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Sept 2022 to March 2023/"/>
    </mc:Choice>
  </mc:AlternateContent>
  <xr:revisionPtr revIDLastSave="365" documentId="8_{45F04D96-BA5E-4C4C-96E2-8A0FB5236550}" xr6:coauthVersionLast="47" xr6:coauthVersionMax="47" xr10:uidLastSave="{3715B592-BAA8-433E-8E18-A9B3C1E476C6}"/>
  <bookViews>
    <workbookView xWindow="-120" yWindow="-120" windowWidth="29040" windowHeight="15840" tabRatio="90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Usages'!$A$21:$XFC$696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700" i="20" l="1"/>
  <c r="AD700" i="20" s="1"/>
  <c r="AB700" i="20"/>
  <c r="AB22" i="20"/>
  <c r="AC22" i="20" s="1"/>
  <c r="AD22" i="20" s="1"/>
  <c r="Q493" i="21" l="1"/>
  <c r="P493" i="21"/>
  <c r="N493" i="21"/>
  <c r="M493" i="21"/>
  <c r="H150" i="17"/>
  <c r="G150" i="17"/>
  <c r="F150" i="17"/>
  <c r="Z1997" i="20" l="1"/>
  <c r="Y1997" i="20"/>
  <c r="Z1353" i="20"/>
  <c r="Y1353" i="20"/>
  <c r="M697" i="20"/>
  <c r="Z697" i="20"/>
  <c r="Y697" i="20"/>
  <c r="A15" i="17" l="1"/>
  <c r="A157" i="17"/>
  <c r="A259" i="17" s="1"/>
  <c r="A152" i="17"/>
  <c r="A254" i="17" s="1"/>
  <c r="AN781" i="14" l="1"/>
  <c r="AO781" i="14"/>
  <c r="AP781" i="14"/>
  <c r="AQ781" i="14"/>
  <c r="AR781" i="14"/>
  <c r="AM781" i="14"/>
  <c r="AF781" i="14"/>
  <c r="AG781" i="14"/>
  <c r="AH781" i="14"/>
  <c r="AI781" i="14"/>
  <c r="AJ781" i="14"/>
  <c r="AE781" i="14"/>
  <c r="F781" i="14" l="1"/>
  <c r="G781" i="14"/>
  <c r="H781" i="14"/>
  <c r="I781" i="14"/>
  <c r="J781" i="14"/>
  <c r="E781" i="14"/>
  <c r="N781" i="14"/>
  <c r="O781" i="14"/>
  <c r="P781" i="14"/>
  <c r="Q781" i="14"/>
  <c r="R781" i="14"/>
  <c r="M781" i="14"/>
  <c r="A785" i="14" l="1"/>
  <c r="A525" i="16" s="1"/>
  <c r="A417" i="14"/>
  <c r="A478" i="16" s="1"/>
  <c r="A1999" i="20"/>
  <c r="A1673" i="20"/>
  <c r="A21" i="20"/>
  <c r="AF413" i="14"/>
  <c r="AG413" i="14"/>
  <c r="AH413" i="14"/>
  <c r="AI413" i="14"/>
  <c r="AJ413" i="14"/>
  <c r="AE413" i="14"/>
  <c r="AN413" i="14"/>
  <c r="AO413" i="14"/>
  <c r="AP413" i="14"/>
  <c r="AQ413" i="14"/>
  <c r="AR413" i="14"/>
  <c r="AM413" i="14"/>
  <c r="A18" i="14"/>
  <c r="A397" i="16" s="1"/>
  <c r="A15" i="14"/>
  <c r="A10" i="16" s="1"/>
  <c r="A10" i="21" s="1"/>
  <c r="A1360" i="20" l="1"/>
  <c r="A16" i="17"/>
  <c r="A162" i="17" s="1"/>
  <c r="R413" i="14"/>
  <c r="Q413" i="14"/>
  <c r="P413" i="14"/>
  <c r="O413" i="14"/>
  <c r="N413" i="14"/>
  <c r="M413" i="14"/>
  <c r="F413" i="14"/>
  <c r="G413" i="14"/>
  <c r="H413" i="14"/>
  <c r="I413" i="14"/>
  <c r="J413" i="14"/>
  <c r="E413" i="14"/>
  <c r="AU415" i="14" l="1"/>
  <c r="AU783" i="14" s="1"/>
  <c r="AM415" i="14"/>
  <c r="AM783" i="14" s="1"/>
  <c r="U783" i="14"/>
  <c r="U415" i="14"/>
  <c r="M415" i="14"/>
  <c r="M783" i="14" s="1"/>
  <c r="A8" i="13" l="1"/>
  <c r="E783" i="14" l="1"/>
  <c r="E415" i="14"/>
</calcChain>
</file>

<file path=xl/sharedStrings.xml><?xml version="1.0" encoding="utf-8"?>
<sst xmlns="http://schemas.openxmlformats.org/spreadsheetml/2006/main" count="22038" uniqueCount="678">
  <si>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</si>
  <si>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</si>
  <si>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</si>
  <si>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</si>
  <si>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</si>
  <si>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</si>
  <si>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</si>
  <si>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</si>
  <si>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</si>
  <si>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</si>
  <si>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</si>
  <si>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</si>
  <si>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</si>
  <si>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</si>
  <si>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</si>
  <si>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</si>
  <si>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</si>
  <si>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</si>
  <si>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</si>
  <si>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</si>
  <si>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</si>
  <si>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</si>
  <si>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</si>
  <si>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</si>
  <si>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</si>
  <si>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</si>
  <si>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</si>
  <si>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</si>
  <si>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</si>
  <si>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</si>
  <si>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</si>
  <si>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</si>
  <si>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</si>
  <si>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</si>
  <si>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</si>
  <si>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</si>
  <si>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</si>
  <si>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</si>
  <si>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</si>
  <si>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</si>
  <si>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</si>
  <si>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</si>
  <si>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</si>
  <si>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</si>
  <si>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</si>
  <si>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</si>
  <si>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</si>
  <si>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</si>
  <si>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</si>
  <si>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</si>
  <si>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</si>
  <si>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</si>
  <si>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</si>
  <si>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</si>
  <si>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</si>
  <si>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</si>
  <si>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</si>
  <si>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</si>
  <si>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</si>
  <si>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</si>
  <si>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</si>
  <si>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</si>
  <si>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</si>
  <si>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</si>
  <si>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</si>
  <si>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</si>
  <si>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</si>
  <si>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</si>
  <si>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</si>
  <si>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</si>
  <si>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</si>
  <si>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</si>
  <si>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</si>
  <si>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</si>
  <si>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</si>
  <si>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</si>
  <si>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</si>
  <si>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</si>
  <si>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</si>
  <si>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</si>
  <si>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</si>
  <si>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</si>
  <si>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</si>
  <si>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</si>
  <si>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</si>
  <si>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</si>
  <si>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</si>
  <si>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</si>
  <si>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</si>
  <si>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</si>
  <si>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</si>
  <si>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</si>
  <si>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</si>
  <si>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</si>
  <si>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</si>
  <si>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</si>
  <si>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</si>
  <si>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</si>
  <si>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</si>
  <si>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</si>
  <si>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</si>
  <si>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</si>
  <si>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</si>
  <si>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</si>
  <si>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</si>
  <si>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</si>
  <si>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</si>
  <si>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</si>
  <si>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</si>
  <si>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</si>
  <si>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</si>
  <si>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</si>
  <si>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</si>
  <si>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</si>
  <si>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</si>
  <si>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</si>
  <si>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</si>
  <si>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</si>
  <si>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</si>
  <si>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</si>
  <si>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</si>
  <si>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</si>
  <si>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</si>
  <si>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</si>
  <si>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</si>
  <si>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</si>
  <si>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</si>
  <si>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</si>
  <si>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</si>
  <si>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</si>
  <si>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</si>
  <si>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</si>
  <si>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</si>
  <si>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</si>
  <si>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</si>
  <si>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</si>
  <si>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</si>
  <si>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</si>
  <si>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</si>
  <si>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</si>
  <si>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</si>
  <si>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</si>
  <si>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</si>
  <si>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</si>
  <si>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</si>
  <si>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</si>
  <si>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</si>
  <si>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</si>
  <si>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</si>
  <si>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</si>
  <si>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</si>
  <si>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</si>
  <si>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</si>
  <si>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</si>
  <si>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</si>
  <si>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</si>
  <si>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</si>
  <si>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</si>
  <si>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</si>
  <si>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</si>
  <si>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</si>
  <si>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</si>
  <si>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</si>
  <si>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</si>
  <si>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</si>
  <si>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</si>
  <si>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</si>
  <si>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</si>
  <si>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</si>
  <si>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</si>
  <si>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</si>
  <si>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</si>
  <si>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</si>
  <si>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</si>
  <si>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</si>
  <si>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</si>
  <si>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</si>
  <si>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</si>
  <si>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</si>
  <si>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</si>
  <si>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</si>
  <si>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</si>
  <si>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</si>
  <si>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</si>
  <si>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</si>
  <si>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</si>
  <si>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</si>
  <si>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</si>
  <si>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</si>
  <si>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</si>
  <si>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</si>
  <si>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</si>
  <si>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</si>
  <si>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</si>
  <si>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</si>
  <si>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</si>
  <si>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</si>
  <si>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</si>
  <si>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</si>
  <si>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</si>
  <si>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</si>
  <si>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</si>
  <si>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</si>
  <si>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</si>
  <si>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</si>
  <si>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</si>
  <si>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</si>
  <si>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</si>
  <si>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</si>
  <si>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</si>
  <si>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</si>
  <si>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</si>
  <si>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</si>
  <si>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ATCO</t>
  </si>
  <si>
    <t>CARNEYS POINT</t>
  </si>
  <si>
    <t>CHESILHURST</t>
  </si>
  <si>
    <t>CLEMENTON</t>
  </si>
  <si>
    <t>Villas</t>
  </si>
  <si>
    <t>PAGE</t>
  </si>
  <si>
    <t>Absecon</t>
  </si>
  <si>
    <t>Atlantic City</t>
  </si>
  <si>
    <t>Egg Harbor Township</t>
  </si>
  <si>
    <t>Galloway</t>
  </si>
  <si>
    <t>Hammonton</t>
  </si>
  <si>
    <t>Mays Landing</t>
  </si>
  <si>
    <t>Millville</t>
  </si>
  <si>
    <t>Penns Grove</t>
  </si>
  <si>
    <t>PINE HILL</t>
  </si>
  <si>
    <t>Pleasantville</t>
  </si>
  <si>
    <t>Salem</t>
  </si>
  <si>
    <t>Sewell</t>
  </si>
  <si>
    <t>Sicklerville</t>
  </si>
  <si>
    <t>Stratford</t>
  </si>
  <si>
    <t>Vineland</t>
  </si>
  <si>
    <t>Wenonah</t>
  </si>
  <si>
    <t>Blank</t>
  </si>
  <si>
    <t>ABESCON</t>
  </si>
  <si>
    <t>ABSECON</t>
  </si>
  <si>
    <t>ALLOWAY</t>
  </si>
  <si>
    <t>APE MAY</t>
  </si>
  <si>
    <t>Atantic City</t>
  </si>
  <si>
    <t>ATLANTIC  CITY</t>
  </si>
  <si>
    <t>ATLANTIC CITY</t>
  </si>
  <si>
    <t>AVALON</t>
  </si>
  <si>
    <t>BARRINGTON</t>
  </si>
  <si>
    <t>BERLIN TOWNSHIP</t>
  </si>
  <si>
    <t>BERLIN TWP</t>
  </si>
  <si>
    <t>Berlin</t>
  </si>
  <si>
    <t>BLACKWOOD</t>
  </si>
  <si>
    <t>BRADDOCK</t>
  </si>
  <si>
    <t>BRDIGETON</t>
  </si>
  <si>
    <t>BRIDEGTON</t>
  </si>
  <si>
    <t>BRIDGEPORT</t>
  </si>
  <si>
    <t>BRIDGETON 08302</t>
  </si>
  <si>
    <t>BRIDGETON</t>
  </si>
  <si>
    <t>Bridgton</t>
  </si>
  <si>
    <t>BRIGANTIINE</t>
  </si>
  <si>
    <t>BRIGANTINE CITY</t>
  </si>
  <si>
    <t>BRIGANTINE</t>
  </si>
  <si>
    <t>BUENA VISTA TOWNSHIP</t>
  </si>
  <si>
    <t>BUENA VISTA TWP</t>
  </si>
  <si>
    <t>Buena Vista</t>
  </si>
  <si>
    <t>BUENA</t>
  </si>
  <si>
    <t>CAPE MAY CITY</t>
  </si>
  <si>
    <t>CAPE MAY COUR HOUSE</t>
  </si>
  <si>
    <t>CAPE MAY COURT HOUSE</t>
  </si>
  <si>
    <t>CAPE MAY COURTHOUSE</t>
  </si>
  <si>
    <t>CAPE MAY PINT</t>
  </si>
  <si>
    <t>CAPE MAY POINT</t>
  </si>
  <si>
    <t>CAPE MAY</t>
  </si>
  <si>
    <t>CARNEY POINT</t>
  </si>
  <si>
    <t>CARNEYS POINT TOWNSHIP</t>
  </si>
  <si>
    <t>CEDAR BROOK</t>
  </si>
  <si>
    <t>Cedarbrook</t>
  </si>
  <si>
    <t>CEDARVILLE</t>
  </si>
  <si>
    <t>Centerton</t>
  </si>
  <si>
    <t>CHERRY HILL</t>
  </si>
  <si>
    <t>Chesilhurst</t>
  </si>
  <si>
    <t>Chiselhurst</t>
  </si>
  <si>
    <t>CLARKSBORO</t>
  </si>
  <si>
    <t>CLAYTON BORO</t>
  </si>
  <si>
    <t>CLAYTON</t>
  </si>
  <si>
    <t>CLERMONT</t>
  </si>
  <si>
    <t>COLOGNE</t>
  </si>
  <si>
    <t>COMMERCIAL TWP</t>
  </si>
  <si>
    <t>CORBIN CITY</t>
  </si>
  <si>
    <t>DEEP WATER</t>
  </si>
  <si>
    <t>DEEPWATER</t>
  </si>
  <si>
    <t>DEERFIELD TOWNSHIP</t>
  </si>
  <si>
    <t>DEERFIELD</t>
  </si>
  <si>
    <t>DEL HAVEN</t>
  </si>
  <si>
    <t>Delhaven</t>
  </si>
  <si>
    <t>DENNIS TOWNSHIP</t>
  </si>
  <si>
    <t>DENNIS TWP</t>
  </si>
  <si>
    <t>DENNIS</t>
  </si>
  <si>
    <t>DEPTFORD TOWNSHIP</t>
  </si>
  <si>
    <t>DEPTFORD TWP</t>
  </si>
  <si>
    <t>DEPTFORD</t>
  </si>
  <si>
    <t>DIVIDING CREEK</t>
  </si>
  <si>
    <t>DORCHESTER</t>
  </si>
  <si>
    <t>Dorcheter</t>
  </si>
  <si>
    <t>DOWNE</t>
  </si>
  <si>
    <t>EAST GREENWICH TWP</t>
  </si>
  <si>
    <t>EAST GREENWICH</t>
  </si>
  <si>
    <t>EGG HABOR CITY</t>
  </si>
  <si>
    <t>EGG HABOR TOWNSHIP</t>
  </si>
  <si>
    <t>EGG HARBBOR TOWNSHIP</t>
  </si>
  <si>
    <t>EGG HARBOR CITY</t>
  </si>
  <si>
    <t>EGG HARBOR TOWNSHIP</t>
  </si>
  <si>
    <t>Egg Harbor Township.</t>
  </si>
  <si>
    <t>EGG HARBOR TWP</t>
  </si>
  <si>
    <t>EGG HARBOR</t>
  </si>
  <si>
    <t>EGG HARBORY CITY</t>
  </si>
  <si>
    <t>EHC</t>
  </si>
  <si>
    <t>EHT</t>
  </si>
  <si>
    <t>ELK TOWNSHIP</t>
  </si>
  <si>
    <t>ELK TWP</t>
  </si>
  <si>
    <t>ELMER</t>
  </si>
  <si>
    <t>ELWOOD</t>
  </si>
  <si>
    <t>ERIAL</t>
  </si>
  <si>
    <t>ERMA</t>
  </si>
  <si>
    <t>ESTELL MANOR</t>
  </si>
  <si>
    <t>EVESHAM TOWNSHIP</t>
  </si>
  <si>
    <t>EVESHAM TWP</t>
  </si>
  <si>
    <t>EVESHAM</t>
  </si>
  <si>
    <t>EWAN</t>
  </si>
  <si>
    <t>FAIRFIELD</t>
  </si>
  <si>
    <t>FAIRTON</t>
  </si>
  <si>
    <t>FOLSOM</t>
  </si>
  <si>
    <t>FORTESCU</t>
  </si>
  <si>
    <t>FORTESCUE</t>
  </si>
  <si>
    <t>FORTSECUE</t>
  </si>
  <si>
    <t>FRANKLIN TOWNSHIP</t>
  </si>
  <si>
    <t>FRANKLIN TWP</t>
  </si>
  <si>
    <t>FRANKLINVILLE</t>
  </si>
  <si>
    <t>FRANKLVILLE</t>
  </si>
  <si>
    <t>GALLOWAY TOWNSHIP</t>
  </si>
  <si>
    <t>Galloway Twp</t>
  </si>
  <si>
    <t>GALLOWAY</t>
  </si>
  <si>
    <t>GIBBSBORO</t>
  </si>
  <si>
    <t>GIBBSTOWN</t>
  </si>
  <si>
    <t>GLASSBORO</t>
  </si>
  <si>
    <t>GLENDORA</t>
  </si>
  <si>
    <t>GLOUCESTER TOWNSHIP</t>
  </si>
  <si>
    <t>GLOUCESTER TWP</t>
  </si>
  <si>
    <t>GREEN CREEK</t>
  </si>
  <si>
    <t>GREENWICH TWP</t>
  </si>
  <si>
    <t>GRENLOCH</t>
  </si>
  <si>
    <t>HAMILTON TWP</t>
  </si>
  <si>
    <t>HAMMONTON</t>
  </si>
  <si>
    <t>Hamonton</t>
  </si>
  <si>
    <t>HARRISON TWP</t>
  </si>
  <si>
    <t>HARRISON</t>
  </si>
  <si>
    <t>HARRISONVILLE</t>
  </si>
  <si>
    <t>HI NELLA</t>
  </si>
  <si>
    <t>HI-NELLA</t>
  </si>
  <si>
    <t>HOPEWELL TOWNSHIP</t>
  </si>
  <si>
    <t>HOPEWELL</t>
  </si>
  <si>
    <t>KNOX AVE</t>
  </si>
  <si>
    <t>LANDISVILLE</t>
  </si>
  <si>
    <t>LARUEL SPRINGS</t>
  </si>
  <si>
    <t>LAU</t>
  </si>
  <si>
    <t>LAUREL LAKE</t>
  </si>
  <si>
    <t>LAUREL SPRINGS</t>
  </si>
  <si>
    <t>LAWNSIDE</t>
  </si>
  <si>
    <t>LAWRENCE</t>
  </si>
  <si>
    <t>LEEDS POINT</t>
  </si>
  <si>
    <t>LEESBURG</t>
  </si>
  <si>
    <t>LINDENWOLD</t>
  </si>
  <si>
    <t>LINWOOD</t>
  </si>
  <si>
    <t>LOGAN TOWNSHIP</t>
  </si>
  <si>
    <t>LOGAN TWP</t>
  </si>
  <si>
    <t>LOGAN</t>
  </si>
  <si>
    <t>LONGPORT</t>
  </si>
  <si>
    <t>LOWER TOWNSHIP</t>
  </si>
  <si>
    <t>LOWER TWP</t>
  </si>
  <si>
    <t>MAGNOLIA</t>
  </si>
  <si>
    <t>MALAGA</t>
  </si>
  <si>
    <t>MANNINGTON</t>
  </si>
  <si>
    <t>MANTUA TOWNSHIP</t>
  </si>
  <si>
    <t>MANTUA TWP</t>
  </si>
  <si>
    <t>MANTUA</t>
  </si>
  <si>
    <t>MANUTA TWP</t>
  </si>
  <si>
    <t>MANUTA</t>
  </si>
  <si>
    <t>MARGATE CITY</t>
  </si>
  <si>
    <t>MARGATE</t>
  </si>
  <si>
    <t>MARLTON</t>
  </si>
  <si>
    <t>MARMORA</t>
  </si>
  <si>
    <t>MAURICE RIVER TWP</t>
  </si>
  <si>
    <t>MAURICE RIVER</t>
  </si>
  <si>
    <t>MAURICETOWN</t>
  </si>
  <si>
    <t>MAYS LANDING</t>
  </si>
  <si>
    <t>MAYS LANDINGS</t>
  </si>
  <si>
    <t>MAYSLANDING</t>
  </si>
  <si>
    <t>MEDFORD LAKE</t>
  </si>
  <si>
    <t>MEDFORD LAKES</t>
  </si>
  <si>
    <t>MEDFORD</t>
  </si>
  <si>
    <t>MICKELTON</t>
  </si>
  <si>
    <t>MICKLETON</t>
  </si>
  <si>
    <t>MIDDLE TOWNSHIP</t>
  </si>
  <si>
    <t>MIDDLE TWP</t>
  </si>
  <si>
    <t>MILLVILLE</t>
  </si>
  <si>
    <t>MILMAY</t>
  </si>
  <si>
    <t>MINOTOLA</t>
  </si>
  <si>
    <t>MIZPAH</t>
  </si>
  <si>
    <t>MONROE TWP</t>
  </si>
  <si>
    <t>MONROEVILLE</t>
  </si>
  <si>
    <t>MOUNT ROYAL</t>
  </si>
  <si>
    <t>MT ROYAL</t>
  </si>
  <si>
    <t>Mullica Hill</t>
  </si>
  <si>
    <t>MULLICA HILL</t>
  </si>
  <si>
    <t>MULLICA TOWNSHIP</t>
  </si>
  <si>
    <t>MULLICA TWP</t>
  </si>
  <si>
    <t>N Cape May</t>
  </si>
  <si>
    <t>N Wildwood</t>
  </si>
  <si>
    <t>NEWFIELD</t>
  </si>
  <si>
    <t>NEWPORT</t>
  </si>
  <si>
    <t>NEWTONVILLE</t>
  </si>
  <si>
    <t>NORMA</t>
  </si>
  <si>
    <t>NORTH CAPE MAY</t>
  </si>
  <si>
    <t>NORTH WILDWOOD</t>
  </si>
  <si>
    <t>North Willdwood</t>
  </si>
  <si>
    <t>NORTHFIELD</t>
  </si>
  <si>
    <t>OCEAN CITY</t>
  </si>
  <si>
    <t>OCEAN VIEW</t>
  </si>
  <si>
    <t>OCEANVILLE</t>
  </si>
  <si>
    <t>OLDMANS TWP</t>
  </si>
  <si>
    <t>PALERMO</t>
  </si>
  <si>
    <t>PAULSBORO</t>
  </si>
  <si>
    <t>PEDRICKTOWN</t>
  </si>
  <si>
    <t>Pennsgrove</t>
  </si>
  <si>
    <t>PENNSVILLE TOWNSHIP</t>
  </si>
  <si>
    <t>PENNSVILLE</t>
  </si>
  <si>
    <t>PETERSBURG</t>
  </si>
  <si>
    <t>PILES GROVE</t>
  </si>
  <si>
    <t>PILESGROVE TOWNSHIP</t>
  </si>
  <si>
    <t>PILESGROVE</t>
  </si>
  <si>
    <t>PINE VALLEY BOROUGH</t>
  </si>
  <si>
    <t>PINE VALLEY</t>
  </si>
  <si>
    <t>Pitman</t>
  </si>
  <si>
    <t>PITTMAN</t>
  </si>
  <si>
    <t>PITTSGROVE TOWNSHIP</t>
  </si>
  <si>
    <t>PITTSGROVE TWP</t>
  </si>
  <si>
    <t>PITTSGROVE</t>
  </si>
  <si>
    <t>PLEASANTVILLE</t>
  </si>
  <si>
    <t>POMONA</t>
  </si>
  <si>
    <t>PORT ELIZABETH</t>
  </si>
  <si>
    <t>PORT NORRIS</t>
  </si>
  <si>
    <t>PORT REPUBLIC</t>
  </si>
  <si>
    <t>RICHLAND</t>
  </si>
  <si>
    <t>RICHWOOD</t>
  </si>
  <si>
    <t>RIO GRANDE</t>
  </si>
  <si>
    <t>ROSEHAYN</t>
  </si>
  <si>
    <t>ROSENHAYN</t>
  </si>
  <si>
    <t>RUNNEMEDE</t>
  </si>
  <si>
    <t>SALEM</t>
  </si>
  <si>
    <t>SEA ISE CITY</t>
  </si>
  <si>
    <t>SEA ISLE CITY</t>
  </si>
  <si>
    <t>SEA ISLE</t>
  </si>
  <si>
    <t>SEABROOK</t>
  </si>
  <si>
    <t>Seaville</t>
  </si>
  <si>
    <t>SEDESBORO</t>
  </si>
  <si>
    <t>SEWELL</t>
  </si>
  <si>
    <t>SHAMOING</t>
  </si>
  <si>
    <t>SHAMONG TOWNSHIP</t>
  </si>
  <si>
    <t>SHAMONG TWP</t>
  </si>
  <si>
    <t>SHAMONG</t>
  </si>
  <si>
    <t>SHILOH</t>
  </si>
  <si>
    <t>SICKLERVILLE</t>
  </si>
  <si>
    <t>SOMERDALE</t>
  </si>
  <si>
    <t>SOMERS POINT</t>
  </si>
  <si>
    <t>SOMERSPOINT</t>
  </si>
  <si>
    <t>SOMRES POINT</t>
  </si>
  <si>
    <t>SOUTH HAMPTON</t>
  </si>
  <si>
    <t>SOUTH HARRISON TOWNSHIP</t>
  </si>
  <si>
    <t>South Harrison Twp</t>
  </si>
  <si>
    <t>South Harrison Twp.</t>
  </si>
  <si>
    <t>SOUTH HARRISON</t>
  </si>
  <si>
    <t>SOUTH SEAVILLE</t>
  </si>
  <si>
    <t>SOUTH SEVILLE</t>
  </si>
  <si>
    <t>SOUTHAMPTON TOWNSHIP</t>
  </si>
  <si>
    <t>SOUTHAMPTON</t>
  </si>
  <si>
    <t>STATHMERE</t>
  </si>
  <si>
    <t>STONE HARBOR BOROUGH</t>
  </si>
  <si>
    <t>STONE HARBOR</t>
  </si>
  <si>
    <t>STRATFORD</t>
  </si>
  <si>
    <t>STRATHMARE</t>
  </si>
  <si>
    <t>STRATHMERE</t>
  </si>
  <si>
    <t>Swainton</t>
  </si>
  <si>
    <t>SWEDESBORO</t>
  </si>
  <si>
    <t>Tabenacle</t>
  </si>
  <si>
    <t>TABERNACLE TOWNSHIP</t>
  </si>
  <si>
    <t>TABERNACLE</t>
  </si>
  <si>
    <t>TABERNANCLE</t>
  </si>
  <si>
    <t>TANSBORO</t>
  </si>
  <si>
    <t>THOROFARE</t>
  </si>
  <si>
    <t>TUCKAHOE</t>
  </si>
  <si>
    <t>TURNERSVILLE</t>
  </si>
  <si>
    <t>UPPER DEERFIELD TOWNSHIP</t>
  </si>
  <si>
    <t>UPPER DEERFIELD TWP</t>
  </si>
  <si>
    <t>UPPER DEERFIELD</t>
  </si>
  <si>
    <t>UPPER PITTSGROVE TOWNSHIP</t>
  </si>
  <si>
    <t>UPPER PITTSGROVE TWP</t>
  </si>
  <si>
    <t>UPPER PITTSGROVE</t>
  </si>
  <si>
    <t>Upper Township</t>
  </si>
  <si>
    <t>UPPER TWP</t>
  </si>
  <si>
    <t>VENTNOR CITY</t>
  </si>
  <si>
    <t>VENTNOR HEIGHTS</t>
  </si>
  <si>
    <t>VENTNOR</t>
  </si>
  <si>
    <t>VENTOR CITY</t>
  </si>
  <si>
    <t>VIINELAND</t>
  </si>
  <si>
    <t>VILLAS</t>
  </si>
  <si>
    <t>VINCENTOWN</t>
  </si>
  <si>
    <t>VINEALND</t>
  </si>
  <si>
    <t>VINELAND CITY</t>
  </si>
  <si>
    <t>VINELAND</t>
  </si>
  <si>
    <t>VINLEAND</t>
  </si>
  <si>
    <t>VOORHEES TOWNSHIP</t>
  </si>
  <si>
    <t>VOORHEES TWP</t>
  </si>
  <si>
    <t>VOORHEES</t>
  </si>
  <si>
    <t>W Cape May</t>
  </si>
  <si>
    <t>WASHINGTON TOWNSHIP</t>
  </si>
  <si>
    <t>WASHINGTON TWP</t>
  </si>
  <si>
    <t>WATERFORD TOWNSHIP</t>
  </si>
  <si>
    <t>Waterford Twp</t>
  </si>
  <si>
    <t>WATERFORD WORKS</t>
  </si>
  <si>
    <t>WATERFORD</t>
  </si>
  <si>
    <t>WENONAH</t>
  </si>
  <si>
    <t>WESET CAPE MAY</t>
  </si>
  <si>
    <t>WEST BERLIN</t>
  </si>
  <si>
    <t>WEST CAPE MAY</t>
  </si>
  <si>
    <t>WEST DEPTFORD TWP</t>
  </si>
  <si>
    <t>WEST DEPTFORD</t>
  </si>
  <si>
    <t>WEST WILDWOOD</t>
  </si>
  <si>
    <t>WEYMOUTH</t>
  </si>
  <si>
    <t>WHITESBORO</t>
  </si>
  <si>
    <t>WILDWOOD CITY</t>
  </si>
  <si>
    <t>WILDWOOD CREST</t>
  </si>
  <si>
    <t>WILDWOOD</t>
  </si>
  <si>
    <t>WILLIAMSTOWM</t>
  </si>
  <si>
    <t>WILLIAMSTOWN</t>
  </si>
  <si>
    <t>WILLLIAMSTOWN</t>
  </si>
  <si>
    <t>WINSLOW TOWNSHIP</t>
  </si>
  <si>
    <t>WINSLOW TWP</t>
  </si>
  <si>
    <t>WINSLOW</t>
  </si>
  <si>
    <t>WOOD</t>
  </si>
  <si>
    <t>WOODBINE</t>
  </si>
  <si>
    <t>WOODBURY HEIGHTS</t>
  </si>
  <si>
    <t>WOODBURY</t>
  </si>
  <si>
    <t>WOODSTOWN</t>
  </si>
  <si>
    <t>WOOLWICH TOWNSHIP</t>
  </si>
  <si>
    <t>WOOLWICH TWP</t>
  </si>
  <si>
    <t>WOOLWICH</t>
  </si>
  <si>
    <t>WOOLWOCH TWP</t>
  </si>
  <si>
    <t>CMCH</t>
  </si>
  <si>
    <t>FAIRWAY CT</t>
  </si>
  <si>
    <t>HAMMONGTON</t>
  </si>
  <si>
    <t>MAURICE RIVER TOWNSHIP</t>
  </si>
  <si>
    <t>Pamona</t>
  </si>
  <si>
    <t>Sommerdale</t>
  </si>
  <si>
    <t>STRAHMERE</t>
  </si>
  <si>
    <t>VOOHEES</t>
  </si>
  <si>
    <t>W BERLIN</t>
  </si>
  <si>
    <t>WEST DEPTFORD TOWNSHIP</t>
  </si>
  <si>
    <t>WILLAMSTOWN</t>
  </si>
  <si>
    <t>BERIN</t>
  </si>
  <si>
    <t>BERLIN</t>
  </si>
  <si>
    <t>Blackwood</t>
  </si>
  <si>
    <t>BLACWOOD</t>
  </si>
  <si>
    <t>BUENA VISTA</t>
  </si>
  <si>
    <t>COMMERCIAL TOWNSHIP</t>
  </si>
  <si>
    <t>Corbin City</t>
  </si>
  <si>
    <t>Lower Township</t>
  </si>
  <si>
    <t>Mantua Twp</t>
  </si>
  <si>
    <t>Marlton</t>
  </si>
  <si>
    <t>MILVILLE</t>
  </si>
  <si>
    <t>MULLICA</t>
  </si>
  <si>
    <t>NORTH WILDWOOD CITY</t>
  </si>
  <si>
    <t>NORTH WILLDWOOD</t>
  </si>
  <si>
    <t>Paulsboro</t>
  </si>
  <si>
    <t>Pennsville</t>
  </si>
  <si>
    <t>Petersburg</t>
  </si>
  <si>
    <t>Pine Hill</t>
  </si>
  <si>
    <t>PITMAN</t>
  </si>
  <si>
    <t>Pittman</t>
  </si>
  <si>
    <t>RICHFIELD</t>
  </si>
  <si>
    <t>Rio Grand</t>
  </si>
  <si>
    <t>SEAVILLE</t>
  </si>
  <si>
    <t>Tansboro</t>
  </si>
  <si>
    <t>TURNERSVILLVE</t>
  </si>
  <si>
    <t>UPPER TOWNSHIP</t>
  </si>
  <si>
    <t>VINELANDVineland</t>
  </si>
  <si>
    <t>West Berlin</t>
  </si>
  <si>
    <t>West Cape May</t>
  </si>
  <si>
    <t>WOODB</t>
  </si>
  <si>
    <t>MONROE TOWNSHIP</t>
  </si>
  <si>
    <t>PITTGROVE</t>
  </si>
  <si>
    <t>VINEAND</t>
  </si>
  <si>
    <t>WOOLRICH</t>
  </si>
  <si>
    <t>WOOLWIH TOWNSHIP</t>
  </si>
  <si>
    <t>Grand Total</t>
  </si>
  <si>
    <t>BLANK</t>
  </si>
  <si>
    <t>September 2022 Residential Number of Customers that Applied</t>
  </si>
  <si>
    <t>September 2022 Number of Residential Customers that Receive Assistance for Arrears</t>
  </si>
  <si>
    <t>September 2021 Number of Residential Customers that Receive Assistance for Arrears</t>
  </si>
  <si>
    <t>USF Adjustment Credit</t>
  </si>
  <si>
    <t>USF Fresh Start Monthly Credit</t>
  </si>
  <si>
    <t>HEAP Credit</t>
  </si>
  <si>
    <t>Ventnor</t>
  </si>
  <si>
    <t>ATANTIC CITY</t>
  </si>
  <si>
    <t>Bridgeton</t>
  </si>
  <si>
    <t>Cape May Court House</t>
  </si>
  <si>
    <t>Cape May</t>
  </si>
  <si>
    <t>Elmer</t>
  </si>
  <si>
    <t>HAMONTON</t>
  </si>
  <si>
    <t>Logan Township</t>
  </si>
  <si>
    <t>Northfield</t>
  </si>
  <si>
    <t>ocean city</t>
  </si>
  <si>
    <t>PENNS GROVE</t>
  </si>
  <si>
    <t>Port Norris</t>
  </si>
  <si>
    <t>Runnemede</t>
  </si>
  <si>
    <t>Wildwood Crest</t>
  </si>
  <si>
    <t>Del Haven</t>
  </si>
  <si>
    <t>Egg Harbor City</t>
  </si>
  <si>
    <t>Mayslanding</t>
  </si>
  <si>
    <t>Ocean City</t>
  </si>
  <si>
    <t>PENNSGROVE</t>
  </si>
  <si>
    <t>Woodbine</t>
  </si>
  <si>
    <t>Clarksboro</t>
  </si>
  <si>
    <t>Carneys Pt</t>
  </si>
  <si>
    <t>Landisville</t>
  </si>
  <si>
    <t>Port Elizabeth</t>
  </si>
  <si>
    <t>VINELAD</t>
  </si>
  <si>
    <t>Williamstown</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</si>
  <si>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</si>
  <si>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SEPTEMBER 2022, 2021 AND 2019</t>
  </si>
  <si>
    <t>Refer to separate file called "PL107ReportingRequirementTemplateFinal_SJG_Financial Info_Sept 2022 to March 2023.xls" for Sales Revenue, Operating Revenue &amp; Net Revenue</t>
  </si>
  <si>
    <t>Refer to separate file called "PL107ReportingRequirementTemplateFinal_SJG_Financial Info_Sept 2022 to March 2023.xls" for Supply, Demand, Revenues &amp; Expenses</t>
  </si>
  <si>
    <t>September 2019 Number of Residential Customers that Receive Assistance for Arrears</t>
  </si>
  <si>
    <t>January - December 2022</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</si>
  <si>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</si>
  <si>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</si>
  <si>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t>Yes</t>
  </si>
  <si>
    <t>EA fact sheet (English/Spanish)
DCA provided material (brochures, paper apps, other - English/Spanish)</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</si>
  <si>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</si>
  <si>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On Bill Messaging</t>
  </si>
  <si>
    <t>Updated monthly based on current program offerings - displayed on bill throughout the year.</t>
  </si>
  <si>
    <t>No</t>
  </si>
  <si>
    <t>Email Blasts</t>
  </si>
  <si>
    <t xml:space="preserve">Email blasts are used throughout the year to remind customers of the available EA programs urging them to apply or contact us for more information.  </t>
  </si>
  <si>
    <t xml:space="preserve">Spanish </t>
  </si>
  <si>
    <t>Radio Ads</t>
  </si>
  <si>
    <t>Radio ads ran throught the year with generic EA information as well COVID specific program inofrmation (American Rescue Plan)</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</si>
  <si>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</si>
  <si>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</si>
  <si>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</si>
  <si>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</si>
  <si>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</si>
  <si>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</si>
  <si>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</si>
  <si>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</si>
  <si>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</si>
  <si>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</si>
  <si>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</si>
  <si>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Social Media Posts</t>
  </si>
  <si>
    <t xml:space="preserve">SJG Marketing/Comm team posts on various Social Media platforms regularly with EA information, links to apply and to get more detailed information and contact information.  2 posts per month per brand.  </t>
  </si>
  <si>
    <t>Yes/No</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</si>
  <si>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</si>
  <si>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</si>
  <si>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</si>
  <si>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</si>
  <si>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</si>
  <si>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</si>
  <si>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</si>
  <si>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</si>
  <si>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</si>
  <si>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</si>
  <si>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Notes: Information is available by Zip Code and City, except for 2019 which is only available in total.  Information by Municipality is not available for any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</si>
</sst>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ont>
    <font>
      <b/>
      <sz val="10"/>
      <color theme="1"/>
      <name val="Arial"/>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5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0" borderId="25" xfId="0" applyNumberFormat="1" applyFont="1" applyBorder="1"/>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7" fillId="0" borderId="1" xfId="2" applyFont="1" applyBorder="1"/>
    <xf numFmtId="44" fontId="8" fillId="6" borderId="0" xfId="2" applyFont="1" applyFill="1"/>
    <xf numFmtId="44" fontId="7" fillId="0" borderId="38" xfId="2" applyFont="1" applyBorder="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1" fillId="4" borderId="3" xfId="0" applyFont="1" applyFill="1" applyBorder="1" applyAlignment="1">
      <alignment horizontal="center" vertical="center"/>
    </xf>
    <xf numFmtId="3" fontId="7" fillId="6" borderId="24" xfId="0" applyNumberFormat="1" applyFont="1" applyFill="1" applyBorder="1" applyAlignment="1">
      <alignment horizontal="center"/>
    </xf>
    <xf numFmtId="3" fontId="1" fillId="4" borderId="3" xfId="0" applyNumberFormat="1" applyFont="1" applyFill="1" applyBorder="1" applyAlignment="1">
      <alignment horizontal="center" vertical="center" wrapText="1"/>
    </xf>
    <xf numFmtId="3" fontId="1" fillId="4" borderId="60" xfId="0" applyNumberFormat="1" applyFont="1" applyFill="1" applyBorder="1" applyAlignment="1">
      <alignment horizontal="center" vertical="center" wrapText="1"/>
    </xf>
    <xf numFmtId="3" fontId="2" fillId="0" borderId="3" xfId="0" applyNumberFormat="1" applyFont="1" applyBorder="1" applyAlignment="1">
      <alignment horizontal="center" vertical="center" wrapText="1"/>
    </xf>
    <xf numFmtId="3" fontId="1" fillId="4" borderId="26" xfId="0" applyNumberFormat="1" applyFont="1" applyFill="1" applyBorder="1" applyAlignment="1">
      <alignment horizontal="center" vertical="center" wrapText="1"/>
    </xf>
    <xf numFmtId="3" fontId="9" fillId="5" borderId="3" xfId="0" applyNumberFormat="1" applyFont="1" applyFill="1" applyBorder="1" applyAlignment="1">
      <alignment horizontal="center" vertical="center" wrapText="1"/>
    </xf>
    <xf numFmtId="3" fontId="7" fillId="0" borderId="3" xfId="0" applyNumberFormat="1" applyFont="1" applyBorder="1" applyAlignment="1">
      <alignment horizontal="center"/>
    </xf>
    <xf numFmtId="3" fontId="9" fillId="6" borderId="0" xfId="0" applyNumberFormat="1" applyFont="1" applyFill="1" applyAlignment="1">
      <alignment horizontal="center"/>
    </xf>
    <xf numFmtId="3" fontId="9" fillId="6" borderId="24" xfId="0" applyNumberFormat="1" applyFont="1" applyFill="1" applyBorder="1" applyAlignment="1">
      <alignment horizontal="center" vertical="top"/>
    </xf>
    <xf numFmtId="3" fontId="7" fillId="0" borderId="3" xfId="1" applyNumberFormat="1" applyFont="1" applyBorder="1" applyAlignment="1">
      <alignment horizontal="center"/>
    </xf>
    <xf numFmtId="3" fontId="7" fillId="0" borderId="31" xfId="0" applyNumberFormat="1" applyFont="1" applyBorder="1" applyAlignment="1">
      <alignment horizontal="center"/>
    </xf>
    <xf numFmtId="3" fontId="7" fillId="6" borderId="0" xfId="0" applyNumberFormat="1" applyFont="1" applyFill="1" applyAlignment="1">
      <alignment horizontal="center"/>
    </xf>
    <xf numFmtId="3" fontId="7" fillId="0" borderId="24" xfId="0" applyNumberFormat="1" applyFont="1" applyBorder="1" applyAlignment="1">
      <alignment horizontal="center"/>
    </xf>
    <xf numFmtId="165" fontId="9" fillId="6" borderId="0" xfId="0" applyNumberFormat="1" applyFont="1" applyFill="1" applyAlignment="1">
      <alignment horizontal="left" vertical="top"/>
    </xf>
    <xf numFmtId="165" fontId="1" fillId="6" borderId="0" xfId="0" applyNumberFormat="1" applyFont="1" applyFill="1" applyAlignment="1">
      <alignment horizontal="left" vertical="top"/>
    </xf>
    <xf numFmtId="165" fontId="9" fillId="2" borderId="0" xfId="0" applyNumberFormat="1" applyFont="1" applyFill="1" applyAlignment="1">
      <alignment horizontal="left" vertical="top"/>
    </xf>
    <xf numFmtId="165" fontId="1" fillId="4" borderId="3" xfId="0" applyNumberFormat="1" applyFont="1" applyFill="1" applyBorder="1" applyAlignment="1">
      <alignment horizontal="center" vertical="center"/>
    </xf>
    <xf numFmtId="165" fontId="15" fillId="0" borderId="29" xfId="0" applyNumberFormat="1" applyFont="1" applyBorder="1" applyAlignment="1">
      <alignment horizontal="left" indent="1"/>
    </xf>
    <xf numFmtId="165" fontId="7" fillId="0" borderId="3" xfId="0" applyNumberFormat="1" applyFont="1" applyBorder="1" applyAlignment="1">
      <alignment horizontal="left"/>
    </xf>
    <xf numFmtId="165" fontId="2" fillId="0" borderId="3" xfId="0" applyNumberFormat="1" applyFont="1" applyBorder="1" applyAlignment="1">
      <alignment horizontal="left" vertical="center"/>
    </xf>
    <xf numFmtId="165" fontId="7" fillId="0" borderId="27" xfId="0" applyNumberFormat="1" applyFont="1" applyBorder="1" applyAlignment="1">
      <alignment horizontal="left"/>
    </xf>
    <xf numFmtId="165" fontId="9" fillId="5" borderId="3" xfId="0" applyNumberFormat="1" applyFont="1" applyFill="1" applyBorder="1" applyAlignment="1">
      <alignment horizontal="left" vertical="center"/>
    </xf>
    <xf numFmtId="0" fontId="2" fillId="0" borderId="3" xfId="0" applyFont="1" applyBorder="1" applyAlignment="1">
      <alignment horizontal="left" vertical="center"/>
    </xf>
    <xf numFmtId="0" fontId="7" fillId="0" borderId="27" xfId="0" applyFont="1" applyBorder="1" applyAlignment="1">
      <alignment horizontal="left"/>
    </xf>
    <xf numFmtId="0" fontId="9" fillId="5" borderId="3" xfId="0" applyFont="1" applyFill="1" applyBorder="1" applyAlignment="1">
      <alignment horizontal="left" vertical="center"/>
    </xf>
    <xf numFmtId="0" fontId="7" fillId="0" borderId="0" xfId="0" applyFont="1" applyAlignment="1">
      <alignment horizontal="left"/>
    </xf>
    <xf numFmtId="165" fontId="1" fillId="4" borderId="2" xfId="0" applyNumberFormat="1" applyFont="1" applyFill="1" applyBorder="1" applyAlignment="1">
      <alignment horizontal="center" vertical="center"/>
    </xf>
    <xf numFmtId="0" fontId="7" fillId="0" borderId="27" xfId="0" applyFont="1" applyBorder="1" applyAlignment="1">
      <alignment horizontal="center" vertical="center" wrapText="1"/>
    </xf>
    <xf numFmtId="0" fontId="9" fillId="0" borderId="27" xfId="0" applyFont="1" applyBorder="1" applyAlignment="1">
      <alignment horizontal="center" vertical="center" wrapText="1"/>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7" borderId="33" xfId="0" applyNumberFormat="1" applyFont="1" applyFill="1" applyBorder="1" applyAlignment="1">
      <alignment horizontal="center"/>
    </xf>
    <xf numFmtId="165" fontId="7" fillId="0" borderId="0" xfId="0" applyNumberFormat="1"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3" xfId="0" applyFont="1" applyFill="1" applyBorder="1" applyAlignment="1">
      <alignment horizontal="center" vertical="center"/>
    </xf>
    <xf numFmtId="0" fontId="19" fillId="0" borderId="0" xfId="0" applyFont="1"/>
    <xf numFmtId="0" fontId="20" fillId="6" borderId="0" xfId="0" applyFont="1" applyFill="1" applyAlignment="1">
      <alignment wrapText="1"/>
    </xf>
    <xf numFmtId="0" fontId="19" fillId="6" borderId="0" xfId="0" applyFont="1" applyFill="1"/>
    <xf numFmtId="43" fontId="19" fillId="0" borderId="3" xfId="1" applyFont="1" applyBorder="1"/>
    <xf numFmtId="44" fontId="19" fillId="0" borderId="3" xfId="2" applyFont="1" applyBorder="1"/>
    <xf numFmtId="0" fontId="19" fillId="0" borderId="5" xfId="0" applyFont="1" applyBorder="1"/>
    <xf numFmtId="3" fontId="19" fillId="0" borderId="3" xfId="1" applyNumberFormat="1" applyFont="1" applyBorder="1" applyAlignment="1">
      <alignment horizontal="center"/>
    </xf>
    <xf numFmtId="165" fontId="19" fillId="0" borderId="3" xfId="0" applyNumberFormat="1" applyFont="1" applyBorder="1" applyAlignment="1">
      <alignment horizontal="left"/>
    </xf>
    <xf numFmtId="0" fontId="19" fillId="0" borderId="3" xfId="0" applyFont="1" applyBorder="1" applyAlignment="1">
      <alignment horizontal="left"/>
    </xf>
    <xf numFmtId="0" fontId="19" fillId="0" borderId="3" xfId="0" applyFont="1" applyBorder="1"/>
    <xf numFmtId="0" fontId="19" fillId="6" borderId="0" xfId="0" applyFont="1" applyFill="1" applyAlignment="1">
      <alignment vertical="center"/>
    </xf>
    <xf numFmtId="44" fontId="7" fillId="6" borderId="27" xfId="2" applyFont="1" applyFill="1" applyBorder="1"/>
    <xf numFmtId="44" fontId="7" fillId="0" borderId="27" xfId="2" applyFont="1" applyBorder="1"/>
    <xf numFmtId="167" fontId="7" fillId="0" borderId="27" xfId="0" applyNumberFormat="1" applyFont="1" applyBorder="1"/>
    <xf numFmtId="167" fontId="7" fillId="0" borderId="56" xfId="0" applyNumberFormat="1" applyFont="1" applyBorder="1"/>
    <xf numFmtId="167" fontId="7" fillId="0" borderId="31" xfId="0" applyNumberFormat="1" applyFont="1" applyBorder="1"/>
    <xf numFmtId="43" fontId="0" fillId="0" borderId="46" xfId="1" applyFont="1" applyBorder="1"/>
    <xf numFmtId="37" fontId="7" fillId="0" borderId="3" xfId="0" applyNumberFormat="1" applyFont="1" applyBorder="1"/>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6" xfId="0" applyBorder="1" applyAlignment="1">
      <alignment wrapText="1"/>
    </xf>
    <xf numFmtId="0" fontId="9" fillId="0" borderId="7" xfId="0" applyFont="1" applyBorder="1" applyAlignment="1">
      <alignment horizontal="left" vertical="top" wrapText="1"/>
    </xf>
    <xf numFmtId="0" fontId="1" fillId="0" borderId="7" xfId="0" applyFont="1" applyBorder="1" applyAlignment="1">
      <alignment horizontal="left" vertical="center" wrapText="1"/>
    </xf>
    <xf numFmtId="0" fontId="1" fillId="0" borderId="7"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28" xfId="0" applyFont="1" applyFill="1" applyBorder="1" applyAlignment="1">
      <alignment horizontal="left" vertical="top" wrapText="1"/>
    </xf>
    <xf numFmtId="0" fontId="9" fillId="2" borderId="0" xfId="0" applyFont="1" applyFill="1" applyAlignment="1">
      <alignment horizontal="center" vertical="top" wrapText="1"/>
    </xf>
    <xf numFmtId="0" fontId="9" fillId="2" borderId="0" xfId="0" applyFont="1" applyFill="1" applyAlignment="1">
      <alignment horizontal="left" vertical="top" wrapText="1"/>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1" fillId="2" borderId="62" xfId="0" applyFont="1" applyFill="1" applyBorder="1" applyAlignment="1">
      <alignment horizontal="center" vertical="center" wrapText="1"/>
    </xf>
    <xf numFmtId="0" fontId="21" fillId="2" borderId="63" xfId="0" applyFont="1" applyFill="1" applyBorder="1" applyAlignment="1">
      <alignment horizontal="center" vertical="center" wrapText="1"/>
    </xf>
    <xf numFmtId="0" fontId="21" fillId="2" borderId="64" xfId="0" applyFont="1" applyFill="1" applyBorder="1" applyAlignment="1">
      <alignment horizontal="center" vertical="center" wrapText="1"/>
    </xf>
    <xf numFmtId="0" fontId="22"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8" fontId="7" fillId="0" borderId="43" xfId="2" applyNumberFormat="1" applyFont="1" applyBorder="1"/>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4" t="s">
        <v>0</v>
      </c>
      <c r="B1" s="1"/>
      <c r="C1" s="1"/>
      <c r="D1" s="1"/>
      <c r="E1" s="1"/>
    </row>
    <row r="2" spans="1:5" x14ac:dyDescent="0.25">
      <c r="A2" s="174" t="s">
        <v>1</v>
      </c>
      <c r="B2" s="1"/>
      <c r="C2" s="1"/>
      <c r="D2" s="1"/>
      <c r="E2" s="1"/>
    </row>
    <row r="3" spans="1:5" x14ac:dyDescent="0.25">
      <c r="A3" s="174" t="s">
        <v>2</v>
      </c>
      <c r="B3" s="1"/>
      <c r="C3" s="1"/>
      <c r="D3" s="1"/>
      <c r="E3" s="1"/>
    </row>
    <row r="4" spans="1:5" x14ac:dyDescent="0.25">
      <c r="A4" s="174" t="s">
        <v>3</v>
      </c>
      <c r="B4" s="1"/>
      <c r="C4" s="1"/>
      <c r="D4" s="1"/>
      <c r="E4" s="1"/>
    </row>
    <row r="5" spans="1:5" x14ac:dyDescent="0.25">
      <c r="A5" s="176">
        <v>44805</v>
      </c>
    </row>
    <row r="6" spans="1:5" x14ac:dyDescent="0.25">
      <c r="A6" s="175" t="s">
        <v>4</v>
      </c>
      <c r="B6" s="161"/>
      <c r="C6" s="161"/>
      <c r="D6" s="161"/>
      <c r="E6" s="16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07"/>
  <sheetViews>
    <sheetView zoomScale="80" zoomScaleNormal="80" zoomScaleSheetLayoutView="85" zoomScalePageLayoutView="70" workbookViewId="0">
      <selection activeCell="A8" sqref="A8"/>
    </sheetView>
  </sheetViews>
  <sheetFormatPr defaultColWidth="0" defaultRowHeight="12.75" zeroHeight="1" x14ac:dyDescent="0.2"/>
  <cols>
    <col min="1" max="1" width="18" style="4" customWidth="1"/>
    <col min="2" max="2" width="22.42578125" style="5" customWidth="1"/>
    <col min="3" max="3" width="22.42578125" style="325" customWidth="1"/>
    <col min="4" max="4" width="22.42578125" style="5" customWidth="1"/>
    <col min="5" max="5" width="22.42578125" style="182" customWidth="1"/>
    <col min="6" max="11" width="22.42578125" style="5" customWidth="1"/>
    <col min="12" max="12" width="2.5703125" style="4" customWidth="1"/>
    <col min="13" max="13" width="28.140625" style="312"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2" t="s">
        <v>5</v>
      </c>
      <c r="B1" s="51"/>
      <c r="C1" s="51"/>
      <c r="D1" s="51"/>
      <c r="E1" s="177"/>
      <c r="F1" s="4"/>
      <c r="G1" s="4"/>
      <c r="H1" s="4"/>
      <c r="I1" s="4"/>
      <c r="J1" s="4"/>
      <c r="K1" s="4"/>
      <c r="M1" s="307" t="s">
        <v>6</v>
      </c>
      <c r="N1" s="4"/>
      <c r="P1" s="59" t="s">
        <v>7</v>
      </c>
      <c r="Q1" s="59"/>
      <c r="R1" s="4"/>
      <c r="S1" s="4"/>
      <c r="T1" s="4"/>
      <c r="U1" s="4"/>
      <c r="V1" s="4"/>
      <c r="W1" s="4"/>
      <c r="Y1" s="59" t="s">
        <v>8</v>
      </c>
      <c r="Z1" s="59"/>
      <c r="AB1" s="59" t="s">
        <v>9</v>
      </c>
      <c r="AC1" s="4"/>
      <c r="AD1" s="4"/>
      <c r="AE1" s="4"/>
      <c r="AF1" s="4"/>
    </row>
    <row r="2" spans="1:38" ht="12.95" customHeight="1" x14ac:dyDescent="0.2">
      <c r="A2" s="369" t="s">
        <v>10</v>
      </c>
      <c r="B2" s="369"/>
      <c r="C2" s="369"/>
      <c r="D2" s="82"/>
      <c r="E2" s="313"/>
      <c r="F2" s="82"/>
      <c r="G2" s="82"/>
      <c r="H2" s="82"/>
      <c r="I2" s="82"/>
      <c r="J2" s="82"/>
      <c r="K2" s="82"/>
      <c r="L2" s="82"/>
      <c r="M2" s="371" t="s">
        <v>11</v>
      </c>
      <c r="N2" s="371"/>
      <c r="O2" s="63"/>
      <c r="P2" s="370" t="s">
        <v>12</v>
      </c>
      <c r="Q2" s="370"/>
      <c r="R2" s="370"/>
      <c r="S2" s="4"/>
      <c r="T2" s="4"/>
      <c r="U2" s="63"/>
      <c r="V2" s="19"/>
      <c r="W2" s="19"/>
      <c r="X2" s="19"/>
      <c r="Y2" s="369" t="s">
        <v>13</v>
      </c>
      <c r="Z2" s="369"/>
      <c r="AA2" s="80"/>
      <c r="AB2" s="369" t="s">
        <v>14</v>
      </c>
      <c r="AC2" s="369"/>
      <c r="AD2" s="369"/>
      <c r="AE2" s="369"/>
      <c r="AF2" s="74"/>
      <c r="AG2" s="74"/>
      <c r="AL2" s="74"/>
    </row>
    <row r="3" spans="1:38" ht="14.45" customHeight="1" thickBot="1" x14ac:dyDescent="0.25">
      <c r="A3" s="369"/>
      <c r="B3" s="369"/>
      <c r="C3" s="369"/>
      <c r="D3" s="52"/>
      <c r="E3" s="314"/>
      <c r="F3" s="52"/>
      <c r="G3" s="52"/>
      <c r="H3" s="52"/>
      <c r="I3" s="52"/>
      <c r="J3" s="52"/>
      <c r="K3" s="52"/>
      <c r="L3" s="52"/>
      <c r="M3" s="371"/>
      <c r="N3" s="371"/>
      <c r="O3" s="63"/>
      <c r="P3" s="370"/>
      <c r="Q3" s="370"/>
      <c r="R3" s="370"/>
      <c r="S3" s="4"/>
      <c r="T3" s="4"/>
      <c r="U3" s="63"/>
      <c r="V3" s="19"/>
      <c r="W3" s="19"/>
      <c r="X3" s="19"/>
      <c r="Y3" s="369"/>
      <c r="Z3" s="369"/>
      <c r="AA3" s="80"/>
      <c r="AB3" s="369"/>
      <c r="AC3" s="369"/>
      <c r="AD3" s="369"/>
      <c r="AE3" s="369"/>
      <c r="AF3" s="74"/>
      <c r="AG3" s="74"/>
      <c r="AL3" s="74"/>
    </row>
    <row r="4" spans="1:38" ht="14.45" customHeight="1" x14ac:dyDescent="0.2">
      <c r="A4" s="53"/>
      <c r="B4" s="53"/>
      <c r="C4" s="53"/>
      <c r="D4" s="53"/>
      <c r="E4" s="313"/>
      <c r="F4" s="53"/>
      <c r="G4" s="53"/>
      <c r="H4" s="53"/>
      <c r="I4" s="53"/>
      <c r="J4" s="53"/>
      <c r="K4" s="53"/>
      <c r="L4" s="53"/>
      <c r="M4" s="371"/>
      <c r="N4" s="371"/>
      <c r="O4" s="63"/>
      <c r="P4" s="370"/>
      <c r="Q4" s="370"/>
      <c r="R4" s="370"/>
      <c r="S4" s="4"/>
      <c r="T4" s="4"/>
      <c r="U4" s="63"/>
      <c r="V4" s="19"/>
      <c r="W4" s="19"/>
      <c r="X4" s="19"/>
      <c r="Y4" s="369"/>
      <c r="Z4" s="369"/>
      <c r="AA4" s="80"/>
      <c r="AB4" s="369"/>
      <c r="AC4" s="369"/>
      <c r="AD4" s="369"/>
      <c r="AE4" s="369"/>
      <c r="AF4" s="74"/>
      <c r="AG4" s="74"/>
      <c r="AL4" s="74"/>
    </row>
    <row r="5" spans="1:38" ht="15" customHeight="1" thickBot="1" x14ac:dyDescent="0.25">
      <c r="A5" s="6" t="s">
        <v>15</v>
      </c>
      <c r="B5" s="54"/>
      <c r="C5" s="54"/>
      <c r="D5" s="54"/>
      <c r="E5" s="315"/>
      <c r="F5" s="54"/>
      <c r="G5" s="54"/>
      <c r="H5" s="54"/>
      <c r="I5" s="53"/>
      <c r="J5" s="53"/>
      <c r="K5" s="53"/>
      <c r="L5" s="53"/>
      <c r="M5" s="371"/>
      <c r="N5" s="371"/>
      <c r="O5" s="63"/>
      <c r="P5" s="370"/>
      <c r="Q5" s="370"/>
      <c r="R5" s="370"/>
      <c r="S5" s="4"/>
      <c r="T5" s="4"/>
      <c r="U5" s="63"/>
      <c r="V5" s="19"/>
      <c r="W5" s="19"/>
      <c r="X5" s="19"/>
      <c r="Y5" s="369"/>
      <c r="Z5" s="369"/>
      <c r="AA5" s="80"/>
      <c r="AB5" s="369"/>
      <c r="AC5" s="369"/>
      <c r="AD5" s="369"/>
      <c r="AE5" s="369"/>
      <c r="AF5" s="74"/>
      <c r="AG5" s="74"/>
      <c r="AL5" s="74"/>
    </row>
    <row r="6" spans="1:38" ht="15" customHeight="1" thickBot="1" x14ac:dyDescent="0.25">
      <c r="B6" s="4"/>
      <c r="C6" s="174"/>
      <c r="D6" s="4"/>
      <c r="E6" s="177"/>
      <c r="F6" s="4"/>
      <c r="G6" s="4"/>
      <c r="H6" s="4"/>
      <c r="I6" s="53"/>
      <c r="J6" s="53"/>
      <c r="K6" s="53"/>
      <c r="L6" s="53"/>
      <c r="M6" s="371"/>
      <c r="N6" s="371"/>
      <c r="O6" s="63"/>
      <c r="Q6" s="4"/>
      <c r="R6" s="9"/>
      <c r="S6" s="4"/>
      <c r="T6" s="4"/>
      <c r="U6" s="4"/>
      <c r="V6" s="9"/>
      <c r="W6" s="9"/>
      <c r="X6" s="9"/>
      <c r="Y6" s="369"/>
      <c r="Z6" s="369"/>
      <c r="AA6" s="80"/>
      <c r="AB6" s="143"/>
      <c r="AC6" s="74"/>
      <c r="AD6" s="74"/>
      <c r="AE6" s="74"/>
      <c r="AF6" s="74"/>
      <c r="AG6" s="74"/>
      <c r="AL6" s="74"/>
    </row>
    <row r="7" spans="1:38" ht="15" customHeight="1" thickBot="1" x14ac:dyDescent="0.25">
      <c r="A7" s="297" t="s">
        <v>203</v>
      </c>
      <c r="B7" s="54"/>
      <c r="C7" s="54"/>
      <c r="D7" s="54"/>
      <c r="E7" s="54"/>
      <c r="F7" s="54"/>
      <c r="G7" s="54"/>
      <c r="H7" s="54"/>
      <c r="I7" s="54"/>
      <c r="J7" s="54"/>
      <c r="K7" s="53"/>
      <c r="L7" s="53"/>
      <c r="M7" s="373" t="s">
        <v>204</v>
      </c>
      <c r="N7" s="373"/>
      <c r="O7" s="63"/>
      <c r="P7" s="372" t="s">
        <v>205</v>
      </c>
      <c r="Q7" s="372"/>
      <c r="R7" s="372"/>
      <c r="S7" s="4"/>
      <c r="T7" s="4"/>
      <c r="U7" s="4"/>
      <c r="V7" s="4"/>
      <c r="W7" s="4"/>
      <c r="Y7" s="139"/>
      <c r="Z7" s="80"/>
      <c r="AA7" s="80"/>
      <c r="AB7" s="374" t="s">
        <v>636</v>
      </c>
      <c r="AC7" s="374"/>
      <c r="AD7" s="374"/>
      <c r="AE7" s="374"/>
      <c r="AF7" s="4"/>
    </row>
    <row r="8" spans="1:38" ht="14.45" customHeight="1" thickBot="1" x14ac:dyDescent="0.25">
      <c r="A8" s="297" t="s">
        <v>637</v>
      </c>
      <c r="B8" s="6"/>
      <c r="C8" s="6"/>
      <c r="D8" s="6"/>
      <c r="E8" s="6"/>
      <c r="F8" s="6"/>
      <c r="G8" s="6"/>
      <c r="H8" s="6"/>
      <c r="K8" s="53"/>
      <c r="L8" s="53"/>
      <c r="M8" s="373"/>
      <c r="N8" s="373"/>
      <c r="P8" s="372"/>
      <c r="Q8" s="372"/>
      <c r="R8" s="372"/>
      <c r="S8" s="4"/>
      <c r="T8" s="4"/>
      <c r="U8" s="4"/>
      <c r="V8" s="4"/>
      <c r="W8" s="4"/>
      <c r="Y8" s="372" t="s">
        <v>205</v>
      </c>
      <c r="Z8" s="372"/>
      <c r="AA8" s="80"/>
      <c r="AB8" s="374"/>
      <c r="AC8" s="374"/>
      <c r="AD8" s="374"/>
      <c r="AE8" s="374"/>
      <c r="AF8" s="4"/>
    </row>
    <row r="9" spans="1:38" ht="14.45" customHeight="1" thickBot="1" x14ac:dyDescent="0.25">
      <c r="A9" s="297"/>
      <c r="B9" s="6"/>
      <c r="C9" s="6"/>
      <c r="D9" s="6"/>
      <c r="E9" s="6"/>
      <c r="F9" s="6"/>
      <c r="G9" s="6"/>
      <c r="H9" s="6"/>
      <c r="K9" s="53"/>
      <c r="L9" s="53"/>
      <c r="M9" s="373"/>
      <c r="N9" s="373"/>
      <c r="P9" s="372"/>
      <c r="Q9" s="372"/>
      <c r="R9" s="372"/>
      <c r="S9" s="4"/>
      <c r="T9" s="4"/>
      <c r="U9" s="4"/>
      <c r="V9" s="4"/>
      <c r="W9" s="4"/>
      <c r="Y9" s="372"/>
      <c r="Z9" s="372"/>
      <c r="AA9" s="80"/>
      <c r="AB9" s="374"/>
      <c r="AC9" s="374"/>
      <c r="AD9" s="374"/>
      <c r="AE9" s="374"/>
      <c r="AF9" s="4"/>
    </row>
    <row r="10" spans="1:38" ht="14.45" customHeight="1" thickBot="1" x14ac:dyDescent="0.25">
      <c r="A10" s="297"/>
      <c r="B10" s="54"/>
      <c r="C10" s="54"/>
      <c r="D10" s="54"/>
      <c r="E10" s="54"/>
      <c r="F10" s="54"/>
      <c r="G10" s="54"/>
      <c r="H10" s="54"/>
      <c r="I10" s="53"/>
      <c r="J10" s="53"/>
      <c r="K10" s="53"/>
      <c r="L10" s="53"/>
      <c r="M10" s="373"/>
      <c r="N10" s="373"/>
      <c r="P10" s="372"/>
      <c r="Q10" s="372"/>
      <c r="R10" s="372"/>
      <c r="S10" s="4"/>
      <c r="T10" s="4"/>
      <c r="U10" s="4"/>
      <c r="V10" s="4"/>
      <c r="W10" s="4"/>
      <c r="Y10" s="372"/>
      <c r="Z10" s="372"/>
      <c r="AA10" s="80"/>
      <c r="AB10" s="374"/>
      <c r="AC10" s="374"/>
      <c r="AD10" s="374"/>
      <c r="AE10" s="374"/>
      <c r="AF10" s="4"/>
    </row>
    <row r="11" spans="1:38" ht="13.5" thickBot="1" x14ac:dyDescent="0.25">
      <c r="A11" s="53" t="s">
        <v>17</v>
      </c>
      <c r="B11" s="5" t="s">
        <v>18</v>
      </c>
      <c r="C11" s="53"/>
      <c r="D11" s="53"/>
      <c r="E11" s="313"/>
      <c r="F11" s="53"/>
      <c r="G11" s="53"/>
      <c r="H11" s="53"/>
      <c r="I11" s="53"/>
      <c r="J11" s="53"/>
      <c r="K11" s="53"/>
      <c r="L11" s="53"/>
      <c r="M11" s="373"/>
      <c r="N11" s="373"/>
      <c r="P11" s="372"/>
      <c r="Q11" s="372"/>
      <c r="R11" s="372"/>
      <c r="S11" s="4"/>
      <c r="T11" s="4"/>
      <c r="U11" s="4"/>
      <c r="V11" s="4"/>
      <c r="W11" s="4"/>
      <c r="Y11" s="372"/>
      <c r="Z11" s="372"/>
      <c r="AA11" s="80"/>
      <c r="AB11" s="374"/>
      <c r="AC11" s="374"/>
      <c r="AD11" s="374"/>
      <c r="AE11" s="374"/>
      <c r="AF11" s="4"/>
    </row>
    <row r="12" spans="1:38" ht="13.5" thickBot="1" x14ac:dyDescent="0.25">
      <c r="A12" s="53"/>
      <c r="B12" s="134" t="s">
        <v>19</v>
      </c>
      <c r="C12" s="53"/>
      <c r="D12" s="53"/>
      <c r="E12" s="313"/>
      <c r="F12" s="53"/>
      <c r="G12" s="53"/>
      <c r="H12" s="53"/>
      <c r="I12" s="53"/>
      <c r="J12" s="53"/>
      <c r="K12" s="53"/>
      <c r="L12" s="53"/>
      <c r="M12" s="373"/>
      <c r="N12" s="373"/>
      <c r="P12" s="50"/>
      <c r="Q12" s="4"/>
      <c r="R12" s="4"/>
      <c r="S12" s="4"/>
      <c r="T12" s="4"/>
      <c r="U12" s="4"/>
      <c r="V12" s="4"/>
      <c r="W12" s="4"/>
      <c r="Y12" s="372"/>
      <c r="Z12" s="372"/>
      <c r="AA12" s="80"/>
      <c r="AB12" s="86" t="s">
        <v>17</v>
      </c>
      <c r="AC12" s="5" t="s">
        <v>20</v>
      </c>
      <c r="AD12" s="30"/>
      <c r="AE12" s="4"/>
      <c r="AF12" s="4"/>
    </row>
    <row r="13" spans="1:38" x14ac:dyDescent="0.2">
      <c r="A13" s="53"/>
      <c r="B13" s="134" t="s">
        <v>21</v>
      </c>
      <c r="C13" s="53"/>
      <c r="D13" s="53"/>
      <c r="E13" s="313"/>
      <c r="F13" s="53"/>
      <c r="G13" s="53"/>
      <c r="H13" s="53"/>
      <c r="I13" s="53"/>
      <c r="J13" s="53"/>
      <c r="K13" s="53"/>
      <c r="L13" s="53"/>
      <c r="M13" s="373"/>
      <c r="N13" s="373"/>
      <c r="P13" s="50"/>
      <c r="Q13" s="4"/>
      <c r="R13" s="4"/>
      <c r="S13" s="4"/>
      <c r="T13" s="4"/>
      <c r="U13" s="4"/>
      <c r="V13" s="4"/>
      <c r="W13" s="4"/>
      <c r="Y13" s="372"/>
      <c r="Z13" s="372"/>
      <c r="AA13" s="80"/>
      <c r="AB13" s="86"/>
      <c r="AC13" s="134" t="s">
        <v>22</v>
      </c>
      <c r="AD13" s="4"/>
      <c r="AE13" s="4"/>
      <c r="AF13" s="4"/>
    </row>
    <row r="14" spans="1:38" x14ac:dyDescent="0.2">
      <c r="A14" s="53"/>
      <c r="B14" s="134" t="s">
        <v>23</v>
      </c>
      <c r="C14" s="53"/>
      <c r="D14" s="53"/>
      <c r="E14" s="313"/>
      <c r="F14" s="53"/>
      <c r="G14" s="53"/>
      <c r="H14" s="53"/>
      <c r="I14" s="53"/>
      <c r="J14" s="53"/>
      <c r="K14" s="53"/>
      <c r="L14" s="53"/>
      <c r="M14" s="373"/>
      <c r="N14" s="373"/>
      <c r="P14" s="50"/>
      <c r="Q14" s="4"/>
      <c r="R14" s="4"/>
      <c r="S14" s="4"/>
      <c r="T14" s="4"/>
      <c r="U14" s="4"/>
      <c r="V14" s="4"/>
      <c r="W14" s="4"/>
      <c r="Y14" s="372"/>
      <c r="Z14" s="372"/>
      <c r="AA14" s="80"/>
      <c r="AB14" s="86"/>
      <c r="AC14" s="134" t="s">
        <v>24</v>
      </c>
      <c r="AD14" s="4"/>
      <c r="AE14" s="4"/>
      <c r="AF14" s="4"/>
    </row>
    <row r="15" spans="1:38" x14ac:dyDescent="0.2">
      <c r="A15" s="53"/>
      <c r="B15" s="134" t="s">
        <v>25</v>
      </c>
      <c r="C15" s="53"/>
      <c r="D15" s="53"/>
      <c r="E15" s="313"/>
      <c r="F15" s="53"/>
      <c r="G15" s="53"/>
      <c r="H15" s="53"/>
      <c r="I15" s="53"/>
      <c r="J15" s="53"/>
      <c r="K15" s="53"/>
      <c r="L15" s="53"/>
      <c r="M15" s="373"/>
      <c r="N15" s="373"/>
      <c r="P15" s="50"/>
      <c r="Q15" s="4"/>
      <c r="R15" s="4"/>
      <c r="S15" s="4"/>
      <c r="T15" s="4"/>
      <c r="U15" s="4"/>
      <c r="V15" s="4"/>
      <c r="W15" s="4"/>
      <c r="Y15" s="50"/>
      <c r="Z15" s="80"/>
      <c r="AA15" s="80"/>
      <c r="AC15" s="5" t="s">
        <v>26</v>
      </c>
      <c r="AD15" s="4"/>
      <c r="AE15" s="4"/>
      <c r="AF15" s="4"/>
    </row>
    <row r="16" spans="1:38" x14ac:dyDescent="0.2">
      <c r="A16" s="53"/>
      <c r="B16" s="134"/>
      <c r="C16" s="53"/>
      <c r="D16" s="53"/>
      <c r="E16" s="313"/>
      <c r="F16" s="53"/>
      <c r="G16" s="53"/>
      <c r="H16" s="53"/>
      <c r="I16" s="53"/>
      <c r="J16" s="53"/>
      <c r="K16" s="53"/>
      <c r="L16" s="53"/>
      <c r="M16" s="308"/>
      <c r="N16" s="4"/>
      <c r="P16" s="50"/>
      <c r="Q16" s="4"/>
      <c r="R16" s="4"/>
      <c r="S16" s="4"/>
      <c r="T16" s="4"/>
      <c r="U16" s="4"/>
      <c r="V16" s="4"/>
      <c r="W16" s="4"/>
      <c r="Z16" s="80"/>
      <c r="AA16" s="80"/>
      <c r="AC16" s="134" t="s">
        <v>27</v>
      </c>
      <c r="AD16" s="4"/>
      <c r="AE16" s="4"/>
      <c r="AF16" s="4"/>
    </row>
    <row r="17" spans="1:32" x14ac:dyDescent="0.2">
      <c r="B17" s="53"/>
      <c r="C17" s="53"/>
      <c r="D17" s="53"/>
      <c r="E17" s="313"/>
      <c r="F17" s="53"/>
      <c r="G17" s="53"/>
      <c r="H17" s="53"/>
      <c r="I17" s="53"/>
      <c r="J17" s="53"/>
      <c r="K17" s="116" t="s">
        <v>28</v>
      </c>
      <c r="L17" s="53"/>
      <c r="M17" s="308"/>
      <c r="N17" s="116"/>
      <c r="P17" s="50"/>
      <c r="Q17" s="4"/>
      <c r="R17" s="4"/>
      <c r="S17" s="4"/>
      <c r="T17" s="4"/>
      <c r="U17" s="4"/>
      <c r="V17" s="4"/>
      <c r="W17" s="116" t="s">
        <v>28</v>
      </c>
      <c r="Y17" s="50"/>
      <c r="AA17" s="116"/>
      <c r="AC17" s="134" t="s">
        <v>29</v>
      </c>
      <c r="AD17" s="4"/>
      <c r="AE17" s="4"/>
      <c r="AF17" s="4"/>
    </row>
    <row r="18" spans="1:32" x14ac:dyDescent="0.2">
      <c r="B18" s="53"/>
      <c r="C18" s="53"/>
      <c r="D18" s="53"/>
      <c r="E18" s="313"/>
      <c r="F18" s="53"/>
      <c r="G18" s="53"/>
      <c r="H18" s="53"/>
      <c r="I18" s="53"/>
      <c r="J18" s="53"/>
      <c r="K18" s="53"/>
      <c r="L18" s="53"/>
      <c r="M18" s="308"/>
      <c r="N18" s="4"/>
      <c r="P18" s="50"/>
      <c r="Q18" s="4"/>
      <c r="R18" s="4"/>
      <c r="S18" s="4"/>
      <c r="T18" s="4"/>
      <c r="U18" s="4"/>
      <c r="V18" s="4"/>
      <c r="W18" s="4"/>
      <c r="Y18" s="50"/>
      <c r="Z18" s="4"/>
      <c r="AC18" s="4"/>
      <c r="AD18" s="4"/>
      <c r="AE18" s="4"/>
      <c r="AF18" s="4"/>
    </row>
    <row r="19" spans="1:32" x14ac:dyDescent="0.2">
      <c r="B19" s="53"/>
      <c r="C19" s="53"/>
      <c r="D19" s="53"/>
      <c r="E19" s="313"/>
      <c r="F19" s="53"/>
      <c r="G19" s="53"/>
      <c r="H19" s="53"/>
      <c r="I19" s="53"/>
      <c r="L19" s="53"/>
      <c r="M19" s="308"/>
      <c r="N19" s="75" t="s">
        <v>30</v>
      </c>
      <c r="O19" s="75"/>
      <c r="P19" s="50"/>
      <c r="Q19" s="75" t="s">
        <v>30</v>
      </c>
      <c r="R19" s="4"/>
      <c r="S19" s="75" t="s">
        <v>30</v>
      </c>
      <c r="T19" s="4"/>
      <c r="U19" s="75" t="s">
        <v>30</v>
      </c>
      <c r="V19" s="4"/>
      <c r="W19" s="75" t="s">
        <v>30</v>
      </c>
      <c r="X19" s="75"/>
      <c r="Y19" s="50"/>
      <c r="AB19" s="86"/>
      <c r="AC19" s="4"/>
      <c r="AD19" s="4"/>
      <c r="AE19" s="4"/>
      <c r="AF19" s="4"/>
    </row>
    <row r="20" spans="1:32" ht="76.5" x14ac:dyDescent="0.2">
      <c r="A20" s="295" t="s">
        <v>2</v>
      </c>
      <c r="B20" s="4"/>
      <c r="C20" s="174"/>
      <c r="D20" s="4"/>
      <c r="E20" s="177"/>
      <c r="F20" s="4"/>
      <c r="G20" s="85" t="s">
        <v>31</v>
      </c>
      <c r="H20" s="4"/>
      <c r="I20" s="85" t="s">
        <v>31</v>
      </c>
      <c r="J20" s="4"/>
      <c r="K20" s="4"/>
      <c r="M20" s="300" t="s">
        <v>32</v>
      </c>
      <c r="N20" s="85" t="s">
        <v>31</v>
      </c>
      <c r="O20" s="83"/>
      <c r="P20" s="84" t="s">
        <v>32</v>
      </c>
      <c r="Q20" s="85" t="s">
        <v>31</v>
      </c>
      <c r="R20" s="84" t="s">
        <v>32</v>
      </c>
      <c r="S20" s="85" t="s">
        <v>31</v>
      </c>
      <c r="T20" s="84" t="s">
        <v>32</v>
      </c>
      <c r="U20" s="85" t="s">
        <v>31</v>
      </c>
      <c r="V20" s="84" t="s">
        <v>32</v>
      </c>
      <c r="W20" s="85" t="s">
        <v>31</v>
      </c>
      <c r="X20" s="83"/>
      <c r="Y20" s="50"/>
      <c r="Z20" s="4"/>
      <c r="AB20" s="135"/>
      <c r="AC20" s="4"/>
      <c r="AD20" s="4"/>
      <c r="AE20" s="4"/>
      <c r="AF20" s="4"/>
    </row>
    <row r="21" spans="1:32" ht="64.5" thickBot="1" x14ac:dyDescent="0.25">
      <c r="A21" s="176">
        <f>'Cover Page'!A5</f>
        <v>44805</v>
      </c>
      <c r="B21" s="77" t="s">
        <v>33</v>
      </c>
      <c r="C21" s="341" t="s">
        <v>34</v>
      </c>
      <c r="D21" s="341" t="s">
        <v>35</v>
      </c>
      <c r="E21" s="316" t="s">
        <v>36</v>
      </c>
      <c r="F21" s="162" t="s">
        <v>37</v>
      </c>
      <c r="G21" s="162" t="s">
        <v>37</v>
      </c>
      <c r="H21" s="162" t="s">
        <v>38</v>
      </c>
      <c r="I21" s="162" t="s">
        <v>38</v>
      </c>
      <c r="J21" s="162" t="s">
        <v>39</v>
      </c>
      <c r="K21" s="162" t="s">
        <v>40</v>
      </c>
      <c r="L21" s="60"/>
      <c r="M21" s="301" t="s">
        <v>41</v>
      </c>
      <c r="N21" s="67" t="s">
        <v>41</v>
      </c>
      <c r="O21" s="70"/>
      <c r="P21" s="67" t="s">
        <v>42</v>
      </c>
      <c r="Q21" s="67" t="s">
        <v>42</v>
      </c>
      <c r="R21" s="67" t="s">
        <v>43</v>
      </c>
      <c r="S21" s="67" t="s">
        <v>43</v>
      </c>
      <c r="T21" s="67" t="s">
        <v>44</v>
      </c>
      <c r="U21" s="67" t="s">
        <v>44</v>
      </c>
      <c r="V21" s="67" t="s">
        <v>45</v>
      </c>
      <c r="W21" s="67" t="s">
        <v>45</v>
      </c>
      <c r="X21" s="70"/>
      <c r="Y21" s="49" t="s">
        <v>46</v>
      </c>
      <c r="Z21" s="49" t="s">
        <v>47</v>
      </c>
      <c r="AB21" s="163" t="s">
        <v>48</v>
      </c>
      <c r="AC21" s="163" t="s">
        <v>49</v>
      </c>
      <c r="AD21" s="163" t="s">
        <v>50</v>
      </c>
      <c r="AE21" s="4"/>
      <c r="AF21" s="4"/>
    </row>
    <row r="22" spans="1:32" ht="15.75" thickBot="1" x14ac:dyDescent="0.3">
      <c r="A22" s="55"/>
      <c r="B22" s="11"/>
      <c r="C22" s="238" t="s">
        <v>235</v>
      </c>
      <c r="D22" s="11"/>
      <c r="E22" s="318">
        <v>8230</v>
      </c>
      <c r="F22" s="358"/>
      <c r="G22" s="11"/>
      <c r="H22" s="358"/>
      <c r="I22" s="11"/>
      <c r="J22" s="359"/>
      <c r="K22" s="359"/>
      <c r="M22" s="306">
        <v>1</v>
      </c>
      <c r="N22" s="69"/>
      <c r="P22" s="225">
        <v>31</v>
      </c>
      <c r="Q22" s="225"/>
      <c r="R22" s="225">
        <v>31</v>
      </c>
      <c r="S22" s="223"/>
      <c r="T22" s="223">
        <v>1.0309999999999999</v>
      </c>
      <c r="U22" s="223"/>
      <c r="V22" s="223">
        <v>1.0309999999999999</v>
      </c>
      <c r="W22" s="11"/>
      <c r="Y22" s="225">
        <v>62</v>
      </c>
      <c r="Z22" s="225">
        <v>12.86</v>
      </c>
      <c r="AB22" s="359">
        <f>J22</f>
        <v>0</v>
      </c>
      <c r="AC22" s="359">
        <f>AB22</f>
        <v>0</v>
      </c>
      <c r="AD22" s="359">
        <f>AC22</f>
        <v>0</v>
      </c>
      <c r="AE22" s="4"/>
      <c r="AF22" s="4"/>
    </row>
    <row r="23" spans="1:32" x14ac:dyDescent="0.2">
      <c r="A23" s="55"/>
      <c r="B23" s="11"/>
      <c r="C23" s="238" t="s">
        <v>236</v>
      </c>
      <c r="D23" s="11"/>
      <c r="E23" s="318">
        <v>8201</v>
      </c>
      <c r="F23" s="11"/>
      <c r="G23" s="11"/>
      <c r="H23" s="11"/>
      <c r="I23" s="11"/>
      <c r="J23" s="11"/>
      <c r="K23" s="11"/>
      <c r="M23" s="306">
        <v>109</v>
      </c>
      <c r="N23" s="69"/>
      <c r="P23" s="225">
        <v>10.171170212765958</v>
      </c>
      <c r="Q23" s="225"/>
      <c r="R23" s="225">
        <v>7.7750000000000004</v>
      </c>
      <c r="S23" s="223"/>
      <c r="T23" s="223">
        <v>6.2517340425531893</v>
      </c>
      <c r="U23" s="223"/>
      <c r="V23" s="223">
        <v>4.1239999999999997</v>
      </c>
      <c r="W23" s="11"/>
      <c r="Y23" s="225">
        <v>1912.18</v>
      </c>
      <c r="Z23" s="225">
        <v>1903.329999999999</v>
      </c>
      <c r="AB23" s="11"/>
      <c r="AC23" s="11"/>
      <c r="AD23" s="11"/>
      <c r="AE23" s="4"/>
      <c r="AF23" s="4"/>
    </row>
    <row r="24" spans="1:32" x14ac:dyDescent="0.2">
      <c r="A24" s="55"/>
      <c r="B24" s="11"/>
      <c r="C24" s="238" t="s">
        <v>237</v>
      </c>
      <c r="D24" s="11"/>
      <c r="E24" s="318">
        <v>8201</v>
      </c>
      <c r="F24" s="11"/>
      <c r="G24" s="11"/>
      <c r="H24" s="11"/>
      <c r="I24" s="11"/>
      <c r="J24" s="11"/>
      <c r="K24" s="11"/>
      <c r="M24" s="306">
        <v>4138</v>
      </c>
      <c r="N24" s="69"/>
      <c r="P24" s="225">
        <v>16.659372703335546</v>
      </c>
      <c r="Q24" s="225"/>
      <c r="R24" s="225">
        <v>15.224210526315789</v>
      </c>
      <c r="S24" s="223"/>
      <c r="T24" s="223">
        <v>12.316463195923397</v>
      </c>
      <c r="U24" s="223"/>
      <c r="V24" s="223">
        <v>11.630394736842103</v>
      </c>
      <c r="W24" s="11"/>
      <c r="Y24" s="225">
        <v>200400.59999999995</v>
      </c>
      <c r="Z24" s="225">
        <v>144082.60999999946</v>
      </c>
      <c r="AB24" s="11"/>
      <c r="AC24" s="11"/>
      <c r="AD24" s="11"/>
      <c r="AE24" s="4"/>
      <c r="AF24" s="4"/>
    </row>
    <row r="25" spans="1:32" x14ac:dyDescent="0.2">
      <c r="A25" s="55"/>
      <c r="B25" s="11"/>
      <c r="C25" s="238" t="s">
        <v>237</v>
      </c>
      <c r="D25" s="11"/>
      <c r="E25" s="318">
        <v>8205</v>
      </c>
      <c r="F25" s="11"/>
      <c r="G25" s="11"/>
      <c r="H25" s="11"/>
      <c r="I25" s="11"/>
      <c r="J25" s="11"/>
      <c r="K25" s="11"/>
      <c r="M25" s="306">
        <v>29</v>
      </c>
      <c r="N25" s="69"/>
      <c r="P25" s="225">
        <v>33.429433962264149</v>
      </c>
      <c r="Q25" s="225"/>
      <c r="R25" s="225">
        <v>19</v>
      </c>
      <c r="S25" s="223"/>
      <c r="T25" s="223">
        <v>15.834528301886793</v>
      </c>
      <c r="U25" s="223"/>
      <c r="V25" s="223">
        <v>13.403</v>
      </c>
      <c r="W25" s="11"/>
      <c r="Y25" s="225">
        <v>1771.76</v>
      </c>
      <c r="Z25" s="225">
        <v>956.21</v>
      </c>
      <c r="AB25" s="11"/>
      <c r="AC25" s="11"/>
      <c r="AD25" s="11"/>
      <c r="AE25" s="4"/>
      <c r="AF25" s="4"/>
    </row>
    <row r="26" spans="1:32" x14ac:dyDescent="0.2">
      <c r="A26" s="55"/>
      <c r="B26" s="11"/>
      <c r="C26" s="238" t="s">
        <v>237</v>
      </c>
      <c r="D26" s="11"/>
      <c r="E26" s="318">
        <v>8210</v>
      </c>
      <c r="F26" s="11"/>
      <c r="G26" s="11"/>
      <c r="H26" s="11"/>
      <c r="I26" s="11"/>
      <c r="J26" s="11"/>
      <c r="K26" s="11"/>
      <c r="M26" s="306">
        <v>1</v>
      </c>
      <c r="N26" s="69"/>
      <c r="P26" s="225">
        <v>10.34</v>
      </c>
      <c r="Q26" s="225"/>
      <c r="R26" s="225">
        <v>10.34</v>
      </c>
      <c r="S26" s="223"/>
      <c r="T26" s="223">
        <v>6.1859999999999999</v>
      </c>
      <c r="U26" s="223"/>
      <c r="V26" s="223">
        <v>6.1859999999999999</v>
      </c>
      <c r="W26" s="11"/>
      <c r="Y26" s="225">
        <v>20.68</v>
      </c>
      <c r="Z26" s="225">
        <v>20.68</v>
      </c>
      <c r="AB26" s="11"/>
      <c r="AC26" s="11"/>
      <c r="AD26" s="11"/>
      <c r="AE26" s="4"/>
      <c r="AF26" s="4"/>
    </row>
    <row r="27" spans="1:32" x14ac:dyDescent="0.2">
      <c r="A27" s="55"/>
      <c r="B27" s="11"/>
      <c r="C27" s="238" t="s">
        <v>237</v>
      </c>
      <c r="D27" s="11"/>
      <c r="E27" s="318">
        <v>8232</v>
      </c>
      <c r="F27" s="11"/>
      <c r="G27" s="11"/>
      <c r="H27" s="11"/>
      <c r="I27" s="11"/>
      <c r="J27" s="11"/>
      <c r="K27" s="11"/>
      <c r="M27" s="306">
        <v>1</v>
      </c>
      <c r="N27" s="69"/>
      <c r="P27" s="225">
        <v>15.255000000000001</v>
      </c>
      <c r="Q27" s="225"/>
      <c r="R27" s="225">
        <v>15.254999999999999</v>
      </c>
      <c r="S27" s="223"/>
      <c r="T27" s="223">
        <v>12.372</v>
      </c>
      <c r="U27" s="223"/>
      <c r="V27" s="223">
        <v>12.372</v>
      </c>
      <c r="W27" s="11"/>
      <c r="Y27" s="225">
        <v>30.51</v>
      </c>
      <c r="Z27" s="225">
        <v>30.509999999999998</v>
      </c>
      <c r="AB27" s="11"/>
      <c r="AC27" s="11"/>
      <c r="AD27" s="11"/>
      <c r="AE27" s="4"/>
      <c r="AF27" s="4"/>
    </row>
    <row r="28" spans="1:32" x14ac:dyDescent="0.2">
      <c r="A28" s="55"/>
      <c r="B28" s="11"/>
      <c r="C28" s="238" t="s">
        <v>238</v>
      </c>
      <c r="D28" s="11"/>
      <c r="E28" s="318">
        <v>8098</v>
      </c>
      <c r="F28" s="11"/>
      <c r="G28" s="11"/>
      <c r="H28" s="11"/>
      <c r="I28" s="11"/>
      <c r="J28" s="11"/>
      <c r="K28" s="11"/>
      <c r="M28" s="306">
        <v>2</v>
      </c>
      <c r="N28" s="69"/>
      <c r="P28" s="225">
        <v>13.157500000000001</v>
      </c>
      <c r="Q28" s="225"/>
      <c r="R28" s="225">
        <v>10.75</v>
      </c>
      <c r="S28" s="223"/>
      <c r="T28" s="223">
        <v>9.2789999999999999</v>
      </c>
      <c r="U28" s="223"/>
      <c r="V28" s="223">
        <v>9.2790000000000017</v>
      </c>
      <c r="W28" s="11"/>
      <c r="Y28" s="225">
        <v>52.63</v>
      </c>
      <c r="Z28" s="225">
        <v>52.63</v>
      </c>
      <c r="AB28" s="11"/>
      <c r="AC28" s="11"/>
      <c r="AD28" s="11"/>
      <c r="AE28" s="4"/>
      <c r="AF28" s="4"/>
    </row>
    <row r="29" spans="1:32" x14ac:dyDescent="0.2">
      <c r="A29" s="55"/>
      <c r="B29" s="11"/>
      <c r="C29" s="238" t="s">
        <v>239</v>
      </c>
      <c r="D29" s="11"/>
      <c r="E29" s="318">
        <v>8204</v>
      </c>
      <c r="F29" s="11"/>
      <c r="G29" s="11"/>
      <c r="H29" s="11"/>
      <c r="I29" s="11"/>
      <c r="J29" s="11"/>
      <c r="K29" s="11"/>
      <c r="M29" s="306">
        <v>1</v>
      </c>
      <c r="N29" s="69"/>
      <c r="P29" s="225">
        <v>19.88</v>
      </c>
      <c r="Q29" s="225"/>
      <c r="R29" s="225">
        <v>19.880000000000003</v>
      </c>
      <c r="S29" s="223"/>
      <c r="T29" s="223">
        <v>17.527000000000001</v>
      </c>
      <c r="U29" s="223"/>
      <c r="V29" s="223">
        <v>17.527000000000001</v>
      </c>
      <c r="W29" s="11"/>
      <c r="Y29" s="225">
        <v>39.76</v>
      </c>
      <c r="Z29" s="225">
        <v>39.76</v>
      </c>
      <c r="AB29" s="11"/>
      <c r="AC29" s="11"/>
      <c r="AD29" s="11"/>
      <c r="AE29" s="4"/>
      <c r="AF29" s="4"/>
    </row>
    <row r="30" spans="1:32" x14ac:dyDescent="0.2">
      <c r="A30" s="55"/>
      <c r="B30" s="11"/>
      <c r="C30" s="238" t="s">
        <v>240</v>
      </c>
      <c r="D30" s="11"/>
      <c r="E30" s="318">
        <v>8401</v>
      </c>
      <c r="F30" s="11"/>
      <c r="G30" s="11"/>
      <c r="H30" s="11"/>
      <c r="I30" s="11"/>
      <c r="J30" s="11"/>
      <c r="K30" s="11"/>
      <c r="M30" s="306">
        <v>1</v>
      </c>
      <c r="N30" s="69"/>
      <c r="P30" s="225">
        <v>26.895</v>
      </c>
      <c r="Q30" s="225"/>
      <c r="R30" s="225">
        <v>26.895000000000003</v>
      </c>
      <c r="S30" s="223"/>
      <c r="T30" s="223">
        <v>26.806000000000001</v>
      </c>
      <c r="U30" s="223"/>
      <c r="V30" s="223">
        <v>26.806000000000001</v>
      </c>
      <c r="W30" s="11"/>
      <c r="Y30" s="225">
        <v>53.79</v>
      </c>
      <c r="Z30" s="225">
        <v>53.79</v>
      </c>
      <c r="AB30" s="11"/>
      <c r="AC30" s="11"/>
      <c r="AD30" s="11"/>
      <c r="AE30" s="4"/>
      <c r="AF30" s="4"/>
    </row>
    <row r="31" spans="1:32" x14ac:dyDescent="0.2">
      <c r="A31" s="55"/>
      <c r="B31" s="11"/>
      <c r="C31" s="238" t="s">
        <v>213</v>
      </c>
      <c r="D31" s="11"/>
      <c r="E31" s="318">
        <v>8004</v>
      </c>
      <c r="F31" s="11"/>
      <c r="G31" s="11"/>
      <c r="H31" s="11"/>
      <c r="I31" s="11"/>
      <c r="J31" s="11"/>
      <c r="K31" s="11"/>
      <c r="M31" s="306">
        <v>2861</v>
      </c>
      <c r="N31" s="69"/>
      <c r="P31" s="225">
        <v>23.995349974912195</v>
      </c>
      <c r="Q31" s="225"/>
      <c r="R31" s="225">
        <v>21.755000000000003</v>
      </c>
      <c r="S31" s="223"/>
      <c r="T31" s="223">
        <v>21.130356706807149</v>
      </c>
      <c r="U31" s="223"/>
      <c r="V31" s="223">
        <v>20.104499999999998</v>
      </c>
      <c r="W31" s="11"/>
      <c r="Y31" s="225">
        <v>158411.51999999999</v>
      </c>
      <c r="Z31" s="225">
        <v>119217.81000000013</v>
      </c>
      <c r="AB31" s="11"/>
      <c r="AC31" s="11"/>
      <c r="AD31" s="11"/>
      <c r="AE31" s="4"/>
      <c r="AF31" s="4"/>
    </row>
    <row r="32" spans="1:32" x14ac:dyDescent="0.2">
      <c r="A32" s="55"/>
      <c r="B32" s="11"/>
      <c r="C32" s="238" t="s">
        <v>213</v>
      </c>
      <c r="D32" s="11"/>
      <c r="E32" s="318">
        <v>8009</v>
      </c>
      <c r="F32" s="11"/>
      <c r="G32" s="11"/>
      <c r="H32" s="11"/>
      <c r="I32" s="11"/>
      <c r="J32" s="11"/>
      <c r="K32" s="11"/>
      <c r="M32" s="306">
        <v>2</v>
      </c>
      <c r="N32" s="69"/>
      <c r="P32" s="225">
        <v>12.8325</v>
      </c>
      <c r="Q32" s="225"/>
      <c r="R32" s="225">
        <v>10.309999999999999</v>
      </c>
      <c r="S32" s="223"/>
      <c r="T32" s="223">
        <v>8.7634999999999987</v>
      </c>
      <c r="U32" s="223"/>
      <c r="V32" s="223">
        <v>8.7634999999999987</v>
      </c>
      <c r="W32" s="11"/>
      <c r="Y32" s="225">
        <v>51.33</v>
      </c>
      <c r="Z32" s="225">
        <v>51.33</v>
      </c>
      <c r="AB32" s="11"/>
      <c r="AC32" s="11"/>
      <c r="AD32" s="11"/>
      <c r="AE32" s="4"/>
      <c r="AF32" s="4"/>
    </row>
    <row r="33" spans="1:32" x14ac:dyDescent="0.2">
      <c r="A33" s="55"/>
      <c r="B33" s="11"/>
      <c r="C33" s="238" t="s">
        <v>241</v>
      </c>
      <c r="D33" s="11"/>
      <c r="E33" s="318">
        <v>8401</v>
      </c>
      <c r="F33" s="11"/>
      <c r="G33" s="11"/>
      <c r="H33" s="11"/>
      <c r="I33" s="11"/>
      <c r="J33" s="11"/>
      <c r="K33" s="11"/>
      <c r="M33" s="306">
        <v>1</v>
      </c>
      <c r="N33" s="69"/>
      <c r="P33" s="225">
        <v>28.54</v>
      </c>
      <c r="Q33" s="225"/>
      <c r="R33" s="225">
        <v>28.54</v>
      </c>
      <c r="S33" s="223"/>
      <c r="T33" s="223">
        <v>28.867999999999999</v>
      </c>
      <c r="U33" s="223"/>
      <c r="V33" s="223">
        <v>28.867999999999999</v>
      </c>
      <c r="W33" s="11"/>
      <c r="Y33" s="225">
        <v>57.08</v>
      </c>
      <c r="Z33" s="225">
        <v>57.08</v>
      </c>
      <c r="AB33" s="11"/>
      <c r="AC33" s="11"/>
      <c r="AD33" s="11"/>
      <c r="AE33" s="4"/>
      <c r="AF33" s="4"/>
    </row>
    <row r="34" spans="1:32" x14ac:dyDescent="0.2">
      <c r="A34" s="55"/>
      <c r="B34" s="11"/>
      <c r="C34" s="238" t="s">
        <v>242</v>
      </c>
      <c r="D34" s="11"/>
      <c r="E34" s="318">
        <v>8201</v>
      </c>
      <c r="F34" s="11"/>
      <c r="G34" s="11"/>
      <c r="H34" s="11"/>
      <c r="I34" s="11"/>
      <c r="J34" s="11"/>
      <c r="K34" s="11"/>
      <c r="M34" s="306">
        <v>1</v>
      </c>
      <c r="N34" s="69"/>
      <c r="P34" s="225">
        <v>8.6999999999999993</v>
      </c>
      <c r="Q34" s="225"/>
      <c r="R34" s="225">
        <v>8.6999999999999993</v>
      </c>
      <c r="S34" s="223"/>
      <c r="T34" s="223">
        <v>4.1239999999999997</v>
      </c>
      <c r="U34" s="223"/>
      <c r="V34" s="223">
        <v>4.1239999999999997</v>
      </c>
      <c r="W34" s="11"/>
      <c r="Y34" s="225">
        <v>17.399999999999999</v>
      </c>
      <c r="Z34" s="225">
        <v>17.399999999999999</v>
      </c>
      <c r="AB34" s="11"/>
      <c r="AC34" s="11"/>
      <c r="AD34" s="11"/>
      <c r="AE34" s="4"/>
      <c r="AF34" s="4"/>
    </row>
    <row r="35" spans="1:32" x14ac:dyDescent="0.2">
      <c r="A35" s="55"/>
      <c r="B35" s="11"/>
      <c r="C35" s="238" t="s">
        <v>242</v>
      </c>
      <c r="D35" s="11"/>
      <c r="E35" s="318">
        <v>8401</v>
      </c>
      <c r="F35" s="11"/>
      <c r="G35" s="11"/>
      <c r="H35" s="11"/>
      <c r="I35" s="11"/>
      <c r="J35" s="11"/>
      <c r="K35" s="11"/>
      <c r="M35" s="306">
        <v>8622</v>
      </c>
      <c r="N35" s="69"/>
      <c r="P35" s="225">
        <v>16.213985626450125</v>
      </c>
      <c r="Q35" s="225"/>
      <c r="R35" s="225">
        <v>15.376754385964915</v>
      </c>
      <c r="S35" s="223"/>
      <c r="T35" s="223">
        <v>11.135333524084613</v>
      </c>
      <c r="U35" s="223"/>
      <c r="V35" s="223">
        <v>10.481087719298239</v>
      </c>
      <c r="W35" s="11"/>
      <c r="Y35" s="225">
        <v>368396.12000000017</v>
      </c>
      <c r="Z35" s="225">
        <v>314213.46999999636</v>
      </c>
      <c r="AB35" s="11"/>
      <c r="AC35" s="11"/>
      <c r="AD35" s="11"/>
      <c r="AE35" s="4"/>
      <c r="AF35" s="4"/>
    </row>
    <row r="36" spans="1:32" x14ac:dyDescent="0.2">
      <c r="A36" s="55"/>
      <c r="B36" s="11"/>
      <c r="C36" s="238" t="s">
        <v>242</v>
      </c>
      <c r="D36" s="11"/>
      <c r="E36" s="318">
        <v>8406</v>
      </c>
      <c r="F36" s="11"/>
      <c r="G36" s="11"/>
      <c r="H36" s="11"/>
      <c r="I36" s="11"/>
      <c r="J36" s="11"/>
      <c r="K36" s="11"/>
      <c r="M36" s="306">
        <v>1</v>
      </c>
      <c r="N36" s="69"/>
      <c r="P36" s="225">
        <v>11.21</v>
      </c>
      <c r="Q36" s="225"/>
      <c r="R36" s="225">
        <v>11.21</v>
      </c>
      <c r="S36" s="223"/>
      <c r="T36" s="223">
        <v>0</v>
      </c>
      <c r="U36" s="223"/>
      <c r="V36" s="223">
        <v>0</v>
      </c>
      <c r="W36" s="11"/>
      <c r="Y36" s="225">
        <v>11.21</v>
      </c>
      <c r="Z36" s="225">
        <v>11.21</v>
      </c>
      <c r="AB36" s="11"/>
      <c r="AC36" s="11"/>
      <c r="AD36" s="11"/>
      <c r="AE36" s="4"/>
      <c r="AF36" s="4"/>
    </row>
    <row r="37" spans="1:32" x14ac:dyDescent="0.2">
      <c r="A37" s="55"/>
      <c r="B37" s="11"/>
      <c r="C37" s="238" t="s">
        <v>243</v>
      </c>
      <c r="D37" s="11"/>
      <c r="E37" s="318">
        <v>8202</v>
      </c>
      <c r="F37" s="11"/>
      <c r="G37" s="11"/>
      <c r="H37" s="11"/>
      <c r="I37" s="11"/>
      <c r="J37" s="11"/>
      <c r="K37" s="11"/>
      <c r="M37" s="306">
        <v>4592</v>
      </c>
      <c r="N37" s="69"/>
      <c r="P37" s="188">
        <v>18.788556633519281</v>
      </c>
      <c r="Q37" s="188"/>
      <c r="R37" s="188">
        <v>16.476428571428571</v>
      </c>
      <c r="S37" s="224"/>
      <c r="T37" s="224">
        <v>16.063079731587003</v>
      </c>
      <c r="U37" s="224"/>
      <c r="V37" s="224">
        <v>13.255714285714287</v>
      </c>
      <c r="W37" s="11"/>
      <c r="Y37" s="225">
        <v>344086.65</v>
      </c>
      <c r="Z37" s="225">
        <v>323673.49999999691</v>
      </c>
      <c r="AB37" s="11"/>
      <c r="AC37" s="11"/>
      <c r="AD37" s="11"/>
      <c r="AE37" s="4"/>
      <c r="AF37" s="4"/>
    </row>
    <row r="38" spans="1:32" x14ac:dyDescent="0.2">
      <c r="A38" s="55"/>
      <c r="B38" s="11"/>
      <c r="C38" s="238" t="s">
        <v>243</v>
      </c>
      <c r="D38" s="11"/>
      <c r="E38" s="318">
        <v>8210</v>
      </c>
      <c r="F38" s="11"/>
      <c r="G38" s="11"/>
      <c r="H38" s="11"/>
      <c r="I38" s="11"/>
      <c r="J38" s="11"/>
      <c r="K38" s="11"/>
      <c r="M38" s="306">
        <v>15</v>
      </c>
      <c r="N38" s="69"/>
      <c r="P38" s="225">
        <v>37.217407407407407</v>
      </c>
      <c r="Q38" s="225"/>
      <c r="R38" s="225">
        <v>13.44</v>
      </c>
      <c r="S38" s="223"/>
      <c r="T38" s="223">
        <v>30.395407407407408</v>
      </c>
      <c r="U38" s="223"/>
      <c r="V38" s="223">
        <v>6.1859999999999999</v>
      </c>
      <c r="W38" s="11"/>
      <c r="Y38" s="225">
        <v>1004.87</v>
      </c>
      <c r="Z38" s="225">
        <v>820.79</v>
      </c>
      <c r="AB38" s="11"/>
      <c r="AC38" s="11"/>
      <c r="AD38" s="11"/>
      <c r="AE38" s="4"/>
      <c r="AF38" s="4"/>
    </row>
    <row r="39" spans="1:32" x14ac:dyDescent="0.2">
      <c r="A39" s="55"/>
      <c r="B39" s="11"/>
      <c r="C39" s="238" t="s">
        <v>243</v>
      </c>
      <c r="D39" s="11"/>
      <c r="E39" s="318">
        <v>8247</v>
      </c>
      <c r="F39" s="11"/>
      <c r="G39" s="11"/>
      <c r="H39" s="11"/>
      <c r="I39" s="11"/>
      <c r="J39" s="11"/>
      <c r="K39" s="11"/>
      <c r="M39" s="306">
        <v>2</v>
      </c>
      <c r="N39" s="69"/>
      <c r="P39" s="225">
        <v>41.873333333333335</v>
      </c>
      <c r="Q39" s="225"/>
      <c r="R39" s="225">
        <v>32.64</v>
      </c>
      <c r="S39" s="223"/>
      <c r="T39" s="223">
        <v>43.302</v>
      </c>
      <c r="U39" s="223"/>
      <c r="V39" s="223">
        <v>64.953000000000003</v>
      </c>
      <c r="W39" s="11"/>
      <c r="Y39" s="225">
        <v>125.62</v>
      </c>
      <c r="Z39" s="225">
        <v>125.62</v>
      </c>
      <c r="AB39" s="11"/>
      <c r="AC39" s="11"/>
      <c r="AD39" s="11"/>
      <c r="AE39" s="4"/>
      <c r="AF39" s="4"/>
    </row>
    <row r="40" spans="1:32" x14ac:dyDescent="0.2">
      <c r="A40" s="55"/>
      <c r="B40" s="11"/>
      <c r="C40" s="238" t="s">
        <v>243</v>
      </c>
      <c r="D40" s="11"/>
      <c r="E40" s="318">
        <v>8303</v>
      </c>
      <c r="F40" s="11"/>
      <c r="G40" s="11"/>
      <c r="H40" s="11"/>
      <c r="I40" s="11"/>
      <c r="J40" s="11"/>
      <c r="K40" s="11"/>
      <c r="M40" s="306">
        <v>1</v>
      </c>
      <c r="N40" s="69"/>
      <c r="P40" s="225">
        <v>7.58</v>
      </c>
      <c r="Q40" s="225"/>
      <c r="R40" s="225">
        <v>7.580000000000001</v>
      </c>
      <c r="S40" s="223"/>
      <c r="T40" s="223">
        <v>2.0619999999999998</v>
      </c>
      <c r="U40" s="223"/>
      <c r="V40" s="223">
        <v>2.0619999999999998</v>
      </c>
      <c r="W40" s="11"/>
      <c r="Y40" s="225">
        <v>15.16</v>
      </c>
      <c r="Z40" s="225">
        <v>15.16</v>
      </c>
      <c r="AB40" s="11"/>
      <c r="AC40" s="11"/>
      <c r="AD40" s="11"/>
      <c r="AE40" s="4"/>
      <c r="AF40" s="4"/>
    </row>
    <row r="41" spans="1:32" x14ac:dyDescent="0.2">
      <c r="A41" s="55"/>
      <c r="B41" s="11"/>
      <c r="C41" s="238" t="s">
        <v>244</v>
      </c>
      <c r="D41" s="11"/>
      <c r="E41" s="318">
        <v>8007</v>
      </c>
      <c r="F41" s="11"/>
      <c r="G41" s="11"/>
      <c r="H41" s="11"/>
      <c r="I41" s="11"/>
      <c r="J41" s="11"/>
      <c r="K41" s="11"/>
      <c r="M41" s="306">
        <v>66</v>
      </c>
      <c r="N41" s="69"/>
      <c r="P41" s="225">
        <v>30.94580152671756</v>
      </c>
      <c r="Q41" s="225"/>
      <c r="R41" s="225">
        <v>16.579999999999998</v>
      </c>
      <c r="S41" s="223"/>
      <c r="T41" s="223">
        <v>17.95960305343511</v>
      </c>
      <c r="U41" s="223"/>
      <c r="V41" s="223">
        <v>13.403</v>
      </c>
      <c r="W41" s="11"/>
      <c r="Y41" s="225">
        <v>4053.9</v>
      </c>
      <c r="Z41" s="225">
        <v>2648.1199999999994</v>
      </c>
      <c r="AB41" s="11"/>
      <c r="AC41" s="11"/>
      <c r="AD41" s="11"/>
      <c r="AE41" s="4"/>
      <c r="AF41" s="4"/>
    </row>
    <row r="42" spans="1:32" x14ac:dyDescent="0.2">
      <c r="A42" s="55"/>
      <c r="B42" s="11"/>
      <c r="C42" s="238" t="s">
        <v>245</v>
      </c>
      <c r="D42" s="11"/>
      <c r="E42" s="318">
        <v>8091</v>
      </c>
      <c r="F42" s="11"/>
      <c r="G42" s="11"/>
      <c r="H42" s="11"/>
      <c r="I42" s="11"/>
      <c r="J42" s="11"/>
      <c r="K42" s="11"/>
      <c r="M42" s="306">
        <v>1</v>
      </c>
      <c r="N42" s="69"/>
      <c r="P42" s="225">
        <v>20.63</v>
      </c>
      <c r="Q42" s="225"/>
      <c r="R42" s="225">
        <v>20.630000000000003</v>
      </c>
      <c r="S42" s="223"/>
      <c r="T42" s="223">
        <v>19.588999999999999</v>
      </c>
      <c r="U42" s="223"/>
      <c r="V42" s="223">
        <v>19.588999999999999</v>
      </c>
      <c r="W42" s="11"/>
      <c r="Y42" s="225">
        <v>41.26</v>
      </c>
      <c r="Z42" s="225">
        <v>41.260000000000005</v>
      </c>
      <c r="AB42" s="11"/>
      <c r="AC42" s="11"/>
      <c r="AD42" s="11"/>
      <c r="AE42" s="4"/>
      <c r="AF42" s="4"/>
    </row>
    <row r="43" spans="1:32" x14ac:dyDescent="0.2">
      <c r="A43" s="55"/>
      <c r="B43" s="11"/>
      <c r="C43" s="238" t="s">
        <v>246</v>
      </c>
      <c r="D43" s="11"/>
      <c r="E43" s="318">
        <v>8091</v>
      </c>
      <c r="F43" s="11"/>
      <c r="G43" s="11"/>
      <c r="H43" s="11"/>
      <c r="I43" s="11"/>
      <c r="J43" s="11"/>
      <c r="K43" s="11"/>
      <c r="M43" s="306">
        <v>331</v>
      </c>
      <c r="N43" s="69"/>
      <c r="P43" s="225">
        <v>27.456150081566069</v>
      </c>
      <c r="Q43" s="225"/>
      <c r="R43" s="225">
        <v>16.87</v>
      </c>
      <c r="S43" s="223"/>
      <c r="T43" s="223">
        <v>14.124531810766733</v>
      </c>
      <c r="U43" s="223"/>
      <c r="V43" s="223">
        <v>11.340999999999999</v>
      </c>
      <c r="W43" s="11"/>
      <c r="Y43" s="225">
        <v>16830.62</v>
      </c>
      <c r="Z43" s="225">
        <v>10660.979999999996</v>
      </c>
      <c r="AB43" s="11"/>
      <c r="AC43" s="11"/>
      <c r="AD43" s="11"/>
      <c r="AE43" s="4"/>
      <c r="AF43" s="4"/>
    </row>
    <row r="44" spans="1:32" x14ac:dyDescent="0.2">
      <c r="A44" s="55"/>
      <c r="B44" s="11"/>
      <c r="C44" s="238" t="s">
        <v>247</v>
      </c>
      <c r="D44" s="11"/>
      <c r="E44" s="318">
        <v>8004</v>
      </c>
      <c r="F44" s="11"/>
      <c r="G44" s="11"/>
      <c r="H44" s="11"/>
      <c r="I44" s="11"/>
      <c r="J44" s="11"/>
      <c r="K44" s="11"/>
      <c r="M44" s="306">
        <v>1</v>
      </c>
      <c r="N44" s="69"/>
      <c r="P44" s="225">
        <v>14.79</v>
      </c>
      <c r="Q44" s="225"/>
      <c r="R44" s="225">
        <v>14.79</v>
      </c>
      <c r="S44" s="223"/>
      <c r="T44" s="223">
        <v>11.340999999999999</v>
      </c>
      <c r="U44" s="223"/>
      <c r="V44" s="223">
        <v>11.340999999999999</v>
      </c>
      <c r="W44" s="11"/>
      <c r="Y44" s="225">
        <v>29.58</v>
      </c>
      <c r="Z44" s="225">
        <v>29.58</v>
      </c>
      <c r="AB44" s="11"/>
      <c r="AC44" s="11"/>
      <c r="AD44" s="11"/>
      <c r="AE44" s="4"/>
      <c r="AF44" s="4"/>
    </row>
    <row r="45" spans="1:32" x14ac:dyDescent="0.2">
      <c r="A45" s="55"/>
      <c r="B45" s="11"/>
      <c r="C45" s="238" t="s">
        <v>247</v>
      </c>
      <c r="D45" s="11"/>
      <c r="E45" s="318">
        <v>8009</v>
      </c>
      <c r="F45" s="11"/>
      <c r="G45" s="11"/>
      <c r="H45" s="11"/>
      <c r="I45" s="11"/>
      <c r="J45" s="11"/>
      <c r="K45" s="11"/>
      <c r="M45" s="306">
        <v>4958</v>
      </c>
      <c r="N45" s="69"/>
      <c r="P45" s="225">
        <v>12.503391141366636</v>
      </c>
      <c r="Q45" s="225"/>
      <c r="R45" s="225">
        <v>11.767307692307696</v>
      </c>
      <c r="S45" s="223"/>
      <c r="T45" s="223">
        <v>7.9774682582373275</v>
      </c>
      <c r="U45" s="223"/>
      <c r="V45" s="223">
        <v>7.5144038461538418</v>
      </c>
      <c r="W45" s="11"/>
      <c r="Y45" s="225">
        <v>246790.40999999997</v>
      </c>
      <c r="Z45" s="225">
        <v>177133.83999999956</v>
      </c>
      <c r="AB45" s="11"/>
      <c r="AC45" s="11"/>
      <c r="AD45" s="11"/>
      <c r="AE45" s="4"/>
      <c r="AF45" s="4"/>
    </row>
    <row r="46" spans="1:32" x14ac:dyDescent="0.2">
      <c r="A46" s="55"/>
      <c r="B46" s="11"/>
      <c r="C46" s="238" t="s">
        <v>247</v>
      </c>
      <c r="D46" s="11"/>
      <c r="E46" s="318">
        <v>8021</v>
      </c>
      <c r="F46" s="11"/>
      <c r="G46" s="11"/>
      <c r="H46" s="11"/>
      <c r="I46" s="11"/>
      <c r="J46" s="11"/>
      <c r="K46" s="11"/>
      <c r="M46" s="306">
        <v>1</v>
      </c>
      <c r="N46" s="69"/>
      <c r="P46" s="225">
        <v>24.905000000000001</v>
      </c>
      <c r="Q46" s="225"/>
      <c r="R46" s="225">
        <v>24.905000000000001</v>
      </c>
      <c r="S46" s="223"/>
      <c r="T46" s="223">
        <v>24.744</v>
      </c>
      <c r="U46" s="223"/>
      <c r="V46" s="223">
        <v>24.744</v>
      </c>
      <c r="W46" s="11"/>
      <c r="Y46" s="225">
        <v>49.81</v>
      </c>
      <c r="Z46" s="225">
        <v>49.81</v>
      </c>
      <c r="AB46" s="11"/>
      <c r="AC46" s="11"/>
      <c r="AD46" s="11"/>
      <c r="AE46" s="4"/>
      <c r="AF46" s="4"/>
    </row>
    <row r="47" spans="1:32" x14ac:dyDescent="0.2">
      <c r="A47" s="55"/>
      <c r="B47" s="11"/>
      <c r="C47" s="238" t="s">
        <v>247</v>
      </c>
      <c r="D47" s="11"/>
      <c r="E47" s="318">
        <v>8080</v>
      </c>
      <c r="F47" s="11"/>
      <c r="G47" s="11"/>
      <c r="H47" s="11"/>
      <c r="I47" s="11"/>
      <c r="J47" s="11"/>
      <c r="K47" s="11"/>
      <c r="M47" s="306">
        <v>1</v>
      </c>
      <c r="N47" s="69"/>
      <c r="P47" s="225">
        <v>10.52</v>
      </c>
      <c r="Q47" s="225"/>
      <c r="R47" s="225">
        <v>10.52</v>
      </c>
      <c r="S47" s="223"/>
      <c r="T47" s="223">
        <v>6.1859999999999999</v>
      </c>
      <c r="U47" s="223"/>
      <c r="V47" s="223">
        <v>6.1859999999999999</v>
      </c>
      <c r="W47" s="11"/>
      <c r="Y47" s="225">
        <v>21.04</v>
      </c>
      <c r="Z47" s="225">
        <v>21.04</v>
      </c>
      <c r="AB47" s="11"/>
      <c r="AC47" s="11"/>
      <c r="AD47" s="11"/>
      <c r="AE47" s="4"/>
      <c r="AF47" s="4"/>
    </row>
    <row r="48" spans="1:32" x14ac:dyDescent="0.2">
      <c r="A48" s="55"/>
      <c r="B48" s="11"/>
      <c r="C48" s="238" t="s">
        <v>247</v>
      </c>
      <c r="D48" s="11"/>
      <c r="E48" s="318">
        <v>8089</v>
      </c>
      <c r="F48" s="11"/>
      <c r="G48" s="11"/>
      <c r="H48" s="11"/>
      <c r="I48" s="11"/>
      <c r="J48" s="11"/>
      <c r="K48" s="11"/>
      <c r="M48" s="306">
        <v>1</v>
      </c>
      <c r="N48" s="69"/>
      <c r="P48" s="225">
        <v>0</v>
      </c>
      <c r="Q48" s="225"/>
      <c r="R48" s="225">
        <v>0</v>
      </c>
      <c r="S48" s="223"/>
      <c r="T48" s="223">
        <v>0</v>
      </c>
      <c r="U48" s="223"/>
      <c r="V48" s="223">
        <v>0</v>
      </c>
      <c r="W48" s="11"/>
      <c r="Y48" s="225">
        <v>0</v>
      </c>
      <c r="Z48" s="225">
        <v>0</v>
      </c>
      <c r="AB48" s="11"/>
      <c r="AC48" s="11"/>
      <c r="AD48" s="11"/>
      <c r="AE48" s="4"/>
      <c r="AF48" s="4"/>
    </row>
    <row r="49" spans="1:32" x14ac:dyDescent="0.2">
      <c r="A49" s="55"/>
      <c r="B49" s="11"/>
      <c r="C49" s="238" t="s">
        <v>247</v>
      </c>
      <c r="D49" s="11"/>
      <c r="E49" s="318">
        <v>8090</v>
      </c>
      <c r="F49" s="11"/>
      <c r="G49" s="11"/>
      <c r="H49" s="11"/>
      <c r="I49" s="11"/>
      <c r="J49" s="11"/>
      <c r="K49" s="11"/>
      <c r="M49" s="306">
        <v>1</v>
      </c>
      <c r="N49" s="69"/>
      <c r="P49" s="225">
        <v>19.18</v>
      </c>
      <c r="Q49" s="225"/>
      <c r="R49" s="225">
        <v>19.18</v>
      </c>
      <c r="S49" s="223"/>
      <c r="T49" s="223">
        <v>17.527000000000001</v>
      </c>
      <c r="U49" s="223"/>
      <c r="V49" s="223">
        <v>17.527000000000001</v>
      </c>
      <c r="W49" s="11"/>
      <c r="Y49" s="225">
        <v>38.36</v>
      </c>
      <c r="Z49" s="225">
        <v>38.36</v>
      </c>
      <c r="AB49" s="11"/>
      <c r="AC49" s="11"/>
      <c r="AD49" s="11"/>
      <c r="AE49" s="4"/>
      <c r="AF49" s="4"/>
    </row>
    <row r="50" spans="1:32" x14ac:dyDescent="0.2">
      <c r="A50" s="55"/>
      <c r="B50" s="11"/>
      <c r="C50" s="238" t="s">
        <v>247</v>
      </c>
      <c r="D50" s="11"/>
      <c r="E50" s="318">
        <v>8091</v>
      </c>
      <c r="F50" s="11"/>
      <c r="G50" s="11"/>
      <c r="H50" s="11"/>
      <c r="I50" s="11"/>
      <c r="J50" s="11"/>
      <c r="K50" s="11"/>
      <c r="M50" s="306">
        <v>3</v>
      </c>
      <c r="N50" s="69"/>
      <c r="P50" s="225">
        <v>17.465</v>
      </c>
      <c r="Q50" s="225"/>
      <c r="R50" s="225">
        <v>18.975000000000001</v>
      </c>
      <c r="S50" s="223"/>
      <c r="T50" s="223">
        <v>12.372</v>
      </c>
      <c r="U50" s="223"/>
      <c r="V50" s="223">
        <v>12.372</v>
      </c>
      <c r="W50" s="11"/>
      <c r="Y50" s="225">
        <v>69.86</v>
      </c>
      <c r="Z50" s="225">
        <v>69.86</v>
      </c>
      <c r="AB50" s="11"/>
      <c r="AC50" s="11"/>
      <c r="AD50" s="11"/>
      <c r="AE50" s="4"/>
      <c r="AF50" s="4"/>
    </row>
    <row r="51" spans="1:32" x14ac:dyDescent="0.2">
      <c r="A51" s="55"/>
      <c r="B51" s="11"/>
      <c r="C51" s="238" t="s">
        <v>247</v>
      </c>
      <c r="D51" s="11"/>
      <c r="E51" s="318">
        <v>8095</v>
      </c>
      <c r="F51" s="11"/>
      <c r="G51" s="11"/>
      <c r="H51" s="11"/>
      <c r="I51" s="11"/>
      <c r="J51" s="11"/>
      <c r="K51" s="11"/>
      <c r="M51" s="306">
        <v>1</v>
      </c>
      <c r="N51" s="69"/>
      <c r="P51" s="225">
        <v>3.97</v>
      </c>
      <c r="Q51" s="225"/>
      <c r="R51" s="225">
        <v>1.06</v>
      </c>
      <c r="S51" s="223"/>
      <c r="T51" s="223">
        <v>0</v>
      </c>
      <c r="U51" s="223"/>
      <c r="V51" s="223">
        <v>0</v>
      </c>
      <c r="W51" s="11"/>
      <c r="Y51" s="225">
        <v>11.91</v>
      </c>
      <c r="Z51" s="225">
        <v>11.91</v>
      </c>
      <c r="AB51" s="11"/>
      <c r="AC51" s="11"/>
      <c r="AD51" s="11"/>
      <c r="AE51" s="4"/>
      <c r="AF51" s="4"/>
    </row>
    <row r="52" spans="1:32" x14ac:dyDescent="0.2">
      <c r="A52" s="55"/>
      <c r="B52" s="11"/>
      <c r="C52" s="238" t="s">
        <v>248</v>
      </c>
      <c r="D52" s="11"/>
      <c r="E52" s="318">
        <v>8012</v>
      </c>
      <c r="F52" s="11"/>
      <c r="G52" s="11"/>
      <c r="H52" s="11"/>
      <c r="I52" s="11"/>
      <c r="J52" s="11"/>
      <c r="K52" s="11"/>
      <c r="M52" s="306">
        <v>8978</v>
      </c>
      <c r="N52" s="69"/>
      <c r="P52" s="225">
        <v>15.809710671386293</v>
      </c>
      <c r="Q52" s="225"/>
      <c r="R52" s="225">
        <v>14.773499999999999</v>
      </c>
      <c r="S52" s="223"/>
      <c r="T52" s="223">
        <v>11.369972146463175</v>
      </c>
      <c r="U52" s="223"/>
      <c r="V52" s="223">
        <v>10.928599999999999</v>
      </c>
      <c r="W52" s="11"/>
      <c r="Y52" s="225">
        <v>476547.22000000003</v>
      </c>
      <c r="Z52" s="225">
        <v>341533.01999999169</v>
      </c>
      <c r="AB52" s="11"/>
      <c r="AC52" s="11"/>
      <c r="AD52" s="11"/>
      <c r="AE52" s="4"/>
      <c r="AF52" s="4"/>
    </row>
    <row r="53" spans="1:32" x14ac:dyDescent="0.2">
      <c r="A53" s="55"/>
      <c r="B53" s="11"/>
      <c r="C53" s="238" t="s">
        <v>248</v>
      </c>
      <c r="D53" s="11"/>
      <c r="E53" s="318">
        <v>8021</v>
      </c>
      <c r="F53" s="11"/>
      <c r="G53" s="11"/>
      <c r="H53" s="11"/>
      <c r="I53" s="11"/>
      <c r="J53" s="11"/>
      <c r="K53" s="11"/>
      <c r="M53" s="306">
        <v>41</v>
      </c>
      <c r="N53" s="69"/>
      <c r="P53" s="225">
        <v>13.936301369863013</v>
      </c>
      <c r="Q53" s="225"/>
      <c r="R53" s="225">
        <v>11.63</v>
      </c>
      <c r="S53" s="223"/>
      <c r="T53" s="223">
        <v>10.020794520547947</v>
      </c>
      <c r="U53" s="223"/>
      <c r="V53" s="223">
        <v>5.1550000000000002</v>
      </c>
      <c r="W53" s="11"/>
      <c r="Y53" s="225">
        <v>1017.35</v>
      </c>
      <c r="Z53" s="225">
        <v>972.60999999999979</v>
      </c>
      <c r="AB53" s="11"/>
      <c r="AC53" s="11"/>
      <c r="AD53" s="11"/>
      <c r="AE53" s="4"/>
      <c r="AF53" s="4"/>
    </row>
    <row r="54" spans="1:32" x14ac:dyDescent="0.2">
      <c r="A54" s="55"/>
      <c r="B54" s="11"/>
      <c r="C54" s="238" t="s">
        <v>248</v>
      </c>
      <c r="D54" s="11"/>
      <c r="E54" s="318">
        <v>8081</v>
      </c>
      <c r="F54" s="11"/>
      <c r="G54" s="11"/>
      <c r="H54" s="11"/>
      <c r="I54" s="11"/>
      <c r="J54" s="11"/>
      <c r="K54" s="11"/>
      <c r="M54" s="306">
        <v>1</v>
      </c>
      <c r="N54" s="69"/>
      <c r="P54" s="225">
        <v>10.85</v>
      </c>
      <c r="Q54" s="225"/>
      <c r="R54" s="225">
        <v>10.85</v>
      </c>
      <c r="S54" s="223"/>
      <c r="T54" s="223">
        <v>0</v>
      </c>
      <c r="U54" s="223"/>
      <c r="V54" s="223">
        <v>0</v>
      </c>
      <c r="W54" s="11"/>
      <c r="Y54" s="225">
        <v>10.85</v>
      </c>
      <c r="Z54" s="225">
        <v>10.85</v>
      </c>
      <c r="AB54" s="11"/>
      <c r="AC54" s="11"/>
      <c r="AD54" s="11"/>
      <c r="AE54" s="4"/>
      <c r="AF54" s="4"/>
    </row>
    <row r="55" spans="1:32" x14ac:dyDescent="0.2">
      <c r="A55" s="55"/>
      <c r="B55" s="11"/>
      <c r="C55" s="238" t="s">
        <v>248</v>
      </c>
      <c r="D55" s="11"/>
      <c r="E55" s="318">
        <v>8083</v>
      </c>
      <c r="F55" s="11"/>
      <c r="G55" s="11"/>
      <c r="H55" s="11"/>
      <c r="I55" s="11"/>
      <c r="J55" s="11"/>
      <c r="K55" s="11"/>
      <c r="M55" s="306">
        <v>1</v>
      </c>
      <c r="N55" s="69"/>
      <c r="P55" s="225">
        <v>10.99</v>
      </c>
      <c r="Q55" s="225"/>
      <c r="R55" s="225">
        <v>10.990000000000002</v>
      </c>
      <c r="S55" s="223"/>
      <c r="T55" s="223">
        <v>7.2169999999999996</v>
      </c>
      <c r="U55" s="223"/>
      <c r="V55" s="223">
        <v>7.2169999999999996</v>
      </c>
      <c r="W55" s="11"/>
      <c r="Y55" s="225">
        <v>21.98</v>
      </c>
      <c r="Z55" s="225">
        <v>21.98</v>
      </c>
      <c r="AB55" s="11"/>
      <c r="AC55" s="11"/>
      <c r="AD55" s="11"/>
      <c r="AE55" s="4"/>
      <c r="AF55" s="4"/>
    </row>
    <row r="56" spans="1:32" x14ac:dyDescent="0.2">
      <c r="A56" s="55"/>
      <c r="B56" s="11"/>
      <c r="C56" s="238" t="s">
        <v>249</v>
      </c>
      <c r="D56" s="11"/>
      <c r="E56" s="318">
        <v>8037</v>
      </c>
      <c r="F56" s="11"/>
      <c r="G56" s="11"/>
      <c r="H56" s="11"/>
      <c r="I56" s="11"/>
      <c r="J56" s="11"/>
      <c r="K56" s="11"/>
      <c r="M56" s="306">
        <v>1</v>
      </c>
      <c r="N56" s="69"/>
      <c r="P56" s="225">
        <v>38.19</v>
      </c>
      <c r="Q56" s="225"/>
      <c r="R56" s="225">
        <v>38.19</v>
      </c>
      <c r="S56" s="223"/>
      <c r="T56" s="223">
        <v>41.24</v>
      </c>
      <c r="U56" s="223"/>
      <c r="V56" s="223">
        <v>41.24</v>
      </c>
      <c r="W56" s="11"/>
      <c r="Y56" s="225">
        <v>76.38</v>
      </c>
      <c r="Z56" s="225">
        <v>76.38</v>
      </c>
      <c r="AB56" s="11"/>
      <c r="AC56" s="11"/>
      <c r="AD56" s="11"/>
      <c r="AE56" s="4"/>
      <c r="AF56" s="4"/>
    </row>
    <row r="57" spans="1:32" x14ac:dyDescent="0.2">
      <c r="A57" s="55"/>
      <c r="B57" s="11"/>
      <c r="C57" s="238" t="s">
        <v>250</v>
      </c>
      <c r="D57" s="11"/>
      <c r="E57" s="318">
        <v>8302</v>
      </c>
      <c r="F57" s="11"/>
      <c r="G57" s="11"/>
      <c r="H57" s="11"/>
      <c r="I57" s="11"/>
      <c r="J57" s="11"/>
      <c r="K57" s="11"/>
      <c r="M57" s="306">
        <v>1</v>
      </c>
      <c r="N57" s="69"/>
      <c r="P57" s="225">
        <v>50</v>
      </c>
      <c r="Q57" s="225"/>
      <c r="R57" s="225">
        <v>50</v>
      </c>
      <c r="S57" s="223"/>
      <c r="T57" s="223">
        <v>6.1859999999999999</v>
      </c>
      <c r="U57" s="223"/>
      <c r="V57" s="223">
        <v>6.1859999999999999</v>
      </c>
      <c r="W57" s="11"/>
      <c r="Y57" s="225">
        <v>100</v>
      </c>
      <c r="Z57" s="225">
        <v>20.68</v>
      </c>
      <c r="AB57" s="11"/>
      <c r="AC57" s="11"/>
      <c r="AD57" s="11"/>
      <c r="AE57" s="4"/>
      <c r="AF57" s="4"/>
    </row>
    <row r="58" spans="1:32" x14ac:dyDescent="0.2">
      <c r="A58" s="55"/>
      <c r="B58" s="11"/>
      <c r="C58" s="238" t="s">
        <v>251</v>
      </c>
      <c r="D58" s="11"/>
      <c r="E58" s="318">
        <v>8302</v>
      </c>
      <c r="F58" s="11"/>
      <c r="G58" s="11"/>
      <c r="H58" s="11"/>
      <c r="I58" s="11"/>
      <c r="J58" s="11"/>
      <c r="K58" s="11"/>
      <c r="M58" s="306">
        <v>1</v>
      </c>
      <c r="N58" s="69"/>
      <c r="P58" s="225">
        <v>24.5</v>
      </c>
      <c r="Q58" s="225"/>
      <c r="R58" s="225">
        <v>24.5</v>
      </c>
      <c r="S58" s="223"/>
      <c r="T58" s="223">
        <v>1.0309999999999999</v>
      </c>
      <c r="U58" s="223"/>
      <c r="V58" s="223">
        <v>1.0309999999999999</v>
      </c>
      <c r="W58" s="11"/>
      <c r="Y58" s="225">
        <v>49</v>
      </c>
      <c r="Z58" s="225">
        <v>13.209999999999999</v>
      </c>
      <c r="AB58" s="11"/>
      <c r="AC58" s="11"/>
      <c r="AD58" s="11"/>
      <c r="AE58" s="4"/>
      <c r="AF58" s="4"/>
    </row>
    <row r="59" spans="1:32" x14ac:dyDescent="0.2">
      <c r="A59" s="55"/>
      <c r="B59" s="11"/>
      <c r="C59" s="238" t="s">
        <v>252</v>
      </c>
      <c r="D59" s="11"/>
      <c r="E59" s="318">
        <v>8014</v>
      </c>
      <c r="F59" s="11"/>
      <c r="G59" s="11"/>
      <c r="H59" s="11"/>
      <c r="I59" s="11"/>
      <c r="J59" s="11"/>
      <c r="K59" s="11"/>
      <c r="M59" s="306">
        <v>118</v>
      </c>
      <c r="N59" s="69"/>
      <c r="P59" s="225">
        <v>12.506546511627906</v>
      </c>
      <c r="Q59" s="225"/>
      <c r="R59" s="225">
        <v>8.3825000000000003</v>
      </c>
      <c r="S59" s="223"/>
      <c r="T59" s="223">
        <v>5.6383069767441842</v>
      </c>
      <c r="U59" s="223"/>
      <c r="V59" s="223">
        <v>5.1539999999999999</v>
      </c>
      <c r="W59" s="11"/>
      <c r="Y59" s="225">
        <v>4284.0600000000004</v>
      </c>
      <c r="Z59" s="225">
        <v>2919.0899999999997</v>
      </c>
      <c r="AB59" s="11"/>
      <c r="AC59" s="11"/>
      <c r="AD59" s="11"/>
      <c r="AE59" s="4"/>
      <c r="AF59" s="4"/>
    </row>
    <row r="60" spans="1:32" x14ac:dyDescent="0.2">
      <c r="A60" s="55"/>
      <c r="B60" s="11"/>
      <c r="C60" s="238" t="s">
        <v>252</v>
      </c>
      <c r="D60" s="11"/>
      <c r="E60" s="318">
        <v>8085</v>
      </c>
      <c r="F60" s="11"/>
      <c r="G60" s="11"/>
      <c r="H60" s="11"/>
      <c r="I60" s="11"/>
      <c r="J60" s="11"/>
      <c r="K60" s="11"/>
      <c r="M60" s="306">
        <v>1</v>
      </c>
      <c r="N60" s="69"/>
      <c r="P60" s="225">
        <v>19.355</v>
      </c>
      <c r="Q60" s="225"/>
      <c r="R60" s="225">
        <v>19.354999999999997</v>
      </c>
      <c r="S60" s="223"/>
      <c r="T60" s="223">
        <v>17.527000000000001</v>
      </c>
      <c r="U60" s="223"/>
      <c r="V60" s="223">
        <v>17.527000000000001</v>
      </c>
      <c r="W60" s="11"/>
      <c r="Y60" s="225">
        <v>38.71</v>
      </c>
      <c r="Z60" s="225">
        <v>38.71</v>
      </c>
      <c r="AB60" s="11"/>
      <c r="AC60" s="11"/>
      <c r="AD60" s="11"/>
      <c r="AE60" s="4"/>
      <c r="AF60" s="4"/>
    </row>
    <row r="61" spans="1:32" x14ac:dyDescent="0.2">
      <c r="A61" s="55"/>
      <c r="B61" s="11"/>
      <c r="C61" s="238" t="s">
        <v>253</v>
      </c>
      <c r="D61" s="11"/>
      <c r="E61" s="318">
        <v>8302</v>
      </c>
      <c r="F61" s="11"/>
      <c r="G61" s="11"/>
      <c r="H61" s="11"/>
      <c r="I61" s="11"/>
      <c r="J61" s="11"/>
      <c r="K61" s="11"/>
      <c r="M61" s="306">
        <v>1</v>
      </c>
      <c r="N61" s="69"/>
      <c r="P61" s="225">
        <v>12.805</v>
      </c>
      <c r="Q61" s="225"/>
      <c r="R61" s="225">
        <v>12.805</v>
      </c>
      <c r="S61" s="223"/>
      <c r="T61" s="223">
        <v>9.2789999999999999</v>
      </c>
      <c r="U61" s="223"/>
      <c r="V61" s="223">
        <v>9.2789999999999999</v>
      </c>
      <c r="W61" s="11"/>
      <c r="Y61" s="225">
        <v>25.61</v>
      </c>
      <c r="Z61" s="225">
        <v>25.61</v>
      </c>
      <c r="AB61" s="11"/>
      <c r="AC61" s="11"/>
      <c r="AD61" s="11"/>
      <c r="AE61" s="4"/>
      <c r="AF61" s="4"/>
    </row>
    <row r="62" spans="1:32" x14ac:dyDescent="0.2">
      <c r="A62" s="55"/>
      <c r="B62" s="11"/>
      <c r="C62" s="238" t="s">
        <v>254</v>
      </c>
      <c r="D62" s="11"/>
      <c r="E62" s="318">
        <v>8032</v>
      </c>
      <c r="F62" s="11"/>
      <c r="G62" s="11"/>
      <c r="H62" s="11"/>
      <c r="I62" s="11"/>
      <c r="J62" s="11"/>
      <c r="K62" s="11"/>
      <c r="M62" s="306">
        <v>1</v>
      </c>
      <c r="N62" s="69"/>
      <c r="P62" s="225">
        <v>16.015000000000001</v>
      </c>
      <c r="Q62" s="225"/>
      <c r="R62" s="225">
        <v>14.76</v>
      </c>
      <c r="S62" s="223"/>
      <c r="T62" s="223">
        <v>11.340999999999999</v>
      </c>
      <c r="U62" s="223"/>
      <c r="V62" s="223">
        <v>11.341000000000001</v>
      </c>
      <c r="W62" s="11"/>
      <c r="Y62" s="225">
        <v>64.06</v>
      </c>
      <c r="Z62" s="225">
        <v>64.06</v>
      </c>
      <c r="AB62" s="11"/>
      <c r="AC62" s="11"/>
      <c r="AD62" s="11"/>
      <c r="AE62" s="4"/>
      <c r="AF62" s="4"/>
    </row>
    <row r="63" spans="1:32" x14ac:dyDescent="0.2">
      <c r="A63" s="55"/>
      <c r="B63" s="11"/>
      <c r="C63" s="238" t="s">
        <v>254</v>
      </c>
      <c r="D63" s="11"/>
      <c r="E63" s="318">
        <v>8054</v>
      </c>
      <c r="F63" s="11"/>
      <c r="G63" s="11"/>
      <c r="H63" s="11"/>
      <c r="I63" s="11"/>
      <c r="J63" s="11"/>
      <c r="K63" s="11"/>
      <c r="M63" s="306">
        <v>1</v>
      </c>
      <c r="N63" s="69"/>
      <c r="P63" s="225">
        <v>6.88</v>
      </c>
      <c r="Q63" s="225"/>
      <c r="R63" s="225">
        <v>6.8800000000000008</v>
      </c>
      <c r="S63" s="223"/>
      <c r="T63" s="223">
        <v>2.0619999999999998</v>
      </c>
      <c r="U63" s="223"/>
      <c r="V63" s="223">
        <v>2.0619999999999998</v>
      </c>
      <c r="W63" s="11"/>
      <c r="Y63" s="225">
        <v>13.76</v>
      </c>
      <c r="Z63" s="225">
        <v>13.76</v>
      </c>
      <c r="AB63" s="11"/>
      <c r="AC63" s="11"/>
      <c r="AD63" s="11"/>
      <c r="AE63" s="4"/>
      <c r="AF63" s="4"/>
    </row>
    <row r="64" spans="1:32" x14ac:dyDescent="0.2">
      <c r="A64" s="55"/>
      <c r="B64" s="11"/>
      <c r="C64" s="238" t="s">
        <v>254</v>
      </c>
      <c r="D64" s="11"/>
      <c r="E64" s="318">
        <v>8302</v>
      </c>
      <c r="F64" s="11"/>
      <c r="G64" s="11"/>
      <c r="H64" s="11"/>
      <c r="I64" s="11"/>
      <c r="J64" s="11"/>
      <c r="K64" s="11"/>
      <c r="M64" s="306">
        <v>6823</v>
      </c>
      <c r="N64" s="69"/>
      <c r="P64" s="225">
        <v>18.978588935033144</v>
      </c>
      <c r="Q64" s="225"/>
      <c r="R64" s="225">
        <v>17.529399999999999</v>
      </c>
      <c r="S64" s="223"/>
      <c r="T64" s="223">
        <v>13.906251371029635</v>
      </c>
      <c r="U64" s="223"/>
      <c r="V64" s="223">
        <v>13.567360000000003</v>
      </c>
      <c r="W64" s="11"/>
      <c r="Y64" s="225">
        <v>261893.73999999993</v>
      </c>
      <c r="Z64" s="225">
        <v>221266.98999999807</v>
      </c>
      <c r="AB64" s="11"/>
      <c r="AC64" s="11"/>
      <c r="AD64" s="11"/>
      <c r="AE64" s="4"/>
      <c r="AF64" s="4"/>
    </row>
    <row r="65" spans="1:32" x14ac:dyDescent="0.2">
      <c r="A65" s="55"/>
      <c r="B65" s="11"/>
      <c r="C65" s="238" t="s">
        <v>254</v>
      </c>
      <c r="D65" s="11"/>
      <c r="E65" s="318">
        <v>8303</v>
      </c>
      <c r="F65" s="11"/>
      <c r="G65" s="11"/>
      <c r="H65" s="11"/>
      <c r="I65" s="11"/>
      <c r="J65" s="11"/>
      <c r="K65" s="11"/>
      <c r="M65" s="306">
        <v>1</v>
      </c>
      <c r="N65" s="69"/>
      <c r="P65" s="225">
        <v>22.98</v>
      </c>
      <c r="Q65" s="225"/>
      <c r="R65" s="225">
        <v>22.979999999999997</v>
      </c>
      <c r="S65" s="223"/>
      <c r="T65" s="223">
        <v>21.651</v>
      </c>
      <c r="U65" s="223"/>
      <c r="V65" s="223">
        <v>21.651</v>
      </c>
      <c r="W65" s="11"/>
      <c r="Y65" s="225">
        <v>45.96</v>
      </c>
      <c r="Z65" s="225">
        <v>45.96</v>
      </c>
      <c r="AB65" s="11"/>
      <c r="AC65" s="11"/>
      <c r="AD65" s="11"/>
      <c r="AE65" s="4"/>
      <c r="AF65" s="4"/>
    </row>
    <row r="66" spans="1:32" x14ac:dyDescent="0.2">
      <c r="A66" s="55"/>
      <c r="B66" s="11"/>
      <c r="C66" s="238" t="s">
        <v>254</v>
      </c>
      <c r="D66" s="11"/>
      <c r="E66" s="318">
        <v>8318</v>
      </c>
      <c r="F66" s="11"/>
      <c r="G66" s="11"/>
      <c r="H66" s="11"/>
      <c r="I66" s="11"/>
      <c r="J66" s="11"/>
      <c r="K66" s="11"/>
      <c r="M66" s="306">
        <v>2</v>
      </c>
      <c r="N66" s="69"/>
      <c r="P66" s="225">
        <v>9.9774999999999991</v>
      </c>
      <c r="Q66" s="225"/>
      <c r="R66" s="225">
        <v>8.9349999999999987</v>
      </c>
      <c r="S66" s="223"/>
      <c r="T66" s="223">
        <v>5.6704999999999997</v>
      </c>
      <c r="U66" s="223"/>
      <c r="V66" s="223">
        <v>5.6704999999999997</v>
      </c>
      <c r="W66" s="11"/>
      <c r="Y66" s="225">
        <v>39.909999999999997</v>
      </c>
      <c r="Z66" s="225">
        <v>39.909999999999997</v>
      </c>
      <c r="AB66" s="11"/>
      <c r="AC66" s="11"/>
      <c r="AD66" s="11"/>
      <c r="AE66" s="4"/>
      <c r="AF66" s="4"/>
    </row>
    <row r="67" spans="1:32" x14ac:dyDescent="0.2">
      <c r="A67" s="55"/>
      <c r="B67" s="11"/>
      <c r="C67" s="238" t="s">
        <v>254</v>
      </c>
      <c r="D67" s="11"/>
      <c r="E67" s="318">
        <v>8320</v>
      </c>
      <c r="F67" s="11"/>
      <c r="G67" s="11"/>
      <c r="H67" s="11"/>
      <c r="I67" s="11"/>
      <c r="J67" s="11"/>
      <c r="K67" s="11"/>
      <c r="M67" s="306">
        <v>4</v>
      </c>
      <c r="N67" s="69"/>
      <c r="P67" s="225">
        <v>30.640833333333333</v>
      </c>
      <c r="Q67" s="225"/>
      <c r="R67" s="225">
        <v>16.899999999999999</v>
      </c>
      <c r="S67" s="223"/>
      <c r="T67" s="223">
        <v>7.732499999999999</v>
      </c>
      <c r="U67" s="223"/>
      <c r="V67" s="223">
        <v>2.5774999999999997</v>
      </c>
      <c r="W67" s="11"/>
      <c r="Y67" s="225">
        <v>367.69</v>
      </c>
      <c r="Z67" s="225">
        <v>139.19</v>
      </c>
      <c r="AB67" s="11"/>
      <c r="AC67" s="11"/>
      <c r="AD67" s="11"/>
      <c r="AE67" s="4"/>
      <c r="AF67" s="4"/>
    </row>
    <row r="68" spans="1:32" x14ac:dyDescent="0.2">
      <c r="A68" s="55"/>
      <c r="B68" s="11"/>
      <c r="C68" s="238" t="s">
        <v>254</v>
      </c>
      <c r="D68" s="11"/>
      <c r="E68" s="318">
        <v>8332</v>
      </c>
      <c r="F68" s="11"/>
      <c r="G68" s="11"/>
      <c r="H68" s="11"/>
      <c r="I68" s="11"/>
      <c r="J68" s="11"/>
      <c r="K68" s="11"/>
      <c r="M68" s="306">
        <v>12</v>
      </c>
      <c r="N68" s="69"/>
      <c r="P68" s="225">
        <v>21.802272727272726</v>
      </c>
      <c r="Q68" s="225"/>
      <c r="R68" s="225">
        <v>12.425000000000001</v>
      </c>
      <c r="S68" s="223"/>
      <c r="T68" s="223">
        <v>9.5601818181818157</v>
      </c>
      <c r="U68" s="223"/>
      <c r="V68" s="223">
        <v>8.2479999999999993</v>
      </c>
      <c r="W68" s="11"/>
      <c r="Y68" s="225">
        <v>479.65</v>
      </c>
      <c r="Z68" s="225">
        <v>299.45000000000005</v>
      </c>
      <c r="AB68" s="11"/>
      <c r="AC68" s="11"/>
      <c r="AD68" s="11"/>
      <c r="AE68" s="4"/>
      <c r="AF68" s="4"/>
    </row>
    <row r="69" spans="1:32" x14ac:dyDescent="0.2">
      <c r="A69" s="55"/>
      <c r="B69" s="11"/>
      <c r="C69" s="238" t="s">
        <v>254</v>
      </c>
      <c r="D69" s="11"/>
      <c r="E69" s="318">
        <v>8334</v>
      </c>
      <c r="F69" s="11"/>
      <c r="G69" s="11"/>
      <c r="H69" s="11"/>
      <c r="I69" s="11"/>
      <c r="J69" s="11"/>
      <c r="K69" s="11"/>
      <c r="M69" s="306">
        <v>1</v>
      </c>
      <c r="N69" s="69"/>
      <c r="P69" s="225">
        <v>6.6050000000000004</v>
      </c>
      <c r="Q69" s="225"/>
      <c r="R69" s="225">
        <v>6.6050000000000004</v>
      </c>
      <c r="S69" s="223"/>
      <c r="T69" s="223">
        <v>1.0309999999999999</v>
      </c>
      <c r="U69" s="223"/>
      <c r="V69" s="223">
        <v>1.0309999999999999</v>
      </c>
      <c r="W69" s="11"/>
      <c r="Y69" s="225">
        <v>13.21</v>
      </c>
      <c r="Z69" s="225">
        <v>13.209999999999999</v>
      </c>
      <c r="AB69" s="11"/>
      <c r="AC69" s="11"/>
      <c r="AD69" s="11"/>
      <c r="AE69" s="4"/>
      <c r="AF69" s="4"/>
    </row>
    <row r="70" spans="1:32" x14ac:dyDescent="0.2">
      <c r="A70" s="55"/>
      <c r="B70" s="11"/>
      <c r="C70" s="238" t="s">
        <v>254</v>
      </c>
      <c r="D70" s="11"/>
      <c r="E70" s="318">
        <v>8352</v>
      </c>
      <c r="F70" s="11"/>
      <c r="G70" s="11"/>
      <c r="H70" s="11"/>
      <c r="I70" s="11"/>
      <c r="J70" s="11"/>
      <c r="K70" s="11"/>
      <c r="M70" s="306">
        <v>3</v>
      </c>
      <c r="N70" s="69"/>
      <c r="P70" s="225">
        <v>17.984999999999999</v>
      </c>
      <c r="Q70" s="225"/>
      <c r="R70" s="225">
        <v>13.190000000000001</v>
      </c>
      <c r="S70" s="223"/>
      <c r="T70" s="223">
        <v>15.808666666666667</v>
      </c>
      <c r="U70" s="223"/>
      <c r="V70" s="223">
        <v>20.62</v>
      </c>
      <c r="W70" s="11"/>
      <c r="Y70" s="225">
        <v>107.91</v>
      </c>
      <c r="Z70" s="225">
        <v>107.91</v>
      </c>
      <c r="AB70" s="11"/>
      <c r="AC70" s="11"/>
      <c r="AD70" s="11"/>
      <c r="AE70" s="4"/>
      <c r="AF70" s="4"/>
    </row>
    <row r="71" spans="1:32" x14ac:dyDescent="0.2">
      <c r="A71" s="55"/>
      <c r="B71" s="11"/>
      <c r="C71" s="238" t="s">
        <v>255</v>
      </c>
      <c r="D71" s="11"/>
      <c r="E71" s="318">
        <v>8302</v>
      </c>
      <c r="F71" s="11"/>
      <c r="G71" s="11"/>
      <c r="H71" s="11"/>
      <c r="I71" s="11"/>
      <c r="J71" s="11"/>
      <c r="K71" s="11"/>
      <c r="M71" s="306">
        <v>1</v>
      </c>
      <c r="N71" s="69"/>
      <c r="P71" s="225">
        <v>0</v>
      </c>
      <c r="Q71" s="225"/>
      <c r="R71" s="225">
        <v>0</v>
      </c>
      <c r="S71" s="223"/>
      <c r="T71" s="223">
        <v>0</v>
      </c>
      <c r="U71" s="223"/>
      <c r="V71" s="223">
        <v>0</v>
      </c>
      <c r="W71" s="11"/>
      <c r="Y71" s="225">
        <v>0</v>
      </c>
      <c r="Z71" s="225">
        <v>0</v>
      </c>
      <c r="AB71" s="11"/>
      <c r="AC71" s="11"/>
      <c r="AD71" s="11"/>
      <c r="AE71" s="4"/>
      <c r="AF71" s="4"/>
    </row>
    <row r="72" spans="1:32" x14ac:dyDescent="0.2">
      <c r="A72" s="55"/>
      <c r="B72" s="11"/>
      <c r="C72" s="238" t="s">
        <v>256</v>
      </c>
      <c r="D72" s="11"/>
      <c r="E72" s="318">
        <v>8203</v>
      </c>
      <c r="F72" s="11"/>
      <c r="G72" s="11"/>
      <c r="H72" s="11"/>
      <c r="I72" s="11"/>
      <c r="J72" s="11"/>
      <c r="K72" s="11"/>
      <c r="M72" s="306">
        <v>2</v>
      </c>
      <c r="N72" s="69"/>
      <c r="P72" s="225">
        <v>7.9033333333333333</v>
      </c>
      <c r="Q72" s="225"/>
      <c r="R72" s="225">
        <v>11.56</v>
      </c>
      <c r="S72" s="223"/>
      <c r="T72" s="223">
        <v>0.68733333333333324</v>
      </c>
      <c r="U72" s="223"/>
      <c r="V72" s="223">
        <v>1.0309999999999999</v>
      </c>
      <c r="W72" s="11"/>
      <c r="Y72" s="225">
        <v>23.71</v>
      </c>
      <c r="Z72" s="225">
        <v>23.71</v>
      </c>
      <c r="AB72" s="11"/>
      <c r="AC72" s="11"/>
      <c r="AD72" s="11"/>
      <c r="AE72" s="4"/>
      <c r="AF72" s="4"/>
    </row>
    <row r="73" spans="1:32" x14ac:dyDescent="0.2">
      <c r="A73" s="55"/>
      <c r="B73" s="11"/>
      <c r="C73" s="238" t="s">
        <v>257</v>
      </c>
      <c r="D73" s="11"/>
      <c r="E73" s="318">
        <v>8203</v>
      </c>
      <c r="F73" s="11"/>
      <c r="G73" s="11"/>
      <c r="H73" s="11"/>
      <c r="I73" s="11"/>
      <c r="J73" s="11"/>
      <c r="K73" s="11"/>
      <c r="M73" s="306">
        <v>3</v>
      </c>
      <c r="N73" s="69"/>
      <c r="P73" s="225">
        <v>26.591666666666669</v>
      </c>
      <c r="Q73" s="225"/>
      <c r="R73" s="225">
        <v>12.46</v>
      </c>
      <c r="S73" s="223"/>
      <c r="T73" s="223">
        <v>10.997333333333332</v>
      </c>
      <c r="U73" s="223"/>
      <c r="V73" s="223">
        <v>12.372</v>
      </c>
      <c r="W73" s="11"/>
      <c r="Y73" s="225">
        <v>159.55000000000001</v>
      </c>
      <c r="Z73" s="225">
        <v>85.35</v>
      </c>
      <c r="AB73" s="11"/>
      <c r="AC73" s="11"/>
      <c r="AD73" s="11"/>
      <c r="AE73" s="4"/>
      <c r="AF73" s="4"/>
    </row>
    <row r="74" spans="1:32" x14ac:dyDescent="0.2">
      <c r="A74" s="55"/>
      <c r="B74" s="11"/>
      <c r="C74" s="238" t="s">
        <v>258</v>
      </c>
      <c r="D74" s="11"/>
      <c r="E74" s="318">
        <v>8203</v>
      </c>
      <c r="F74" s="11"/>
      <c r="G74" s="11"/>
      <c r="H74" s="11"/>
      <c r="I74" s="11"/>
      <c r="J74" s="11"/>
      <c r="K74" s="11"/>
      <c r="M74" s="306">
        <v>6944</v>
      </c>
      <c r="N74" s="69"/>
      <c r="P74" s="225">
        <v>18.659856751824819</v>
      </c>
      <c r="Q74" s="225"/>
      <c r="R74" s="225">
        <v>17.724375000000002</v>
      </c>
      <c r="S74" s="223"/>
      <c r="T74" s="223">
        <v>9.3697630714560312</v>
      </c>
      <c r="U74" s="223"/>
      <c r="V74" s="223">
        <v>8.8923749999999995</v>
      </c>
      <c r="W74" s="11"/>
      <c r="Y74" s="225">
        <v>263341.44</v>
      </c>
      <c r="Z74" s="225">
        <v>202709.44999999923</v>
      </c>
      <c r="AB74" s="11"/>
      <c r="AC74" s="11"/>
      <c r="AD74" s="11"/>
      <c r="AE74" s="4"/>
      <c r="AF74" s="4"/>
    </row>
    <row r="75" spans="1:32" x14ac:dyDescent="0.2">
      <c r="A75" s="55"/>
      <c r="B75" s="11"/>
      <c r="C75" s="238" t="s">
        <v>258</v>
      </c>
      <c r="D75" s="11"/>
      <c r="E75" s="318">
        <v>8230</v>
      </c>
      <c r="F75" s="11"/>
      <c r="G75" s="11"/>
      <c r="H75" s="11"/>
      <c r="I75" s="11"/>
      <c r="J75" s="11"/>
      <c r="K75" s="11"/>
      <c r="M75" s="306">
        <v>1</v>
      </c>
      <c r="N75" s="69"/>
      <c r="P75" s="225">
        <v>7.72</v>
      </c>
      <c r="Q75" s="225"/>
      <c r="R75" s="225">
        <v>7.7200000000000006</v>
      </c>
      <c r="S75" s="223"/>
      <c r="T75" s="223">
        <v>3.093</v>
      </c>
      <c r="U75" s="223"/>
      <c r="V75" s="223">
        <v>3.093</v>
      </c>
      <c r="W75" s="11"/>
      <c r="Y75" s="225">
        <v>15.44</v>
      </c>
      <c r="Z75" s="225">
        <v>15.440000000000001</v>
      </c>
      <c r="AB75" s="11"/>
      <c r="AC75" s="11"/>
      <c r="AD75" s="11"/>
      <c r="AE75" s="4"/>
      <c r="AF75" s="4"/>
    </row>
    <row r="76" spans="1:32" x14ac:dyDescent="0.2">
      <c r="A76" s="55"/>
      <c r="B76" s="11"/>
      <c r="C76" s="238" t="s">
        <v>258</v>
      </c>
      <c r="D76" s="11"/>
      <c r="E76" s="318">
        <v>8302</v>
      </c>
      <c r="F76" s="11"/>
      <c r="G76" s="11"/>
      <c r="H76" s="11"/>
      <c r="I76" s="11"/>
      <c r="J76" s="11"/>
      <c r="K76" s="11"/>
      <c r="M76" s="306">
        <v>1</v>
      </c>
      <c r="N76" s="69"/>
      <c r="P76" s="225">
        <v>6.0650000000000004</v>
      </c>
      <c r="Q76" s="225"/>
      <c r="R76" s="225">
        <v>6.0649999999999995</v>
      </c>
      <c r="S76" s="223"/>
      <c r="T76" s="223">
        <v>1.0309999999999999</v>
      </c>
      <c r="U76" s="223"/>
      <c r="V76" s="223">
        <v>1.0309999999999999</v>
      </c>
      <c r="W76" s="11"/>
      <c r="Y76" s="225">
        <v>12.13</v>
      </c>
      <c r="Z76" s="225">
        <v>12.129999999999999</v>
      </c>
      <c r="AB76" s="11"/>
      <c r="AC76" s="11"/>
      <c r="AD76" s="11"/>
      <c r="AE76" s="4"/>
      <c r="AF76" s="4"/>
    </row>
    <row r="77" spans="1:32" x14ac:dyDescent="0.2">
      <c r="A77" s="55"/>
      <c r="B77" s="11"/>
      <c r="C77" s="238" t="s">
        <v>258</v>
      </c>
      <c r="D77" s="11"/>
      <c r="E77" s="318">
        <v>8406</v>
      </c>
      <c r="F77" s="11"/>
      <c r="G77" s="11"/>
      <c r="H77" s="11"/>
      <c r="I77" s="11"/>
      <c r="J77" s="11"/>
      <c r="K77" s="11"/>
      <c r="M77" s="306">
        <v>1</v>
      </c>
      <c r="N77" s="69"/>
      <c r="P77" s="225">
        <v>0</v>
      </c>
      <c r="Q77" s="225"/>
      <c r="R77" s="225">
        <v>0</v>
      </c>
      <c r="S77" s="223"/>
      <c r="T77" s="223">
        <v>0</v>
      </c>
      <c r="U77" s="223"/>
      <c r="V77" s="223">
        <v>0</v>
      </c>
      <c r="W77" s="11"/>
      <c r="Y77" s="225">
        <v>0</v>
      </c>
      <c r="Z77" s="225">
        <v>0</v>
      </c>
      <c r="AB77" s="11"/>
      <c r="AC77" s="11"/>
      <c r="AD77" s="11"/>
      <c r="AE77" s="4"/>
      <c r="AF77" s="4"/>
    </row>
    <row r="78" spans="1:32" x14ac:dyDescent="0.2">
      <c r="A78" s="55"/>
      <c r="B78" s="11"/>
      <c r="C78" s="238" t="s">
        <v>259</v>
      </c>
      <c r="D78" s="11"/>
      <c r="E78" s="318">
        <v>8094</v>
      </c>
      <c r="F78" s="11"/>
      <c r="G78" s="11"/>
      <c r="H78" s="11"/>
      <c r="I78" s="11"/>
      <c r="J78" s="11"/>
      <c r="K78" s="11"/>
      <c r="M78" s="306">
        <v>16</v>
      </c>
      <c r="N78" s="69"/>
      <c r="P78" s="225">
        <v>28.381944444444443</v>
      </c>
      <c r="Q78" s="225"/>
      <c r="R78" s="225">
        <v>24.824999999999999</v>
      </c>
      <c r="S78" s="223"/>
      <c r="T78" s="223">
        <v>18.555333333333333</v>
      </c>
      <c r="U78" s="223"/>
      <c r="V78" s="223">
        <v>14.434000000000001</v>
      </c>
      <c r="W78" s="11"/>
      <c r="Y78" s="225">
        <v>1021.75</v>
      </c>
      <c r="Z78" s="225">
        <v>734.26</v>
      </c>
      <c r="AB78" s="11"/>
      <c r="AC78" s="11"/>
      <c r="AD78" s="11"/>
      <c r="AE78" s="4"/>
      <c r="AF78" s="4"/>
    </row>
    <row r="79" spans="1:32" x14ac:dyDescent="0.2">
      <c r="A79" s="55"/>
      <c r="B79" s="11"/>
      <c r="C79" s="238" t="s">
        <v>259</v>
      </c>
      <c r="D79" s="11"/>
      <c r="E79" s="318">
        <v>8310</v>
      </c>
      <c r="F79" s="11"/>
      <c r="G79" s="11"/>
      <c r="H79" s="11"/>
      <c r="I79" s="11"/>
      <c r="J79" s="11"/>
      <c r="K79" s="11"/>
      <c r="M79" s="306">
        <v>1</v>
      </c>
      <c r="N79" s="69"/>
      <c r="P79" s="225">
        <v>10.15</v>
      </c>
      <c r="Q79" s="225"/>
      <c r="R79" s="225">
        <v>10.15</v>
      </c>
      <c r="S79" s="223"/>
      <c r="T79" s="223">
        <v>0</v>
      </c>
      <c r="U79" s="223"/>
      <c r="V79" s="223">
        <v>0</v>
      </c>
      <c r="W79" s="11"/>
      <c r="Y79" s="225">
        <v>10.15</v>
      </c>
      <c r="Z79" s="225">
        <v>10.15</v>
      </c>
      <c r="AB79" s="11"/>
      <c r="AC79" s="11"/>
      <c r="AD79" s="11"/>
      <c r="AE79" s="4"/>
      <c r="AF79" s="4"/>
    </row>
    <row r="80" spans="1:32" x14ac:dyDescent="0.2">
      <c r="A80" s="55"/>
      <c r="B80" s="11"/>
      <c r="C80" s="238" t="s">
        <v>259</v>
      </c>
      <c r="D80" s="11"/>
      <c r="E80" s="318">
        <v>8346</v>
      </c>
      <c r="F80" s="11"/>
      <c r="G80" s="11"/>
      <c r="H80" s="11"/>
      <c r="I80" s="11"/>
      <c r="J80" s="11"/>
      <c r="K80" s="11"/>
      <c r="M80" s="306">
        <v>2</v>
      </c>
      <c r="N80" s="69"/>
      <c r="P80" s="225">
        <v>6.3025000000000002</v>
      </c>
      <c r="Q80" s="225"/>
      <c r="R80" s="225">
        <v>6.1550000000000002</v>
      </c>
      <c r="S80" s="223"/>
      <c r="T80" s="223">
        <v>1.5465</v>
      </c>
      <c r="U80" s="223"/>
      <c r="V80" s="223">
        <v>1.5465</v>
      </c>
      <c r="W80" s="11"/>
      <c r="Y80" s="225">
        <v>25.21</v>
      </c>
      <c r="Z80" s="225">
        <v>25.21</v>
      </c>
      <c r="AB80" s="11"/>
      <c r="AC80" s="11"/>
      <c r="AD80" s="11"/>
      <c r="AE80" s="4"/>
      <c r="AF80" s="4"/>
    </row>
    <row r="81" spans="1:32" x14ac:dyDescent="0.2">
      <c r="A81" s="55"/>
      <c r="B81" s="11"/>
      <c r="C81" s="238" t="s">
        <v>260</v>
      </c>
      <c r="D81" s="11"/>
      <c r="E81" s="318">
        <v>8094</v>
      </c>
      <c r="F81" s="11"/>
      <c r="G81" s="11"/>
      <c r="H81" s="11"/>
      <c r="I81" s="11"/>
      <c r="J81" s="11"/>
      <c r="K81" s="11"/>
      <c r="M81" s="306">
        <v>192</v>
      </c>
      <c r="N81" s="69"/>
      <c r="P81" s="225">
        <v>28.848785942492015</v>
      </c>
      <c r="Q81" s="225"/>
      <c r="R81" s="225">
        <v>19.059999999999999</v>
      </c>
      <c r="S81" s="223"/>
      <c r="T81" s="223">
        <v>14.57233226837061</v>
      </c>
      <c r="U81" s="223"/>
      <c r="V81" s="223">
        <v>13.403</v>
      </c>
      <c r="W81" s="11"/>
      <c r="Y81" s="225">
        <v>9029.67</v>
      </c>
      <c r="Z81" s="225">
        <v>5488.0200000000023</v>
      </c>
      <c r="AB81" s="11"/>
      <c r="AC81" s="11"/>
      <c r="AD81" s="11"/>
      <c r="AE81" s="4"/>
      <c r="AF81" s="4"/>
    </row>
    <row r="82" spans="1:32" x14ac:dyDescent="0.2">
      <c r="A82" s="55"/>
      <c r="B82" s="11"/>
      <c r="C82" s="238" t="s">
        <v>260</v>
      </c>
      <c r="D82" s="11"/>
      <c r="E82" s="318">
        <v>8310</v>
      </c>
      <c r="F82" s="11"/>
      <c r="G82" s="11"/>
      <c r="H82" s="11"/>
      <c r="I82" s="11"/>
      <c r="J82" s="11"/>
      <c r="K82" s="11"/>
      <c r="M82" s="306">
        <v>32</v>
      </c>
      <c r="N82" s="69"/>
      <c r="P82" s="225">
        <v>18.109795918367347</v>
      </c>
      <c r="Q82" s="225"/>
      <c r="R82" s="225">
        <v>12.38</v>
      </c>
      <c r="S82" s="223"/>
      <c r="T82" s="223">
        <v>8.0375918367346948</v>
      </c>
      <c r="U82" s="223"/>
      <c r="V82" s="223">
        <v>6.1859999999999999</v>
      </c>
      <c r="W82" s="11"/>
      <c r="Y82" s="225">
        <v>887.38</v>
      </c>
      <c r="Z82" s="225">
        <v>583.69999999999993</v>
      </c>
      <c r="AB82" s="11"/>
      <c r="AC82" s="11"/>
      <c r="AD82" s="11"/>
      <c r="AE82" s="4"/>
      <c r="AF82" s="4"/>
    </row>
    <row r="83" spans="1:32" x14ac:dyDescent="0.2">
      <c r="A83" s="55"/>
      <c r="B83" s="11"/>
      <c r="C83" s="238" t="s">
        <v>260</v>
      </c>
      <c r="D83" s="11"/>
      <c r="E83" s="318">
        <v>8340</v>
      </c>
      <c r="F83" s="11"/>
      <c r="G83" s="11"/>
      <c r="H83" s="11"/>
      <c r="I83" s="11"/>
      <c r="J83" s="11"/>
      <c r="K83" s="11"/>
      <c r="M83" s="306">
        <v>47</v>
      </c>
      <c r="N83" s="69"/>
      <c r="P83" s="225">
        <v>31.326351351351352</v>
      </c>
      <c r="Q83" s="225"/>
      <c r="R83" s="225">
        <v>18.465</v>
      </c>
      <c r="S83" s="223"/>
      <c r="T83" s="223">
        <v>17.554864864864868</v>
      </c>
      <c r="U83" s="223"/>
      <c r="V83" s="223">
        <v>14.433999999999999</v>
      </c>
      <c r="W83" s="11"/>
      <c r="Y83" s="225">
        <v>2318.15</v>
      </c>
      <c r="Z83" s="225">
        <v>1530.5099999999998</v>
      </c>
      <c r="AB83" s="11"/>
      <c r="AC83" s="11"/>
      <c r="AD83" s="11"/>
      <c r="AE83" s="4"/>
      <c r="AF83" s="4"/>
    </row>
    <row r="84" spans="1:32" x14ac:dyDescent="0.2">
      <c r="A84" s="55"/>
      <c r="B84" s="11"/>
      <c r="C84" s="238" t="s">
        <v>260</v>
      </c>
      <c r="D84" s="11"/>
      <c r="E84" s="318">
        <v>8346</v>
      </c>
      <c r="F84" s="11"/>
      <c r="G84" s="11"/>
      <c r="H84" s="11"/>
      <c r="I84" s="11"/>
      <c r="J84" s="11"/>
      <c r="K84" s="11"/>
      <c r="M84" s="306">
        <v>44</v>
      </c>
      <c r="N84" s="69"/>
      <c r="P84" s="225">
        <v>22.989253731343283</v>
      </c>
      <c r="Q84" s="225"/>
      <c r="R84" s="225">
        <v>15.55</v>
      </c>
      <c r="S84" s="223"/>
      <c r="T84" s="223">
        <v>11.110119402985074</v>
      </c>
      <c r="U84" s="223"/>
      <c r="V84" s="223">
        <v>8.2479999999999993</v>
      </c>
      <c r="W84" s="11"/>
      <c r="Y84" s="225">
        <v>1540.28</v>
      </c>
      <c r="Z84" s="225">
        <v>946.42999999999984</v>
      </c>
      <c r="AB84" s="11"/>
      <c r="AC84" s="11"/>
      <c r="AD84" s="11"/>
      <c r="AE84" s="4"/>
      <c r="AF84" s="4"/>
    </row>
    <row r="85" spans="1:32" x14ac:dyDescent="0.2">
      <c r="A85" s="55"/>
      <c r="B85" s="11"/>
      <c r="C85" s="238" t="s">
        <v>260</v>
      </c>
      <c r="D85" s="11"/>
      <c r="E85" s="318">
        <v>8350</v>
      </c>
      <c r="F85" s="11"/>
      <c r="G85" s="11"/>
      <c r="H85" s="11"/>
      <c r="I85" s="11"/>
      <c r="J85" s="11"/>
      <c r="K85" s="11"/>
      <c r="M85" s="306">
        <v>26</v>
      </c>
      <c r="N85" s="69"/>
      <c r="P85" s="225">
        <v>20.327380952380953</v>
      </c>
      <c r="Q85" s="225"/>
      <c r="R85" s="225">
        <v>13.795</v>
      </c>
      <c r="S85" s="223"/>
      <c r="T85" s="223">
        <v>12.224714285714285</v>
      </c>
      <c r="U85" s="223"/>
      <c r="V85" s="223">
        <v>10.31</v>
      </c>
      <c r="W85" s="11"/>
      <c r="Y85" s="225">
        <v>853.75</v>
      </c>
      <c r="Z85" s="225">
        <v>641.66999999999985</v>
      </c>
      <c r="AB85" s="11"/>
      <c r="AC85" s="11"/>
      <c r="AD85" s="11"/>
      <c r="AE85" s="4"/>
      <c r="AF85" s="4"/>
    </row>
    <row r="86" spans="1:32" x14ac:dyDescent="0.2">
      <c r="A86" s="55"/>
      <c r="B86" s="11"/>
      <c r="C86" s="238" t="s">
        <v>260</v>
      </c>
      <c r="D86" s="11"/>
      <c r="E86" s="318">
        <v>8360</v>
      </c>
      <c r="F86" s="11"/>
      <c r="G86" s="11"/>
      <c r="H86" s="11"/>
      <c r="I86" s="11"/>
      <c r="J86" s="11"/>
      <c r="K86" s="11"/>
      <c r="M86" s="306">
        <v>29</v>
      </c>
      <c r="N86" s="69"/>
      <c r="P86" s="225">
        <v>25.869259259259259</v>
      </c>
      <c r="Q86" s="225"/>
      <c r="R86" s="225">
        <v>15.669999999999998</v>
      </c>
      <c r="S86" s="223"/>
      <c r="T86" s="223">
        <v>14.510370370370369</v>
      </c>
      <c r="U86" s="223"/>
      <c r="V86" s="223">
        <v>16.495999999999999</v>
      </c>
      <c r="W86" s="11"/>
      <c r="Y86" s="225">
        <v>1396.94</v>
      </c>
      <c r="Z86" s="225">
        <v>956.98999999999978</v>
      </c>
      <c r="AB86" s="11"/>
      <c r="AC86" s="11"/>
      <c r="AD86" s="11"/>
      <c r="AE86" s="4"/>
      <c r="AF86" s="4"/>
    </row>
    <row r="87" spans="1:32" x14ac:dyDescent="0.2">
      <c r="A87" s="55"/>
      <c r="B87" s="11"/>
      <c r="C87" s="238" t="s">
        <v>261</v>
      </c>
      <c r="D87" s="11"/>
      <c r="E87" s="318">
        <v>8094</v>
      </c>
      <c r="F87" s="11"/>
      <c r="G87" s="11"/>
      <c r="H87" s="11"/>
      <c r="I87" s="11"/>
      <c r="J87" s="11"/>
      <c r="K87" s="11"/>
      <c r="M87" s="306">
        <v>1</v>
      </c>
      <c r="N87" s="69"/>
      <c r="P87" s="225">
        <v>43</v>
      </c>
      <c r="Q87" s="225"/>
      <c r="R87" s="225">
        <v>43</v>
      </c>
      <c r="S87" s="223"/>
      <c r="T87" s="223">
        <v>22.681999999999999</v>
      </c>
      <c r="U87" s="223"/>
      <c r="V87" s="223">
        <v>22.681999999999999</v>
      </c>
      <c r="W87" s="11"/>
      <c r="Y87" s="225">
        <v>86</v>
      </c>
      <c r="Z87" s="225">
        <v>47.589999999999996</v>
      </c>
      <c r="AB87" s="11"/>
      <c r="AC87" s="11"/>
      <c r="AD87" s="11"/>
      <c r="AE87" s="4"/>
      <c r="AF87" s="4"/>
    </row>
    <row r="88" spans="1:32" x14ac:dyDescent="0.2">
      <c r="A88" s="55"/>
      <c r="B88" s="11"/>
      <c r="C88" s="238" t="s">
        <v>261</v>
      </c>
      <c r="D88" s="11"/>
      <c r="E88" s="318">
        <v>8310</v>
      </c>
      <c r="F88" s="11"/>
      <c r="G88" s="11"/>
      <c r="H88" s="11"/>
      <c r="I88" s="11"/>
      <c r="J88" s="11"/>
      <c r="K88" s="11"/>
      <c r="M88" s="306">
        <v>2</v>
      </c>
      <c r="N88" s="69"/>
      <c r="P88" s="225">
        <v>12.56</v>
      </c>
      <c r="Q88" s="225"/>
      <c r="R88" s="225">
        <v>12.29</v>
      </c>
      <c r="S88" s="223"/>
      <c r="T88" s="223">
        <v>8.76</v>
      </c>
      <c r="U88" s="223"/>
      <c r="V88" s="223">
        <v>8.76</v>
      </c>
      <c r="W88" s="11"/>
      <c r="Y88" s="225">
        <v>50.24</v>
      </c>
      <c r="Z88" s="225">
        <v>50.24</v>
      </c>
      <c r="AB88" s="11"/>
      <c r="AC88" s="11"/>
      <c r="AD88" s="11"/>
      <c r="AE88" s="4"/>
      <c r="AF88" s="4"/>
    </row>
    <row r="89" spans="1:32" x14ac:dyDescent="0.2">
      <c r="A89" s="55"/>
      <c r="B89" s="11"/>
      <c r="C89" s="238" t="s">
        <v>261</v>
      </c>
      <c r="D89" s="11"/>
      <c r="E89" s="318">
        <v>8346</v>
      </c>
      <c r="F89" s="11"/>
      <c r="G89" s="11"/>
      <c r="H89" s="11"/>
      <c r="I89" s="11"/>
      <c r="J89" s="11"/>
      <c r="K89" s="11"/>
      <c r="M89" s="306">
        <v>1</v>
      </c>
      <c r="N89" s="69"/>
      <c r="P89" s="225">
        <v>7.97</v>
      </c>
      <c r="Q89" s="225"/>
      <c r="R89" s="225">
        <v>10.5</v>
      </c>
      <c r="S89" s="223"/>
      <c r="T89" s="223">
        <v>1.3746666666666665</v>
      </c>
      <c r="U89" s="223"/>
      <c r="V89" s="223">
        <v>2.0619999999999998</v>
      </c>
      <c r="W89" s="11"/>
      <c r="Y89" s="225">
        <v>23.91</v>
      </c>
      <c r="Z89" s="225">
        <v>23.91</v>
      </c>
      <c r="AB89" s="11"/>
      <c r="AC89" s="11"/>
      <c r="AD89" s="11"/>
      <c r="AE89" s="4"/>
      <c r="AF89" s="4"/>
    </row>
    <row r="90" spans="1:32" x14ac:dyDescent="0.2">
      <c r="A90" s="55"/>
      <c r="B90" s="11"/>
      <c r="C90" s="238" t="s">
        <v>261</v>
      </c>
      <c r="D90" s="11"/>
      <c r="E90" s="318">
        <v>8360</v>
      </c>
      <c r="F90" s="11"/>
      <c r="G90" s="11"/>
      <c r="H90" s="11"/>
      <c r="I90" s="11"/>
      <c r="J90" s="11"/>
      <c r="K90" s="11"/>
      <c r="M90" s="306">
        <v>2</v>
      </c>
      <c r="N90" s="69"/>
      <c r="P90" s="225">
        <v>13.467499999999999</v>
      </c>
      <c r="Q90" s="225"/>
      <c r="R90" s="225">
        <v>13.59</v>
      </c>
      <c r="S90" s="223"/>
      <c r="T90" s="223">
        <v>9.7945000000000011</v>
      </c>
      <c r="U90" s="223"/>
      <c r="V90" s="223">
        <v>9.7944999999999993</v>
      </c>
      <c r="W90" s="11"/>
      <c r="Y90" s="225">
        <v>53.87</v>
      </c>
      <c r="Z90" s="225">
        <v>53.870000000000005</v>
      </c>
      <c r="AB90" s="11"/>
      <c r="AC90" s="11"/>
      <c r="AD90" s="11"/>
      <c r="AE90" s="4"/>
      <c r="AF90" s="4"/>
    </row>
    <row r="91" spans="1:32" x14ac:dyDescent="0.2">
      <c r="A91" s="55"/>
      <c r="B91" s="11"/>
      <c r="C91" s="238" t="s">
        <v>262</v>
      </c>
      <c r="D91" s="11"/>
      <c r="E91" s="318">
        <v>8096</v>
      </c>
      <c r="F91" s="11"/>
      <c r="G91" s="11"/>
      <c r="H91" s="11"/>
      <c r="I91" s="11"/>
      <c r="J91" s="11"/>
      <c r="K91" s="11"/>
      <c r="M91" s="306">
        <v>1</v>
      </c>
      <c r="N91" s="69"/>
      <c r="P91" s="225">
        <v>0</v>
      </c>
      <c r="Q91" s="225"/>
      <c r="R91" s="225">
        <v>0</v>
      </c>
      <c r="S91" s="223"/>
      <c r="T91" s="223">
        <v>0</v>
      </c>
      <c r="U91" s="223"/>
      <c r="V91" s="223">
        <v>0</v>
      </c>
      <c r="W91" s="11"/>
      <c r="Y91" s="225">
        <v>0</v>
      </c>
      <c r="Z91" s="225">
        <v>0</v>
      </c>
      <c r="AB91" s="11"/>
      <c r="AC91" s="11"/>
      <c r="AD91" s="11"/>
      <c r="AE91" s="4"/>
      <c r="AF91" s="4"/>
    </row>
    <row r="92" spans="1:32" x14ac:dyDescent="0.2">
      <c r="A92" s="55"/>
      <c r="B92" s="11"/>
      <c r="C92" s="238" t="s">
        <v>262</v>
      </c>
      <c r="D92" s="11"/>
      <c r="E92" s="318">
        <v>8210</v>
      </c>
      <c r="F92" s="11"/>
      <c r="G92" s="11"/>
      <c r="H92" s="11"/>
      <c r="I92" s="11"/>
      <c r="J92" s="11"/>
      <c r="K92" s="11"/>
      <c r="M92" s="306">
        <v>1</v>
      </c>
      <c r="N92" s="69"/>
      <c r="P92" s="225">
        <v>11.21</v>
      </c>
      <c r="Q92" s="225"/>
      <c r="R92" s="225">
        <v>11.21</v>
      </c>
      <c r="S92" s="223"/>
      <c r="T92" s="223">
        <v>0</v>
      </c>
      <c r="U92" s="223"/>
      <c r="V92" s="223">
        <v>0</v>
      </c>
      <c r="W92" s="11"/>
      <c r="Y92" s="225">
        <v>11.21</v>
      </c>
      <c r="Z92" s="225">
        <v>11.21</v>
      </c>
      <c r="AB92" s="11"/>
      <c r="AC92" s="11"/>
      <c r="AD92" s="11"/>
      <c r="AE92" s="4"/>
      <c r="AF92" s="4"/>
    </row>
    <row r="93" spans="1:32" x14ac:dyDescent="0.2">
      <c r="A93" s="55"/>
      <c r="B93" s="11"/>
      <c r="C93" s="238" t="s">
        <v>262</v>
      </c>
      <c r="D93" s="11"/>
      <c r="E93" s="318">
        <v>8310</v>
      </c>
      <c r="F93" s="11"/>
      <c r="G93" s="11"/>
      <c r="H93" s="11"/>
      <c r="I93" s="11"/>
      <c r="J93" s="11"/>
      <c r="K93" s="11"/>
      <c r="M93" s="306">
        <v>590</v>
      </c>
      <c r="N93" s="69"/>
      <c r="P93" s="225">
        <v>27.544164494642342</v>
      </c>
      <c r="Q93" s="225"/>
      <c r="R93" s="225">
        <v>24.923333333333336</v>
      </c>
      <c r="S93" s="223"/>
      <c r="T93" s="223">
        <v>20.242518969012458</v>
      </c>
      <c r="U93" s="223"/>
      <c r="V93" s="223">
        <v>18.901666666666667</v>
      </c>
      <c r="W93" s="11"/>
      <c r="Y93" s="225">
        <v>25549.539999999997</v>
      </c>
      <c r="Z93" s="225">
        <v>19082.539999999972</v>
      </c>
      <c r="AB93" s="11"/>
      <c r="AC93" s="11"/>
      <c r="AD93" s="11"/>
      <c r="AE93" s="4"/>
      <c r="AF93" s="4"/>
    </row>
    <row r="94" spans="1:32" x14ac:dyDescent="0.2">
      <c r="A94" s="55"/>
      <c r="B94" s="11"/>
      <c r="C94" s="238" t="s">
        <v>262</v>
      </c>
      <c r="D94" s="11"/>
      <c r="E94" s="318">
        <v>8326</v>
      </c>
      <c r="F94" s="11"/>
      <c r="G94" s="11"/>
      <c r="H94" s="11"/>
      <c r="I94" s="11"/>
      <c r="J94" s="11"/>
      <c r="K94" s="11"/>
      <c r="M94" s="306">
        <v>96</v>
      </c>
      <c r="N94" s="69"/>
      <c r="P94" s="225">
        <v>32.687877358490567</v>
      </c>
      <c r="Q94" s="225"/>
      <c r="R94" s="225">
        <v>18.5</v>
      </c>
      <c r="S94" s="223"/>
      <c r="T94" s="223">
        <v>22.014075471698121</v>
      </c>
      <c r="U94" s="223"/>
      <c r="V94" s="223">
        <v>15.465</v>
      </c>
      <c r="W94" s="11"/>
      <c r="Y94" s="225">
        <v>6929.83</v>
      </c>
      <c r="Z94" s="225">
        <v>4896.8000000000011</v>
      </c>
      <c r="AB94" s="11"/>
      <c r="AC94" s="11"/>
      <c r="AD94" s="11"/>
      <c r="AE94" s="4"/>
      <c r="AF94" s="4"/>
    </row>
    <row r="95" spans="1:32" x14ac:dyDescent="0.2">
      <c r="A95" s="55"/>
      <c r="B95" s="11"/>
      <c r="C95" s="238" t="s">
        <v>262</v>
      </c>
      <c r="D95" s="11"/>
      <c r="E95" s="318">
        <v>8341</v>
      </c>
      <c r="F95" s="11"/>
      <c r="G95" s="11"/>
      <c r="H95" s="11"/>
      <c r="I95" s="11"/>
      <c r="J95" s="11"/>
      <c r="K95" s="11"/>
      <c r="M95" s="306">
        <v>71</v>
      </c>
      <c r="N95" s="69"/>
      <c r="P95" s="225">
        <v>28.88963963963964</v>
      </c>
      <c r="Q95" s="225"/>
      <c r="R95" s="225">
        <v>18.91</v>
      </c>
      <c r="S95" s="223"/>
      <c r="T95" s="223">
        <v>16.885729729729729</v>
      </c>
      <c r="U95" s="223"/>
      <c r="V95" s="223">
        <v>13.403</v>
      </c>
      <c r="W95" s="11"/>
      <c r="Y95" s="225">
        <v>3206.75</v>
      </c>
      <c r="Z95" s="225">
        <v>2171.6</v>
      </c>
      <c r="AB95" s="11"/>
      <c r="AC95" s="11"/>
      <c r="AD95" s="11"/>
      <c r="AE95" s="4"/>
      <c r="AF95" s="4"/>
    </row>
    <row r="96" spans="1:32" x14ac:dyDescent="0.2">
      <c r="A96" s="55"/>
      <c r="B96" s="11"/>
      <c r="C96" s="238" t="s">
        <v>262</v>
      </c>
      <c r="D96" s="11"/>
      <c r="E96" s="318">
        <v>8360</v>
      </c>
      <c r="F96" s="11"/>
      <c r="G96" s="11"/>
      <c r="H96" s="11"/>
      <c r="I96" s="11"/>
      <c r="J96" s="11"/>
      <c r="K96" s="11"/>
      <c r="M96" s="306">
        <v>12</v>
      </c>
      <c r="N96" s="69"/>
      <c r="P96" s="225">
        <v>62.161666666666669</v>
      </c>
      <c r="Q96" s="225"/>
      <c r="R96" s="225">
        <v>40.204999999999998</v>
      </c>
      <c r="S96" s="223"/>
      <c r="T96" s="223">
        <v>44.332999999999998</v>
      </c>
      <c r="U96" s="223"/>
      <c r="V96" s="223">
        <v>32.991999999999997</v>
      </c>
      <c r="W96" s="11"/>
      <c r="Y96" s="225">
        <v>372.97</v>
      </c>
      <c r="Z96" s="225">
        <v>246.26999999999998</v>
      </c>
      <c r="AB96" s="11"/>
      <c r="AC96" s="11"/>
      <c r="AD96" s="11"/>
      <c r="AE96" s="4"/>
      <c r="AF96" s="4"/>
    </row>
    <row r="97" spans="1:32" x14ac:dyDescent="0.2">
      <c r="A97" s="55"/>
      <c r="B97" s="11"/>
      <c r="C97" s="238" t="s">
        <v>263</v>
      </c>
      <c r="D97" s="11"/>
      <c r="E97" s="318">
        <v>8204</v>
      </c>
      <c r="F97" s="11"/>
      <c r="G97" s="11"/>
      <c r="H97" s="11"/>
      <c r="I97" s="11"/>
      <c r="J97" s="11"/>
      <c r="K97" s="11"/>
      <c r="M97" s="306">
        <v>5</v>
      </c>
      <c r="N97" s="69"/>
      <c r="P97" s="225">
        <v>29.494000000000003</v>
      </c>
      <c r="Q97" s="225"/>
      <c r="R97" s="225">
        <v>19.059999999999999</v>
      </c>
      <c r="S97" s="223"/>
      <c r="T97" s="223">
        <v>30.511599999999998</v>
      </c>
      <c r="U97" s="223"/>
      <c r="V97" s="223">
        <v>15.435</v>
      </c>
      <c r="W97" s="11"/>
      <c r="Y97" s="225">
        <v>442.41</v>
      </c>
      <c r="Z97" s="225">
        <v>442.41</v>
      </c>
      <c r="AB97" s="11"/>
      <c r="AC97" s="11"/>
      <c r="AD97" s="11"/>
      <c r="AE97" s="4"/>
      <c r="AF97" s="4"/>
    </row>
    <row r="98" spans="1:32" x14ac:dyDescent="0.2">
      <c r="A98" s="55"/>
      <c r="B98" s="11"/>
      <c r="C98" s="238" t="s">
        <v>264</v>
      </c>
      <c r="D98" s="11"/>
      <c r="E98" s="318">
        <v>8270</v>
      </c>
      <c r="F98" s="11"/>
      <c r="G98" s="11"/>
      <c r="H98" s="11"/>
      <c r="I98" s="11"/>
      <c r="J98" s="11"/>
      <c r="K98" s="11"/>
      <c r="M98" s="306">
        <v>1</v>
      </c>
      <c r="N98" s="69"/>
      <c r="P98" s="225">
        <v>0</v>
      </c>
      <c r="Q98" s="225"/>
      <c r="R98" s="225">
        <v>0</v>
      </c>
      <c r="S98" s="223"/>
      <c r="T98" s="223">
        <v>0</v>
      </c>
      <c r="U98" s="223"/>
      <c r="V98" s="223">
        <v>0</v>
      </c>
      <c r="W98" s="11"/>
      <c r="Y98" s="225">
        <v>0</v>
      </c>
      <c r="Z98" s="225">
        <v>0</v>
      </c>
      <c r="AB98" s="11"/>
      <c r="AC98" s="11"/>
      <c r="AD98" s="11"/>
      <c r="AE98" s="4"/>
      <c r="AF98" s="4"/>
    </row>
    <row r="99" spans="1:32" x14ac:dyDescent="0.2">
      <c r="A99" s="55"/>
      <c r="B99" s="11"/>
      <c r="C99" s="238" t="s">
        <v>265</v>
      </c>
      <c r="D99" s="11"/>
      <c r="E99" s="318">
        <v>8210</v>
      </c>
      <c r="F99" s="11"/>
      <c r="G99" s="11"/>
      <c r="H99" s="11"/>
      <c r="I99" s="11"/>
      <c r="J99" s="11"/>
      <c r="K99" s="11"/>
      <c r="M99" s="306">
        <v>4412</v>
      </c>
      <c r="N99" s="69"/>
      <c r="P99" s="225">
        <v>18.705606456838694</v>
      </c>
      <c r="Q99" s="225"/>
      <c r="R99" s="225">
        <v>16.993000000000002</v>
      </c>
      <c r="S99" s="223"/>
      <c r="T99" s="223">
        <v>9.4669196713723753</v>
      </c>
      <c r="U99" s="223"/>
      <c r="V99" s="223">
        <v>8.3510999999999989</v>
      </c>
      <c r="W99" s="11"/>
      <c r="Y99" s="225">
        <v>207657.34</v>
      </c>
      <c r="Z99" s="225">
        <v>160501.71000000011</v>
      </c>
      <c r="AB99" s="11"/>
      <c r="AC99" s="11"/>
      <c r="AD99" s="11"/>
      <c r="AE99" s="4"/>
      <c r="AF99" s="4"/>
    </row>
    <row r="100" spans="1:32" x14ac:dyDescent="0.2">
      <c r="A100" s="55"/>
      <c r="B100" s="11"/>
      <c r="C100" s="238" t="s">
        <v>265</v>
      </c>
      <c r="D100" s="11"/>
      <c r="E100" s="318">
        <v>8218</v>
      </c>
      <c r="F100" s="11"/>
      <c r="G100" s="11"/>
      <c r="H100" s="11"/>
      <c r="I100" s="11"/>
      <c r="J100" s="11"/>
      <c r="K100" s="11"/>
      <c r="M100" s="306">
        <v>1</v>
      </c>
      <c r="N100" s="69"/>
      <c r="P100" s="225">
        <v>0</v>
      </c>
      <c r="Q100" s="225"/>
      <c r="R100" s="225">
        <v>0</v>
      </c>
      <c r="S100" s="223"/>
      <c r="T100" s="223">
        <v>0</v>
      </c>
      <c r="U100" s="223"/>
      <c r="V100" s="223">
        <v>0</v>
      </c>
      <c r="W100" s="11"/>
      <c r="Y100" s="225">
        <v>0</v>
      </c>
      <c r="Z100" s="225">
        <v>0</v>
      </c>
      <c r="AB100" s="11"/>
      <c r="AC100" s="11"/>
      <c r="AD100" s="11"/>
      <c r="AE100" s="4"/>
      <c r="AF100" s="4"/>
    </row>
    <row r="101" spans="1:32" x14ac:dyDescent="0.2">
      <c r="A101" s="55"/>
      <c r="B101" s="11"/>
      <c r="C101" s="238" t="s">
        <v>265</v>
      </c>
      <c r="D101" s="11"/>
      <c r="E101" s="318">
        <v>8245</v>
      </c>
      <c r="F101" s="11"/>
      <c r="G101" s="11"/>
      <c r="H101" s="11"/>
      <c r="I101" s="11"/>
      <c r="J101" s="11"/>
      <c r="K101" s="11"/>
      <c r="M101" s="306">
        <v>1</v>
      </c>
      <c r="N101" s="69"/>
      <c r="P101" s="225">
        <v>10.5</v>
      </c>
      <c r="Q101" s="225"/>
      <c r="R101" s="225">
        <v>10.5</v>
      </c>
      <c r="S101" s="223"/>
      <c r="T101" s="223">
        <v>0</v>
      </c>
      <c r="U101" s="223"/>
      <c r="V101" s="223">
        <v>0</v>
      </c>
      <c r="W101" s="11"/>
      <c r="Y101" s="225">
        <v>10.5</v>
      </c>
      <c r="Z101" s="225">
        <v>10.5</v>
      </c>
      <c r="AB101" s="11"/>
      <c r="AC101" s="11"/>
      <c r="AD101" s="11"/>
      <c r="AE101" s="4"/>
      <c r="AF101" s="4"/>
    </row>
    <row r="102" spans="1:32" x14ac:dyDescent="0.2">
      <c r="A102" s="55"/>
      <c r="B102" s="11"/>
      <c r="C102" s="238" t="s">
        <v>265</v>
      </c>
      <c r="D102" s="11"/>
      <c r="E102" s="318">
        <v>8246</v>
      </c>
      <c r="F102" s="11"/>
      <c r="G102" s="11"/>
      <c r="H102" s="11"/>
      <c r="I102" s="11"/>
      <c r="J102" s="11"/>
      <c r="K102" s="11"/>
      <c r="M102" s="306">
        <v>4</v>
      </c>
      <c r="N102" s="69"/>
      <c r="P102" s="225">
        <v>14.887142857142857</v>
      </c>
      <c r="Q102" s="225"/>
      <c r="R102" s="225">
        <v>11.63</v>
      </c>
      <c r="S102" s="223"/>
      <c r="T102" s="223">
        <v>11.186857142857141</v>
      </c>
      <c r="U102" s="223"/>
      <c r="V102" s="223">
        <v>13.403</v>
      </c>
      <c r="W102" s="11"/>
      <c r="Y102" s="225">
        <v>104.21</v>
      </c>
      <c r="Z102" s="225">
        <v>104.21000000000001</v>
      </c>
      <c r="AB102" s="11"/>
      <c r="AC102" s="11"/>
      <c r="AD102" s="11"/>
      <c r="AE102" s="4"/>
      <c r="AF102" s="4"/>
    </row>
    <row r="103" spans="1:32" x14ac:dyDescent="0.2">
      <c r="A103" s="55"/>
      <c r="B103" s="11"/>
      <c r="C103" s="238" t="s">
        <v>265</v>
      </c>
      <c r="D103" s="11"/>
      <c r="E103" s="318">
        <v>8252</v>
      </c>
      <c r="F103" s="11"/>
      <c r="G103" s="11"/>
      <c r="H103" s="11"/>
      <c r="I103" s="11"/>
      <c r="J103" s="11"/>
      <c r="K103" s="11"/>
      <c r="M103" s="306">
        <v>3</v>
      </c>
      <c r="N103" s="69"/>
      <c r="P103" s="225">
        <v>8.5766666666666662</v>
      </c>
      <c r="Q103" s="225"/>
      <c r="R103" s="225">
        <v>8.34</v>
      </c>
      <c r="S103" s="223"/>
      <c r="T103" s="223">
        <v>4.1239999999999997</v>
      </c>
      <c r="U103" s="223"/>
      <c r="V103" s="223">
        <v>3.093</v>
      </c>
      <c r="W103" s="11"/>
      <c r="Y103" s="225">
        <v>51.46</v>
      </c>
      <c r="Z103" s="225">
        <v>51.459999999999994</v>
      </c>
      <c r="AB103" s="11"/>
      <c r="AC103" s="11"/>
      <c r="AD103" s="11"/>
      <c r="AE103" s="4"/>
      <c r="AF103" s="4"/>
    </row>
    <row r="104" spans="1:32" x14ac:dyDescent="0.2">
      <c r="A104" s="55"/>
      <c r="B104" s="11"/>
      <c r="C104" s="238" t="s">
        <v>265</v>
      </c>
      <c r="D104" s="11"/>
      <c r="E104" s="318">
        <v>8260</v>
      </c>
      <c r="F104" s="11"/>
      <c r="G104" s="11"/>
      <c r="H104" s="11"/>
      <c r="I104" s="11"/>
      <c r="J104" s="11"/>
      <c r="K104" s="11"/>
      <c r="M104" s="306">
        <v>1</v>
      </c>
      <c r="N104" s="69"/>
      <c r="P104" s="225">
        <v>11.455</v>
      </c>
      <c r="Q104" s="225"/>
      <c r="R104" s="225">
        <v>11.455000000000002</v>
      </c>
      <c r="S104" s="223"/>
      <c r="T104" s="223">
        <v>8.2479999999999993</v>
      </c>
      <c r="U104" s="223"/>
      <c r="V104" s="223">
        <v>8.2479999999999993</v>
      </c>
      <c r="W104" s="11"/>
      <c r="Y104" s="225">
        <v>22.91</v>
      </c>
      <c r="Z104" s="225">
        <v>22.910000000000004</v>
      </c>
      <c r="AB104" s="11"/>
      <c r="AC104" s="11"/>
      <c r="AD104" s="11"/>
      <c r="AE104" s="4"/>
      <c r="AF104" s="4"/>
    </row>
    <row r="105" spans="1:32" x14ac:dyDescent="0.2">
      <c r="A105" s="55"/>
      <c r="B105" s="11"/>
      <c r="C105" s="238" t="s">
        <v>265</v>
      </c>
      <c r="D105" s="11"/>
      <c r="E105" s="318">
        <v>8327</v>
      </c>
      <c r="F105" s="11"/>
      <c r="G105" s="11"/>
      <c r="H105" s="11"/>
      <c r="I105" s="11"/>
      <c r="J105" s="11"/>
      <c r="K105" s="11"/>
      <c r="M105" s="306">
        <v>1</v>
      </c>
      <c r="N105" s="69"/>
      <c r="P105" s="225">
        <v>12.16</v>
      </c>
      <c r="Q105" s="225"/>
      <c r="R105" s="225">
        <v>12.160000000000002</v>
      </c>
      <c r="S105" s="223"/>
      <c r="T105" s="223">
        <v>8.2479999999999993</v>
      </c>
      <c r="U105" s="223"/>
      <c r="V105" s="223">
        <v>8.2479999999999993</v>
      </c>
      <c r="W105" s="11"/>
      <c r="Y105" s="225">
        <v>24.32</v>
      </c>
      <c r="Z105" s="225">
        <v>24.32</v>
      </c>
      <c r="AB105" s="11"/>
      <c r="AC105" s="11"/>
      <c r="AD105" s="11"/>
      <c r="AE105" s="4"/>
      <c r="AF105" s="4"/>
    </row>
    <row r="106" spans="1:32" x14ac:dyDescent="0.2">
      <c r="A106" s="55"/>
      <c r="B106" s="11"/>
      <c r="C106" s="238" t="s">
        <v>266</v>
      </c>
      <c r="D106" s="11"/>
      <c r="E106" s="318">
        <v>8210</v>
      </c>
      <c r="F106" s="11"/>
      <c r="G106" s="11"/>
      <c r="H106" s="11"/>
      <c r="I106" s="11"/>
      <c r="J106" s="11"/>
      <c r="K106" s="11"/>
      <c r="M106" s="306">
        <v>3</v>
      </c>
      <c r="N106" s="69"/>
      <c r="P106" s="225">
        <v>15.102499999999999</v>
      </c>
      <c r="Q106" s="225"/>
      <c r="R106" s="225">
        <v>11.42</v>
      </c>
      <c r="S106" s="223"/>
      <c r="T106" s="223">
        <v>0.51549999999999996</v>
      </c>
      <c r="U106" s="223"/>
      <c r="V106" s="223">
        <v>0.51549999999999996</v>
      </c>
      <c r="W106" s="11"/>
      <c r="Y106" s="225">
        <v>60.41</v>
      </c>
      <c r="Z106" s="225">
        <v>60.410000000000004</v>
      </c>
      <c r="AB106" s="11"/>
      <c r="AC106" s="11"/>
      <c r="AD106" s="11"/>
      <c r="AE106" s="4"/>
      <c r="AF106" s="4"/>
    </row>
    <row r="107" spans="1:32" x14ac:dyDescent="0.2">
      <c r="A107" s="55"/>
      <c r="B107" s="11"/>
      <c r="C107" s="238" t="s">
        <v>267</v>
      </c>
      <c r="D107" s="11"/>
      <c r="E107" s="318">
        <v>8204</v>
      </c>
      <c r="F107" s="11"/>
      <c r="G107" s="11"/>
      <c r="H107" s="11"/>
      <c r="I107" s="11"/>
      <c r="J107" s="11"/>
      <c r="K107" s="11"/>
      <c r="M107" s="306">
        <v>1</v>
      </c>
      <c r="N107" s="69"/>
      <c r="P107" s="225">
        <v>11.805</v>
      </c>
      <c r="Q107" s="225"/>
      <c r="R107" s="225">
        <v>11.805</v>
      </c>
      <c r="S107" s="223"/>
      <c r="T107" s="223">
        <v>8.2479999999999993</v>
      </c>
      <c r="U107" s="223"/>
      <c r="V107" s="223">
        <v>8.2479999999999993</v>
      </c>
      <c r="W107" s="11"/>
      <c r="Y107" s="225">
        <v>23.61</v>
      </c>
      <c r="Z107" s="225">
        <v>23.61</v>
      </c>
      <c r="AB107" s="11"/>
      <c r="AC107" s="11"/>
      <c r="AD107" s="11"/>
      <c r="AE107" s="4"/>
      <c r="AF107" s="4"/>
    </row>
    <row r="108" spans="1:32" x14ac:dyDescent="0.2">
      <c r="A108" s="55"/>
      <c r="B108" s="11"/>
      <c r="C108" s="238" t="s">
        <v>268</v>
      </c>
      <c r="D108" s="11"/>
      <c r="E108" s="318">
        <v>8204</v>
      </c>
      <c r="F108" s="11"/>
      <c r="G108" s="11"/>
      <c r="H108" s="11"/>
      <c r="I108" s="11"/>
      <c r="J108" s="11"/>
      <c r="K108" s="11"/>
      <c r="M108" s="306">
        <v>17</v>
      </c>
      <c r="N108" s="69"/>
      <c r="P108" s="225">
        <v>15.082258064516129</v>
      </c>
      <c r="Q108" s="225"/>
      <c r="R108" s="225">
        <v>10.85</v>
      </c>
      <c r="S108" s="223"/>
      <c r="T108" s="223">
        <v>8.4472903225806455</v>
      </c>
      <c r="U108" s="223"/>
      <c r="V108" s="223">
        <v>7.2169999999999996</v>
      </c>
      <c r="W108" s="11"/>
      <c r="Y108" s="225">
        <v>467.55</v>
      </c>
      <c r="Z108" s="225">
        <v>401.30999999999989</v>
      </c>
      <c r="AB108" s="11"/>
      <c r="AC108" s="11"/>
      <c r="AD108" s="11"/>
      <c r="AE108" s="4"/>
      <c r="AF108" s="4"/>
    </row>
    <row r="109" spans="1:32" x14ac:dyDescent="0.2">
      <c r="A109" s="55"/>
      <c r="B109" s="11"/>
      <c r="C109" s="238" t="s">
        <v>268</v>
      </c>
      <c r="D109" s="11"/>
      <c r="E109" s="318">
        <v>8212</v>
      </c>
      <c r="F109" s="11"/>
      <c r="G109" s="11"/>
      <c r="H109" s="11"/>
      <c r="I109" s="11"/>
      <c r="J109" s="11"/>
      <c r="K109" s="11"/>
      <c r="M109" s="306">
        <v>394</v>
      </c>
      <c r="N109" s="69"/>
      <c r="P109" s="225">
        <v>14.194163090128754</v>
      </c>
      <c r="Q109" s="225"/>
      <c r="R109" s="225">
        <v>10.85</v>
      </c>
      <c r="S109" s="223"/>
      <c r="T109" s="223">
        <v>7.8792589413447702</v>
      </c>
      <c r="U109" s="223"/>
      <c r="V109" s="223">
        <v>5.1550000000000002</v>
      </c>
      <c r="W109" s="11"/>
      <c r="Y109" s="225">
        <v>9921.7199999999993</v>
      </c>
      <c r="Z109" s="225">
        <v>8627.0999999999894</v>
      </c>
      <c r="AB109" s="11"/>
      <c r="AC109" s="11"/>
      <c r="AD109" s="11"/>
      <c r="AE109" s="4"/>
      <c r="AF109" s="4"/>
    </row>
    <row r="110" spans="1:32" x14ac:dyDescent="0.2">
      <c r="A110" s="55"/>
      <c r="B110" s="11"/>
      <c r="C110" s="238" t="s">
        <v>269</v>
      </c>
      <c r="D110" s="11"/>
      <c r="E110" s="318">
        <v>8024</v>
      </c>
      <c r="F110" s="11"/>
      <c r="G110" s="11"/>
      <c r="H110" s="11"/>
      <c r="I110" s="11"/>
      <c r="J110" s="11"/>
      <c r="K110" s="11"/>
      <c r="M110" s="306">
        <v>2</v>
      </c>
      <c r="N110" s="69"/>
      <c r="P110" s="225">
        <v>11.15</v>
      </c>
      <c r="Q110" s="225"/>
      <c r="R110" s="225">
        <v>9.4599999999999991</v>
      </c>
      <c r="S110" s="223"/>
      <c r="T110" s="223">
        <v>7.2169999999999996</v>
      </c>
      <c r="U110" s="223"/>
      <c r="V110" s="223">
        <v>7.2170000000000005</v>
      </c>
      <c r="W110" s="11"/>
      <c r="Y110" s="225">
        <v>44.6</v>
      </c>
      <c r="Z110" s="225">
        <v>44.599999999999994</v>
      </c>
      <c r="AB110" s="11"/>
      <c r="AC110" s="11"/>
      <c r="AD110" s="11"/>
      <c r="AE110" s="4"/>
      <c r="AF110" s="4"/>
    </row>
    <row r="111" spans="1:32" x14ac:dyDescent="0.2">
      <c r="A111" s="55"/>
      <c r="B111" s="11"/>
      <c r="C111" s="238" t="s">
        <v>269</v>
      </c>
      <c r="D111" s="11"/>
      <c r="E111" s="318">
        <v>8203</v>
      </c>
      <c r="F111" s="11"/>
      <c r="G111" s="11"/>
      <c r="H111" s="11"/>
      <c r="I111" s="11"/>
      <c r="J111" s="11"/>
      <c r="K111" s="11"/>
      <c r="M111" s="306">
        <v>1</v>
      </c>
      <c r="N111" s="69"/>
      <c r="P111" s="225">
        <v>6.0750000000000002</v>
      </c>
      <c r="Q111" s="225"/>
      <c r="R111" s="225">
        <v>6.0750000000000011</v>
      </c>
      <c r="S111" s="223"/>
      <c r="T111" s="223">
        <v>1.0309999999999999</v>
      </c>
      <c r="U111" s="223"/>
      <c r="V111" s="223">
        <v>1.0309999999999999</v>
      </c>
      <c r="W111" s="11"/>
      <c r="Y111" s="225">
        <v>12.15</v>
      </c>
      <c r="Z111" s="225">
        <v>12.15</v>
      </c>
      <c r="AB111" s="11"/>
      <c r="AC111" s="11"/>
      <c r="AD111" s="11"/>
      <c r="AE111" s="4"/>
      <c r="AF111" s="4"/>
    </row>
    <row r="112" spans="1:32" x14ac:dyDescent="0.2">
      <c r="A112" s="55"/>
      <c r="B112" s="11"/>
      <c r="C112" s="238" t="s">
        <v>269</v>
      </c>
      <c r="D112" s="11"/>
      <c r="E112" s="318">
        <v>8204</v>
      </c>
      <c r="F112" s="11"/>
      <c r="G112" s="11"/>
      <c r="H112" s="11"/>
      <c r="I112" s="11"/>
      <c r="J112" s="11"/>
      <c r="K112" s="11"/>
      <c r="M112" s="306">
        <v>6533</v>
      </c>
      <c r="N112" s="69"/>
      <c r="P112" s="225">
        <v>14.259451802941641</v>
      </c>
      <c r="Q112" s="225"/>
      <c r="R112" s="225">
        <v>11.748750000000001</v>
      </c>
      <c r="S112" s="223"/>
      <c r="T112" s="223">
        <v>9.1807521802490193</v>
      </c>
      <c r="U112" s="223"/>
      <c r="V112" s="223">
        <v>7.4747500000000002</v>
      </c>
      <c r="W112" s="11"/>
      <c r="Y112" s="225">
        <v>303007.64999999997</v>
      </c>
      <c r="Z112" s="225">
        <v>236991.34999999558</v>
      </c>
      <c r="AB112" s="11"/>
      <c r="AC112" s="11"/>
      <c r="AD112" s="11"/>
      <c r="AE112" s="4"/>
      <c r="AF112" s="4"/>
    </row>
    <row r="113" spans="1:32" x14ac:dyDescent="0.2">
      <c r="A113" s="55"/>
      <c r="B113" s="11"/>
      <c r="C113" s="238" t="s">
        <v>269</v>
      </c>
      <c r="D113" s="11"/>
      <c r="E113" s="318">
        <v>8205</v>
      </c>
      <c r="F113" s="11"/>
      <c r="G113" s="11"/>
      <c r="H113" s="11"/>
      <c r="I113" s="11"/>
      <c r="J113" s="11"/>
      <c r="K113" s="11"/>
      <c r="M113" s="306">
        <v>1</v>
      </c>
      <c r="N113" s="69"/>
      <c r="P113" s="225">
        <v>6.0750000000000002</v>
      </c>
      <c r="Q113" s="225"/>
      <c r="R113" s="225">
        <v>6.0750000000000011</v>
      </c>
      <c r="S113" s="223"/>
      <c r="T113" s="223">
        <v>1.0309999999999999</v>
      </c>
      <c r="U113" s="223"/>
      <c r="V113" s="223">
        <v>1.0309999999999999</v>
      </c>
      <c r="W113" s="11"/>
      <c r="Y113" s="225">
        <v>12.15</v>
      </c>
      <c r="Z113" s="225">
        <v>12.15</v>
      </c>
      <c r="AB113" s="11"/>
      <c r="AC113" s="11"/>
      <c r="AD113" s="11"/>
      <c r="AE113" s="4"/>
      <c r="AF113" s="4"/>
    </row>
    <row r="114" spans="1:32" x14ac:dyDescent="0.2">
      <c r="A114" s="55"/>
      <c r="B114" s="11"/>
      <c r="C114" s="238" t="s">
        <v>269</v>
      </c>
      <c r="D114" s="11"/>
      <c r="E114" s="318">
        <v>8210</v>
      </c>
      <c r="F114" s="11"/>
      <c r="G114" s="11"/>
      <c r="H114" s="11"/>
      <c r="I114" s="11"/>
      <c r="J114" s="11"/>
      <c r="K114" s="11"/>
      <c r="M114" s="306">
        <v>7</v>
      </c>
      <c r="N114" s="69"/>
      <c r="P114" s="225">
        <v>20.395</v>
      </c>
      <c r="Q114" s="225"/>
      <c r="R114" s="225">
        <v>13.28</v>
      </c>
      <c r="S114" s="223"/>
      <c r="T114" s="223">
        <v>15.980499999999999</v>
      </c>
      <c r="U114" s="223"/>
      <c r="V114" s="223">
        <v>15.980499999999999</v>
      </c>
      <c r="W114" s="11"/>
      <c r="Y114" s="225">
        <v>81.58</v>
      </c>
      <c r="Z114" s="225">
        <v>81.58</v>
      </c>
      <c r="AB114" s="11"/>
      <c r="AC114" s="11"/>
      <c r="AD114" s="11"/>
      <c r="AE114" s="4"/>
      <c r="AF114" s="4"/>
    </row>
    <row r="115" spans="1:32" x14ac:dyDescent="0.2">
      <c r="A115" s="55"/>
      <c r="B115" s="11"/>
      <c r="C115" s="238" t="s">
        <v>269</v>
      </c>
      <c r="D115" s="11"/>
      <c r="E115" s="318">
        <v>8212</v>
      </c>
      <c r="F115" s="11"/>
      <c r="G115" s="11"/>
      <c r="H115" s="11"/>
      <c r="I115" s="11"/>
      <c r="J115" s="11"/>
      <c r="K115" s="11"/>
      <c r="M115" s="306">
        <v>7</v>
      </c>
      <c r="N115" s="69"/>
      <c r="P115" s="225">
        <v>12.224166666666667</v>
      </c>
      <c r="Q115" s="225"/>
      <c r="R115" s="225">
        <v>11.414999999999999</v>
      </c>
      <c r="S115" s="223"/>
      <c r="T115" s="223">
        <v>7.5606666666666662</v>
      </c>
      <c r="U115" s="223"/>
      <c r="V115" s="223">
        <v>3.093</v>
      </c>
      <c r="W115" s="11"/>
      <c r="Y115" s="225">
        <v>146.69</v>
      </c>
      <c r="Z115" s="225">
        <v>146.69</v>
      </c>
      <c r="AB115" s="11"/>
      <c r="AC115" s="11"/>
      <c r="AD115" s="11"/>
      <c r="AE115" s="4"/>
      <c r="AF115" s="4"/>
    </row>
    <row r="116" spans="1:32" x14ac:dyDescent="0.2">
      <c r="A116" s="55"/>
      <c r="B116" s="11"/>
      <c r="C116" s="238" t="s">
        <v>269</v>
      </c>
      <c r="D116" s="11"/>
      <c r="E116" s="318">
        <v>8240</v>
      </c>
      <c r="F116" s="11"/>
      <c r="G116" s="11"/>
      <c r="H116" s="11"/>
      <c r="I116" s="11"/>
      <c r="J116" s="11"/>
      <c r="K116" s="11"/>
      <c r="M116" s="306">
        <v>2</v>
      </c>
      <c r="N116" s="69"/>
      <c r="P116" s="225">
        <v>10.85</v>
      </c>
      <c r="Q116" s="225"/>
      <c r="R116" s="225">
        <v>10.85</v>
      </c>
      <c r="S116" s="223"/>
      <c r="T116" s="223">
        <v>0</v>
      </c>
      <c r="U116" s="223"/>
      <c r="V116" s="223">
        <v>0</v>
      </c>
      <c r="W116" s="11"/>
      <c r="Y116" s="225">
        <v>21.7</v>
      </c>
      <c r="Z116" s="225">
        <v>21.7</v>
      </c>
      <c r="AB116" s="11"/>
      <c r="AC116" s="11"/>
      <c r="AD116" s="11"/>
      <c r="AE116" s="4"/>
      <c r="AF116" s="4"/>
    </row>
    <row r="117" spans="1:32" x14ac:dyDescent="0.2">
      <c r="A117" s="55"/>
      <c r="B117" s="11"/>
      <c r="C117" s="238" t="s">
        <v>269</v>
      </c>
      <c r="D117" s="11"/>
      <c r="E117" s="318">
        <v>8251</v>
      </c>
      <c r="F117" s="11"/>
      <c r="G117" s="11"/>
      <c r="H117" s="11"/>
      <c r="I117" s="11"/>
      <c r="J117" s="11"/>
      <c r="K117" s="11"/>
      <c r="M117" s="306">
        <v>1</v>
      </c>
      <c r="N117" s="69"/>
      <c r="P117" s="225">
        <v>8.5250000000000004</v>
      </c>
      <c r="Q117" s="225"/>
      <c r="R117" s="225">
        <v>8.5250000000000004</v>
      </c>
      <c r="S117" s="223"/>
      <c r="T117" s="223">
        <v>4.1239999999999997</v>
      </c>
      <c r="U117" s="223"/>
      <c r="V117" s="223">
        <v>4.1239999999999997</v>
      </c>
      <c r="W117" s="11"/>
      <c r="Y117" s="225">
        <v>17.05</v>
      </c>
      <c r="Z117" s="225">
        <v>17.05</v>
      </c>
      <c r="AB117" s="11"/>
      <c r="AC117" s="11"/>
      <c r="AD117" s="11"/>
      <c r="AE117" s="4"/>
      <c r="AF117" s="4"/>
    </row>
    <row r="118" spans="1:32" x14ac:dyDescent="0.2">
      <c r="A118" s="55"/>
      <c r="B118" s="11"/>
      <c r="C118" s="238" t="s">
        <v>270</v>
      </c>
      <c r="D118" s="11"/>
      <c r="E118" s="318">
        <v>8069</v>
      </c>
      <c r="F118" s="11"/>
      <c r="G118" s="11"/>
      <c r="H118" s="11"/>
      <c r="I118" s="11"/>
      <c r="J118" s="11"/>
      <c r="K118" s="11"/>
      <c r="M118" s="306">
        <v>2</v>
      </c>
      <c r="N118" s="69"/>
      <c r="P118" s="225">
        <v>13.98</v>
      </c>
      <c r="Q118" s="225"/>
      <c r="R118" s="225">
        <v>11.875</v>
      </c>
      <c r="S118" s="223"/>
      <c r="T118" s="223">
        <v>10.310000000000002</v>
      </c>
      <c r="U118" s="223"/>
      <c r="V118" s="223">
        <v>10.31</v>
      </c>
      <c r="W118" s="11"/>
      <c r="Y118" s="225">
        <v>55.92</v>
      </c>
      <c r="Z118" s="225">
        <v>55.92</v>
      </c>
      <c r="AB118" s="11"/>
      <c r="AC118" s="11"/>
      <c r="AD118" s="11"/>
      <c r="AE118" s="4"/>
      <c r="AF118" s="4"/>
    </row>
    <row r="119" spans="1:32" x14ac:dyDescent="0.2">
      <c r="A119" s="55"/>
      <c r="B119" s="11"/>
      <c r="C119" s="238" t="s">
        <v>271</v>
      </c>
      <c r="D119" s="11"/>
      <c r="E119" s="318">
        <v>8069</v>
      </c>
      <c r="F119" s="11"/>
      <c r="G119" s="11"/>
      <c r="H119" s="11"/>
      <c r="I119" s="11"/>
      <c r="J119" s="11"/>
      <c r="K119" s="11"/>
      <c r="M119" s="306">
        <v>3</v>
      </c>
      <c r="N119" s="69"/>
      <c r="P119" s="225">
        <v>23.69</v>
      </c>
      <c r="Q119" s="225"/>
      <c r="R119" s="225">
        <v>13.365</v>
      </c>
      <c r="S119" s="223"/>
      <c r="T119" s="223">
        <v>1.0309999999999999</v>
      </c>
      <c r="U119" s="223"/>
      <c r="V119" s="223">
        <v>1.0309999999999999</v>
      </c>
      <c r="W119" s="11"/>
      <c r="Y119" s="225">
        <v>94.76</v>
      </c>
      <c r="Z119" s="225">
        <v>40.01</v>
      </c>
      <c r="AB119" s="11"/>
      <c r="AC119" s="11"/>
      <c r="AD119" s="11"/>
      <c r="AE119" s="4"/>
      <c r="AF119" s="4"/>
    </row>
    <row r="120" spans="1:32" x14ac:dyDescent="0.2">
      <c r="A120" s="55"/>
      <c r="B120" s="11"/>
      <c r="C120" s="238" t="s">
        <v>214</v>
      </c>
      <c r="D120" s="11"/>
      <c r="E120" s="318">
        <v>8069</v>
      </c>
      <c r="F120" s="11"/>
      <c r="G120" s="11"/>
      <c r="H120" s="11"/>
      <c r="I120" s="11"/>
      <c r="J120" s="11"/>
      <c r="K120" s="11"/>
      <c r="M120" s="306">
        <v>1513</v>
      </c>
      <c r="N120" s="69"/>
      <c r="P120" s="225">
        <v>22.02096762459076</v>
      </c>
      <c r="Q120" s="225"/>
      <c r="R120" s="225">
        <v>12.25</v>
      </c>
      <c r="S120" s="223"/>
      <c r="T120" s="223">
        <v>9.9813255729355994</v>
      </c>
      <c r="U120" s="223"/>
      <c r="V120" s="223">
        <v>7.2169999999999996</v>
      </c>
      <c r="W120" s="11"/>
      <c r="Y120" s="225">
        <v>60535.64</v>
      </c>
      <c r="Z120" s="225">
        <v>41086.940000000119</v>
      </c>
      <c r="AB120" s="11"/>
      <c r="AC120" s="11"/>
      <c r="AD120" s="11"/>
      <c r="AE120" s="4"/>
      <c r="AF120" s="4"/>
    </row>
    <row r="121" spans="1:32" x14ac:dyDescent="0.2">
      <c r="A121" s="55"/>
      <c r="B121" s="11"/>
      <c r="C121" s="238" t="s">
        <v>214</v>
      </c>
      <c r="D121" s="11"/>
      <c r="E121" s="318">
        <v>8085</v>
      </c>
      <c r="F121" s="11"/>
      <c r="G121" s="11"/>
      <c r="H121" s="11"/>
      <c r="I121" s="11"/>
      <c r="J121" s="11"/>
      <c r="K121" s="11"/>
      <c r="M121" s="306">
        <v>1</v>
      </c>
      <c r="N121" s="69"/>
      <c r="P121" s="225">
        <v>11.9</v>
      </c>
      <c r="Q121" s="225"/>
      <c r="R121" s="225">
        <v>11.9</v>
      </c>
      <c r="S121" s="223"/>
      <c r="T121" s="223">
        <v>0</v>
      </c>
      <c r="U121" s="223"/>
      <c r="V121" s="223">
        <v>0</v>
      </c>
      <c r="W121" s="11"/>
      <c r="Y121" s="225">
        <v>11.9</v>
      </c>
      <c r="Z121" s="225">
        <v>11.9</v>
      </c>
      <c r="AB121" s="11"/>
      <c r="AC121" s="11"/>
      <c r="AD121" s="11"/>
      <c r="AE121" s="4"/>
      <c r="AF121" s="4"/>
    </row>
    <row r="122" spans="1:32" x14ac:dyDescent="0.2">
      <c r="A122" s="55"/>
      <c r="B122" s="11"/>
      <c r="C122" s="238" t="s">
        <v>272</v>
      </c>
      <c r="D122" s="11"/>
      <c r="E122" s="318">
        <v>8018</v>
      </c>
      <c r="F122" s="11"/>
      <c r="G122" s="11"/>
      <c r="H122" s="11"/>
      <c r="I122" s="11"/>
      <c r="J122" s="11"/>
      <c r="K122" s="11"/>
      <c r="M122" s="306">
        <v>91</v>
      </c>
      <c r="N122" s="69"/>
      <c r="P122" s="225">
        <v>25.682716763005779</v>
      </c>
      <c r="Q122" s="225"/>
      <c r="R122" s="225">
        <v>15.55</v>
      </c>
      <c r="S122" s="223"/>
      <c r="T122" s="223">
        <v>18.34334104046242</v>
      </c>
      <c r="U122" s="223"/>
      <c r="V122" s="223">
        <v>15.465</v>
      </c>
      <c r="W122" s="11"/>
      <c r="Y122" s="225">
        <v>4443.1099999999997</v>
      </c>
      <c r="Z122" s="225">
        <v>3571.9399999999991</v>
      </c>
      <c r="AB122" s="11"/>
      <c r="AC122" s="11"/>
      <c r="AD122" s="11"/>
      <c r="AE122" s="4"/>
      <c r="AF122" s="4"/>
    </row>
    <row r="123" spans="1:32" x14ac:dyDescent="0.2">
      <c r="A123" s="55"/>
      <c r="B123" s="11"/>
      <c r="C123" s="238" t="s">
        <v>273</v>
      </c>
      <c r="D123" s="11"/>
      <c r="E123" s="318">
        <v>8081</v>
      </c>
      <c r="F123" s="11"/>
      <c r="G123" s="11"/>
      <c r="H123" s="11"/>
      <c r="I123" s="11"/>
      <c r="J123" s="11"/>
      <c r="K123" s="11"/>
      <c r="M123" s="306">
        <v>1</v>
      </c>
      <c r="N123" s="69"/>
      <c r="P123" s="225">
        <v>11.56</v>
      </c>
      <c r="Q123" s="225"/>
      <c r="R123" s="225">
        <v>11.56</v>
      </c>
      <c r="S123" s="223"/>
      <c r="T123" s="223">
        <v>0</v>
      </c>
      <c r="U123" s="223"/>
      <c r="V123" s="223">
        <v>0</v>
      </c>
      <c r="W123" s="11"/>
      <c r="Y123" s="225">
        <v>11.56</v>
      </c>
      <c r="Z123" s="225">
        <v>11.56</v>
      </c>
      <c r="AB123" s="11"/>
      <c r="AC123" s="11"/>
      <c r="AD123" s="11"/>
      <c r="AE123" s="4"/>
      <c r="AF123" s="4"/>
    </row>
    <row r="124" spans="1:32" x14ac:dyDescent="0.2">
      <c r="A124" s="55"/>
      <c r="B124" s="11"/>
      <c r="C124" s="238" t="s">
        <v>274</v>
      </c>
      <c r="D124" s="11"/>
      <c r="E124" s="318">
        <v>8225</v>
      </c>
      <c r="F124" s="11"/>
      <c r="G124" s="11"/>
      <c r="H124" s="11"/>
      <c r="I124" s="11"/>
      <c r="J124" s="11"/>
      <c r="K124" s="11"/>
      <c r="M124" s="306">
        <v>1</v>
      </c>
      <c r="N124" s="69"/>
      <c r="P124" s="225">
        <v>10.164999999999999</v>
      </c>
      <c r="Q124" s="225"/>
      <c r="R124" s="225">
        <v>10.164999999999999</v>
      </c>
      <c r="S124" s="223"/>
      <c r="T124" s="223">
        <v>6.1859999999999999</v>
      </c>
      <c r="U124" s="223"/>
      <c r="V124" s="223">
        <v>6.1859999999999999</v>
      </c>
      <c r="W124" s="11"/>
      <c r="Y124" s="225">
        <v>20.329999999999998</v>
      </c>
      <c r="Z124" s="225">
        <v>20.329999999999998</v>
      </c>
      <c r="AB124" s="11"/>
      <c r="AC124" s="11"/>
      <c r="AD124" s="11"/>
      <c r="AE124" s="4"/>
      <c r="AF124" s="4"/>
    </row>
    <row r="125" spans="1:32" x14ac:dyDescent="0.2">
      <c r="A125" s="55"/>
      <c r="B125" s="11"/>
      <c r="C125" s="238" t="s">
        <v>274</v>
      </c>
      <c r="D125" s="11"/>
      <c r="E125" s="318">
        <v>8311</v>
      </c>
      <c r="F125" s="11"/>
      <c r="G125" s="11"/>
      <c r="H125" s="11"/>
      <c r="I125" s="11"/>
      <c r="J125" s="11"/>
      <c r="K125" s="11"/>
      <c r="M125" s="306">
        <v>348</v>
      </c>
      <c r="N125" s="69"/>
      <c r="P125" s="225">
        <v>20.227231270358306</v>
      </c>
      <c r="Q125" s="225"/>
      <c r="R125" s="225">
        <v>11.98</v>
      </c>
      <c r="S125" s="223"/>
      <c r="T125" s="223">
        <v>11.626166123778496</v>
      </c>
      <c r="U125" s="223"/>
      <c r="V125" s="223">
        <v>9.2789999999999999</v>
      </c>
      <c r="W125" s="11"/>
      <c r="Y125" s="225">
        <v>12419.52</v>
      </c>
      <c r="Z125" s="225">
        <v>9469.9199999999928</v>
      </c>
      <c r="AB125" s="11"/>
      <c r="AC125" s="11"/>
      <c r="AD125" s="11"/>
      <c r="AE125" s="4"/>
      <c r="AF125" s="4"/>
    </row>
    <row r="126" spans="1:32" x14ac:dyDescent="0.2">
      <c r="A126" s="55"/>
      <c r="B126" s="11"/>
      <c r="C126" s="238" t="s">
        <v>274</v>
      </c>
      <c r="D126" s="11"/>
      <c r="E126" s="318">
        <v>8332</v>
      </c>
      <c r="F126" s="11"/>
      <c r="G126" s="11"/>
      <c r="H126" s="11"/>
      <c r="I126" s="11"/>
      <c r="J126" s="11"/>
      <c r="K126" s="11"/>
      <c r="M126" s="306">
        <v>1</v>
      </c>
      <c r="N126" s="69"/>
      <c r="P126" s="225">
        <v>10.5</v>
      </c>
      <c r="Q126" s="225"/>
      <c r="R126" s="225">
        <v>10.5</v>
      </c>
      <c r="S126" s="223"/>
      <c r="T126" s="223">
        <v>0</v>
      </c>
      <c r="U126" s="223"/>
      <c r="V126" s="223">
        <v>0</v>
      </c>
      <c r="W126" s="11"/>
      <c r="Y126" s="225">
        <v>10.5</v>
      </c>
      <c r="Z126" s="225">
        <v>10.5</v>
      </c>
      <c r="AB126" s="11"/>
      <c r="AC126" s="11"/>
      <c r="AD126" s="11"/>
      <c r="AE126" s="4"/>
      <c r="AF126" s="4"/>
    </row>
    <row r="127" spans="1:32" x14ac:dyDescent="0.2">
      <c r="A127" s="55"/>
      <c r="B127" s="11"/>
      <c r="C127" s="238" t="s">
        <v>275</v>
      </c>
      <c r="D127" s="11"/>
      <c r="E127" s="318">
        <v>8302</v>
      </c>
      <c r="F127" s="11"/>
      <c r="G127" s="11"/>
      <c r="H127" s="11"/>
      <c r="I127" s="11"/>
      <c r="J127" s="11"/>
      <c r="K127" s="11"/>
      <c r="M127" s="306">
        <v>1</v>
      </c>
      <c r="N127" s="69"/>
      <c r="P127" s="225">
        <v>10.85</v>
      </c>
      <c r="Q127" s="225"/>
      <c r="R127" s="225">
        <v>10.85</v>
      </c>
      <c r="S127" s="223"/>
      <c r="T127" s="223">
        <v>0</v>
      </c>
      <c r="U127" s="223"/>
      <c r="V127" s="223">
        <v>0</v>
      </c>
      <c r="W127" s="11"/>
      <c r="Y127" s="225">
        <v>10.85</v>
      </c>
      <c r="Z127" s="225">
        <v>10.85</v>
      </c>
      <c r="AB127" s="11"/>
      <c r="AC127" s="11"/>
      <c r="AD127" s="11"/>
      <c r="AE127" s="4"/>
      <c r="AF127" s="4"/>
    </row>
    <row r="128" spans="1:32" x14ac:dyDescent="0.2">
      <c r="A128" s="55"/>
      <c r="B128" s="11"/>
      <c r="C128" s="238" t="s">
        <v>276</v>
      </c>
      <c r="D128" s="11"/>
      <c r="E128" s="318">
        <v>8002</v>
      </c>
      <c r="F128" s="11"/>
      <c r="G128" s="11"/>
      <c r="H128" s="11"/>
      <c r="I128" s="11"/>
      <c r="J128" s="11"/>
      <c r="K128" s="11"/>
      <c r="M128" s="306">
        <v>1</v>
      </c>
      <c r="N128" s="69"/>
      <c r="P128" s="225">
        <v>19.234999999999999</v>
      </c>
      <c r="Q128" s="225"/>
      <c r="R128" s="225">
        <v>19.234999999999999</v>
      </c>
      <c r="S128" s="223"/>
      <c r="T128" s="223">
        <v>16.495999999999999</v>
      </c>
      <c r="U128" s="223"/>
      <c r="V128" s="223">
        <v>16.495999999999999</v>
      </c>
      <c r="W128" s="11"/>
      <c r="Y128" s="225">
        <v>38.47</v>
      </c>
      <c r="Z128" s="225">
        <v>38.47</v>
      </c>
      <c r="AB128" s="11"/>
      <c r="AC128" s="11"/>
      <c r="AD128" s="11"/>
      <c r="AE128" s="4"/>
      <c r="AF128" s="4"/>
    </row>
    <row r="129" spans="1:32" x14ac:dyDescent="0.2">
      <c r="A129" s="55"/>
      <c r="B129" s="11"/>
      <c r="C129" s="238" t="s">
        <v>276</v>
      </c>
      <c r="D129" s="11"/>
      <c r="E129" s="318">
        <v>8003</v>
      </c>
      <c r="F129" s="11"/>
      <c r="G129" s="11"/>
      <c r="H129" s="11"/>
      <c r="I129" s="11"/>
      <c r="J129" s="11"/>
      <c r="K129" s="11"/>
      <c r="M129" s="306">
        <v>3448</v>
      </c>
      <c r="N129" s="69"/>
      <c r="P129" s="225">
        <v>24.673644108471322</v>
      </c>
      <c r="Q129" s="225"/>
      <c r="R129" s="225">
        <v>21.488333333333333</v>
      </c>
      <c r="S129" s="223"/>
      <c r="T129" s="223">
        <v>19.775989488840867</v>
      </c>
      <c r="U129" s="223"/>
      <c r="V129" s="223">
        <v>18.558</v>
      </c>
      <c r="W129" s="11"/>
      <c r="Y129" s="225">
        <v>183276.14</v>
      </c>
      <c r="Z129" s="225">
        <v>124056.46999999935</v>
      </c>
      <c r="AB129" s="11"/>
      <c r="AC129" s="11"/>
      <c r="AD129" s="11"/>
      <c r="AE129" s="4"/>
      <c r="AF129" s="4"/>
    </row>
    <row r="130" spans="1:32" x14ac:dyDescent="0.2">
      <c r="A130" s="55"/>
      <c r="B130" s="11"/>
      <c r="C130" s="238" t="s">
        <v>276</v>
      </c>
      <c r="D130" s="11"/>
      <c r="E130" s="318">
        <v>8034</v>
      </c>
      <c r="F130" s="11"/>
      <c r="G130" s="11"/>
      <c r="H130" s="11"/>
      <c r="I130" s="11"/>
      <c r="J130" s="11"/>
      <c r="K130" s="11"/>
      <c r="M130" s="306">
        <v>57</v>
      </c>
      <c r="N130" s="69"/>
      <c r="P130" s="225">
        <v>20.293142857142858</v>
      </c>
      <c r="Q130" s="225"/>
      <c r="R130" s="225">
        <v>12.97</v>
      </c>
      <c r="S130" s="223"/>
      <c r="T130" s="223">
        <v>10.58493333333333</v>
      </c>
      <c r="U130" s="223"/>
      <c r="V130" s="223">
        <v>10.31</v>
      </c>
      <c r="W130" s="11"/>
      <c r="Y130" s="225">
        <v>2130.7800000000002</v>
      </c>
      <c r="Z130" s="225">
        <v>1507.7700000000004</v>
      </c>
      <c r="AB130" s="11"/>
      <c r="AC130" s="11"/>
      <c r="AD130" s="11"/>
      <c r="AE130" s="4"/>
      <c r="AF130" s="4"/>
    </row>
    <row r="131" spans="1:32" x14ac:dyDescent="0.2">
      <c r="A131" s="55"/>
      <c r="B131" s="11"/>
      <c r="C131" s="238" t="s">
        <v>277</v>
      </c>
      <c r="D131" s="11"/>
      <c r="E131" s="318">
        <v>8089</v>
      </c>
      <c r="F131" s="11"/>
      <c r="G131" s="11"/>
      <c r="H131" s="11"/>
      <c r="I131" s="11"/>
      <c r="J131" s="11"/>
      <c r="K131" s="11"/>
      <c r="M131" s="306">
        <v>276</v>
      </c>
      <c r="N131" s="69"/>
      <c r="P131" s="225">
        <v>13.170560784313725</v>
      </c>
      <c r="Q131" s="225"/>
      <c r="R131" s="225">
        <v>11.176</v>
      </c>
      <c r="S131" s="223"/>
      <c r="T131" s="223">
        <v>4.0204619607843108</v>
      </c>
      <c r="U131" s="223"/>
      <c r="V131" s="223">
        <v>3.2991999999999999</v>
      </c>
      <c r="W131" s="11"/>
      <c r="Y131" s="225">
        <v>12850.76</v>
      </c>
      <c r="Z131" s="225">
        <v>9003.2000000000025</v>
      </c>
      <c r="AB131" s="11"/>
      <c r="AC131" s="11"/>
      <c r="AD131" s="11"/>
      <c r="AE131" s="4"/>
      <c r="AF131" s="4"/>
    </row>
    <row r="132" spans="1:32" x14ac:dyDescent="0.2">
      <c r="A132" s="55"/>
      <c r="B132" s="11"/>
      <c r="C132" s="238" t="s">
        <v>278</v>
      </c>
      <c r="D132" s="11"/>
      <c r="E132" s="318">
        <v>8089</v>
      </c>
      <c r="F132" s="11"/>
      <c r="G132" s="11"/>
      <c r="H132" s="11"/>
      <c r="I132" s="11"/>
      <c r="J132" s="11"/>
      <c r="K132" s="11"/>
      <c r="M132" s="306">
        <v>1</v>
      </c>
      <c r="N132" s="69"/>
      <c r="P132" s="225">
        <v>10.5</v>
      </c>
      <c r="Q132" s="225"/>
      <c r="R132" s="225">
        <v>10.5</v>
      </c>
      <c r="S132" s="223"/>
      <c r="T132" s="223">
        <v>0</v>
      </c>
      <c r="U132" s="223"/>
      <c r="V132" s="223">
        <v>0</v>
      </c>
      <c r="W132" s="11"/>
      <c r="Y132" s="225">
        <v>10.5</v>
      </c>
      <c r="Z132" s="225">
        <v>10.5</v>
      </c>
      <c r="AB132" s="11"/>
      <c r="AC132" s="11"/>
      <c r="AD132" s="11"/>
      <c r="AE132" s="4"/>
      <c r="AF132" s="4"/>
    </row>
    <row r="133" spans="1:32" x14ac:dyDescent="0.2">
      <c r="A133" s="55"/>
      <c r="B133" s="11"/>
      <c r="C133" s="238" t="s">
        <v>279</v>
      </c>
      <c r="D133" s="11"/>
      <c r="E133" s="318">
        <v>8020</v>
      </c>
      <c r="F133" s="11"/>
      <c r="G133" s="11"/>
      <c r="H133" s="11"/>
      <c r="I133" s="11"/>
      <c r="J133" s="11"/>
      <c r="K133" s="11"/>
      <c r="M133" s="306">
        <v>943</v>
      </c>
      <c r="N133" s="69"/>
      <c r="P133" s="225">
        <v>20.128041622198506</v>
      </c>
      <c r="Q133" s="225"/>
      <c r="R133" s="225">
        <v>17.392499999999998</v>
      </c>
      <c r="S133" s="223"/>
      <c r="T133" s="223">
        <v>15.763880469583793</v>
      </c>
      <c r="U133" s="223"/>
      <c r="V133" s="223">
        <v>13.402999999999999</v>
      </c>
      <c r="W133" s="11"/>
      <c r="Y133" s="225">
        <v>39431.980000000003</v>
      </c>
      <c r="Z133" s="225">
        <v>34209.450000000084</v>
      </c>
      <c r="AB133" s="11"/>
      <c r="AC133" s="11"/>
      <c r="AD133" s="11"/>
      <c r="AE133" s="4"/>
      <c r="AF133" s="4"/>
    </row>
    <row r="134" spans="1:32" x14ac:dyDescent="0.2">
      <c r="A134" s="55"/>
      <c r="B134" s="11"/>
      <c r="C134" s="238" t="s">
        <v>279</v>
      </c>
      <c r="D134" s="11"/>
      <c r="E134" s="318">
        <v>8026</v>
      </c>
      <c r="F134" s="11"/>
      <c r="G134" s="11"/>
      <c r="H134" s="11"/>
      <c r="I134" s="11"/>
      <c r="J134" s="11"/>
      <c r="K134" s="11"/>
      <c r="M134" s="306">
        <v>6</v>
      </c>
      <c r="N134" s="69"/>
      <c r="P134" s="225">
        <v>13.8025</v>
      </c>
      <c r="Q134" s="225"/>
      <c r="R134" s="225">
        <v>11.875</v>
      </c>
      <c r="S134" s="223"/>
      <c r="T134" s="223">
        <v>9.6226666666666674</v>
      </c>
      <c r="U134" s="223"/>
      <c r="V134" s="223">
        <v>9.7944999999999993</v>
      </c>
      <c r="W134" s="11"/>
      <c r="Y134" s="225">
        <v>165.63</v>
      </c>
      <c r="Z134" s="225">
        <v>165.63</v>
      </c>
      <c r="AB134" s="11"/>
      <c r="AC134" s="11"/>
      <c r="AD134" s="11"/>
      <c r="AE134" s="4"/>
      <c r="AF134" s="4"/>
    </row>
    <row r="135" spans="1:32" x14ac:dyDescent="0.2">
      <c r="A135" s="55"/>
      <c r="B135" s="11"/>
      <c r="C135" s="238" t="s">
        <v>279</v>
      </c>
      <c r="D135" s="11"/>
      <c r="E135" s="318">
        <v>8061</v>
      </c>
      <c r="F135" s="11"/>
      <c r="G135" s="11"/>
      <c r="H135" s="11"/>
      <c r="I135" s="11"/>
      <c r="J135" s="11"/>
      <c r="K135" s="11"/>
      <c r="M135" s="306">
        <v>2</v>
      </c>
      <c r="N135" s="69"/>
      <c r="P135" s="225">
        <v>23.193999999999999</v>
      </c>
      <c r="Q135" s="225"/>
      <c r="R135" s="225">
        <v>14.51</v>
      </c>
      <c r="S135" s="223"/>
      <c r="T135" s="223">
        <v>14.434000000000001</v>
      </c>
      <c r="U135" s="223"/>
      <c r="V135" s="223">
        <v>7.2169999999999996</v>
      </c>
      <c r="W135" s="11"/>
      <c r="Y135" s="225">
        <v>115.97</v>
      </c>
      <c r="Z135" s="225">
        <v>115.97000000000001</v>
      </c>
      <c r="AB135" s="11"/>
      <c r="AC135" s="11"/>
      <c r="AD135" s="11"/>
      <c r="AE135" s="4"/>
      <c r="AF135" s="4"/>
    </row>
    <row r="136" spans="1:32" x14ac:dyDescent="0.2">
      <c r="A136" s="55"/>
      <c r="B136" s="11"/>
      <c r="C136" s="238" t="s">
        <v>279</v>
      </c>
      <c r="D136" s="11"/>
      <c r="E136" s="318">
        <v>8080</v>
      </c>
      <c r="F136" s="11"/>
      <c r="G136" s="11"/>
      <c r="H136" s="11"/>
      <c r="I136" s="11"/>
      <c r="J136" s="11"/>
      <c r="K136" s="11"/>
      <c r="M136" s="306">
        <v>1</v>
      </c>
      <c r="N136" s="69"/>
      <c r="P136" s="225">
        <v>11</v>
      </c>
      <c r="Q136" s="225"/>
      <c r="R136" s="225">
        <v>11</v>
      </c>
      <c r="S136" s="223"/>
      <c r="T136" s="223">
        <v>3.093</v>
      </c>
      <c r="U136" s="223"/>
      <c r="V136" s="223">
        <v>3.093</v>
      </c>
      <c r="W136" s="11"/>
      <c r="Y136" s="225">
        <v>22</v>
      </c>
      <c r="Z136" s="225">
        <v>16.79</v>
      </c>
      <c r="AB136" s="11"/>
      <c r="AC136" s="11"/>
      <c r="AD136" s="11"/>
      <c r="AE136" s="4"/>
      <c r="AF136" s="4"/>
    </row>
    <row r="137" spans="1:32" x14ac:dyDescent="0.2">
      <c r="A137" s="55"/>
      <c r="B137" s="11"/>
      <c r="C137" s="238" t="s">
        <v>279</v>
      </c>
      <c r="D137" s="11"/>
      <c r="E137" s="318">
        <v>8202</v>
      </c>
      <c r="F137" s="11"/>
      <c r="G137" s="11"/>
      <c r="H137" s="11"/>
      <c r="I137" s="11"/>
      <c r="J137" s="11"/>
      <c r="K137" s="11"/>
      <c r="M137" s="306">
        <v>1</v>
      </c>
      <c r="N137" s="69"/>
      <c r="P137" s="225">
        <v>0</v>
      </c>
      <c r="Q137" s="225"/>
      <c r="R137" s="225">
        <v>0</v>
      </c>
      <c r="S137" s="223"/>
      <c r="T137" s="223">
        <v>0</v>
      </c>
      <c r="U137" s="223"/>
      <c r="V137" s="223">
        <v>0</v>
      </c>
      <c r="W137" s="11"/>
      <c r="Y137" s="225">
        <v>0</v>
      </c>
      <c r="Z137" s="225">
        <v>0</v>
      </c>
      <c r="AB137" s="11"/>
      <c r="AC137" s="11"/>
      <c r="AD137" s="11"/>
      <c r="AE137" s="4"/>
      <c r="AF137" s="4"/>
    </row>
    <row r="138" spans="1:32" x14ac:dyDescent="0.2">
      <c r="A138" s="55"/>
      <c r="B138" s="11"/>
      <c r="C138" s="238" t="s">
        <v>280</v>
      </c>
      <c r="D138" s="11"/>
      <c r="E138" s="318">
        <v>8312</v>
      </c>
      <c r="F138" s="11"/>
      <c r="G138" s="11"/>
      <c r="H138" s="11"/>
      <c r="I138" s="11"/>
      <c r="J138" s="11"/>
      <c r="K138" s="11"/>
      <c r="M138" s="306">
        <v>1</v>
      </c>
      <c r="N138" s="69"/>
      <c r="P138" s="225">
        <v>10.5</v>
      </c>
      <c r="Q138" s="225"/>
      <c r="R138" s="225">
        <v>10.5</v>
      </c>
      <c r="S138" s="223"/>
      <c r="T138" s="223">
        <v>0</v>
      </c>
      <c r="U138" s="223"/>
      <c r="V138" s="223">
        <v>0</v>
      </c>
      <c r="W138" s="11"/>
      <c r="Y138" s="225">
        <v>10.5</v>
      </c>
      <c r="Z138" s="225">
        <v>10.5</v>
      </c>
      <c r="AB138" s="11"/>
      <c r="AC138" s="11"/>
      <c r="AD138" s="11"/>
      <c r="AE138" s="4"/>
      <c r="AF138" s="4"/>
    </row>
    <row r="139" spans="1:32" x14ac:dyDescent="0.2">
      <c r="A139" s="55"/>
      <c r="B139" s="11"/>
      <c r="C139" s="238" t="s">
        <v>281</v>
      </c>
      <c r="D139" s="11"/>
      <c r="E139" s="318">
        <v>8028</v>
      </c>
      <c r="F139" s="11"/>
      <c r="G139" s="11"/>
      <c r="H139" s="11"/>
      <c r="I139" s="11"/>
      <c r="J139" s="11"/>
      <c r="K139" s="11"/>
      <c r="M139" s="306">
        <v>4</v>
      </c>
      <c r="N139" s="69"/>
      <c r="P139" s="225">
        <v>13.56</v>
      </c>
      <c r="Q139" s="225"/>
      <c r="R139" s="225">
        <v>10.85</v>
      </c>
      <c r="S139" s="223"/>
      <c r="T139" s="223">
        <v>9.1317142857142848</v>
      </c>
      <c r="U139" s="223"/>
      <c r="V139" s="223">
        <v>9.2789999999999999</v>
      </c>
      <c r="W139" s="11"/>
      <c r="Y139" s="225">
        <v>94.92</v>
      </c>
      <c r="Z139" s="225">
        <v>94.919999999999987</v>
      </c>
      <c r="AB139" s="11"/>
      <c r="AC139" s="11"/>
      <c r="AD139" s="11"/>
      <c r="AE139" s="4"/>
      <c r="AF139" s="4"/>
    </row>
    <row r="140" spans="1:32" x14ac:dyDescent="0.2">
      <c r="A140" s="55"/>
      <c r="B140" s="11"/>
      <c r="C140" s="238" t="s">
        <v>281</v>
      </c>
      <c r="D140" s="11"/>
      <c r="E140" s="318">
        <v>8312</v>
      </c>
      <c r="F140" s="11"/>
      <c r="G140" s="11"/>
      <c r="H140" s="11"/>
      <c r="I140" s="11"/>
      <c r="J140" s="11"/>
      <c r="K140" s="11"/>
      <c r="M140" s="306">
        <v>2536</v>
      </c>
      <c r="N140" s="69"/>
      <c r="P140" s="225">
        <v>30.210901099603632</v>
      </c>
      <c r="Q140" s="225"/>
      <c r="R140" s="225">
        <v>28.75833333333334</v>
      </c>
      <c r="S140" s="223"/>
      <c r="T140" s="223">
        <v>10.591108362102034</v>
      </c>
      <c r="U140" s="223"/>
      <c r="V140" s="223">
        <v>10.252722222222223</v>
      </c>
      <c r="W140" s="11"/>
      <c r="Y140" s="225">
        <v>125701.89999999998</v>
      </c>
      <c r="Z140" s="225">
        <v>91132.930000000313</v>
      </c>
      <c r="AB140" s="11"/>
      <c r="AC140" s="11"/>
      <c r="AD140" s="11"/>
      <c r="AE140" s="4"/>
      <c r="AF140" s="4"/>
    </row>
    <row r="141" spans="1:32" x14ac:dyDescent="0.2">
      <c r="A141" s="55"/>
      <c r="B141" s="11"/>
      <c r="C141" s="238" t="s">
        <v>216</v>
      </c>
      <c r="D141" s="11"/>
      <c r="E141" s="318">
        <v>8012</v>
      </c>
      <c r="F141" s="11"/>
      <c r="G141" s="11"/>
      <c r="H141" s="11"/>
      <c r="I141" s="11"/>
      <c r="J141" s="11"/>
      <c r="K141" s="11"/>
      <c r="M141" s="306">
        <v>2</v>
      </c>
      <c r="N141" s="69"/>
      <c r="P141" s="225">
        <v>26.605</v>
      </c>
      <c r="Q141" s="225"/>
      <c r="R141" s="225">
        <v>26.604999999999997</v>
      </c>
      <c r="S141" s="223"/>
      <c r="T141" s="223">
        <v>25.774999999999999</v>
      </c>
      <c r="U141" s="223"/>
      <c r="V141" s="223">
        <v>25.774999999999999</v>
      </c>
      <c r="W141" s="11"/>
      <c r="Y141" s="225">
        <v>53.21</v>
      </c>
      <c r="Z141" s="225">
        <v>53.209999999999994</v>
      </c>
      <c r="AB141" s="11"/>
      <c r="AC141" s="11"/>
      <c r="AD141" s="11"/>
      <c r="AE141" s="4"/>
      <c r="AF141" s="4"/>
    </row>
    <row r="142" spans="1:32" x14ac:dyDescent="0.2">
      <c r="A142" s="55"/>
      <c r="B142" s="11"/>
      <c r="C142" s="238" t="s">
        <v>216</v>
      </c>
      <c r="D142" s="11"/>
      <c r="E142" s="318">
        <v>8021</v>
      </c>
      <c r="F142" s="11"/>
      <c r="G142" s="11"/>
      <c r="H142" s="11"/>
      <c r="I142" s="11"/>
      <c r="J142" s="11"/>
      <c r="K142" s="11"/>
      <c r="M142" s="306">
        <v>3498</v>
      </c>
      <c r="N142" s="69"/>
      <c r="P142" s="225">
        <v>21.235763727911799</v>
      </c>
      <c r="Q142" s="225"/>
      <c r="R142" s="225">
        <v>19.691749999999999</v>
      </c>
      <c r="S142" s="223"/>
      <c r="T142" s="223">
        <v>18.484288953001375</v>
      </c>
      <c r="U142" s="223"/>
      <c r="V142" s="223">
        <v>17.630074999999998</v>
      </c>
      <c r="W142" s="11"/>
      <c r="Y142" s="225">
        <v>192046.72000000009</v>
      </c>
      <c r="Z142" s="225">
        <v>149588.80999999953</v>
      </c>
      <c r="AB142" s="11"/>
      <c r="AC142" s="11"/>
      <c r="AD142" s="11"/>
      <c r="AE142" s="4"/>
      <c r="AF142" s="4"/>
    </row>
    <row r="143" spans="1:32" x14ac:dyDescent="0.2">
      <c r="A143" s="55"/>
      <c r="B143" s="11"/>
      <c r="C143" s="238" t="s">
        <v>216</v>
      </c>
      <c r="D143" s="11"/>
      <c r="E143" s="318">
        <v>8201</v>
      </c>
      <c r="F143" s="11"/>
      <c r="G143" s="11"/>
      <c r="H143" s="11"/>
      <c r="I143" s="11"/>
      <c r="J143" s="11"/>
      <c r="K143" s="11"/>
      <c r="M143" s="306">
        <v>1</v>
      </c>
      <c r="N143" s="69"/>
      <c r="P143" s="225">
        <v>14.305</v>
      </c>
      <c r="Q143" s="225"/>
      <c r="R143" s="225">
        <v>14.305</v>
      </c>
      <c r="S143" s="223"/>
      <c r="T143" s="223">
        <v>10.31</v>
      </c>
      <c r="U143" s="223"/>
      <c r="V143" s="223">
        <v>10.31</v>
      </c>
      <c r="W143" s="11"/>
      <c r="Y143" s="225">
        <v>28.61</v>
      </c>
      <c r="Z143" s="225">
        <v>28.61</v>
      </c>
      <c r="AB143" s="11"/>
      <c r="AC143" s="11"/>
      <c r="AD143" s="11"/>
      <c r="AE143" s="4"/>
      <c r="AF143" s="4"/>
    </row>
    <row r="144" spans="1:32" x14ac:dyDescent="0.2">
      <c r="A144" s="55"/>
      <c r="B144" s="11"/>
      <c r="C144" s="238" t="s">
        <v>282</v>
      </c>
      <c r="D144" s="11"/>
      <c r="E144" s="318">
        <v>8210</v>
      </c>
      <c r="F144" s="11"/>
      <c r="G144" s="11"/>
      <c r="H144" s="11"/>
      <c r="I144" s="11"/>
      <c r="J144" s="11"/>
      <c r="K144" s="11"/>
      <c r="M144" s="306">
        <v>1</v>
      </c>
      <c r="N144" s="69"/>
      <c r="P144" s="225">
        <v>10.85</v>
      </c>
      <c r="Q144" s="225"/>
      <c r="R144" s="225">
        <v>10.85</v>
      </c>
      <c r="S144" s="223"/>
      <c r="T144" s="223">
        <v>0</v>
      </c>
      <c r="U144" s="223"/>
      <c r="V144" s="223">
        <v>0</v>
      </c>
      <c r="W144" s="11"/>
      <c r="Y144" s="225">
        <v>10.85</v>
      </c>
      <c r="Z144" s="225">
        <v>10.85</v>
      </c>
      <c r="AB144" s="11"/>
      <c r="AC144" s="11"/>
      <c r="AD144" s="11"/>
      <c r="AE144" s="4"/>
      <c r="AF144" s="4"/>
    </row>
    <row r="145" spans="1:32" x14ac:dyDescent="0.2">
      <c r="A145" s="55"/>
      <c r="B145" s="11"/>
      <c r="C145" s="238" t="s">
        <v>283</v>
      </c>
      <c r="D145" s="11"/>
      <c r="E145" s="318">
        <v>8213</v>
      </c>
      <c r="F145" s="11"/>
      <c r="G145" s="11"/>
      <c r="H145" s="11"/>
      <c r="I145" s="11"/>
      <c r="J145" s="11"/>
      <c r="K145" s="11"/>
      <c r="M145" s="306">
        <v>89</v>
      </c>
      <c r="N145" s="69"/>
      <c r="P145" s="225">
        <v>30.977471264367814</v>
      </c>
      <c r="Q145" s="225"/>
      <c r="R145" s="225">
        <v>17.73</v>
      </c>
      <c r="S145" s="223"/>
      <c r="T145" s="223">
        <v>18.984620689655173</v>
      </c>
      <c r="U145" s="223"/>
      <c r="V145" s="223">
        <v>11.340999999999999</v>
      </c>
      <c r="W145" s="11"/>
      <c r="Y145" s="225">
        <v>5390.08</v>
      </c>
      <c r="Z145" s="225">
        <v>3648.64</v>
      </c>
      <c r="AB145" s="11"/>
      <c r="AC145" s="11"/>
      <c r="AD145" s="11"/>
      <c r="AE145" s="4"/>
      <c r="AF145" s="4"/>
    </row>
    <row r="146" spans="1:32" x14ac:dyDescent="0.2">
      <c r="A146" s="55"/>
      <c r="B146" s="11"/>
      <c r="C146" s="238" t="s">
        <v>284</v>
      </c>
      <c r="D146" s="11"/>
      <c r="E146" s="318">
        <v>8329</v>
      </c>
      <c r="F146" s="11"/>
      <c r="G146" s="11"/>
      <c r="H146" s="11"/>
      <c r="I146" s="11"/>
      <c r="J146" s="11"/>
      <c r="K146" s="11"/>
      <c r="M146" s="306">
        <v>21</v>
      </c>
      <c r="N146" s="69"/>
      <c r="P146" s="225">
        <v>23.992750000000001</v>
      </c>
      <c r="Q146" s="225"/>
      <c r="R146" s="225">
        <v>14.995000000000001</v>
      </c>
      <c r="S146" s="223"/>
      <c r="T146" s="223">
        <v>11.598350000000002</v>
      </c>
      <c r="U146" s="223"/>
      <c r="V146" s="223">
        <v>8.2479999999999993</v>
      </c>
      <c r="W146" s="11"/>
      <c r="Y146" s="225">
        <v>959.71</v>
      </c>
      <c r="Z146" s="225">
        <v>604.5</v>
      </c>
      <c r="AB146" s="11"/>
      <c r="AC146" s="11"/>
      <c r="AD146" s="11"/>
      <c r="AE146" s="4"/>
      <c r="AF146" s="4"/>
    </row>
    <row r="147" spans="1:32" x14ac:dyDescent="0.2">
      <c r="A147" s="55"/>
      <c r="B147" s="11"/>
      <c r="C147" s="238" t="s">
        <v>284</v>
      </c>
      <c r="D147" s="11"/>
      <c r="E147" s="318">
        <v>8332</v>
      </c>
      <c r="F147" s="11"/>
      <c r="G147" s="11"/>
      <c r="H147" s="11"/>
      <c r="I147" s="11"/>
      <c r="J147" s="11"/>
      <c r="K147" s="11"/>
      <c r="M147" s="306">
        <v>86</v>
      </c>
      <c r="N147" s="69"/>
      <c r="P147" s="225">
        <v>18.731484375000001</v>
      </c>
      <c r="Q147" s="225"/>
      <c r="R147" s="225">
        <v>11.63</v>
      </c>
      <c r="S147" s="223"/>
      <c r="T147" s="223">
        <v>8.1835625000000007</v>
      </c>
      <c r="U147" s="223"/>
      <c r="V147" s="223">
        <v>4.1239999999999997</v>
      </c>
      <c r="W147" s="11"/>
      <c r="Y147" s="225">
        <v>2397.63</v>
      </c>
      <c r="Z147" s="225">
        <v>1722.1700000000003</v>
      </c>
      <c r="AB147" s="11"/>
      <c r="AC147" s="11"/>
      <c r="AD147" s="11"/>
      <c r="AE147" s="4"/>
      <c r="AF147" s="4"/>
    </row>
    <row r="148" spans="1:32" x14ac:dyDescent="0.2">
      <c r="A148" s="55"/>
      <c r="B148" s="11"/>
      <c r="C148" s="238" t="s">
        <v>284</v>
      </c>
      <c r="D148" s="11"/>
      <c r="E148" s="318">
        <v>8349</v>
      </c>
      <c r="F148" s="11"/>
      <c r="G148" s="11"/>
      <c r="H148" s="11"/>
      <c r="I148" s="11"/>
      <c r="J148" s="11"/>
      <c r="K148" s="11"/>
      <c r="M148" s="306">
        <v>96</v>
      </c>
      <c r="N148" s="69"/>
      <c r="P148" s="225">
        <v>25.224081632653061</v>
      </c>
      <c r="Q148" s="225"/>
      <c r="R148" s="225">
        <v>13.08</v>
      </c>
      <c r="S148" s="223"/>
      <c r="T148" s="223">
        <v>9.3280952380952389</v>
      </c>
      <c r="U148" s="223"/>
      <c r="V148" s="223">
        <v>8.2479999999999993</v>
      </c>
      <c r="W148" s="11"/>
      <c r="Y148" s="225">
        <v>3707.94</v>
      </c>
      <c r="Z148" s="225">
        <v>1948.7200000000005</v>
      </c>
      <c r="AB148" s="11"/>
      <c r="AC148" s="11"/>
      <c r="AD148" s="11"/>
      <c r="AE148" s="4"/>
      <c r="AF148" s="4"/>
    </row>
    <row r="149" spans="1:32" x14ac:dyDescent="0.2">
      <c r="A149" s="55"/>
      <c r="B149" s="11"/>
      <c r="C149" s="238" t="s">
        <v>285</v>
      </c>
      <c r="D149" s="11"/>
      <c r="E149" s="318">
        <v>8270</v>
      </c>
      <c r="F149" s="11"/>
      <c r="G149" s="11"/>
      <c r="H149" s="11"/>
      <c r="I149" s="11"/>
      <c r="J149" s="11"/>
      <c r="K149" s="11"/>
      <c r="M149" s="306">
        <v>7</v>
      </c>
      <c r="N149" s="69"/>
      <c r="P149" s="225">
        <v>19.22214285714286</v>
      </c>
      <c r="Q149" s="225"/>
      <c r="R149" s="225">
        <v>13.195</v>
      </c>
      <c r="S149" s="223"/>
      <c r="T149" s="223">
        <v>10.162714285714285</v>
      </c>
      <c r="U149" s="223"/>
      <c r="V149" s="223">
        <v>6.1859999999999999</v>
      </c>
      <c r="W149" s="11"/>
      <c r="Y149" s="225">
        <v>269.11</v>
      </c>
      <c r="Z149" s="225">
        <v>269.11</v>
      </c>
      <c r="AB149" s="11"/>
      <c r="AC149" s="11"/>
      <c r="AD149" s="11"/>
      <c r="AE149" s="4"/>
      <c r="AF149" s="4"/>
    </row>
    <row r="150" spans="1:32" x14ac:dyDescent="0.2">
      <c r="A150" s="55"/>
      <c r="B150" s="11"/>
      <c r="C150" s="238" t="s">
        <v>286</v>
      </c>
      <c r="D150" s="11"/>
      <c r="E150" s="318">
        <v>8023</v>
      </c>
      <c r="F150" s="11"/>
      <c r="G150" s="11"/>
      <c r="H150" s="11"/>
      <c r="I150" s="11"/>
      <c r="J150" s="11"/>
      <c r="K150" s="11"/>
      <c r="M150" s="306">
        <v>6</v>
      </c>
      <c r="N150" s="69"/>
      <c r="P150" s="225">
        <v>9.0350000000000001</v>
      </c>
      <c r="Q150" s="225"/>
      <c r="R150" s="225">
        <v>10.85</v>
      </c>
      <c r="S150" s="223"/>
      <c r="T150" s="223">
        <v>2.8352499999999998</v>
      </c>
      <c r="U150" s="223"/>
      <c r="V150" s="223">
        <v>2.5774999999999997</v>
      </c>
      <c r="W150" s="11"/>
      <c r="Y150" s="225">
        <v>72.28</v>
      </c>
      <c r="Z150" s="225">
        <v>72.28</v>
      </c>
      <c r="AB150" s="11"/>
      <c r="AC150" s="11"/>
      <c r="AD150" s="11"/>
      <c r="AE150" s="4"/>
      <c r="AF150" s="4"/>
    </row>
    <row r="151" spans="1:32" x14ac:dyDescent="0.2">
      <c r="A151" s="55"/>
      <c r="B151" s="11"/>
      <c r="C151" s="238" t="s">
        <v>287</v>
      </c>
      <c r="D151" s="11"/>
      <c r="E151" s="318">
        <v>8023</v>
      </c>
      <c r="F151" s="11"/>
      <c r="G151" s="11"/>
      <c r="H151" s="11"/>
      <c r="I151" s="11"/>
      <c r="J151" s="11"/>
      <c r="K151" s="11"/>
      <c r="M151" s="306">
        <v>108</v>
      </c>
      <c r="N151" s="69"/>
      <c r="P151" s="225">
        <v>18.615940594059406</v>
      </c>
      <c r="Q151" s="225"/>
      <c r="R151" s="225">
        <v>11.98</v>
      </c>
      <c r="S151" s="223"/>
      <c r="T151" s="223">
        <v>8.4724455445544518</v>
      </c>
      <c r="U151" s="223"/>
      <c r="V151" s="223">
        <v>7.2169999999999996</v>
      </c>
      <c r="W151" s="11"/>
      <c r="Y151" s="225">
        <v>3760.42</v>
      </c>
      <c r="Z151" s="225">
        <v>2640.400000000001</v>
      </c>
      <c r="AB151" s="11"/>
      <c r="AC151" s="11"/>
      <c r="AD151" s="11"/>
      <c r="AE151" s="4"/>
      <c r="AF151" s="4"/>
    </row>
    <row r="152" spans="1:32" x14ac:dyDescent="0.2">
      <c r="A152" s="55"/>
      <c r="B152" s="11"/>
      <c r="C152" s="238" t="s">
        <v>288</v>
      </c>
      <c r="D152" s="11"/>
      <c r="E152" s="318">
        <v>8302</v>
      </c>
      <c r="F152" s="11"/>
      <c r="G152" s="11"/>
      <c r="H152" s="11"/>
      <c r="I152" s="11"/>
      <c r="J152" s="11"/>
      <c r="K152" s="11"/>
      <c r="M152" s="306">
        <v>2</v>
      </c>
      <c r="N152" s="69"/>
      <c r="P152" s="225">
        <v>17.254999999999999</v>
      </c>
      <c r="Q152" s="225"/>
      <c r="R152" s="225">
        <v>15.68</v>
      </c>
      <c r="S152" s="223"/>
      <c r="T152" s="223">
        <v>14.9495</v>
      </c>
      <c r="U152" s="223"/>
      <c r="V152" s="223">
        <v>14.9495</v>
      </c>
      <c r="W152" s="11"/>
      <c r="Y152" s="225">
        <v>69.02</v>
      </c>
      <c r="Z152" s="225">
        <v>69.019999999999982</v>
      </c>
      <c r="AB152" s="11"/>
      <c r="AC152" s="11"/>
      <c r="AD152" s="11"/>
      <c r="AE152" s="4"/>
      <c r="AF152" s="4"/>
    </row>
    <row r="153" spans="1:32" x14ac:dyDescent="0.2">
      <c r="A153" s="55"/>
      <c r="B153" s="11"/>
      <c r="C153" s="238" t="s">
        <v>289</v>
      </c>
      <c r="D153" s="11"/>
      <c r="E153" s="318">
        <v>8302</v>
      </c>
      <c r="F153" s="11"/>
      <c r="G153" s="11"/>
      <c r="H153" s="11"/>
      <c r="I153" s="11"/>
      <c r="J153" s="11"/>
      <c r="K153" s="11"/>
      <c r="M153" s="306">
        <v>2</v>
      </c>
      <c r="N153" s="69"/>
      <c r="P153" s="225">
        <v>52.45333333333334</v>
      </c>
      <c r="Q153" s="225"/>
      <c r="R153" s="225">
        <v>7.36</v>
      </c>
      <c r="S153" s="223"/>
      <c r="T153" s="223">
        <v>0.68733333333333324</v>
      </c>
      <c r="U153" s="223"/>
      <c r="V153" s="223">
        <v>1.0309999999999999</v>
      </c>
      <c r="W153" s="11"/>
      <c r="Y153" s="225">
        <v>157.36000000000001</v>
      </c>
      <c r="Z153" s="225">
        <v>19.510000000000002</v>
      </c>
      <c r="AB153" s="11"/>
      <c r="AC153" s="11"/>
      <c r="AD153" s="11"/>
      <c r="AE153" s="4"/>
      <c r="AF153" s="4"/>
    </row>
    <row r="154" spans="1:32" x14ac:dyDescent="0.2">
      <c r="A154" s="55"/>
      <c r="B154" s="11"/>
      <c r="C154" s="238" t="s">
        <v>289</v>
      </c>
      <c r="D154" s="11"/>
      <c r="E154" s="318">
        <v>8332</v>
      </c>
      <c r="F154" s="11"/>
      <c r="G154" s="11"/>
      <c r="H154" s="11"/>
      <c r="I154" s="11"/>
      <c r="J154" s="11"/>
      <c r="K154" s="11"/>
      <c r="M154" s="306">
        <v>17</v>
      </c>
      <c r="N154" s="69"/>
      <c r="P154" s="225">
        <v>30.375</v>
      </c>
      <c r="Q154" s="225"/>
      <c r="R154" s="225">
        <v>17.585000000000001</v>
      </c>
      <c r="S154" s="223"/>
      <c r="T154" s="223">
        <v>11.63557142857143</v>
      </c>
      <c r="U154" s="223"/>
      <c r="V154" s="223">
        <v>7.7324999999999999</v>
      </c>
      <c r="W154" s="11"/>
      <c r="Y154" s="225">
        <v>850.5</v>
      </c>
      <c r="Z154" s="225">
        <v>426.06</v>
      </c>
      <c r="AB154" s="11"/>
      <c r="AC154" s="11"/>
      <c r="AD154" s="11"/>
      <c r="AE154" s="4"/>
      <c r="AF154" s="4"/>
    </row>
    <row r="155" spans="1:32" x14ac:dyDescent="0.2">
      <c r="A155" s="55"/>
      <c r="B155" s="11"/>
      <c r="C155" s="238" t="s">
        <v>289</v>
      </c>
      <c r="D155" s="11"/>
      <c r="E155" s="318">
        <v>8352</v>
      </c>
      <c r="F155" s="11"/>
      <c r="G155" s="11"/>
      <c r="H155" s="11"/>
      <c r="I155" s="11"/>
      <c r="J155" s="11"/>
      <c r="K155" s="11"/>
      <c r="M155" s="306">
        <v>71</v>
      </c>
      <c r="N155" s="69"/>
      <c r="P155" s="225">
        <v>29.5509375</v>
      </c>
      <c r="Q155" s="225"/>
      <c r="R155" s="225">
        <v>20.6</v>
      </c>
      <c r="S155" s="223"/>
      <c r="T155" s="223">
        <v>16.1738125</v>
      </c>
      <c r="U155" s="223"/>
      <c r="V155" s="223">
        <v>14.433999999999999</v>
      </c>
      <c r="W155" s="11"/>
      <c r="Y155" s="225">
        <v>3782.52</v>
      </c>
      <c r="Z155" s="225">
        <v>2394.2599999999993</v>
      </c>
      <c r="AB155" s="11"/>
      <c r="AC155" s="11"/>
      <c r="AD155" s="11"/>
      <c r="AE155" s="4"/>
      <c r="AF155" s="4"/>
    </row>
    <row r="156" spans="1:32" x14ac:dyDescent="0.2">
      <c r="A156" s="55"/>
      <c r="B156" s="11"/>
      <c r="C156" s="238" t="s">
        <v>290</v>
      </c>
      <c r="D156" s="11"/>
      <c r="E156" s="318">
        <v>8210</v>
      </c>
      <c r="F156" s="11"/>
      <c r="G156" s="11"/>
      <c r="H156" s="11"/>
      <c r="I156" s="11"/>
      <c r="J156" s="11"/>
      <c r="K156" s="11"/>
      <c r="M156" s="306">
        <v>1</v>
      </c>
      <c r="N156" s="69"/>
      <c r="P156" s="225">
        <v>0</v>
      </c>
      <c r="Q156" s="225"/>
      <c r="R156" s="225">
        <v>0</v>
      </c>
      <c r="S156" s="223"/>
      <c r="T156" s="223">
        <v>0</v>
      </c>
      <c r="U156" s="223"/>
      <c r="V156" s="223">
        <v>0</v>
      </c>
      <c r="W156" s="11"/>
      <c r="Y156" s="225">
        <v>0</v>
      </c>
      <c r="Z156" s="225">
        <v>0</v>
      </c>
      <c r="AB156" s="11"/>
      <c r="AC156" s="11"/>
      <c r="AD156" s="11"/>
      <c r="AE156" s="4"/>
      <c r="AF156" s="4"/>
    </row>
    <row r="157" spans="1:32" x14ac:dyDescent="0.2">
      <c r="A157" s="55"/>
      <c r="B157" s="11"/>
      <c r="C157" s="238" t="s">
        <v>290</v>
      </c>
      <c r="D157" s="11"/>
      <c r="E157" s="318">
        <v>8251</v>
      </c>
      <c r="F157" s="11"/>
      <c r="G157" s="11"/>
      <c r="H157" s="11"/>
      <c r="I157" s="11"/>
      <c r="J157" s="11"/>
      <c r="K157" s="11"/>
      <c r="M157" s="306">
        <v>262</v>
      </c>
      <c r="N157" s="69"/>
      <c r="P157" s="225">
        <v>17.020019193857966</v>
      </c>
      <c r="Q157" s="225"/>
      <c r="R157" s="225">
        <v>10.88</v>
      </c>
      <c r="S157" s="223"/>
      <c r="T157" s="223">
        <v>9.7675969289827176</v>
      </c>
      <c r="U157" s="223"/>
      <c r="V157" s="223">
        <v>6.1859999999999999</v>
      </c>
      <c r="W157" s="11"/>
      <c r="Y157" s="225">
        <v>8867.43</v>
      </c>
      <c r="Z157" s="225">
        <v>7146.7199999999993</v>
      </c>
      <c r="AB157" s="11"/>
      <c r="AC157" s="11"/>
      <c r="AD157" s="11"/>
      <c r="AE157" s="4"/>
      <c r="AF157" s="4"/>
    </row>
    <row r="158" spans="1:32" x14ac:dyDescent="0.2">
      <c r="A158" s="55"/>
      <c r="B158" s="11"/>
      <c r="C158" s="238" t="s">
        <v>291</v>
      </c>
      <c r="D158" s="11"/>
      <c r="E158" s="318">
        <v>8521</v>
      </c>
      <c r="F158" s="11"/>
      <c r="G158" s="11"/>
      <c r="H158" s="11"/>
      <c r="I158" s="11"/>
      <c r="J158" s="11"/>
      <c r="K158" s="11"/>
      <c r="M158" s="306">
        <v>1</v>
      </c>
      <c r="N158" s="69"/>
      <c r="P158" s="225">
        <v>10.5</v>
      </c>
      <c r="Q158" s="225"/>
      <c r="R158" s="225">
        <v>10.5</v>
      </c>
      <c r="S158" s="223"/>
      <c r="T158" s="223">
        <v>0</v>
      </c>
      <c r="U158" s="223"/>
      <c r="V158" s="223">
        <v>0</v>
      </c>
      <c r="W158" s="11"/>
      <c r="Y158" s="225">
        <v>10.5</v>
      </c>
      <c r="Z158" s="225">
        <v>10.5</v>
      </c>
      <c r="AB158" s="11"/>
      <c r="AC158" s="11"/>
      <c r="AD158" s="11"/>
      <c r="AE158" s="4"/>
      <c r="AF158" s="4"/>
    </row>
    <row r="159" spans="1:32" x14ac:dyDescent="0.2">
      <c r="A159" s="55"/>
      <c r="B159" s="11"/>
      <c r="C159" s="238" t="s">
        <v>292</v>
      </c>
      <c r="D159" s="11"/>
      <c r="E159" s="318">
        <v>8210</v>
      </c>
      <c r="F159" s="11"/>
      <c r="G159" s="11"/>
      <c r="H159" s="11"/>
      <c r="I159" s="11"/>
      <c r="J159" s="11"/>
      <c r="K159" s="11"/>
      <c r="M159" s="306">
        <v>2</v>
      </c>
      <c r="N159" s="69"/>
      <c r="P159" s="225">
        <v>10.51</v>
      </c>
      <c r="Q159" s="225"/>
      <c r="R159" s="225">
        <v>10.85</v>
      </c>
      <c r="S159" s="223"/>
      <c r="T159" s="223">
        <v>4.1239999999999997</v>
      </c>
      <c r="U159" s="223"/>
      <c r="V159" s="223">
        <v>6.1859999999999999</v>
      </c>
      <c r="W159" s="11"/>
      <c r="Y159" s="225">
        <v>31.53</v>
      </c>
      <c r="Z159" s="225">
        <v>31.53</v>
      </c>
      <c r="AB159" s="11"/>
      <c r="AC159" s="11"/>
      <c r="AD159" s="11"/>
      <c r="AE159" s="4"/>
      <c r="AF159" s="4"/>
    </row>
    <row r="160" spans="1:32" x14ac:dyDescent="0.2">
      <c r="A160" s="55"/>
      <c r="B160" s="11"/>
      <c r="C160" s="238" t="s">
        <v>293</v>
      </c>
      <c r="D160" s="11"/>
      <c r="E160" s="318">
        <v>8210</v>
      </c>
      <c r="F160" s="11"/>
      <c r="G160" s="11"/>
      <c r="H160" s="11"/>
      <c r="I160" s="11"/>
      <c r="J160" s="11"/>
      <c r="K160" s="11"/>
      <c r="M160" s="306">
        <v>34</v>
      </c>
      <c r="N160" s="69"/>
      <c r="P160" s="225">
        <v>37.171499999999995</v>
      </c>
      <c r="Q160" s="225"/>
      <c r="R160" s="225">
        <v>22.03</v>
      </c>
      <c r="S160" s="223"/>
      <c r="T160" s="223">
        <v>19.640550000000001</v>
      </c>
      <c r="U160" s="223"/>
      <c r="V160" s="223">
        <v>14.433999999999999</v>
      </c>
      <c r="W160" s="11"/>
      <c r="Y160" s="225">
        <v>1486.86</v>
      </c>
      <c r="Z160" s="225">
        <v>856.24</v>
      </c>
      <c r="AB160" s="11"/>
      <c r="AC160" s="11"/>
      <c r="AD160" s="11"/>
      <c r="AE160" s="4"/>
      <c r="AF160" s="4"/>
    </row>
    <row r="161" spans="1:32" x14ac:dyDescent="0.2">
      <c r="A161" s="55"/>
      <c r="B161" s="11"/>
      <c r="C161" s="238" t="s">
        <v>293</v>
      </c>
      <c r="D161" s="11"/>
      <c r="E161" s="318">
        <v>8230</v>
      </c>
      <c r="F161" s="11"/>
      <c r="G161" s="11"/>
      <c r="H161" s="11"/>
      <c r="I161" s="11"/>
      <c r="J161" s="11"/>
      <c r="K161" s="11"/>
      <c r="M161" s="306">
        <v>347</v>
      </c>
      <c r="N161" s="69"/>
      <c r="P161" s="225">
        <v>38.186649214659688</v>
      </c>
      <c r="Q161" s="225"/>
      <c r="R161" s="225">
        <v>21.76</v>
      </c>
      <c r="S161" s="223"/>
      <c r="T161" s="223">
        <v>21.436872600349052</v>
      </c>
      <c r="U161" s="223"/>
      <c r="V161" s="223">
        <v>13.403</v>
      </c>
      <c r="W161" s="11"/>
      <c r="Y161" s="225">
        <v>21880.95</v>
      </c>
      <c r="Z161" s="225">
        <v>13041.310000000009</v>
      </c>
      <c r="AB161" s="11"/>
      <c r="AC161" s="11"/>
      <c r="AD161" s="11"/>
      <c r="AE161" s="4"/>
      <c r="AF161" s="4"/>
    </row>
    <row r="162" spans="1:32" x14ac:dyDescent="0.2">
      <c r="A162" s="55"/>
      <c r="B162" s="11"/>
      <c r="C162" s="238" t="s">
        <v>293</v>
      </c>
      <c r="D162" s="11"/>
      <c r="E162" s="318">
        <v>8246</v>
      </c>
      <c r="F162" s="11"/>
      <c r="G162" s="11"/>
      <c r="H162" s="11"/>
      <c r="I162" s="11"/>
      <c r="J162" s="11"/>
      <c r="K162" s="11"/>
      <c r="M162" s="306">
        <v>13</v>
      </c>
      <c r="N162" s="69"/>
      <c r="P162" s="225">
        <v>43.300416666666671</v>
      </c>
      <c r="Q162" s="225"/>
      <c r="R162" s="225">
        <v>20.335000000000001</v>
      </c>
      <c r="S162" s="223"/>
      <c r="T162" s="223">
        <v>20.361416666666667</v>
      </c>
      <c r="U162" s="223"/>
      <c r="V162" s="223">
        <v>13.398</v>
      </c>
      <c r="W162" s="11"/>
      <c r="Y162" s="225">
        <v>1039.21</v>
      </c>
      <c r="Z162" s="225">
        <v>519.73</v>
      </c>
      <c r="AB162" s="11"/>
      <c r="AC162" s="11"/>
      <c r="AD162" s="11"/>
      <c r="AE162" s="4"/>
      <c r="AF162" s="4"/>
    </row>
    <row r="163" spans="1:32" x14ac:dyDescent="0.2">
      <c r="A163" s="55"/>
      <c r="B163" s="11"/>
      <c r="C163" s="238" t="s">
        <v>294</v>
      </c>
      <c r="D163" s="11"/>
      <c r="E163" s="318">
        <v>8230</v>
      </c>
      <c r="F163" s="11"/>
      <c r="G163" s="11"/>
      <c r="H163" s="11"/>
      <c r="I163" s="11"/>
      <c r="J163" s="11"/>
      <c r="K163" s="11"/>
      <c r="M163" s="306">
        <v>3</v>
      </c>
      <c r="N163" s="69"/>
      <c r="P163" s="225">
        <v>11.9</v>
      </c>
      <c r="Q163" s="225"/>
      <c r="R163" s="225">
        <v>11.9</v>
      </c>
      <c r="S163" s="223"/>
      <c r="T163" s="223">
        <v>0</v>
      </c>
      <c r="U163" s="223"/>
      <c r="V163" s="223">
        <v>0</v>
      </c>
      <c r="W163" s="11"/>
      <c r="Y163" s="225">
        <v>35.700000000000003</v>
      </c>
      <c r="Z163" s="225">
        <v>35.700000000000003</v>
      </c>
      <c r="AB163" s="11"/>
      <c r="AC163" s="11"/>
      <c r="AD163" s="11"/>
      <c r="AE163" s="4"/>
      <c r="AF163" s="4"/>
    </row>
    <row r="164" spans="1:32" x14ac:dyDescent="0.2">
      <c r="A164" s="55"/>
      <c r="B164" s="11"/>
      <c r="C164" s="238" t="s">
        <v>294</v>
      </c>
      <c r="D164" s="11"/>
      <c r="E164" s="318">
        <v>8246</v>
      </c>
      <c r="F164" s="11"/>
      <c r="G164" s="11"/>
      <c r="H164" s="11"/>
      <c r="I164" s="11"/>
      <c r="J164" s="11"/>
      <c r="K164" s="11"/>
      <c r="M164" s="306">
        <v>1</v>
      </c>
      <c r="N164" s="69"/>
      <c r="P164" s="225">
        <v>14.26</v>
      </c>
      <c r="Q164" s="225"/>
      <c r="R164" s="225">
        <v>14.260000000000002</v>
      </c>
      <c r="S164" s="223"/>
      <c r="T164" s="223">
        <v>11.340999999999999</v>
      </c>
      <c r="U164" s="223"/>
      <c r="V164" s="223">
        <v>11.340999999999999</v>
      </c>
      <c r="W164" s="11"/>
      <c r="Y164" s="225">
        <v>28.52</v>
      </c>
      <c r="Z164" s="225">
        <v>28.52</v>
      </c>
      <c r="AB164" s="11"/>
      <c r="AC164" s="11"/>
      <c r="AD164" s="11"/>
      <c r="AE164" s="4"/>
      <c r="AF164" s="4"/>
    </row>
    <row r="165" spans="1:32" x14ac:dyDescent="0.2">
      <c r="A165" s="55"/>
      <c r="B165" s="11"/>
      <c r="C165" s="238" t="s">
        <v>295</v>
      </c>
      <c r="D165" s="11"/>
      <c r="E165" s="318">
        <v>8090</v>
      </c>
      <c r="F165" s="11"/>
      <c r="G165" s="11"/>
      <c r="H165" s="11"/>
      <c r="I165" s="11"/>
      <c r="J165" s="11"/>
      <c r="K165" s="11"/>
      <c r="M165" s="306">
        <v>1</v>
      </c>
      <c r="N165" s="69"/>
      <c r="P165" s="225">
        <v>60.83</v>
      </c>
      <c r="Q165" s="225"/>
      <c r="R165" s="225">
        <v>60.83</v>
      </c>
      <c r="S165" s="223"/>
      <c r="T165" s="223">
        <v>69.076999999999998</v>
      </c>
      <c r="U165" s="223"/>
      <c r="V165" s="223">
        <v>69.076999999999998</v>
      </c>
      <c r="W165" s="11"/>
      <c r="Y165" s="225">
        <v>121.66</v>
      </c>
      <c r="Z165" s="225">
        <v>121.66</v>
      </c>
      <c r="AB165" s="11"/>
      <c r="AC165" s="11"/>
      <c r="AD165" s="11"/>
      <c r="AE165" s="4"/>
      <c r="AF165" s="4"/>
    </row>
    <row r="166" spans="1:32" x14ac:dyDescent="0.2">
      <c r="A166" s="55"/>
      <c r="B166" s="11"/>
      <c r="C166" s="238" t="s">
        <v>295</v>
      </c>
      <c r="D166" s="11"/>
      <c r="E166" s="318">
        <v>8096</v>
      </c>
      <c r="F166" s="11"/>
      <c r="G166" s="11"/>
      <c r="H166" s="11"/>
      <c r="I166" s="11"/>
      <c r="J166" s="11"/>
      <c r="K166" s="11"/>
      <c r="M166" s="306">
        <v>11</v>
      </c>
      <c r="N166" s="69"/>
      <c r="P166" s="225">
        <v>16.571052631578947</v>
      </c>
      <c r="Q166" s="225"/>
      <c r="R166" s="225">
        <v>12.95</v>
      </c>
      <c r="S166" s="223"/>
      <c r="T166" s="223">
        <v>13.023157894736846</v>
      </c>
      <c r="U166" s="223"/>
      <c r="V166" s="223">
        <v>13.403</v>
      </c>
      <c r="W166" s="11"/>
      <c r="Y166" s="225">
        <v>314.85000000000002</v>
      </c>
      <c r="Z166" s="225">
        <v>314.85000000000002</v>
      </c>
      <c r="AB166" s="11"/>
      <c r="AC166" s="11"/>
      <c r="AD166" s="11"/>
      <c r="AE166" s="4"/>
      <c r="AF166" s="4"/>
    </row>
    <row r="167" spans="1:32" x14ac:dyDescent="0.2">
      <c r="A167" s="55"/>
      <c r="B167" s="11"/>
      <c r="C167" s="238" t="s">
        <v>296</v>
      </c>
      <c r="D167" s="11"/>
      <c r="E167" s="318">
        <v>8096</v>
      </c>
      <c r="F167" s="11"/>
      <c r="G167" s="11"/>
      <c r="H167" s="11"/>
      <c r="I167" s="11"/>
      <c r="J167" s="11"/>
      <c r="K167" s="11"/>
      <c r="M167" s="306">
        <v>2</v>
      </c>
      <c r="N167" s="69"/>
      <c r="P167" s="225">
        <v>25.605</v>
      </c>
      <c r="Q167" s="225"/>
      <c r="R167" s="225">
        <v>25.605</v>
      </c>
      <c r="S167" s="223"/>
      <c r="T167" s="223">
        <v>24.744</v>
      </c>
      <c r="U167" s="223"/>
      <c r="V167" s="223">
        <v>24.744</v>
      </c>
      <c r="W167" s="11"/>
      <c r="Y167" s="225">
        <v>51.21</v>
      </c>
      <c r="Z167" s="225">
        <v>51.21</v>
      </c>
      <c r="AB167" s="11"/>
      <c r="AC167" s="11"/>
      <c r="AD167" s="11"/>
      <c r="AE167" s="4"/>
      <c r="AF167" s="4"/>
    </row>
    <row r="168" spans="1:32" x14ac:dyDescent="0.2">
      <c r="A168" s="55"/>
      <c r="B168" s="11"/>
      <c r="C168" s="238" t="s">
        <v>297</v>
      </c>
      <c r="D168" s="11"/>
      <c r="E168" s="318">
        <v>8051</v>
      </c>
      <c r="F168" s="11"/>
      <c r="G168" s="11"/>
      <c r="H168" s="11"/>
      <c r="I168" s="11"/>
      <c r="J168" s="11"/>
      <c r="K168" s="11"/>
      <c r="M168" s="306">
        <v>1</v>
      </c>
      <c r="N168" s="69"/>
      <c r="P168" s="225">
        <v>24.197500000000002</v>
      </c>
      <c r="Q168" s="225"/>
      <c r="R168" s="225">
        <v>25.465</v>
      </c>
      <c r="S168" s="223"/>
      <c r="T168" s="223">
        <v>20.104500000000002</v>
      </c>
      <c r="U168" s="223"/>
      <c r="V168" s="223">
        <v>20.104500000000002</v>
      </c>
      <c r="W168" s="11"/>
      <c r="Y168" s="225">
        <v>96.79</v>
      </c>
      <c r="Z168" s="225">
        <v>96.789999999999992</v>
      </c>
      <c r="AB168" s="11"/>
      <c r="AC168" s="11"/>
      <c r="AD168" s="11"/>
      <c r="AE168" s="4"/>
      <c r="AF168" s="4"/>
    </row>
    <row r="169" spans="1:32" x14ac:dyDescent="0.2">
      <c r="A169" s="55"/>
      <c r="B169" s="11"/>
      <c r="C169" s="238" t="s">
        <v>297</v>
      </c>
      <c r="D169" s="11"/>
      <c r="E169" s="318">
        <v>8080</v>
      </c>
      <c r="F169" s="11"/>
      <c r="G169" s="11"/>
      <c r="H169" s="11"/>
      <c r="I169" s="11"/>
      <c r="J169" s="11"/>
      <c r="K169" s="11"/>
      <c r="M169" s="306">
        <v>183</v>
      </c>
      <c r="N169" s="69"/>
      <c r="P169" s="225">
        <v>36.134415204678362</v>
      </c>
      <c r="Q169" s="225"/>
      <c r="R169" s="225">
        <v>22.39</v>
      </c>
      <c r="S169" s="223"/>
      <c r="T169" s="223">
        <v>17.647584795321634</v>
      </c>
      <c r="U169" s="223"/>
      <c r="V169" s="223">
        <v>15.465</v>
      </c>
      <c r="W169" s="11"/>
      <c r="Y169" s="225">
        <v>12357.97</v>
      </c>
      <c r="Z169" s="225">
        <v>6866.6500000000024</v>
      </c>
      <c r="AB169" s="11"/>
      <c r="AC169" s="11"/>
      <c r="AD169" s="11"/>
      <c r="AE169" s="4"/>
      <c r="AF169" s="4"/>
    </row>
    <row r="170" spans="1:32" x14ac:dyDescent="0.2">
      <c r="A170" s="55"/>
      <c r="B170" s="11"/>
      <c r="C170" s="238" t="s">
        <v>297</v>
      </c>
      <c r="D170" s="11"/>
      <c r="E170" s="318">
        <v>8090</v>
      </c>
      <c r="F170" s="11"/>
      <c r="G170" s="11"/>
      <c r="H170" s="11"/>
      <c r="I170" s="11"/>
      <c r="J170" s="11"/>
      <c r="K170" s="11"/>
      <c r="M170" s="306">
        <v>453</v>
      </c>
      <c r="N170" s="69"/>
      <c r="P170" s="225">
        <v>30.160110565110568</v>
      </c>
      <c r="Q170" s="225"/>
      <c r="R170" s="225">
        <v>20.05</v>
      </c>
      <c r="S170" s="223"/>
      <c r="T170" s="223">
        <v>15.586484029484049</v>
      </c>
      <c r="U170" s="223"/>
      <c r="V170" s="223">
        <v>13.403</v>
      </c>
      <c r="W170" s="11"/>
      <c r="Y170" s="225">
        <v>24550.33</v>
      </c>
      <c r="Z170" s="225">
        <v>14818.57</v>
      </c>
      <c r="AB170" s="11"/>
      <c r="AC170" s="11"/>
      <c r="AD170" s="11"/>
      <c r="AE170" s="4"/>
      <c r="AF170" s="4"/>
    </row>
    <row r="171" spans="1:32" x14ac:dyDescent="0.2">
      <c r="A171" s="55"/>
      <c r="B171" s="11"/>
      <c r="C171" s="238" t="s">
        <v>297</v>
      </c>
      <c r="D171" s="11"/>
      <c r="E171" s="318">
        <v>8093</v>
      </c>
      <c r="F171" s="11"/>
      <c r="G171" s="11"/>
      <c r="H171" s="11"/>
      <c r="I171" s="11"/>
      <c r="J171" s="11"/>
      <c r="K171" s="11"/>
      <c r="M171" s="306">
        <v>1</v>
      </c>
      <c r="N171" s="69"/>
      <c r="P171" s="225">
        <v>21.68</v>
      </c>
      <c r="Q171" s="225"/>
      <c r="R171" s="225">
        <v>21.68</v>
      </c>
      <c r="S171" s="223"/>
      <c r="T171" s="223">
        <v>19.588999999999999</v>
      </c>
      <c r="U171" s="223"/>
      <c r="V171" s="223">
        <v>19.588999999999999</v>
      </c>
      <c r="W171" s="11"/>
      <c r="Y171" s="225">
        <v>43.36</v>
      </c>
      <c r="Z171" s="225">
        <v>43.36</v>
      </c>
      <c r="AB171" s="11"/>
      <c r="AC171" s="11"/>
      <c r="AD171" s="11"/>
      <c r="AE171" s="4"/>
      <c r="AF171" s="4"/>
    </row>
    <row r="172" spans="1:32" x14ac:dyDescent="0.2">
      <c r="A172" s="55"/>
      <c r="B172" s="11"/>
      <c r="C172" s="238" t="s">
        <v>297</v>
      </c>
      <c r="D172" s="11"/>
      <c r="E172" s="318">
        <v>8096</v>
      </c>
      <c r="F172" s="11"/>
      <c r="G172" s="11"/>
      <c r="H172" s="11"/>
      <c r="I172" s="11"/>
      <c r="J172" s="11"/>
      <c r="K172" s="11"/>
      <c r="M172" s="306">
        <v>2839</v>
      </c>
      <c r="N172" s="69"/>
      <c r="P172" s="225">
        <v>27.534301830959865</v>
      </c>
      <c r="Q172" s="225"/>
      <c r="R172" s="225">
        <v>17.510000000000002</v>
      </c>
      <c r="S172" s="223"/>
      <c r="T172" s="223">
        <v>16.703957092657692</v>
      </c>
      <c r="U172" s="223"/>
      <c r="V172" s="223">
        <v>13.403</v>
      </c>
      <c r="W172" s="11"/>
      <c r="Y172" s="225">
        <v>148877.97</v>
      </c>
      <c r="Z172" s="225">
        <v>103789.99999999955</v>
      </c>
      <c r="AB172" s="11"/>
      <c r="AC172" s="11"/>
      <c r="AD172" s="11"/>
      <c r="AE172" s="4"/>
      <c r="AF172" s="4"/>
    </row>
    <row r="173" spans="1:32" x14ac:dyDescent="0.2">
      <c r="A173" s="55"/>
      <c r="B173" s="11"/>
      <c r="C173" s="238" t="s">
        <v>297</v>
      </c>
      <c r="D173" s="11"/>
      <c r="E173" s="318">
        <v>8097</v>
      </c>
      <c r="F173" s="11"/>
      <c r="G173" s="11"/>
      <c r="H173" s="11"/>
      <c r="I173" s="11"/>
      <c r="J173" s="11"/>
      <c r="K173" s="11"/>
      <c r="M173" s="306">
        <v>17</v>
      </c>
      <c r="N173" s="69"/>
      <c r="P173" s="225">
        <v>30.590000000000003</v>
      </c>
      <c r="Q173" s="225"/>
      <c r="R173" s="225">
        <v>20.95</v>
      </c>
      <c r="S173" s="223"/>
      <c r="T173" s="223">
        <v>10.937565217391302</v>
      </c>
      <c r="U173" s="223"/>
      <c r="V173" s="223">
        <v>9.2789999999999999</v>
      </c>
      <c r="W173" s="11"/>
      <c r="Y173" s="225">
        <v>703.57</v>
      </c>
      <c r="Z173" s="225">
        <v>334.42999999999995</v>
      </c>
      <c r="AB173" s="11"/>
      <c r="AC173" s="11"/>
      <c r="AD173" s="11"/>
      <c r="AE173" s="4"/>
      <c r="AF173" s="4"/>
    </row>
    <row r="174" spans="1:32" x14ac:dyDescent="0.2">
      <c r="A174" s="55"/>
      <c r="B174" s="11"/>
      <c r="C174" s="238" t="s">
        <v>298</v>
      </c>
      <c r="D174" s="11"/>
      <c r="E174" s="318">
        <v>8315</v>
      </c>
      <c r="F174" s="11"/>
      <c r="G174" s="11"/>
      <c r="H174" s="11"/>
      <c r="I174" s="11"/>
      <c r="J174" s="11"/>
      <c r="K174" s="11"/>
      <c r="M174" s="306">
        <v>86</v>
      </c>
      <c r="N174" s="69"/>
      <c r="P174" s="225">
        <v>19.27390243902439</v>
      </c>
      <c r="Q174" s="225"/>
      <c r="R174" s="225">
        <v>12.41</v>
      </c>
      <c r="S174" s="223"/>
      <c r="T174" s="223">
        <v>10.596500000000001</v>
      </c>
      <c r="U174" s="223"/>
      <c r="V174" s="223">
        <v>8.2479999999999993</v>
      </c>
      <c r="W174" s="11"/>
      <c r="Y174" s="225">
        <v>3160.92</v>
      </c>
      <c r="Z174" s="225">
        <v>2435.77</v>
      </c>
      <c r="AB174" s="11"/>
      <c r="AC174" s="11"/>
      <c r="AD174" s="11"/>
      <c r="AE174" s="4"/>
      <c r="AF174" s="4"/>
    </row>
    <row r="175" spans="1:32" x14ac:dyDescent="0.2">
      <c r="A175" s="55"/>
      <c r="B175" s="11"/>
      <c r="C175" s="238" t="s">
        <v>298</v>
      </c>
      <c r="D175" s="11"/>
      <c r="E175" s="318">
        <v>8332</v>
      </c>
      <c r="F175" s="11"/>
      <c r="G175" s="11"/>
      <c r="H175" s="11"/>
      <c r="I175" s="11"/>
      <c r="J175" s="11"/>
      <c r="K175" s="11"/>
      <c r="M175" s="306">
        <v>1</v>
      </c>
      <c r="N175" s="69"/>
      <c r="P175" s="225">
        <v>12.25</v>
      </c>
      <c r="Q175" s="225"/>
      <c r="R175" s="225">
        <v>12.25</v>
      </c>
      <c r="S175" s="223"/>
      <c r="T175" s="223">
        <v>0</v>
      </c>
      <c r="U175" s="223"/>
      <c r="V175" s="223">
        <v>0</v>
      </c>
      <c r="W175" s="11"/>
      <c r="Y175" s="225">
        <v>12.25</v>
      </c>
      <c r="Z175" s="225">
        <v>12.25</v>
      </c>
      <c r="AB175" s="11"/>
      <c r="AC175" s="11"/>
      <c r="AD175" s="11"/>
      <c r="AE175" s="4"/>
      <c r="AF175" s="4"/>
    </row>
    <row r="176" spans="1:32" x14ac:dyDescent="0.2">
      <c r="A176" s="55"/>
      <c r="B176" s="11"/>
      <c r="C176" s="238" t="s">
        <v>299</v>
      </c>
      <c r="D176" s="11"/>
      <c r="E176" s="318">
        <v>8316</v>
      </c>
      <c r="F176" s="11"/>
      <c r="G176" s="11"/>
      <c r="H176" s="11"/>
      <c r="I176" s="11"/>
      <c r="J176" s="11"/>
      <c r="K176" s="11"/>
      <c r="M176" s="306">
        <v>123</v>
      </c>
      <c r="N176" s="69"/>
      <c r="P176" s="225">
        <v>26.648135593220339</v>
      </c>
      <c r="Q176" s="225"/>
      <c r="R176" s="225">
        <v>16.655000000000001</v>
      </c>
      <c r="S176" s="223"/>
      <c r="T176" s="223">
        <v>15.857864406779646</v>
      </c>
      <c r="U176" s="223"/>
      <c r="V176" s="223">
        <v>10.31</v>
      </c>
      <c r="W176" s="11"/>
      <c r="Y176" s="225">
        <v>6288.96</v>
      </c>
      <c r="Z176" s="225">
        <v>4498.0699999999988</v>
      </c>
      <c r="AB176" s="11"/>
      <c r="AC176" s="11"/>
      <c r="AD176" s="11"/>
      <c r="AE176" s="4"/>
      <c r="AF176" s="4"/>
    </row>
    <row r="177" spans="1:32" x14ac:dyDescent="0.2">
      <c r="A177" s="55"/>
      <c r="B177" s="11"/>
      <c r="C177" s="238" t="s">
        <v>300</v>
      </c>
      <c r="D177" s="11"/>
      <c r="E177" s="318">
        <v>8316</v>
      </c>
      <c r="F177" s="11"/>
      <c r="G177" s="11"/>
      <c r="H177" s="11"/>
      <c r="I177" s="11"/>
      <c r="J177" s="11"/>
      <c r="K177" s="11"/>
      <c r="M177" s="306">
        <v>1</v>
      </c>
      <c r="N177" s="69"/>
      <c r="P177" s="225">
        <v>0</v>
      </c>
      <c r="Q177" s="225"/>
      <c r="R177" s="225">
        <v>0</v>
      </c>
      <c r="S177" s="223"/>
      <c r="T177" s="223">
        <v>0</v>
      </c>
      <c r="U177" s="223"/>
      <c r="V177" s="223">
        <v>0</v>
      </c>
      <c r="W177" s="11"/>
      <c r="Y177" s="225">
        <v>0</v>
      </c>
      <c r="Z177" s="225">
        <v>0</v>
      </c>
      <c r="AB177" s="11"/>
      <c r="AC177" s="11"/>
      <c r="AD177" s="11"/>
      <c r="AE177" s="4"/>
      <c r="AF177" s="4"/>
    </row>
    <row r="178" spans="1:32" x14ac:dyDescent="0.2">
      <c r="A178" s="55"/>
      <c r="B178" s="11"/>
      <c r="C178" s="238" t="s">
        <v>301</v>
      </c>
      <c r="D178" s="11"/>
      <c r="E178" s="318">
        <v>8315</v>
      </c>
      <c r="F178" s="11"/>
      <c r="G178" s="11"/>
      <c r="H178" s="11"/>
      <c r="I178" s="11"/>
      <c r="J178" s="11"/>
      <c r="K178" s="11"/>
      <c r="M178" s="306">
        <v>11</v>
      </c>
      <c r="N178" s="69"/>
      <c r="P178" s="225">
        <v>21.097999999999999</v>
      </c>
      <c r="Q178" s="225"/>
      <c r="R178" s="225">
        <v>12.175000000000001</v>
      </c>
      <c r="S178" s="223"/>
      <c r="T178" s="223">
        <v>13.093700000000002</v>
      </c>
      <c r="U178" s="223"/>
      <c r="V178" s="223">
        <v>12.372</v>
      </c>
      <c r="W178" s="11"/>
      <c r="Y178" s="225">
        <v>421.96</v>
      </c>
      <c r="Z178" s="225">
        <v>336.23</v>
      </c>
      <c r="AB178" s="11"/>
      <c r="AC178" s="11"/>
      <c r="AD178" s="11"/>
      <c r="AE178" s="4"/>
      <c r="AF178" s="4"/>
    </row>
    <row r="179" spans="1:32" x14ac:dyDescent="0.2">
      <c r="A179" s="55"/>
      <c r="B179" s="11"/>
      <c r="C179" s="238" t="s">
        <v>301</v>
      </c>
      <c r="D179" s="11"/>
      <c r="E179" s="318">
        <v>8345</v>
      </c>
      <c r="F179" s="11"/>
      <c r="G179" s="11"/>
      <c r="H179" s="11"/>
      <c r="I179" s="11"/>
      <c r="J179" s="11"/>
      <c r="K179" s="11"/>
      <c r="M179" s="306">
        <v>22</v>
      </c>
      <c r="N179" s="69"/>
      <c r="P179" s="225">
        <v>21.109428571428573</v>
      </c>
      <c r="Q179" s="225"/>
      <c r="R179" s="225">
        <v>14.51</v>
      </c>
      <c r="S179" s="223"/>
      <c r="T179" s="223">
        <v>10.307600000000001</v>
      </c>
      <c r="U179" s="223"/>
      <c r="V179" s="223">
        <v>10.3</v>
      </c>
      <c r="W179" s="11"/>
      <c r="Y179" s="225">
        <v>738.83</v>
      </c>
      <c r="Z179" s="225">
        <v>481.78999999999996</v>
      </c>
      <c r="AB179" s="11"/>
      <c r="AC179" s="11"/>
      <c r="AD179" s="11"/>
      <c r="AE179" s="4"/>
      <c r="AF179" s="4"/>
    </row>
    <row r="180" spans="1:32" x14ac:dyDescent="0.2">
      <c r="A180" s="55"/>
      <c r="B180" s="11"/>
      <c r="C180" s="238" t="s">
        <v>302</v>
      </c>
      <c r="D180" s="11"/>
      <c r="E180" s="318">
        <v>8020</v>
      </c>
      <c r="F180" s="11"/>
      <c r="G180" s="11"/>
      <c r="H180" s="11"/>
      <c r="I180" s="11"/>
      <c r="J180" s="11"/>
      <c r="K180" s="11"/>
      <c r="M180" s="306">
        <v>179</v>
      </c>
      <c r="N180" s="69"/>
      <c r="P180" s="225">
        <v>27.30908496732026</v>
      </c>
      <c r="Q180" s="225"/>
      <c r="R180" s="225">
        <v>18.62</v>
      </c>
      <c r="S180" s="223"/>
      <c r="T180" s="223">
        <v>13.699496732026141</v>
      </c>
      <c r="U180" s="223"/>
      <c r="V180" s="223">
        <v>11.340999999999999</v>
      </c>
      <c r="W180" s="11"/>
      <c r="Y180" s="225">
        <v>8356.58</v>
      </c>
      <c r="Z180" s="225">
        <v>5244.029999999997</v>
      </c>
      <c r="AB180" s="11"/>
      <c r="AC180" s="11"/>
      <c r="AD180" s="11"/>
      <c r="AE180" s="4"/>
      <c r="AF180" s="4"/>
    </row>
    <row r="181" spans="1:32" x14ac:dyDescent="0.2">
      <c r="A181" s="55"/>
      <c r="B181" s="11"/>
      <c r="C181" s="238" t="s">
        <v>302</v>
      </c>
      <c r="D181" s="11"/>
      <c r="E181" s="318">
        <v>8056</v>
      </c>
      <c r="F181" s="11"/>
      <c r="G181" s="11"/>
      <c r="H181" s="11"/>
      <c r="I181" s="11"/>
      <c r="J181" s="11"/>
      <c r="K181" s="11"/>
      <c r="M181" s="306">
        <v>352</v>
      </c>
      <c r="N181" s="69"/>
      <c r="P181" s="225">
        <v>33.464687500000004</v>
      </c>
      <c r="Q181" s="225"/>
      <c r="R181" s="225">
        <v>21.21</v>
      </c>
      <c r="S181" s="223"/>
      <c r="T181" s="223">
        <v>18.648153125</v>
      </c>
      <c r="U181" s="223"/>
      <c r="V181" s="223">
        <v>15.465</v>
      </c>
      <c r="W181" s="11"/>
      <c r="Y181" s="225">
        <v>21417.4</v>
      </c>
      <c r="Z181" s="225">
        <v>13353.800000000007</v>
      </c>
      <c r="AB181" s="11"/>
      <c r="AC181" s="11"/>
      <c r="AD181" s="11"/>
      <c r="AE181" s="4"/>
      <c r="AF181" s="4"/>
    </row>
    <row r="182" spans="1:32" x14ac:dyDescent="0.2">
      <c r="A182" s="55"/>
      <c r="B182" s="11"/>
      <c r="C182" s="238" t="s">
        <v>302</v>
      </c>
      <c r="D182" s="11"/>
      <c r="E182" s="318">
        <v>8061</v>
      </c>
      <c r="F182" s="11"/>
      <c r="G182" s="11"/>
      <c r="H182" s="11"/>
      <c r="I182" s="11"/>
      <c r="J182" s="11"/>
      <c r="K182" s="11"/>
      <c r="M182" s="306">
        <v>268</v>
      </c>
      <c r="N182" s="69"/>
      <c r="P182" s="225">
        <v>24.770922431865827</v>
      </c>
      <c r="Q182" s="225"/>
      <c r="R182" s="225">
        <v>14</v>
      </c>
      <c r="S182" s="223"/>
      <c r="T182" s="223">
        <v>12.942377358490567</v>
      </c>
      <c r="U182" s="223"/>
      <c r="V182" s="223">
        <v>11.340999999999999</v>
      </c>
      <c r="W182" s="11"/>
      <c r="Y182" s="225">
        <v>11815.73</v>
      </c>
      <c r="Z182" s="225">
        <v>7715.4699999999984</v>
      </c>
      <c r="AB182" s="11"/>
      <c r="AC182" s="11"/>
      <c r="AD182" s="11"/>
      <c r="AE182" s="4"/>
      <c r="AF182" s="4"/>
    </row>
    <row r="183" spans="1:32" x14ac:dyDescent="0.2">
      <c r="A183" s="55"/>
      <c r="B183" s="11"/>
      <c r="C183" s="238" t="s">
        <v>302</v>
      </c>
      <c r="D183" s="11"/>
      <c r="E183" s="318">
        <v>8062</v>
      </c>
      <c r="F183" s="11"/>
      <c r="G183" s="11"/>
      <c r="H183" s="11"/>
      <c r="I183" s="11"/>
      <c r="J183" s="11"/>
      <c r="K183" s="11"/>
      <c r="M183" s="306">
        <v>1</v>
      </c>
      <c r="N183" s="69"/>
      <c r="P183" s="225">
        <v>70</v>
      </c>
      <c r="Q183" s="225"/>
      <c r="R183" s="225">
        <v>70</v>
      </c>
      <c r="S183" s="223"/>
      <c r="T183" s="223">
        <v>14.433999999999999</v>
      </c>
      <c r="U183" s="223"/>
      <c r="V183" s="223">
        <v>14.433999999999999</v>
      </c>
      <c r="W183" s="11"/>
      <c r="Y183" s="225">
        <v>140</v>
      </c>
      <c r="Z183" s="225">
        <v>34.840000000000003</v>
      </c>
      <c r="AB183" s="11"/>
      <c r="AC183" s="11"/>
      <c r="AD183" s="11"/>
      <c r="AE183" s="4"/>
      <c r="AF183" s="4"/>
    </row>
    <row r="184" spans="1:32" x14ac:dyDescent="0.2">
      <c r="A184" s="55"/>
      <c r="B184" s="11"/>
      <c r="C184" s="238" t="s">
        <v>303</v>
      </c>
      <c r="D184" s="11"/>
      <c r="E184" s="318">
        <v>8056</v>
      </c>
      <c r="F184" s="11"/>
      <c r="G184" s="11"/>
      <c r="H184" s="11"/>
      <c r="I184" s="11"/>
      <c r="J184" s="11"/>
      <c r="K184" s="11"/>
      <c r="M184" s="306">
        <v>31</v>
      </c>
      <c r="N184" s="69"/>
      <c r="P184" s="225">
        <v>13.556470588235294</v>
      </c>
      <c r="Q184" s="225"/>
      <c r="R184" s="225">
        <v>13.14</v>
      </c>
      <c r="S184" s="223"/>
      <c r="T184" s="223">
        <v>8.2172352941176463</v>
      </c>
      <c r="U184" s="223"/>
      <c r="V184" s="223">
        <v>8.2479999999999993</v>
      </c>
      <c r="W184" s="11"/>
      <c r="Y184" s="225">
        <v>921.84</v>
      </c>
      <c r="Z184" s="225">
        <v>818.45</v>
      </c>
      <c r="AB184" s="11"/>
      <c r="AC184" s="11"/>
      <c r="AD184" s="11"/>
      <c r="AE184" s="4"/>
      <c r="AF184" s="4"/>
    </row>
    <row r="185" spans="1:32" x14ac:dyDescent="0.2">
      <c r="A185" s="55"/>
      <c r="B185" s="11"/>
      <c r="C185" s="238" t="s">
        <v>303</v>
      </c>
      <c r="D185" s="11"/>
      <c r="E185" s="318">
        <v>8061</v>
      </c>
      <c r="F185" s="11"/>
      <c r="G185" s="11"/>
      <c r="H185" s="11"/>
      <c r="I185" s="11"/>
      <c r="J185" s="11"/>
      <c r="K185" s="11"/>
      <c r="M185" s="306">
        <v>1</v>
      </c>
      <c r="N185" s="69"/>
      <c r="P185" s="225">
        <v>16.074999999999999</v>
      </c>
      <c r="Q185" s="225"/>
      <c r="R185" s="225">
        <v>16.075000000000003</v>
      </c>
      <c r="S185" s="223"/>
      <c r="T185" s="223">
        <v>13.403</v>
      </c>
      <c r="U185" s="223"/>
      <c r="V185" s="223">
        <v>13.403</v>
      </c>
      <c r="W185" s="11"/>
      <c r="Y185" s="225">
        <v>32.15</v>
      </c>
      <c r="Z185" s="225">
        <v>32.15</v>
      </c>
      <c r="AB185" s="11"/>
      <c r="AC185" s="11"/>
      <c r="AD185" s="11"/>
      <c r="AE185" s="4"/>
      <c r="AF185" s="4"/>
    </row>
    <row r="186" spans="1:32" x14ac:dyDescent="0.2">
      <c r="A186" s="55"/>
      <c r="B186" s="11"/>
      <c r="C186" s="238" t="s">
        <v>304</v>
      </c>
      <c r="D186" s="11"/>
      <c r="E186" s="318">
        <v>8215</v>
      </c>
      <c r="F186" s="11"/>
      <c r="G186" s="11"/>
      <c r="H186" s="11"/>
      <c r="I186" s="11"/>
      <c r="J186" s="11"/>
      <c r="K186" s="11"/>
      <c r="M186" s="306">
        <v>2</v>
      </c>
      <c r="N186" s="69"/>
      <c r="P186" s="225">
        <v>11.628333333333332</v>
      </c>
      <c r="Q186" s="225"/>
      <c r="R186" s="225">
        <v>9.0300000000000011</v>
      </c>
      <c r="S186" s="223"/>
      <c r="T186" s="223">
        <v>9.2789999999999999</v>
      </c>
      <c r="U186" s="223"/>
      <c r="V186" s="223">
        <v>2.0619999999999998</v>
      </c>
      <c r="W186" s="11"/>
      <c r="Y186" s="225">
        <v>69.77</v>
      </c>
      <c r="Z186" s="225">
        <v>69.77</v>
      </c>
      <c r="AB186" s="11"/>
      <c r="AC186" s="11"/>
      <c r="AD186" s="11"/>
      <c r="AE186" s="4"/>
      <c r="AF186" s="4"/>
    </row>
    <row r="187" spans="1:32" x14ac:dyDescent="0.2">
      <c r="A187" s="55"/>
      <c r="B187" s="11"/>
      <c r="C187" s="238" t="s">
        <v>305</v>
      </c>
      <c r="D187" s="11"/>
      <c r="E187" s="318">
        <v>8234</v>
      </c>
      <c r="F187" s="11"/>
      <c r="G187" s="11"/>
      <c r="H187" s="11"/>
      <c r="I187" s="11"/>
      <c r="J187" s="11"/>
      <c r="K187" s="11"/>
      <c r="M187" s="306">
        <v>1</v>
      </c>
      <c r="N187" s="69"/>
      <c r="P187" s="225">
        <v>12.805</v>
      </c>
      <c r="Q187" s="225"/>
      <c r="R187" s="225">
        <v>12.805</v>
      </c>
      <c r="S187" s="223"/>
      <c r="T187" s="223">
        <v>9.2789999999999999</v>
      </c>
      <c r="U187" s="223"/>
      <c r="V187" s="223">
        <v>9.2789999999999999</v>
      </c>
      <c r="W187" s="11"/>
      <c r="Y187" s="225">
        <v>25.61</v>
      </c>
      <c r="Z187" s="225">
        <v>25.61</v>
      </c>
      <c r="AB187" s="11"/>
      <c r="AC187" s="11"/>
      <c r="AD187" s="11"/>
      <c r="AE187" s="4"/>
      <c r="AF187" s="4"/>
    </row>
    <row r="188" spans="1:32" x14ac:dyDescent="0.2">
      <c r="A188" s="55"/>
      <c r="B188" s="11"/>
      <c r="C188" s="238" t="s">
        <v>306</v>
      </c>
      <c r="D188" s="11"/>
      <c r="E188" s="318">
        <v>8234</v>
      </c>
      <c r="F188" s="11"/>
      <c r="G188" s="11"/>
      <c r="H188" s="11"/>
      <c r="I188" s="11"/>
      <c r="J188" s="11"/>
      <c r="K188" s="11"/>
      <c r="M188" s="306">
        <v>1</v>
      </c>
      <c r="N188" s="69"/>
      <c r="P188" s="225">
        <v>13.96</v>
      </c>
      <c r="Q188" s="225"/>
      <c r="R188" s="225">
        <v>13.959999999999999</v>
      </c>
      <c r="S188" s="223"/>
      <c r="T188" s="223">
        <v>10.31</v>
      </c>
      <c r="U188" s="223"/>
      <c r="V188" s="223">
        <v>10.31</v>
      </c>
      <c r="W188" s="11"/>
      <c r="Y188" s="225">
        <v>27.92</v>
      </c>
      <c r="Z188" s="225">
        <v>27.919999999999998</v>
      </c>
      <c r="AB188" s="11"/>
      <c r="AC188" s="11"/>
      <c r="AD188" s="11"/>
      <c r="AE188" s="4"/>
      <c r="AF188" s="4"/>
    </row>
    <row r="189" spans="1:32" x14ac:dyDescent="0.2">
      <c r="A189" s="55"/>
      <c r="B189" s="11"/>
      <c r="C189" s="238" t="s">
        <v>307</v>
      </c>
      <c r="D189" s="11"/>
      <c r="E189" s="318">
        <v>8213</v>
      </c>
      <c r="F189" s="11"/>
      <c r="G189" s="11"/>
      <c r="H189" s="11"/>
      <c r="I189" s="11"/>
      <c r="J189" s="11"/>
      <c r="K189" s="11"/>
      <c r="M189" s="306">
        <v>1</v>
      </c>
      <c r="N189" s="69"/>
      <c r="P189" s="225">
        <v>5.4971428571428564</v>
      </c>
      <c r="Q189" s="225"/>
      <c r="R189" s="225">
        <v>2.0699999999999998</v>
      </c>
      <c r="S189" s="223"/>
      <c r="T189" s="223">
        <v>2.9448571428571424</v>
      </c>
      <c r="U189" s="223"/>
      <c r="V189" s="223">
        <v>3.093</v>
      </c>
      <c r="W189" s="11"/>
      <c r="Y189" s="225">
        <v>38.479999999999997</v>
      </c>
      <c r="Z189" s="225">
        <v>38.479999999999997</v>
      </c>
      <c r="AB189" s="11"/>
      <c r="AC189" s="11"/>
      <c r="AD189" s="11"/>
      <c r="AE189" s="4"/>
      <c r="AF189" s="4"/>
    </row>
    <row r="190" spans="1:32" x14ac:dyDescent="0.2">
      <c r="A190" s="55"/>
      <c r="B190" s="11"/>
      <c r="C190" s="238" t="s">
        <v>307</v>
      </c>
      <c r="D190" s="11"/>
      <c r="E190" s="318">
        <v>8215</v>
      </c>
      <c r="F190" s="11"/>
      <c r="G190" s="11"/>
      <c r="H190" s="11"/>
      <c r="I190" s="11"/>
      <c r="J190" s="11"/>
      <c r="K190" s="11"/>
      <c r="M190" s="306">
        <v>2972</v>
      </c>
      <c r="N190" s="69"/>
      <c r="P190" s="225">
        <v>13.732224494412526</v>
      </c>
      <c r="Q190" s="225"/>
      <c r="R190" s="225">
        <v>13.046086956521739</v>
      </c>
      <c r="S190" s="223"/>
      <c r="T190" s="223">
        <v>6.4629287660800214</v>
      </c>
      <c r="U190" s="223"/>
      <c r="V190" s="223">
        <v>6.1635869565217387</v>
      </c>
      <c r="W190" s="11"/>
      <c r="Y190" s="225">
        <v>126206.35</v>
      </c>
      <c r="Z190" s="225">
        <v>96783.97999999937</v>
      </c>
      <c r="AB190" s="11"/>
      <c r="AC190" s="11"/>
      <c r="AD190" s="11"/>
      <c r="AE190" s="4"/>
      <c r="AF190" s="4"/>
    </row>
    <row r="191" spans="1:32" x14ac:dyDescent="0.2">
      <c r="A191" s="55"/>
      <c r="B191" s="11"/>
      <c r="C191" s="238" t="s">
        <v>307</v>
      </c>
      <c r="D191" s="11"/>
      <c r="E191" s="318">
        <v>8234</v>
      </c>
      <c r="F191" s="11"/>
      <c r="G191" s="11"/>
      <c r="H191" s="11"/>
      <c r="I191" s="11"/>
      <c r="J191" s="11"/>
      <c r="K191" s="11"/>
      <c r="M191" s="306">
        <v>2</v>
      </c>
      <c r="N191" s="69"/>
      <c r="P191" s="225">
        <v>17.074999999999999</v>
      </c>
      <c r="Q191" s="225"/>
      <c r="R191" s="225">
        <v>17.074999999999999</v>
      </c>
      <c r="S191" s="223"/>
      <c r="T191" s="223">
        <v>14.433999999999999</v>
      </c>
      <c r="U191" s="223"/>
      <c r="V191" s="223">
        <v>14.433999999999999</v>
      </c>
      <c r="W191" s="11"/>
      <c r="Y191" s="225">
        <v>34.15</v>
      </c>
      <c r="Z191" s="225">
        <v>34.15</v>
      </c>
      <c r="AB191" s="11"/>
      <c r="AC191" s="11"/>
      <c r="AD191" s="11"/>
      <c r="AE191" s="4"/>
      <c r="AF191" s="4"/>
    </row>
    <row r="192" spans="1:32" x14ac:dyDescent="0.2">
      <c r="A192" s="55"/>
      <c r="B192" s="11"/>
      <c r="C192" s="238" t="s">
        <v>307</v>
      </c>
      <c r="D192" s="11"/>
      <c r="E192" s="318">
        <v>8240</v>
      </c>
      <c r="F192" s="11"/>
      <c r="G192" s="11"/>
      <c r="H192" s="11"/>
      <c r="I192" s="11"/>
      <c r="J192" s="11"/>
      <c r="K192" s="11"/>
      <c r="M192" s="306">
        <v>1</v>
      </c>
      <c r="N192" s="69"/>
      <c r="P192" s="225">
        <v>16.72</v>
      </c>
      <c r="Q192" s="225"/>
      <c r="R192" s="225">
        <v>16.72</v>
      </c>
      <c r="S192" s="223"/>
      <c r="T192" s="223">
        <v>14.433999999999999</v>
      </c>
      <c r="U192" s="223"/>
      <c r="V192" s="223">
        <v>14.433999999999999</v>
      </c>
      <c r="W192" s="11"/>
      <c r="Y192" s="225">
        <v>33.44</v>
      </c>
      <c r="Z192" s="225">
        <v>33.44</v>
      </c>
      <c r="AB192" s="11"/>
      <c r="AC192" s="11"/>
      <c r="AD192" s="11"/>
      <c r="AE192" s="4"/>
      <c r="AF192" s="4"/>
    </row>
    <row r="193" spans="1:32" x14ac:dyDescent="0.2">
      <c r="A193" s="55"/>
      <c r="B193" s="11"/>
      <c r="C193" s="238" t="s">
        <v>221</v>
      </c>
      <c r="D193" s="11"/>
      <c r="E193" s="318">
        <v>8043</v>
      </c>
      <c r="F193" s="11"/>
      <c r="G193" s="11"/>
      <c r="H193" s="11"/>
      <c r="I193" s="11"/>
      <c r="J193" s="11"/>
      <c r="K193" s="11"/>
      <c r="M193" s="306">
        <v>1</v>
      </c>
      <c r="N193" s="69"/>
      <c r="P193" s="225">
        <v>25.08</v>
      </c>
      <c r="Q193" s="225"/>
      <c r="R193" s="225">
        <v>25.08</v>
      </c>
      <c r="S193" s="223"/>
      <c r="T193" s="223">
        <v>24.744</v>
      </c>
      <c r="U193" s="223"/>
      <c r="V193" s="223">
        <v>24.744</v>
      </c>
      <c r="W193" s="11"/>
      <c r="Y193" s="225">
        <v>50.16</v>
      </c>
      <c r="Z193" s="225">
        <v>50.16</v>
      </c>
      <c r="AB193" s="11"/>
      <c r="AC193" s="11"/>
      <c r="AD193" s="11"/>
      <c r="AE193" s="4"/>
      <c r="AF193" s="4"/>
    </row>
    <row r="194" spans="1:32" x14ac:dyDescent="0.2">
      <c r="A194" s="55"/>
      <c r="B194" s="11"/>
      <c r="C194" s="238" t="s">
        <v>221</v>
      </c>
      <c r="D194" s="11"/>
      <c r="E194" s="318">
        <v>8232</v>
      </c>
      <c r="F194" s="11"/>
      <c r="G194" s="11"/>
      <c r="H194" s="11"/>
      <c r="I194" s="11"/>
      <c r="J194" s="11"/>
      <c r="K194" s="11"/>
      <c r="M194" s="306">
        <v>1</v>
      </c>
      <c r="N194" s="69"/>
      <c r="P194" s="225">
        <v>8.8800000000000008</v>
      </c>
      <c r="Q194" s="225"/>
      <c r="R194" s="225">
        <v>8.879999999999999</v>
      </c>
      <c r="S194" s="223"/>
      <c r="T194" s="223">
        <v>4.1239999999999997</v>
      </c>
      <c r="U194" s="223"/>
      <c r="V194" s="223">
        <v>4.1239999999999997</v>
      </c>
      <c r="W194" s="11"/>
      <c r="Y194" s="225">
        <v>17.760000000000002</v>
      </c>
      <c r="Z194" s="225">
        <v>17.759999999999998</v>
      </c>
      <c r="AB194" s="11"/>
      <c r="AC194" s="11"/>
      <c r="AD194" s="11"/>
      <c r="AE194" s="4"/>
      <c r="AF194" s="4"/>
    </row>
    <row r="195" spans="1:32" x14ac:dyDescent="0.2">
      <c r="A195" s="55"/>
      <c r="B195" s="11"/>
      <c r="C195" s="238" t="s">
        <v>221</v>
      </c>
      <c r="D195" s="11"/>
      <c r="E195" s="318">
        <v>8233</v>
      </c>
      <c r="F195" s="11"/>
      <c r="G195" s="11"/>
      <c r="H195" s="11"/>
      <c r="I195" s="11"/>
      <c r="J195" s="11"/>
      <c r="K195" s="11"/>
      <c r="M195" s="306">
        <v>1</v>
      </c>
      <c r="N195" s="69"/>
      <c r="P195" s="225">
        <v>10.5</v>
      </c>
      <c r="Q195" s="225"/>
      <c r="R195" s="225">
        <v>10.5</v>
      </c>
      <c r="S195" s="223"/>
      <c r="T195" s="223">
        <v>0</v>
      </c>
      <c r="U195" s="223"/>
      <c r="V195" s="223">
        <v>0</v>
      </c>
      <c r="W195" s="11"/>
      <c r="Y195" s="225">
        <v>10.5</v>
      </c>
      <c r="Z195" s="225">
        <v>10.5</v>
      </c>
      <c r="AB195" s="11"/>
      <c r="AC195" s="11"/>
      <c r="AD195" s="11"/>
      <c r="AE195" s="4"/>
      <c r="AF195" s="4"/>
    </row>
    <row r="196" spans="1:32" x14ac:dyDescent="0.2">
      <c r="A196" s="55"/>
      <c r="B196" s="11"/>
      <c r="C196" s="238" t="s">
        <v>308</v>
      </c>
      <c r="D196" s="11"/>
      <c r="E196" s="318">
        <v>8234</v>
      </c>
      <c r="F196" s="11"/>
      <c r="G196" s="11"/>
      <c r="H196" s="11"/>
      <c r="I196" s="11"/>
      <c r="J196" s="11"/>
      <c r="K196" s="11"/>
      <c r="M196" s="306">
        <v>11149</v>
      </c>
      <c r="N196" s="69"/>
      <c r="P196" s="225">
        <v>13.503712636632399</v>
      </c>
      <c r="Q196" s="225"/>
      <c r="R196" s="225">
        <v>13.885217391304346</v>
      </c>
      <c r="S196" s="223"/>
      <c r="T196" s="223">
        <v>6.12933059155388</v>
      </c>
      <c r="U196" s="223"/>
      <c r="V196" s="223">
        <v>5.8946304347826119</v>
      </c>
      <c r="W196" s="11"/>
      <c r="Y196" s="225">
        <v>599343.85999999975</v>
      </c>
      <c r="Z196" s="225">
        <v>470037.77999999456</v>
      </c>
      <c r="AB196" s="11"/>
      <c r="AC196" s="11"/>
      <c r="AD196" s="11"/>
      <c r="AE196" s="4"/>
      <c r="AF196" s="4"/>
    </row>
    <row r="197" spans="1:32" x14ac:dyDescent="0.2">
      <c r="A197" s="55"/>
      <c r="B197" s="11"/>
      <c r="C197" s="238" t="s">
        <v>309</v>
      </c>
      <c r="D197" s="11"/>
      <c r="E197" s="318">
        <v>8234</v>
      </c>
      <c r="F197" s="11"/>
      <c r="G197" s="11"/>
      <c r="H197" s="11"/>
      <c r="I197" s="11"/>
      <c r="J197" s="11"/>
      <c r="K197" s="11"/>
      <c r="M197" s="306">
        <v>1</v>
      </c>
      <c r="N197" s="69"/>
      <c r="P197" s="225">
        <v>48</v>
      </c>
      <c r="Q197" s="225"/>
      <c r="R197" s="225">
        <v>48</v>
      </c>
      <c r="S197" s="223"/>
      <c r="T197" s="223">
        <v>0</v>
      </c>
      <c r="U197" s="223"/>
      <c r="V197" s="223">
        <v>0</v>
      </c>
      <c r="W197" s="11"/>
      <c r="Y197" s="225">
        <v>48</v>
      </c>
      <c r="Z197" s="225">
        <v>10.85</v>
      </c>
      <c r="AB197" s="11"/>
      <c r="AC197" s="11"/>
      <c r="AD197" s="11"/>
      <c r="AE197" s="4"/>
      <c r="AF197" s="4"/>
    </row>
    <row r="198" spans="1:32" x14ac:dyDescent="0.2">
      <c r="A198" s="55"/>
      <c r="B198" s="11"/>
      <c r="C198" s="238" t="s">
        <v>310</v>
      </c>
      <c r="D198" s="11"/>
      <c r="E198" s="318">
        <v>8230</v>
      </c>
      <c r="F198" s="11"/>
      <c r="G198" s="11"/>
      <c r="H198" s="11"/>
      <c r="I198" s="11"/>
      <c r="J198" s="11"/>
      <c r="K198" s="11"/>
      <c r="M198" s="306">
        <v>1</v>
      </c>
      <c r="N198" s="69"/>
      <c r="P198" s="225">
        <v>10.85</v>
      </c>
      <c r="Q198" s="225"/>
      <c r="R198" s="225">
        <v>10.85</v>
      </c>
      <c r="S198" s="223"/>
      <c r="T198" s="223">
        <v>0</v>
      </c>
      <c r="U198" s="223"/>
      <c r="V198" s="223">
        <v>0</v>
      </c>
      <c r="W198" s="11"/>
      <c r="Y198" s="225">
        <v>10.85</v>
      </c>
      <c r="Z198" s="225">
        <v>10.85</v>
      </c>
      <c r="AB198" s="11"/>
      <c r="AC198" s="11"/>
      <c r="AD198" s="11"/>
      <c r="AE198" s="4"/>
      <c r="AF198" s="4"/>
    </row>
    <row r="199" spans="1:32" x14ac:dyDescent="0.2">
      <c r="A199" s="55"/>
      <c r="B199" s="11"/>
      <c r="C199" s="238" t="s">
        <v>310</v>
      </c>
      <c r="D199" s="11"/>
      <c r="E199" s="318">
        <v>8232</v>
      </c>
      <c r="F199" s="11"/>
      <c r="G199" s="11"/>
      <c r="H199" s="11"/>
      <c r="I199" s="11"/>
      <c r="J199" s="11"/>
      <c r="K199" s="11"/>
      <c r="M199" s="306">
        <v>18</v>
      </c>
      <c r="N199" s="69"/>
      <c r="P199" s="225">
        <v>20.159736842105264</v>
      </c>
      <c r="Q199" s="225"/>
      <c r="R199" s="225">
        <v>16.46</v>
      </c>
      <c r="S199" s="223"/>
      <c r="T199" s="223">
        <v>12.046421052631578</v>
      </c>
      <c r="U199" s="223"/>
      <c r="V199" s="223">
        <v>13.403</v>
      </c>
      <c r="W199" s="11"/>
      <c r="Y199" s="225">
        <v>766.07</v>
      </c>
      <c r="Z199" s="225">
        <v>608.07999999999993</v>
      </c>
      <c r="AB199" s="11"/>
      <c r="AC199" s="11"/>
      <c r="AD199" s="11"/>
      <c r="AE199" s="4"/>
      <c r="AF199" s="4"/>
    </row>
    <row r="200" spans="1:32" x14ac:dyDescent="0.2">
      <c r="A200" s="55"/>
      <c r="B200" s="11"/>
      <c r="C200" s="238" t="s">
        <v>310</v>
      </c>
      <c r="D200" s="11"/>
      <c r="E200" s="318">
        <v>8234</v>
      </c>
      <c r="F200" s="11"/>
      <c r="G200" s="11"/>
      <c r="H200" s="11"/>
      <c r="I200" s="11"/>
      <c r="J200" s="11"/>
      <c r="K200" s="11"/>
      <c r="M200" s="306">
        <v>3223</v>
      </c>
      <c r="N200" s="69"/>
      <c r="P200" s="225">
        <v>32.015839879659033</v>
      </c>
      <c r="Q200" s="225"/>
      <c r="R200" s="225">
        <v>19.75</v>
      </c>
      <c r="S200" s="223"/>
      <c r="T200" s="223">
        <v>18.871475848236678</v>
      </c>
      <c r="U200" s="223"/>
      <c r="V200" s="223">
        <v>15.465</v>
      </c>
      <c r="W200" s="11"/>
      <c r="Y200" s="225">
        <v>191550.77</v>
      </c>
      <c r="Z200" s="225">
        <v>125332.65999999999</v>
      </c>
      <c r="AB200" s="11"/>
      <c r="AC200" s="11"/>
      <c r="AD200" s="11"/>
      <c r="AE200" s="4"/>
      <c r="AF200" s="4"/>
    </row>
    <row r="201" spans="1:32" x14ac:dyDescent="0.2">
      <c r="A201" s="55"/>
      <c r="B201" s="11"/>
      <c r="C201" s="238" t="s">
        <v>310</v>
      </c>
      <c r="D201" s="11"/>
      <c r="E201" s="318">
        <v>8324</v>
      </c>
      <c r="F201" s="11"/>
      <c r="G201" s="11"/>
      <c r="H201" s="11"/>
      <c r="I201" s="11"/>
      <c r="J201" s="11"/>
      <c r="K201" s="11"/>
      <c r="M201" s="306">
        <v>1</v>
      </c>
      <c r="N201" s="69"/>
      <c r="P201" s="225">
        <v>6.25</v>
      </c>
      <c r="Q201" s="225"/>
      <c r="R201" s="225">
        <v>6.25</v>
      </c>
      <c r="S201" s="223"/>
      <c r="T201" s="223">
        <v>1.0309999999999999</v>
      </c>
      <c r="U201" s="223"/>
      <c r="V201" s="223">
        <v>1.0309999999999999</v>
      </c>
      <c r="W201" s="11"/>
      <c r="Y201" s="225">
        <v>12.5</v>
      </c>
      <c r="Z201" s="225">
        <v>12.5</v>
      </c>
      <c r="AB201" s="11"/>
      <c r="AC201" s="11"/>
      <c r="AD201" s="11"/>
      <c r="AE201" s="4"/>
      <c r="AF201" s="4"/>
    </row>
    <row r="202" spans="1:32" x14ac:dyDescent="0.2">
      <c r="A202" s="55"/>
      <c r="B202" s="11"/>
      <c r="C202" s="238" t="s">
        <v>311</v>
      </c>
      <c r="D202" s="11"/>
      <c r="E202" s="318">
        <v>8215</v>
      </c>
      <c r="F202" s="11"/>
      <c r="G202" s="11"/>
      <c r="H202" s="11"/>
      <c r="I202" s="11"/>
      <c r="J202" s="11"/>
      <c r="K202" s="11"/>
      <c r="M202" s="306">
        <v>17</v>
      </c>
      <c r="N202" s="69"/>
      <c r="P202" s="225">
        <v>22.554545454545455</v>
      </c>
      <c r="Q202" s="225"/>
      <c r="R202" s="225">
        <v>16.46</v>
      </c>
      <c r="S202" s="223"/>
      <c r="T202" s="223">
        <v>9.6226666666666674</v>
      </c>
      <c r="U202" s="223"/>
      <c r="V202" s="223">
        <v>6.1859999999999999</v>
      </c>
      <c r="W202" s="11"/>
      <c r="Y202" s="225">
        <v>744.3</v>
      </c>
      <c r="Z202" s="225">
        <v>477.8</v>
      </c>
      <c r="AB202" s="11"/>
      <c r="AC202" s="11"/>
      <c r="AD202" s="11"/>
      <c r="AE202" s="4"/>
      <c r="AF202" s="4"/>
    </row>
    <row r="203" spans="1:32" x14ac:dyDescent="0.2">
      <c r="A203" s="55"/>
      <c r="B203" s="11"/>
      <c r="C203" s="238" t="s">
        <v>311</v>
      </c>
      <c r="D203" s="11"/>
      <c r="E203" s="318">
        <v>8234</v>
      </c>
      <c r="F203" s="11"/>
      <c r="G203" s="11"/>
      <c r="H203" s="11"/>
      <c r="I203" s="11"/>
      <c r="J203" s="11"/>
      <c r="K203" s="11"/>
      <c r="M203" s="306">
        <v>1</v>
      </c>
      <c r="N203" s="69"/>
      <c r="P203" s="225">
        <v>11.56</v>
      </c>
      <c r="Q203" s="225"/>
      <c r="R203" s="225">
        <v>11.56</v>
      </c>
      <c r="S203" s="223"/>
      <c r="T203" s="223">
        <v>0</v>
      </c>
      <c r="U203" s="223"/>
      <c r="V203" s="223">
        <v>0</v>
      </c>
      <c r="W203" s="11"/>
      <c r="Y203" s="225">
        <v>11.56</v>
      </c>
      <c r="Z203" s="225">
        <v>11.56</v>
      </c>
      <c r="AB203" s="11"/>
      <c r="AC203" s="11"/>
      <c r="AD203" s="11"/>
      <c r="AE203" s="4"/>
      <c r="AF203" s="4"/>
    </row>
    <row r="204" spans="1:32" x14ac:dyDescent="0.2">
      <c r="A204" s="55"/>
      <c r="B204" s="11"/>
      <c r="C204" s="238" t="s">
        <v>312</v>
      </c>
      <c r="D204" s="11"/>
      <c r="E204" s="318">
        <v>8215</v>
      </c>
      <c r="F204" s="11"/>
      <c r="G204" s="11"/>
      <c r="H204" s="11"/>
      <c r="I204" s="11"/>
      <c r="J204" s="11"/>
      <c r="K204" s="11"/>
      <c r="M204" s="306">
        <v>1</v>
      </c>
      <c r="N204" s="69"/>
      <c r="P204" s="225">
        <v>27.364999999999998</v>
      </c>
      <c r="Q204" s="225"/>
      <c r="R204" s="225">
        <v>27.365000000000002</v>
      </c>
      <c r="S204" s="223"/>
      <c r="T204" s="223">
        <v>27.837</v>
      </c>
      <c r="U204" s="223"/>
      <c r="V204" s="223">
        <v>27.837</v>
      </c>
      <c r="W204" s="11"/>
      <c r="Y204" s="225">
        <v>54.73</v>
      </c>
      <c r="Z204" s="225">
        <v>54.730000000000004</v>
      </c>
      <c r="AB204" s="11"/>
      <c r="AC204" s="11"/>
      <c r="AD204" s="11"/>
      <c r="AE204" s="4"/>
      <c r="AF204" s="4"/>
    </row>
    <row r="205" spans="1:32" x14ac:dyDescent="0.2">
      <c r="A205" s="55"/>
      <c r="B205" s="11"/>
      <c r="C205" s="238" t="s">
        <v>313</v>
      </c>
      <c r="D205" s="11"/>
      <c r="E205" s="318">
        <v>8215</v>
      </c>
      <c r="F205" s="11"/>
      <c r="G205" s="11"/>
      <c r="H205" s="11"/>
      <c r="I205" s="11"/>
      <c r="J205" s="11"/>
      <c r="K205" s="11"/>
      <c r="M205" s="306">
        <v>1</v>
      </c>
      <c r="N205" s="69"/>
      <c r="P205" s="225">
        <v>19.71</v>
      </c>
      <c r="Q205" s="225"/>
      <c r="R205" s="225">
        <v>19.71</v>
      </c>
      <c r="S205" s="223"/>
      <c r="T205" s="223">
        <v>17.527000000000001</v>
      </c>
      <c r="U205" s="223"/>
      <c r="V205" s="223">
        <v>17.527000000000001</v>
      </c>
      <c r="W205" s="11"/>
      <c r="Y205" s="225">
        <v>39.42</v>
      </c>
      <c r="Z205" s="225">
        <v>39.42</v>
      </c>
      <c r="AB205" s="11"/>
      <c r="AC205" s="11"/>
      <c r="AD205" s="11"/>
      <c r="AE205" s="4"/>
      <c r="AF205" s="4"/>
    </row>
    <row r="206" spans="1:32" x14ac:dyDescent="0.2">
      <c r="A206" s="55"/>
      <c r="B206" s="11"/>
      <c r="C206" s="238" t="s">
        <v>314</v>
      </c>
      <c r="D206" s="11"/>
      <c r="E206" s="318">
        <v>8234</v>
      </c>
      <c r="F206" s="11"/>
      <c r="G206" s="11"/>
      <c r="H206" s="11"/>
      <c r="I206" s="11"/>
      <c r="J206" s="11"/>
      <c r="K206" s="11"/>
      <c r="M206" s="306">
        <v>1</v>
      </c>
      <c r="N206" s="69"/>
      <c r="P206" s="225">
        <v>0</v>
      </c>
      <c r="Q206" s="225"/>
      <c r="R206" s="225">
        <v>0</v>
      </c>
      <c r="S206" s="223"/>
      <c r="T206" s="223">
        <v>0</v>
      </c>
      <c r="U206" s="223"/>
      <c r="V206" s="223">
        <v>0</v>
      </c>
      <c r="W206" s="11"/>
      <c r="Y206" s="225">
        <v>0</v>
      </c>
      <c r="Z206" s="225">
        <v>0</v>
      </c>
      <c r="AB206" s="11"/>
      <c r="AC206" s="11"/>
      <c r="AD206" s="11"/>
      <c r="AE206" s="4"/>
      <c r="AF206" s="4"/>
    </row>
    <row r="207" spans="1:32" x14ac:dyDescent="0.2">
      <c r="A207" s="55"/>
      <c r="B207" s="11"/>
      <c r="C207" s="238" t="s">
        <v>315</v>
      </c>
      <c r="D207" s="11"/>
      <c r="E207" s="318">
        <v>8028</v>
      </c>
      <c r="F207" s="11"/>
      <c r="G207" s="11"/>
      <c r="H207" s="11"/>
      <c r="I207" s="11"/>
      <c r="J207" s="11"/>
      <c r="K207" s="11"/>
      <c r="M207" s="306">
        <v>4</v>
      </c>
      <c r="N207" s="69"/>
      <c r="P207" s="225">
        <v>15.721666666666666</v>
      </c>
      <c r="Q207" s="225"/>
      <c r="R207" s="225">
        <v>12.94</v>
      </c>
      <c r="S207" s="223"/>
      <c r="T207" s="223">
        <v>12.372</v>
      </c>
      <c r="U207" s="223"/>
      <c r="V207" s="223">
        <v>13.403</v>
      </c>
      <c r="W207" s="11"/>
      <c r="Y207" s="225">
        <v>94.33</v>
      </c>
      <c r="Z207" s="225">
        <v>94.33</v>
      </c>
      <c r="AB207" s="11"/>
      <c r="AC207" s="11"/>
      <c r="AD207" s="11"/>
      <c r="AE207" s="4"/>
      <c r="AF207" s="4"/>
    </row>
    <row r="208" spans="1:32" x14ac:dyDescent="0.2">
      <c r="A208" s="55"/>
      <c r="B208" s="11"/>
      <c r="C208" s="238" t="s">
        <v>316</v>
      </c>
      <c r="D208" s="11"/>
      <c r="E208" s="318">
        <v>8028</v>
      </c>
      <c r="F208" s="11"/>
      <c r="G208" s="11"/>
      <c r="H208" s="11"/>
      <c r="I208" s="11"/>
      <c r="J208" s="11"/>
      <c r="K208" s="11"/>
      <c r="M208" s="306">
        <v>25</v>
      </c>
      <c r="N208" s="69"/>
      <c r="P208" s="225">
        <v>24.443023255813952</v>
      </c>
      <c r="Q208" s="225"/>
      <c r="R208" s="225">
        <v>16.059999999999999</v>
      </c>
      <c r="S208" s="223"/>
      <c r="T208" s="223">
        <v>13.618790697674417</v>
      </c>
      <c r="U208" s="223"/>
      <c r="V208" s="223">
        <v>15.465</v>
      </c>
      <c r="W208" s="11"/>
      <c r="Y208" s="225">
        <v>1051.05</v>
      </c>
      <c r="Z208" s="225">
        <v>733.42</v>
      </c>
      <c r="AB208" s="11"/>
      <c r="AC208" s="11"/>
      <c r="AD208" s="11"/>
      <c r="AE208" s="4"/>
      <c r="AF208" s="4"/>
    </row>
    <row r="209" spans="1:32" x14ac:dyDescent="0.2">
      <c r="A209" s="55"/>
      <c r="B209" s="11"/>
      <c r="C209" s="238" t="s">
        <v>316</v>
      </c>
      <c r="D209" s="11"/>
      <c r="E209" s="318">
        <v>8343</v>
      </c>
      <c r="F209" s="11"/>
      <c r="G209" s="11"/>
      <c r="H209" s="11"/>
      <c r="I209" s="11"/>
      <c r="J209" s="11"/>
      <c r="K209" s="11"/>
      <c r="M209" s="306">
        <v>95</v>
      </c>
      <c r="N209" s="69"/>
      <c r="P209" s="225">
        <v>31.656815642458099</v>
      </c>
      <c r="Q209" s="225"/>
      <c r="R209" s="225">
        <v>18.649999999999999</v>
      </c>
      <c r="S209" s="223"/>
      <c r="T209" s="223">
        <v>29.143999999999998</v>
      </c>
      <c r="U209" s="223"/>
      <c r="V209" s="223">
        <v>15.465</v>
      </c>
      <c r="W209" s="11"/>
      <c r="Y209" s="225">
        <v>5666.57</v>
      </c>
      <c r="Z209" s="225">
        <v>5209.55</v>
      </c>
      <c r="AB209" s="11"/>
      <c r="AC209" s="11"/>
      <c r="AD209" s="11"/>
      <c r="AE209" s="4"/>
      <c r="AF209" s="4"/>
    </row>
    <row r="210" spans="1:32" x14ac:dyDescent="0.2">
      <c r="A210" s="55"/>
      <c r="B210" s="11"/>
      <c r="C210" s="238" t="s">
        <v>317</v>
      </c>
      <c r="D210" s="11"/>
      <c r="E210" s="318">
        <v>8218</v>
      </c>
      <c r="F210" s="11"/>
      <c r="G210" s="11"/>
      <c r="H210" s="11"/>
      <c r="I210" s="11"/>
      <c r="J210" s="11"/>
      <c r="K210" s="11"/>
      <c r="M210" s="306">
        <v>1</v>
      </c>
      <c r="N210" s="69"/>
      <c r="P210" s="225">
        <v>6.25</v>
      </c>
      <c r="Q210" s="225"/>
      <c r="R210" s="225">
        <v>6.25</v>
      </c>
      <c r="S210" s="223"/>
      <c r="T210" s="223">
        <v>1.0309999999999999</v>
      </c>
      <c r="U210" s="223"/>
      <c r="V210" s="223">
        <v>1.0309999999999999</v>
      </c>
      <c r="W210" s="11"/>
      <c r="Y210" s="225">
        <v>12.5</v>
      </c>
      <c r="Z210" s="225">
        <v>12.5</v>
      </c>
      <c r="AB210" s="11"/>
      <c r="AC210" s="11"/>
      <c r="AD210" s="11"/>
      <c r="AE210" s="4"/>
      <c r="AF210" s="4"/>
    </row>
    <row r="211" spans="1:32" x14ac:dyDescent="0.2">
      <c r="A211" s="55"/>
      <c r="B211" s="11"/>
      <c r="C211" s="238" t="s">
        <v>317</v>
      </c>
      <c r="D211" s="11"/>
      <c r="E211" s="318">
        <v>8302</v>
      </c>
      <c r="F211" s="11"/>
      <c r="G211" s="11"/>
      <c r="H211" s="11"/>
      <c r="I211" s="11"/>
      <c r="J211" s="11"/>
      <c r="K211" s="11"/>
      <c r="M211" s="306">
        <v>2</v>
      </c>
      <c r="N211" s="69"/>
      <c r="P211" s="225">
        <v>23.99</v>
      </c>
      <c r="Q211" s="225"/>
      <c r="R211" s="225">
        <v>19.905000000000001</v>
      </c>
      <c r="S211" s="223"/>
      <c r="T211" s="223">
        <v>5.6704999999999997</v>
      </c>
      <c r="U211" s="223"/>
      <c r="V211" s="223">
        <v>5.6704999999999997</v>
      </c>
      <c r="W211" s="11"/>
      <c r="Y211" s="225">
        <v>95.96</v>
      </c>
      <c r="Z211" s="225">
        <v>39.4</v>
      </c>
      <c r="AB211" s="11"/>
      <c r="AC211" s="11"/>
      <c r="AD211" s="11"/>
      <c r="AE211" s="4"/>
      <c r="AF211" s="4"/>
    </row>
    <row r="212" spans="1:32" x14ac:dyDescent="0.2">
      <c r="A212" s="55"/>
      <c r="B212" s="11"/>
      <c r="C212" s="238" t="s">
        <v>317</v>
      </c>
      <c r="D212" s="11"/>
      <c r="E212" s="318">
        <v>8318</v>
      </c>
      <c r="F212" s="11"/>
      <c r="G212" s="11"/>
      <c r="H212" s="11"/>
      <c r="I212" s="11"/>
      <c r="J212" s="11"/>
      <c r="K212" s="11"/>
      <c r="M212" s="306">
        <v>1840</v>
      </c>
      <c r="N212" s="69"/>
      <c r="P212" s="225">
        <v>16.40436403508772</v>
      </c>
      <c r="Q212" s="225"/>
      <c r="R212" s="225">
        <v>14.949444444444444</v>
      </c>
      <c r="S212" s="223"/>
      <c r="T212" s="223">
        <v>11.227079080276448</v>
      </c>
      <c r="U212" s="223"/>
      <c r="V212" s="223">
        <v>10.768222222222223</v>
      </c>
      <c r="W212" s="11"/>
      <c r="Y212" s="225">
        <v>81877.799999999988</v>
      </c>
      <c r="Z212" s="225">
        <v>59845.80999999983</v>
      </c>
      <c r="AB212" s="11"/>
      <c r="AC212" s="11"/>
      <c r="AD212" s="11"/>
      <c r="AE212" s="4"/>
      <c r="AF212" s="4"/>
    </row>
    <row r="213" spans="1:32" x14ac:dyDescent="0.2">
      <c r="A213" s="55"/>
      <c r="B213" s="11"/>
      <c r="C213" s="238" t="s">
        <v>318</v>
      </c>
      <c r="D213" s="11"/>
      <c r="E213" s="318">
        <v>8217</v>
      </c>
      <c r="F213" s="11"/>
      <c r="G213" s="11"/>
      <c r="H213" s="11"/>
      <c r="I213" s="11"/>
      <c r="J213" s="11"/>
      <c r="K213" s="11"/>
      <c r="M213" s="306">
        <v>57</v>
      </c>
      <c r="N213" s="69"/>
      <c r="P213" s="225">
        <v>26.772018348623853</v>
      </c>
      <c r="Q213" s="225"/>
      <c r="R213" s="225">
        <v>13.44</v>
      </c>
      <c r="S213" s="223"/>
      <c r="T213" s="223">
        <v>15.020440366972473</v>
      </c>
      <c r="U213" s="223"/>
      <c r="V213" s="223">
        <v>12.372</v>
      </c>
      <c r="W213" s="11"/>
      <c r="Y213" s="225">
        <v>2918.15</v>
      </c>
      <c r="Z213" s="225">
        <v>1953.1700000000003</v>
      </c>
      <c r="AB213" s="11"/>
      <c r="AC213" s="11"/>
      <c r="AD213" s="11"/>
      <c r="AE213" s="4"/>
      <c r="AF213" s="4"/>
    </row>
    <row r="214" spans="1:32" x14ac:dyDescent="0.2">
      <c r="A214" s="55"/>
      <c r="B214" s="11"/>
      <c r="C214" s="238" t="s">
        <v>319</v>
      </c>
      <c r="D214" s="11"/>
      <c r="E214" s="318">
        <v>8081</v>
      </c>
      <c r="F214" s="11"/>
      <c r="G214" s="11"/>
      <c r="H214" s="11"/>
      <c r="I214" s="11"/>
      <c r="J214" s="11"/>
      <c r="K214" s="11"/>
      <c r="M214" s="306">
        <v>25</v>
      </c>
      <c r="N214" s="69"/>
      <c r="P214" s="225">
        <v>33.454745762711866</v>
      </c>
      <c r="Q214" s="225"/>
      <c r="R214" s="225">
        <v>26</v>
      </c>
      <c r="S214" s="223"/>
      <c r="T214" s="223">
        <v>23.346033898305084</v>
      </c>
      <c r="U214" s="223"/>
      <c r="V214" s="223">
        <v>15.465</v>
      </c>
      <c r="W214" s="11"/>
      <c r="Y214" s="225">
        <v>1973.83</v>
      </c>
      <c r="Z214" s="225">
        <v>1479</v>
      </c>
      <c r="AB214" s="11"/>
      <c r="AC214" s="11"/>
      <c r="AD214" s="11"/>
      <c r="AE214" s="4"/>
      <c r="AF214" s="4"/>
    </row>
    <row r="215" spans="1:32" x14ac:dyDescent="0.2">
      <c r="A215" s="55"/>
      <c r="B215" s="11"/>
      <c r="C215" s="238" t="s">
        <v>320</v>
      </c>
      <c r="D215" s="11"/>
      <c r="E215" s="318">
        <v>8204</v>
      </c>
      <c r="F215" s="11"/>
      <c r="G215" s="11"/>
      <c r="H215" s="11"/>
      <c r="I215" s="11"/>
      <c r="J215" s="11"/>
      <c r="K215" s="11"/>
      <c r="M215" s="306">
        <v>3</v>
      </c>
      <c r="N215" s="69"/>
      <c r="P215" s="225">
        <v>15.708333333333334</v>
      </c>
      <c r="Q215" s="225"/>
      <c r="R215" s="225">
        <v>14.635</v>
      </c>
      <c r="S215" s="223"/>
      <c r="T215" s="223">
        <v>12.715666666666666</v>
      </c>
      <c r="U215" s="223"/>
      <c r="V215" s="223">
        <v>7.2169999999999996</v>
      </c>
      <c r="W215" s="11"/>
      <c r="Y215" s="225">
        <v>94.25</v>
      </c>
      <c r="Z215" s="225">
        <v>94.25</v>
      </c>
      <c r="AB215" s="11"/>
      <c r="AC215" s="11"/>
      <c r="AD215" s="11"/>
      <c r="AE215" s="4"/>
      <c r="AF215" s="4"/>
    </row>
    <row r="216" spans="1:32" x14ac:dyDescent="0.2">
      <c r="A216" s="55"/>
      <c r="B216" s="11"/>
      <c r="C216" s="238" t="s">
        <v>321</v>
      </c>
      <c r="D216" s="11"/>
      <c r="E216" s="318">
        <v>8319</v>
      </c>
      <c r="F216" s="11"/>
      <c r="G216" s="11"/>
      <c r="H216" s="11"/>
      <c r="I216" s="11"/>
      <c r="J216" s="11"/>
      <c r="K216" s="11"/>
      <c r="M216" s="306">
        <v>1</v>
      </c>
      <c r="N216" s="69"/>
      <c r="P216" s="225">
        <v>11.21</v>
      </c>
      <c r="Q216" s="225"/>
      <c r="R216" s="225">
        <v>11.21</v>
      </c>
      <c r="S216" s="223"/>
      <c r="T216" s="223">
        <v>0</v>
      </c>
      <c r="U216" s="223"/>
      <c r="V216" s="223">
        <v>0</v>
      </c>
      <c r="W216" s="11"/>
      <c r="Y216" s="225">
        <v>11.21</v>
      </c>
      <c r="Z216" s="225">
        <v>11.21</v>
      </c>
      <c r="AB216" s="11"/>
      <c r="AC216" s="11"/>
      <c r="AD216" s="11"/>
      <c r="AE216" s="4"/>
      <c r="AF216" s="4"/>
    </row>
    <row r="217" spans="1:32" x14ac:dyDescent="0.2">
      <c r="A217" s="55"/>
      <c r="B217" s="11"/>
      <c r="C217" s="238" t="s">
        <v>321</v>
      </c>
      <c r="D217" s="11"/>
      <c r="E217" s="318">
        <v>8342</v>
      </c>
      <c r="F217" s="11"/>
      <c r="G217" s="11"/>
      <c r="H217" s="11"/>
      <c r="I217" s="11"/>
      <c r="J217" s="11"/>
      <c r="K217" s="11"/>
      <c r="M217" s="306">
        <v>7</v>
      </c>
      <c r="N217" s="69"/>
      <c r="P217" s="225">
        <v>40.775833333333331</v>
      </c>
      <c r="Q217" s="225"/>
      <c r="R217" s="225">
        <v>33.739999999999995</v>
      </c>
      <c r="S217" s="223"/>
      <c r="T217" s="223">
        <v>20.104499999999998</v>
      </c>
      <c r="U217" s="223"/>
      <c r="V217" s="223">
        <v>20.104500000000002</v>
      </c>
      <c r="W217" s="11"/>
      <c r="Y217" s="225">
        <v>489.31</v>
      </c>
      <c r="Z217" s="225">
        <v>256.77</v>
      </c>
      <c r="AB217" s="11"/>
      <c r="AC217" s="11"/>
      <c r="AD217" s="11"/>
      <c r="AE217" s="4"/>
      <c r="AF217" s="4"/>
    </row>
    <row r="218" spans="1:32" x14ac:dyDescent="0.2">
      <c r="A218" s="55"/>
      <c r="B218" s="11"/>
      <c r="C218" s="238" t="s">
        <v>322</v>
      </c>
      <c r="D218" s="11"/>
      <c r="E218" s="318">
        <v>8053</v>
      </c>
      <c r="F218" s="11"/>
      <c r="G218" s="11"/>
      <c r="H218" s="11"/>
      <c r="I218" s="11"/>
      <c r="J218" s="11"/>
      <c r="K218" s="11"/>
      <c r="M218" s="306">
        <v>5</v>
      </c>
      <c r="N218" s="69"/>
      <c r="P218" s="225">
        <v>24.524444444444445</v>
      </c>
      <c r="Q218" s="225"/>
      <c r="R218" s="225">
        <v>16.579999999999998</v>
      </c>
      <c r="S218" s="223"/>
      <c r="T218" s="223">
        <v>22.452888888888893</v>
      </c>
      <c r="U218" s="223"/>
      <c r="V218" s="223">
        <v>20.62</v>
      </c>
      <c r="W218" s="11"/>
      <c r="Y218" s="225">
        <v>220.72</v>
      </c>
      <c r="Z218" s="225">
        <v>220.71999999999997</v>
      </c>
      <c r="AB218" s="11"/>
      <c r="AC218" s="11"/>
      <c r="AD218" s="11"/>
      <c r="AE218" s="4"/>
      <c r="AF218" s="4"/>
    </row>
    <row r="219" spans="1:32" x14ac:dyDescent="0.2">
      <c r="A219" s="55"/>
      <c r="B219" s="11"/>
      <c r="C219" s="238" t="s">
        <v>323</v>
      </c>
      <c r="D219" s="11"/>
      <c r="E219" s="318">
        <v>8053</v>
      </c>
      <c r="F219" s="11"/>
      <c r="G219" s="11"/>
      <c r="H219" s="11"/>
      <c r="I219" s="11"/>
      <c r="J219" s="11"/>
      <c r="K219" s="11"/>
      <c r="M219" s="306">
        <v>7</v>
      </c>
      <c r="N219" s="69"/>
      <c r="P219" s="225">
        <v>20.754285714285714</v>
      </c>
      <c r="Q219" s="225"/>
      <c r="R219" s="225">
        <v>19.895000000000003</v>
      </c>
      <c r="S219" s="223"/>
      <c r="T219" s="223">
        <v>18.410714285714285</v>
      </c>
      <c r="U219" s="223"/>
      <c r="V219" s="223">
        <v>14.433999999999999</v>
      </c>
      <c r="W219" s="11"/>
      <c r="Y219" s="225">
        <v>290.56</v>
      </c>
      <c r="Z219" s="225">
        <v>290.56</v>
      </c>
      <c r="AB219" s="11"/>
      <c r="AC219" s="11"/>
      <c r="AD219" s="11"/>
      <c r="AE219" s="4"/>
      <c r="AF219" s="4"/>
    </row>
    <row r="220" spans="1:32" x14ac:dyDescent="0.2">
      <c r="A220" s="55"/>
      <c r="B220" s="11"/>
      <c r="C220" s="238" t="s">
        <v>324</v>
      </c>
      <c r="D220" s="11"/>
      <c r="E220" s="318">
        <v>8004</v>
      </c>
      <c r="F220" s="11"/>
      <c r="G220" s="11"/>
      <c r="H220" s="11"/>
      <c r="I220" s="11"/>
      <c r="J220" s="11"/>
      <c r="K220" s="11"/>
      <c r="M220" s="306">
        <v>6</v>
      </c>
      <c r="N220" s="69"/>
      <c r="P220" s="225">
        <v>53.17166666666666</v>
      </c>
      <c r="Q220" s="225"/>
      <c r="R220" s="225">
        <v>37.594999999999999</v>
      </c>
      <c r="S220" s="223"/>
      <c r="T220" s="223">
        <v>17.183333333333334</v>
      </c>
      <c r="U220" s="223"/>
      <c r="V220" s="223">
        <v>16.495999999999999</v>
      </c>
      <c r="W220" s="11"/>
      <c r="Y220" s="225">
        <v>638.05999999999995</v>
      </c>
      <c r="Z220" s="225">
        <v>233.84000000000003</v>
      </c>
      <c r="AB220" s="11"/>
      <c r="AC220" s="11"/>
      <c r="AD220" s="11"/>
      <c r="AE220" s="4"/>
      <c r="AF220" s="4"/>
    </row>
    <row r="221" spans="1:32" x14ac:dyDescent="0.2">
      <c r="A221" s="55"/>
      <c r="B221" s="11"/>
      <c r="C221" s="238" t="s">
        <v>324</v>
      </c>
      <c r="D221" s="11"/>
      <c r="E221" s="318">
        <v>8053</v>
      </c>
      <c r="F221" s="11"/>
      <c r="G221" s="11"/>
      <c r="H221" s="11"/>
      <c r="I221" s="11"/>
      <c r="J221" s="11"/>
      <c r="K221" s="11"/>
      <c r="M221" s="306">
        <v>1129</v>
      </c>
      <c r="N221" s="69"/>
      <c r="P221" s="225">
        <v>32.807016985138006</v>
      </c>
      <c r="Q221" s="225"/>
      <c r="R221" s="225">
        <v>20.6</v>
      </c>
      <c r="S221" s="223"/>
      <c r="T221" s="223">
        <v>18.172526539278127</v>
      </c>
      <c r="U221" s="223"/>
      <c r="V221" s="223">
        <v>14.433999999999999</v>
      </c>
      <c r="W221" s="11"/>
      <c r="Y221" s="225">
        <v>61808.42</v>
      </c>
      <c r="Z221" s="225">
        <v>38663.930000000088</v>
      </c>
      <c r="AB221" s="11"/>
      <c r="AC221" s="11"/>
      <c r="AD221" s="11"/>
      <c r="AE221" s="4"/>
      <c r="AF221" s="4"/>
    </row>
    <row r="222" spans="1:32" x14ac:dyDescent="0.2">
      <c r="A222" s="55"/>
      <c r="B222" s="11"/>
      <c r="C222" s="238" t="s">
        <v>325</v>
      </c>
      <c r="D222" s="11"/>
      <c r="E222" s="318">
        <v>8025</v>
      </c>
      <c r="F222" s="11"/>
      <c r="G222" s="11"/>
      <c r="H222" s="11"/>
      <c r="I222" s="11"/>
      <c r="J222" s="11"/>
      <c r="K222" s="11"/>
      <c r="M222" s="306">
        <v>1</v>
      </c>
      <c r="N222" s="69"/>
      <c r="P222" s="225">
        <v>10.5</v>
      </c>
      <c r="Q222" s="225"/>
      <c r="R222" s="225">
        <v>10.5</v>
      </c>
      <c r="S222" s="223"/>
      <c r="T222" s="223">
        <v>0</v>
      </c>
      <c r="U222" s="223"/>
      <c r="V222" s="223">
        <v>0</v>
      </c>
      <c r="W222" s="11"/>
      <c r="Y222" s="225">
        <v>10.5</v>
      </c>
      <c r="Z222" s="225">
        <v>10.5</v>
      </c>
      <c r="AB222" s="11"/>
      <c r="AC222" s="11"/>
      <c r="AD222" s="11"/>
      <c r="AE222" s="4"/>
      <c r="AF222" s="4"/>
    </row>
    <row r="223" spans="1:32" x14ac:dyDescent="0.2">
      <c r="A223" s="55"/>
      <c r="B223" s="11"/>
      <c r="C223" s="238" t="s">
        <v>326</v>
      </c>
      <c r="D223" s="11"/>
      <c r="E223" s="318">
        <v>8302</v>
      </c>
      <c r="F223" s="11"/>
      <c r="G223" s="11"/>
      <c r="H223" s="11"/>
      <c r="I223" s="11"/>
      <c r="J223" s="11"/>
      <c r="K223" s="11"/>
      <c r="M223" s="306">
        <v>44</v>
      </c>
      <c r="N223" s="69"/>
      <c r="P223" s="225">
        <v>19.104461538461539</v>
      </c>
      <c r="Q223" s="225"/>
      <c r="R223" s="225">
        <v>11.9</v>
      </c>
      <c r="S223" s="223"/>
      <c r="T223" s="223">
        <v>11.039630769230769</v>
      </c>
      <c r="U223" s="223"/>
      <c r="V223" s="223">
        <v>10.31</v>
      </c>
      <c r="W223" s="11"/>
      <c r="Y223" s="225">
        <v>1241.79</v>
      </c>
      <c r="Z223" s="225">
        <v>976.57999999999993</v>
      </c>
      <c r="AB223" s="11"/>
      <c r="AC223" s="11"/>
      <c r="AD223" s="11"/>
      <c r="AE223" s="4"/>
      <c r="AF223" s="4"/>
    </row>
    <row r="224" spans="1:32" x14ac:dyDescent="0.2">
      <c r="A224" s="55"/>
      <c r="B224" s="11"/>
      <c r="C224" s="238" t="s">
        <v>326</v>
      </c>
      <c r="D224" s="11"/>
      <c r="E224" s="318">
        <v>8320</v>
      </c>
      <c r="F224" s="11"/>
      <c r="G224" s="11"/>
      <c r="H224" s="11"/>
      <c r="I224" s="11"/>
      <c r="J224" s="11"/>
      <c r="K224" s="11"/>
      <c r="M224" s="306">
        <v>4</v>
      </c>
      <c r="N224" s="69"/>
      <c r="P224" s="225">
        <v>24.914444444444442</v>
      </c>
      <c r="Q224" s="225"/>
      <c r="R224" s="225">
        <v>21.66</v>
      </c>
      <c r="S224" s="223"/>
      <c r="T224" s="223">
        <v>7.7893333333333334</v>
      </c>
      <c r="U224" s="223"/>
      <c r="V224" s="223">
        <v>9.2789999999999999</v>
      </c>
      <c r="W224" s="11"/>
      <c r="Y224" s="225">
        <v>224.23</v>
      </c>
      <c r="Z224" s="225">
        <v>118.19</v>
      </c>
      <c r="AB224" s="11"/>
      <c r="AC224" s="11"/>
      <c r="AD224" s="11"/>
      <c r="AE224" s="4"/>
      <c r="AF224" s="4"/>
    </row>
    <row r="225" spans="1:32" x14ac:dyDescent="0.2">
      <c r="A225" s="55"/>
      <c r="B225" s="11"/>
      <c r="C225" s="238" t="s">
        <v>326</v>
      </c>
      <c r="D225" s="11"/>
      <c r="E225" s="318">
        <v>8332</v>
      </c>
      <c r="F225" s="11"/>
      <c r="G225" s="11"/>
      <c r="H225" s="11"/>
      <c r="I225" s="11"/>
      <c r="J225" s="11"/>
      <c r="K225" s="11"/>
      <c r="M225" s="306">
        <v>21</v>
      </c>
      <c r="N225" s="69"/>
      <c r="P225" s="225">
        <v>20.683809523809526</v>
      </c>
      <c r="Q225" s="225"/>
      <c r="R225" s="225">
        <v>17.935000000000002</v>
      </c>
      <c r="S225" s="223"/>
      <c r="T225" s="223">
        <v>16.790571428571429</v>
      </c>
      <c r="U225" s="223"/>
      <c r="V225" s="223">
        <v>13.403</v>
      </c>
      <c r="W225" s="11"/>
      <c r="Y225" s="225">
        <v>868.72</v>
      </c>
      <c r="Z225" s="225">
        <v>864.05</v>
      </c>
      <c r="AB225" s="11"/>
      <c r="AC225" s="11"/>
      <c r="AD225" s="11"/>
      <c r="AE225" s="4"/>
      <c r="AF225" s="4"/>
    </row>
    <row r="226" spans="1:32" x14ac:dyDescent="0.2">
      <c r="A226" s="55"/>
      <c r="B226" s="11"/>
      <c r="C226" s="238" t="s">
        <v>327</v>
      </c>
      <c r="D226" s="11"/>
      <c r="E226" s="318">
        <v>8302</v>
      </c>
      <c r="F226" s="11"/>
      <c r="G226" s="11"/>
      <c r="H226" s="11"/>
      <c r="I226" s="11"/>
      <c r="J226" s="11"/>
      <c r="K226" s="11"/>
      <c r="M226" s="306">
        <v>1</v>
      </c>
      <c r="N226" s="69"/>
      <c r="P226" s="225">
        <v>16.074999999999999</v>
      </c>
      <c r="Q226" s="225"/>
      <c r="R226" s="225">
        <v>16.075000000000003</v>
      </c>
      <c r="S226" s="223"/>
      <c r="T226" s="223">
        <v>13.403</v>
      </c>
      <c r="U226" s="223"/>
      <c r="V226" s="223">
        <v>13.403</v>
      </c>
      <c r="W226" s="11"/>
      <c r="Y226" s="225">
        <v>32.15</v>
      </c>
      <c r="Z226" s="225">
        <v>32.15</v>
      </c>
      <c r="AB226" s="11"/>
      <c r="AC226" s="11"/>
      <c r="AD226" s="11"/>
      <c r="AE226" s="4"/>
      <c r="AF226" s="4"/>
    </row>
    <row r="227" spans="1:32" x14ac:dyDescent="0.2">
      <c r="A227" s="55"/>
      <c r="B227" s="11"/>
      <c r="C227" s="238" t="s">
        <v>327</v>
      </c>
      <c r="D227" s="11"/>
      <c r="E227" s="318">
        <v>8320</v>
      </c>
      <c r="F227" s="11"/>
      <c r="G227" s="11"/>
      <c r="H227" s="11"/>
      <c r="I227" s="11"/>
      <c r="J227" s="11"/>
      <c r="K227" s="11"/>
      <c r="M227" s="306">
        <v>48</v>
      </c>
      <c r="N227" s="69"/>
      <c r="P227" s="225">
        <v>14.126923076923077</v>
      </c>
      <c r="Q227" s="225"/>
      <c r="R227" s="225">
        <v>11.56</v>
      </c>
      <c r="S227" s="223"/>
      <c r="T227" s="223">
        <v>6.8995641025641019</v>
      </c>
      <c r="U227" s="223"/>
      <c r="V227" s="223">
        <v>4.1239999999999997</v>
      </c>
      <c r="W227" s="11"/>
      <c r="Y227" s="225">
        <v>1101.9000000000001</v>
      </c>
      <c r="Z227" s="225">
        <v>925.13999999999987</v>
      </c>
      <c r="AB227" s="11"/>
      <c r="AC227" s="11"/>
      <c r="AD227" s="11"/>
      <c r="AE227" s="4"/>
      <c r="AF227" s="4"/>
    </row>
    <row r="228" spans="1:32" x14ac:dyDescent="0.2">
      <c r="A228" s="55"/>
      <c r="B228" s="11"/>
      <c r="C228" s="238" t="s">
        <v>328</v>
      </c>
      <c r="D228" s="11"/>
      <c r="E228" s="318">
        <v>8037</v>
      </c>
      <c r="F228" s="11"/>
      <c r="G228" s="11"/>
      <c r="H228" s="11"/>
      <c r="I228" s="11"/>
      <c r="J228" s="11"/>
      <c r="K228" s="11"/>
      <c r="M228" s="306">
        <v>82</v>
      </c>
      <c r="N228" s="69"/>
      <c r="P228" s="225">
        <v>31.012097902097899</v>
      </c>
      <c r="Q228" s="225"/>
      <c r="R228" s="225">
        <v>17.93</v>
      </c>
      <c r="S228" s="223"/>
      <c r="T228" s="223">
        <v>17.909090909090907</v>
      </c>
      <c r="U228" s="223"/>
      <c r="V228" s="223">
        <v>15.465</v>
      </c>
      <c r="W228" s="11"/>
      <c r="Y228" s="225">
        <v>4434.7299999999996</v>
      </c>
      <c r="Z228" s="225">
        <v>2855.1099999999997</v>
      </c>
      <c r="AB228" s="11"/>
      <c r="AC228" s="11"/>
      <c r="AD228" s="11"/>
      <c r="AE228" s="4"/>
      <c r="AF228" s="4"/>
    </row>
    <row r="229" spans="1:32" x14ac:dyDescent="0.2">
      <c r="A229" s="55"/>
      <c r="B229" s="11"/>
      <c r="C229" s="238" t="s">
        <v>328</v>
      </c>
      <c r="D229" s="11"/>
      <c r="E229" s="318">
        <v>8094</v>
      </c>
      <c r="F229" s="11"/>
      <c r="G229" s="11"/>
      <c r="H229" s="11"/>
      <c r="I229" s="11"/>
      <c r="J229" s="11"/>
      <c r="K229" s="11"/>
      <c r="M229" s="306">
        <v>26</v>
      </c>
      <c r="N229" s="69"/>
      <c r="P229" s="225">
        <v>28.25368421052632</v>
      </c>
      <c r="Q229" s="225"/>
      <c r="R229" s="225">
        <v>14.265000000000001</v>
      </c>
      <c r="S229" s="223"/>
      <c r="T229" s="223">
        <v>11.775105263157894</v>
      </c>
      <c r="U229" s="223"/>
      <c r="V229" s="223">
        <v>10.31</v>
      </c>
      <c r="W229" s="11"/>
      <c r="Y229" s="225">
        <v>1073.6400000000001</v>
      </c>
      <c r="Z229" s="225">
        <v>560.12999999999988</v>
      </c>
      <c r="AB229" s="11"/>
      <c r="AC229" s="11"/>
      <c r="AD229" s="11"/>
      <c r="AE229" s="4"/>
      <c r="AF229" s="4"/>
    </row>
    <row r="230" spans="1:32" x14ac:dyDescent="0.2">
      <c r="A230" s="55"/>
      <c r="B230" s="11"/>
      <c r="C230" s="238" t="s">
        <v>329</v>
      </c>
      <c r="D230" s="11"/>
      <c r="E230" s="318">
        <v>8321</v>
      </c>
      <c r="F230" s="11"/>
      <c r="G230" s="11"/>
      <c r="H230" s="11"/>
      <c r="I230" s="11"/>
      <c r="J230" s="11"/>
      <c r="K230" s="11"/>
      <c r="M230" s="306">
        <v>1</v>
      </c>
      <c r="N230" s="69"/>
      <c r="P230" s="225">
        <v>0</v>
      </c>
      <c r="Q230" s="225"/>
      <c r="R230" s="225">
        <v>0</v>
      </c>
      <c r="S230" s="223"/>
      <c r="T230" s="223">
        <v>0</v>
      </c>
      <c r="U230" s="223"/>
      <c r="V230" s="223">
        <v>0</v>
      </c>
      <c r="W230" s="11"/>
      <c r="Y230" s="225">
        <v>0</v>
      </c>
      <c r="Z230" s="225">
        <v>0</v>
      </c>
      <c r="AB230" s="11"/>
      <c r="AC230" s="11"/>
      <c r="AD230" s="11"/>
      <c r="AE230" s="4"/>
      <c r="AF230" s="4"/>
    </row>
    <row r="231" spans="1:32" x14ac:dyDescent="0.2">
      <c r="A231" s="55"/>
      <c r="B231" s="11"/>
      <c r="C231" s="238" t="s">
        <v>330</v>
      </c>
      <c r="D231" s="11"/>
      <c r="E231" s="318">
        <v>8260</v>
      </c>
      <c r="F231" s="11"/>
      <c r="G231" s="11"/>
      <c r="H231" s="11"/>
      <c r="I231" s="11"/>
      <c r="J231" s="11"/>
      <c r="K231" s="11"/>
      <c r="M231" s="306">
        <v>1</v>
      </c>
      <c r="N231" s="69"/>
      <c r="P231" s="225">
        <v>7.7</v>
      </c>
      <c r="Q231" s="225"/>
      <c r="R231" s="225">
        <v>7.7</v>
      </c>
      <c r="S231" s="223"/>
      <c r="T231" s="223">
        <v>0</v>
      </c>
      <c r="U231" s="223"/>
      <c r="V231" s="223">
        <v>0</v>
      </c>
      <c r="W231" s="11"/>
      <c r="Y231" s="225">
        <v>7.7</v>
      </c>
      <c r="Z231" s="225">
        <v>7.7</v>
      </c>
      <c r="AB231" s="11"/>
      <c r="AC231" s="11"/>
      <c r="AD231" s="11"/>
      <c r="AE231" s="4"/>
      <c r="AF231" s="4"/>
    </row>
    <row r="232" spans="1:32" x14ac:dyDescent="0.2">
      <c r="A232" s="55"/>
      <c r="B232" s="11"/>
      <c r="C232" s="238" t="s">
        <v>330</v>
      </c>
      <c r="D232" s="11"/>
      <c r="E232" s="318">
        <v>8321</v>
      </c>
      <c r="F232" s="11"/>
      <c r="G232" s="11"/>
      <c r="H232" s="11"/>
      <c r="I232" s="11"/>
      <c r="J232" s="11"/>
      <c r="K232" s="11"/>
      <c r="M232" s="306">
        <v>6</v>
      </c>
      <c r="N232" s="69"/>
      <c r="P232" s="225">
        <v>6.0726666666666667</v>
      </c>
      <c r="Q232" s="225"/>
      <c r="R232" s="225">
        <v>5.6</v>
      </c>
      <c r="S232" s="223"/>
      <c r="T232" s="223">
        <v>0</v>
      </c>
      <c r="U232" s="223"/>
      <c r="V232" s="223">
        <v>0</v>
      </c>
      <c r="W232" s="11"/>
      <c r="Y232" s="225">
        <v>91.09</v>
      </c>
      <c r="Z232" s="225">
        <v>91.089999999999989</v>
      </c>
      <c r="AB232" s="11"/>
      <c r="AC232" s="11"/>
      <c r="AD232" s="11"/>
      <c r="AE232" s="4"/>
      <c r="AF232" s="4"/>
    </row>
    <row r="233" spans="1:32" x14ac:dyDescent="0.2">
      <c r="A233" s="55"/>
      <c r="B233" s="11"/>
      <c r="C233" s="238" t="s">
        <v>330</v>
      </c>
      <c r="D233" s="11"/>
      <c r="E233" s="318">
        <v>8345</v>
      </c>
      <c r="F233" s="11"/>
      <c r="G233" s="11"/>
      <c r="H233" s="11"/>
      <c r="I233" s="11"/>
      <c r="J233" s="11"/>
      <c r="K233" s="11"/>
      <c r="M233" s="306">
        <v>73</v>
      </c>
      <c r="N233" s="69"/>
      <c r="P233" s="225">
        <v>6.3159259259259262</v>
      </c>
      <c r="Q233" s="225"/>
      <c r="R233" s="225">
        <v>5.6</v>
      </c>
      <c r="S233" s="223"/>
      <c r="T233" s="223">
        <v>0</v>
      </c>
      <c r="U233" s="223"/>
      <c r="V233" s="223">
        <v>0</v>
      </c>
      <c r="W233" s="11"/>
      <c r="Y233" s="225">
        <v>170.53</v>
      </c>
      <c r="Z233" s="225">
        <v>170.53</v>
      </c>
      <c r="AB233" s="11"/>
      <c r="AC233" s="11"/>
      <c r="AD233" s="11"/>
      <c r="AE233" s="4"/>
      <c r="AF233" s="4"/>
    </row>
    <row r="234" spans="1:32" x14ac:dyDescent="0.2">
      <c r="A234" s="55"/>
      <c r="B234" s="11"/>
      <c r="C234" s="238" t="s">
        <v>331</v>
      </c>
      <c r="D234" s="11"/>
      <c r="E234" s="318">
        <v>8345</v>
      </c>
      <c r="F234" s="11"/>
      <c r="G234" s="11"/>
      <c r="H234" s="11"/>
      <c r="I234" s="11"/>
      <c r="J234" s="11"/>
      <c r="K234" s="11"/>
      <c r="M234" s="306">
        <v>1</v>
      </c>
      <c r="N234" s="69"/>
      <c r="P234" s="225">
        <v>0</v>
      </c>
      <c r="Q234" s="225"/>
      <c r="R234" s="225">
        <v>0</v>
      </c>
      <c r="S234" s="223"/>
      <c r="T234" s="223">
        <v>0</v>
      </c>
      <c r="U234" s="223"/>
      <c r="V234" s="223">
        <v>0</v>
      </c>
      <c r="W234" s="11"/>
      <c r="Y234" s="225">
        <v>0</v>
      </c>
      <c r="Z234" s="225">
        <v>0</v>
      </c>
      <c r="AB234" s="11"/>
      <c r="AC234" s="11"/>
      <c r="AD234" s="11"/>
      <c r="AE234" s="4"/>
      <c r="AF234" s="4"/>
    </row>
    <row r="235" spans="1:32" x14ac:dyDescent="0.2">
      <c r="A235" s="55"/>
      <c r="B235" s="11"/>
      <c r="C235" s="238" t="s">
        <v>332</v>
      </c>
      <c r="D235" s="11"/>
      <c r="E235" s="318">
        <v>8094</v>
      </c>
      <c r="F235" s="11"/>
      <c r="G235" s="11"/>
      <c r="H235" s="11"/>
      <c r="I235" s="11"/>
      <c r="J235" s="11"/>
      <c r="K235" s="11"/>
      <c r="M235" s="306">
        <v>1</v>
      </c>
      <c r="N235" s="69"/>
      <c r="P235" s="225">
        <v>14.435</v>
      </c>
      <c r="Q235" s="225"/>
      <c r="R235" s="225">
        <v>14.435000000000002</v>
      </c>
      <c r="S235" s="223"/>
      <c r="T235" s="223">
        <v>11.340999999999999</v>
      </c>
      <c r="U235" s="223"/>
      <c r="V235" s="223">
        <v>11.340999999999999</v>
      </c>
      <c r="W235" s="11"/>
      <c r="Y235" s="225">
        <v>28.87</v>
      </c>
      <c r="Z235" s="225">
        <v>28.87</v>
      </c>
      <c r="AB235" s="11"/>
      <c r="AC235" s="11"/>
      <c r="AD235" s="11"/>
      <c r="AE235" s="4"/>
      <c r="AF235" s="4"/>
    </row>
    <row r="236" spans="1:32" x14ac:dyDescent="0.2">
      <c r="A236" s="55"/>
      <c r="B236" s="11"/>
      <c r="C236" s="238" t="s">
        <v>332</v>
      </c>
      <c r="D236" s="11"/>
      <c r="E236" s="318">
        <v>8322</v>
      </c>
      <c r="F236" s="11"/>
      <c r="G236" s="11"/>
      <c r="H236" s="11"/>
      <c r="I236" s="11"/>
      <c r="J236" s="11"/>
      <c r="K236" s="11"/>
      <c r="M236" s="306">
        <v>5</v>
      </c>
      <c r="N236" s="69"/>
      <c r="P236" s="225">
        <v>16.21</v>
      </c>
      <c r="Q236" s="225"/>
      <c r="R236" s="225">
        <v>11.56</v>
      </c>
      <c r="S236" s="223"/>
      <c r="T236" s="223">
        <v>10.997333333333332</v>
      </c>
      <c r="U236" s="223"/>
      <c r="V236" s="223">
        <v>16.495999999999999</v>
      </c>
      <c r="W236" s="11"/>
      <c r="Y236" s="225">
        <v>48.63</v>
      </c>
      <c r="Z236" s="225">
        <v>48.63</v>
      </c>
      <c r="AB236" s="11"/>
      <c r="AC236" s="11"/>
      <c r="AD236" s="11"/>
      <c r="AE236" s="4"/>
      <c r="AF236" s="4"/>
    </row>
    <row r="237" spans="1:32" x14ac:dyDescent="0.2">
      <c r="A237" s="55"/>
      <c r="B237" s="11"/>
      <c r="C237" s="238" t="s">
        <v>332</v>
      </c>
      <c r="D237" s="11"/>
      <c r="E237" s="318">
        <v>8344</v>
      </c>
      <c r="F237" s="11"/>
      <c r="G237" s="11"/>
      <c r="H237" s="11"/>
      <c r="I237" s="11"/>
      <c r="J237" s="11"/>
      <c r="K237" s="11"/>
      <c r="M237" s="306">
        <v>2</v>
      </c>
      <c r="N237" s="69"/>
      <c r="P237" s="225">
        <v>26.364999999999998</v>
      </c>
      <c r="Q237" s="225"/>
      <c r="R237" s="225">
        <v>25.729999999999997</v>
      </c>
      <c r="S237" s="223"/>
      <c r="T237" s="223">
        <v>20.104500000000002</v>
      </c>
      <c r="U237" s="223"/>
      <c r="V237" s="223">
        <v>20.104499999999998</v>
      </c>
      <c r="W237" s="11"/>
      <c r="Y237" s="225">
        <v>105.46</v>
      </c>
      <c r="Z237" s="225">
        <v>84.899999999999991</v>
      </c>
      <c r="AB237" s="11"/>
      <c r="AC237" s="11"/>
      <c r="AD237" s="11"/>
      <c r="AE237" s="4"/>
      <c r="AF237" s="4"/>
    </row>
    <row r="238" spans="1:32" x14ac:dyDescent="0.2">
      <c r="A238" s="55"/>
      <c r="B238" s="11"/>
      <c r="C238" s="238" t="s">
        <v>333</v>
      </c>
      <c r="D238" s="11"/>
      <c r="E238" s="318">
        <v>8322</v>
      </c>
      <c r="F238" s="11"/>
      <c r="G238" s="11"/>
      <c r="H238" s="11"/>
      <c r="I238" s="11"/>
      <c r="J238" s="11"/>
      <c r="K238" s="11"/>
      <c r="M238" s="306">
        <v>495</v>
      </c>
      <c r="N238" s="69"/>
      <c r="P238" s="225">
        <v>29.443052391799544</v>
      </c>
      <c r="Q238" s="225"/>
      <c r="R238" s="225">
        <v>18.200000000000003</v>
      </c>
      <c r="S238" s="223"/>
      <c r="T238" s="223">
        <v>18.021685649202748</v>
      </c>
      <c r="U238" s="223"/>
      <c r="V238" s="223">
        <v>13.403</v>
      </c>
      <c r="W238" s="11"/>
      <c r="Y238" s="225">
        <v>25851</v>
      </c>
      <c r="Z238" s="225">
        <v>17757.379999999986</v>
      </c>
      <c r="AB238" s="11"/>
      <c r="AC238" s="11"/>
      <c r="AD238" s="11"/>
      <c r="AE238" s="4"/>
      <c r="AF238" s="4"/>
    </row>
    <row r="239" spans="1:32" x14ac:dyDescent="0.2">
      <c r="A239" s="55"/>
      <c r="B239" s="11"/>
      <c r="C239" s="238" t="s">
        <v>333</v>
      </c>
      <c r="D239" s="11"/>
      <c r="E239" s="318">
        <v>8328</v>
      </c>
      <c r="F239" s="11"/>
      <c r="G239" s="11"/>
      <c r="H239" s="11"/>
      <c r="I239" s="11"/>
      <c r="J239" s="11"/>
      <c r="K239" s="11"/>
      <c r="M239" s="306">
        <v>103</v>
      </c>
      <c r="N239" s="69"/>
      <c r="P239" s="225">
        <v>23.146256157635467</v>
      </c>
      <c r="Q239" s="225"/>
      <c r="R239" s="225">
        <v>16.82</v>
      </c>
      <c r="S239" s="223"/>
      <c r="T239" s="223">
        <v>13.946226600985216</v>
      </c>
      <c r="U239" s="223"/>
      <c r="V239" s="223">
        <v>11.340999999999999</v>
      </c>
      <c r="W239" s="11"/>
      <c r="Y239" s="225">
        <v>4698.6899999999996</v>
      </c>
      <c r="Z239" s="225">
        <v>3437.3599999999997</v>
      </c>
      <c r="AB239" s="11"/>
      <c r="AC239" s="11"/>
      <c r="AD239" s="11"/>
      <c r="AE239" s="4"/>
      <c r="AF239" s="4"/>
    </row>
    <row r="240" spans="1:32" x14ac:dyDescent="0.2">
      <c r="A240" s="55"/>
      <c r="B240" s="11"/>
      <c r="C240" s="238" t="s">
        <v>333</v>
      </c>
      <c r="D240" s="11"/>
      <c r="E240" s="318">
        <v>8344</v>
      </c>
      <c r="F240" s="11"/>
      <c r="G240" s="11"/>
      <c r="H240" s="11"/>
      <c r="I240" s="11"/>
      <c r="J240" s="11"/>
      <c r="K240" s="11"/>
      <c r="M240" s="306">
        <v>12</v>
      </c>
      <c r="N240" s="69"/>
      <c r="P240" s="225">
        <v>18.571764705882355</v>
      </c>
      <c r="Q240" s="225"/>
      <c r="R240" s="225">
        <v>15.02</v>
      </c>
      <c r="S240" s="223"/>
      <c r="T240" s="223">
        <v>13.827529411764706</v>
      </c>
      <c r="U240" s="223"/>
      <c r="V240" s="223">
        <v>10.31</v>
      </c>
      <c r="W240" s="11"/>
      <c r="Y240" s="225">
        <v>315.72000000000003</v>
      </c>
      <c r="Z240" s="225">
        <v>286.22000000000003</v>
      </c>
      <c r="AB240" s="11"/>
      <c r="AC240" s="11"/>
      <c r="AD240" s="11"/>
      <c r="AE240" s="4"/>
      <c r="AF240" s="4"/>
    </row>
    <row r="241" spans="1:32" x14ac:dyDescent="0.2">
      <c r="A241" s="55"/>
      <c r="B241" s="11"/>
      <c r="C241" s="238" t="s">
        <v>334</v>
      </c>
      <c r="D241" s="11"/>
      <c r="E241" s="318">
        <v>8094</v>
      </c>
      <c r="F241" s="11"/>
      <c r="G241" s="11"/>
      <c r="H241" s="11"/>
      <c r="I241" s="11"/>
      <c r="J241" s="11"/>
      <c r="K241" s="11"/>
      <c r="M241" s="306">
        <v>2</v>
      </c>
      <c r="N241" s="69"/>
      <c r="P241" s="225">
        <v>14.965</v>
      </c>
      <c r="Q241" s="225"/>
      <c r="R241" s="225">
        <v>13.16</v>
      </c>
      <c r="S241" s="223"/>
      <c r="T241" s="223">
        <v>11.341000000000001</v>
      </c>
      <c r="U241" s="223"/>
      <c r="V241" s="223">
        <v>11.341000000000001</v>
      </c>
      <c r="W241" s="11"/>
      <c r="Y241" s="225">
        <v>59.86</v>
      </c>
      <c r="Z241" s="225">
        <v>59.86</v>
      </c>
      <c r="AB241" s="11"/>
      <c r="AC241" s="11"/>
      <c r="AD241" s="11"/>
      <c r="AE241" s="4"/>
      <c r="AF241" s="4"/>
    </row>
    <row r="242" spans="1:32" x14ac:dyDescent="0.2">
      <c r="A242" s="55"/>
      <c r="B242" s="11"/>
      <c r="C242" s="238" t="s">
        <v>334</v>
      </c>
      <c r="D242" s="11"/>
      <c r="E242" s="318">
        <v>8322</v>
      </c>
      <c r="F242" s="11"/>
      <c r="G242" s="11"/>
      <c r="H242" s="11"/>
      <c r="I242" s="11"/>
      <c r="J242" s="11"/>
      <c r="K242" s="11"/>
      <c r="M242" s="306">
        <v>2079</v>
      </c>
      <c r="N242" s="69"/>
      <c r="P242" s="225">
        <v>23.298106837606838</v>
      </c>
      <c r="Q242" s="225"/>
      <c r="R242" s="225">
        <v>19.594999999999999</v>
      </c>
      <c r="S242" s="223"/>
      <c r="T242" s="223">
        <v>19.633134529914543</v>
      </c>
      <c r="U242" s="223"/>
      <c r="V242" s="223">
        <v>18.214333333333332</v>
      </c>
      <c r="W242" s="11"/>
      <c r="Y242" s="225">
        <v>97976.94</v>
      </c>
      <c r="Z242" s="225">
        <v>75298.81999999973</v>
      </c>
      <c r="AB242" s="11"/>
      <c r="AC242" s="11"/>
      <c r="AD242" s="11"/>
      <c r="AE242" s="4"/>
      <c r="AF242" s="4"/>
    </row>
    <row r="243" spans="1:32" x14ac:dyDescent="0.2">
      <c r="A243" s="55"/>
      <c r="B243" s="11"/>
      <c r="C243" s="238" t="s">
        <v>334</v>
      </c>
      <c r="D243" s="11"/>
      <c r="E243" s="318">
        <v>8328</v>
      </c>
      <c r="F243" s="11"/>
      <c r="G243" s="11"/>
      <c r="H243" s="11"/>
      <c r="I243" s="11"/>
      <c r="J243" s="11"/>
      <c r="K243" s="11"/>
      <c r="M243" s="306">
        <v>1</v>
      </c>
      <c r="N243" s="69"/>
      <c r="P243" s="225">
        <v>10.85</v>
      </c>
      <c r="Q243" s="225"/>
      <c r="R243" s="225">
        <v>10.85</v>
      </c>
      <c r="S243" s="223"/>
      <c r="T243" s="223">
        <v>0</v>
      </c>
      <c r="U243" s="223"/>
      <c r="V243" s="223">
        <v>0</v>
      </c>
      <c r="W243" s="11"/>
      <c r="Y243" s="225">
        <v>10.85</v>
      </c>
      <c r="Z243" s="225">
        <v>10.85</v>
      </c>
      <c r="AB243" s="11"/>
      <c r="AC243" s="11"/>
      <c r="AD243" s="11"/>
      <c r="AE243" s="4"/>
      <c r="AF243" s="4"/>
    </row>
    <row r="244" spans="1:32" x14ac:dyDescent="0.2">
      <c r="A244" s="55"/>
      <c r="B244" s="11"/>
      <c r="C244" s="238" t="s">
        <v>334</v>
      </c>
      <c r="D244" s="11"/>
      <c r="E244" s="318">
        <v>8332</v>
      </c>
      <c r="F244" s="11"/>
      <c r="G244" s="11"/>
      <c r="H244" s="11"/>
      <c r="I244" s="11"/>
      <c r="J244" s="11"/>
      <c r="K244" s="11"/>
      <c r="M244" s="306">
        <v>3</v>
      </c>
      <c r="N244" s="69"/>
      <c r="P244" s="225">
        <v>16.875999999999998</v>
      </c>
      <c r="Q244" s="225"/>
      <c r="R244" s="225">
        <v>11.56</v>
      </c>
      <c r="S244" s="223"/>
      <c r="T244" s="223">
        <v>12.7844</v>
      </c>
      <c r="U244" s="223"/>
      <c r="V244" s="223">
        <v>12.372</v>
      </c>
      <c r="W244" s="11"/>
      <c r="Y244" s="225">
        <v>84.38</v>
      </c>
      <c r="Z244" s="225">
        <v>84.38000000000001</v>
      </c>
      <c r="AB244" s="11"/>
      <c r="AC244" s="11"/>
      <c r="AD244" s="11"/>
      <c r="AE244" s="4"/>
      <c r="AF244" s="4"/>
    </row>
    <row r="245" spans="1:32" x14ac:dyDescent="0.2">
      <c r="A245" s="55"/>
      <c r="B245" s="11"/>
      <c r="C245" s="238" t="s">
        <v>334</v>
      </c>
      <c r="D245" s="11"/>
      <c r="E245" s="318">
        <v>8343</v>
      </c>
      <c r="F245" s="11"/>
      <c r="G245" s="11"/>
      <c r="H245" s="11"/>
      <c r="I245" s="11"/>
      <c r="J245" s="11"/>
      <c r="K245" s="11"/>
      <c r="M245" s="306">
        <v>2</v>
      </c>
      <c r="N245" s="69"/>
      <c r="P245" s="225">
        <v>7.3033333333333337</v>
      </c>
      <c r="Q245" s="225"/>
      <c r="R245" s="225">
        <v>7.125</v>
      </c>
      <c r="S245" s="223"/>
      <c r="T245" s="223">
        <v>2.0609999999999999</v>
      </c>
      <c r="U245" s="223"/>
      <c r="V245" s="223">
        <v>2.0619999999999998</v>
      </c>
      <c r="W245" s="11"/>
      <c r="Y245" s="225">
        <v>43.82</v>
      </c>
      <c r="Z245" s="225">
        <v>43.82</v>
      </c>
      <c r="AB245" s="11"/>
      <c r="AC245" s="11"/>
      <c r="AD245" s="11"/>
      <c r="AE245" s="4"/>
      <c r="AF245" s="4"/>
    </row>
    <row r="246" spans="1:32" x14ac:dyDescent="0.2">
      <c r="A246" s="55"/>
      <c r="B246" s="11"/>
      <c r="C246" s="238" t="s">
        <v>334</v>
      </c>
      <c r="D246" s="11"/>
      <c r="E246" s="318">
        <v>8344</v>
      </c>
      <c r="F246" s="11"/>
      <c r="G246" s="11"/>
      <c r="H246" s="11"/>
      <c r="I246" s="11"/>
      <c r="J246" s="11"/>
      <c r="K246" s="11"/>
      <c r="M246" s="306">
        <v>1</v>
      </c>
      <c r="N246" s="69"/>
      <c r="P246" s="225">
        <v>16.600000000000001</v>
      </c>
      <c r="Q246" s="225"/>
      <c r="R246" s="225">
        <v>16.600000000000001</v>
      </c>
      <c r="S246" s="223"/>
      <c r="T246" s="223">
        <v>13.403</v>
      </c>
      <c r="U246" s="223"/>
      <c r="V246" s="223">
        <v>13.403</v>
      </c>
      <c r="W246" s="11"/>
      <c r="Y246" s="225">
        <v>33.200000000000003</v>
      </c>
      <c r="Z246" s="225">
        <v>33.200000000000003</v>
      </c>
      <c r="AB246" s="11"/>
      <c r="AC246" s="11"/>
      <c r="AD246" s="11"/>
      <c r="AE246" s="4"/>
      <c r="AF246" s="4"/>
    </row>
    <row r="247" spans="1:32" x14ac:dyDescent="0.2">
      <c r="A247" s="55"/>
      <c r="B247" s="11"/>
      <c r="C247" s="238" t="s">
        <v>334</v>
      </c>
      <c r="D247" s="11"/>
      <c r="E247" s="318">
        <v>8360</v>
      </c>
      <c r="F247" s="11"/>
      <c r="G247" s="11"/>
      <c r="H247" s="11"/>
      <c r="I247" s="11"/>
      <c r="J247" s="11"/>
      <c r="K247" s="11"/>
      <c r="M247" s="306">
        <v>1</v>
      </c>
      <c r="N247" s="69"/>
      <c r="P247" s="225">
        <v>6.25</v>
      </c>
      <c r="Q247" s="225"/>
      <c r="R247" s="225">
        <v>6.25</v>
      </c>
      <c r="S247" s="223"/>
      <c r="T247" s="223">
        <v>1.0309999999999999</v>
      </c>
      <c r="U247" s="223"/>
      <c r="V247" s="223">
        <v>1.0309999999999999</v>
      </c>
      <c r="W247" s="11"/>
      <c r="Y247" s="225">
        <v>12.5</v>
      </c>
      <c r="Z247" s="225">
        <v>12.5</v>
      </c>
      <c r="AB247" s="11"/>
      <c r="AC247" s="11"/>
      <c r="AD247" s="11"/>
      <c r="AE247" s="4"/>
      <c r="AF247" s="4"/>
    </row>
    <row r="248" spans="1:32" x14ac:dyDescent="0.2">
      <c r="A248" s="55"/>
      <c r="B248" s="11"/>
      <c r="C248" s="238" t="s">
        <v>335</v>
      </c>
      <c r="D248" s="11"/>
      <c r="E248" s="318">
        <v>8322</v>
      </c>
      <c r="F248" s="11"/>
      <c r="G248" s="11"/>
      <c r="H248" s="11"/>
      <c r="I248" s="11"/>
      <c r="J248" s="11"/>
      <c r="K248" s="11"/>
      <c r="M248" s="306">
        <v>1</v>
      </c>
      <c r="N248" s="69"/>
      <c r="P248" s="225">
        <v>46.982500000000002</v>
      </c>
      <c r="Q248" s="225"/>
      <c r="R248" s="225">
        <v>44.765000000000001</v>
      </c>
      <c r="S248" s="223"/>
      <c r="T248" s="223">
        <v>12.887499999999999</v>
      </c>
      <c r="U248" s="223"/>
      <c r="V248" s="223">
        <v>12.887499999999999</v>
      </c>
      <c r="W248" s="11"/>
      <c r="Y248" s="225">
        <v>187.93</v>
      </c>
      <c r="Z248" s="225">
        <v>66.19</v>
      </c>
      <c r="AB248" s="11"/>
      <c r="AC248" s="11"/>
      <c r="AD248" s="11"/>
      <c r="AE248" s="4"/>
      <c r="AF248" s="4"/>
    </row>
    <row r="249" spans="1:32" x14ac:dyDescent="0.2">
      <c r="A249" s="55"/>
      <c r="B249" s="11"/>
      <c r="C249" s="238" t="s">
        <v>336</v>
      </c>
      <c r="D249" s="11"/>
      <c r="E249" s="318">
        <v>8205</v>
      </c>
      <c r="F249" s="11"/>
      <c r="G249" s="11"/>
      <c r="H249" s="11"/>
      <c r="I249" s="11"/>
      <c r="J249" s="11"/>
      <c r="K249" s="11"/>
      <c r="M249" s="306">
        <v>11</v>
      </c>
      <c r="N249" s="69"/>
      <c r="P249" s="225">
        <v>14.811739130434784</v>
      </c>
      <c r="Q249" s="225"/>
      <c r="R249" s="225">
        <v>10.85</v>
      </c>
      <c r="S249" s="223"/>
      <c r="T249" s="223">
        <v>11.383739130434783</v>
      </c>
      <c r="U249" s="223"/>
      <c r="V249" s="223">
        <v>13.39</v>
      </c>
      <c r="W249" s="11"/>
      <c r="Y249" s="225">
        <v>340.67</v>
      </c>
      <c r="Z249" s="225">
        <v>340.67</v>
      </c>
      <c r="AB249" s="11"/>
      <c r="AC249" s="11"/>
      <c r="AD249" s="11"/>
      <c r="AE249" s="4"/>
      <c r="AF249" s="4"/>
    </row>
    <row r="250" spans="1:32" x14ac:dyDescent="0.2">
      <c r="A250" s="55"/>
      <c r="B250" s="11"/>
      <c r="C250" s="238" t="s">
        <v>336</v>
      </c>
      <c r="D250" s="11"/>
      <c r="E250" s="318">
        <v>8215</v>
      </c>
      <c r="F250" s="11"/>
      <c r="G250" s="11"/>
      <c r="H250" s="11"/>
      <c r="I250" s="11"/>
      <c r="J250" s="11"/>
      <c r="K250" s="11"/>
      <c r="M250" s="306">
        <v>89</v>
      </c>
      <c r="N250" s="69"/>
      <c r="P250" s="225">
        <v>10.984999999999999</v>
      </c>
      <c r="Q250" s="225"/>
      <c r="R250" s="225">
        <v>10.684999999999999</v>
      </c>
      <c r="S250" s="223"/>
      <c r="T250" s="223">
        <v>7.2169999999999996</v>
      </c>
      <c r="U250" s="223"/>
      <c r="V250" s="223">
        <v>7.2169999999999996</v>
      </c>
      <c r="W250" s="11"/>
      <c r="Y250" s="225">
        <v>43.94</v>
      </c>
      <c r="Z250" s="225">
        <v>43.94</v>
      </c>
      <c r="AB250" s="11"/>
      <c r="AC250" s="11"/>
      <c r="AD250" s="11"/>
      <c r="AE250" s="4"/>
      <c r="AF250" s="4"/>
    </row>
    <row r="251" spans="1:32" x14ac:dyDescent="0.2">
      <c r="A251" s="55"/>
      <c r="B251" s="11"/>
      <c r="C251" s="238" t="s">
        <v>337</v>
      </c>
      <c r="D251" s="11"/>
      <c r="E251" s="318">
        <v>8205</v>
      </c>
      <c r="F251" s="11"/>
      <c r="G251" s="11"/>
      <c r="H251" s="11"/>
      <c r="I251" s="11"/>
      <c r="J251" s="11"/>
      <c r="K251" s="11"/>
      <c r="M251" s="306">
        <v>1</v>
      </c>
      <c r="N251" s="69"/>
      <c r="P251" s="225">
        <v>10.15</v>
      </c>
      <c r="Q251" s="225"/>
      <c r="R251" s="225">
        <v>10.15</v>
      </c>
      <c r="S251" s="223"/>
      <c r="T251" s="223">
        <v>0</v>
      </c>
      <c r="U251" s="223"/>
      <c r="V251" s="223">
        <v>0</v>
      </c>
      <c r="W251" s="11"/>
      <c r="Y251" s="225">
        <v>10.15</v>
      </c>
      <c r="Z251" s="225">
        <v>10.15</v>
      </c>
      <c r="AB251" s="11"/>
      <c r="AC251" s="11"/>
      <c r="AD251" s="11"/>
      <c r="AE251" s="4"/>
      <c r="AF251" s="4"/>
    </row>
    <row r="252" spans="1:32" x14ac:dyDescent="0.2">
      <c r="A252" s="55"/>
      <c r="B252" s="11"/>
      <c r="C252" s="238" t="s">
        <v>338</v>
      </c>
      <c r="D252" s="11"/>
      <c r="E252" s="318">
        <v>8201</v>
      </c>
      <c r="F252" s="11"/>
      <c r="G252" s="11"/>
      <c r="H252" s="11"/>
      <c r="I252" s="11"/>
      <c r="J252" s="11"/>
      <c r="K252" s="11"/>
      <c r="M252" s="306">
        <v>14</v>
      </c>
      <c r="N252" s="69"/>
      <c r="P252" s="225">
        <v>16.0564</v>
      </c>
      <c r="Q252" s="225"/>
      <c r="R252" s="225">
        <v>13.535</v>
      </c>
      <c r="S252" s="223"/>
      <c r="T252" s="223">
        <v>12.021459999999999</v>
      </c>
      <c r="U252" s="223"/>
      <c r="V252" s="223">
        <v>10.8255</v>
      </c>
      <c r="W252" s="11"/>
      <c r="Y252" s="225">
        <v>537.86</v>
      </c>
      <c r="Z252" s="225">
        <v>506.78000000000003</v>
      </c>
      <c r="AB252" s="11"/>
      <c r="AC252" s="11"/>
      <c r="AD252" s="11"/>
      <c r="AE252" s="4"/>
      <c r="AF252" s="4"/>
    </row>
    <row r="253" spans="1:32" x14ac:dyDescent="0.2">
      <c r="A253" s="55"/>
      <c r="B253" s="11"/>
      <c r="C253" s="238" t="s">
        <v>338</v>
      </c>
      <c r="D253" s="11"/>
      <c r="E253" s="318">
        <v>8205</v>
      </c>
      <c r="F253" s="11"/>
      <c r="G253" s="11"/>
      <c r="H253" s="11"/>
      <c r="I253" s="11"/>
      <c r="J253" s="11"/>
      <c r="K253" s="11"/>
      <c r="M253" s="306">
        <v>10283</v>
      </c>
      <c r="N253" s="69"/>
      <c r="P253" s="225">
        <v>19.067715714553859</v>
      </c>
      <c r="Q253" s="225"/>
      <c r="R253" s="225">
        <v>17.257560975609753</v>
      </c>
      <c r="S253" s="223"/>
      <c r="T253" s="223">
        <v>14.821801261123765</v>
      </c>
      <c r="U253" s="223"/>
      <c r="V253" s="223">
        <v>14.609670731707316</v>
      </c>
      <c r="W253" s="11"/>
      <c r="Y253" s="225">
        <v>608310.5699999996</v>
      </c>
      <c r="Z253" s="225">
        <v>450427.53999998845</v>
      </c>
      <c r="AB253" s="11"/>
      <c r="AC253" s="11"/>
      <c r="AD253" s="11"/>
      <c r="AE253" s="4"/>
      <c r="AF253" s="4"/>
    </row>
    <row r="254" spans="1:32" x14ac:dyDescent="0.2">
      <c r="A254" s="55"/>
      <c r="B254" s="11"/>
      <c r="C254" s="238" t="s">
        <v>338</v>
      </c>
      <c r="D254" s="11"/>
      <c r="E254" s="318">
        <v>8213</v>
      </c>
      <c r="F254" s="11"/>
      <c r="G254" s="11"/>
      <c r="H254" s="11"/>
      <c r="I254" s="11"/>
      <c r="J254" s="11"/>
      <c r="K254" s="11"/>
      <c r="M254" s="306">
        <v>23</v>
      </c>
      <c r="N254" s="69"/>
      <c r="P254" s="225">
        <v>23.997083333333332</v>
      </c>
      <c r="Q254" s="225"/>
      <c r="R254" s="225">
        <v>13.225000000000001</v>
      </c>
      <c r="S254" s="223"/>
      <c r="T254" s="223">
        <v>10.997333333333332</v>
      </c>
      <c r="U254" s="223"/>
      <c r="V254" s="223">
        <v>8.7635000000000005</v>
      </c>
      <c r="W254" s="11"/>
      <c r="Y254" s="225">
        <v>575.92999999999995</v>
      </c>
      <c r="Z254" s="225">
        <v>355.21000000000004</v>
      </c>
      <c r="AB254" s="11"/>
      <c r="AC254" s="11"/>
      <c r="AD254" s="11"/>
      <c r="AE254" s="4"/>
      <c r="AF254" s="4"/>
    </row>
    <row r="255" spans="1:32" x14ac:dyDescent="0.2">
      <c r="A255" s="55"/>
      <c r="B255" s="11"/>
      <c r="C255" s="238" t="s">
        <v>338</v>
      </c>
      <c r="D255" s="11"/>
      <c r="E255" s="318">
        <v>8215</v>
      </c>
      <c r="F255" s="11"/>
      <c r="G255" s="11"/>
      <c r="H255" s="11"/>
      <c r="I255" s="11"/>
      <c r="J255" s="11"/>
      <c r="K255" s="11"/>
      <c r="M255" s="306">
        <v>159</v>
      </c>
      <c r="N255" s="69"/>
      <c r="P255" s="225">
        <v>32.9896958174905</v>
      </c>
      <c r="Q255" s="225"/>
      <c r="R255" s="225">
        <v>17.93</v>
      </c>
      <c r="S255" s="223"/>
      <c r="T255" s="223">
        <v>19.663482889733828</v>
      </c>
      <c r="U255" s="223"/>
      <c r="V255" s="223">
        <v>13.403</v>
      </c>
      <c r="W255" s="11"/>
      <c r="Y255" s="225">
        <v>8676.2900000000009</v>
      </c>
      <c r="Z255" s="225">
        <v>5599.9899999999989</v>
      </c>
      <c r="AB255" s="11"/>
      <c r="AC255" s="11"/>
      <c r="AD255" s="11"/>
      <c r="AE255" s="4"/>
      <c r="AF255" s="4"/>
    </row>
    <row r="256" spans="1:32" x14ac:dyDescent="0.2">
      <c r="A256" s="55"/>
      <c r="B256" s="11"/>
      <c r="C256" s="238" t="s">
        <v>338</v>
      </c>
      <c r="D256" s="11"/>
      <c r="E256" s="318">
        <v>8231</v>
      </c>
      <c r="F256" s="11"/>
      <c r="G256" s="11"/>
      <c r="H256" s="11"/>
      <c r="I256" s="11"/>
      <c r="J256" s="11"/>
      <c r="K256" s="11"/>
      <c r="M256" s="306">
        <v>3</v>
      </c>
      <c r="N256" s="69"/>
      <c r="P256" s="225">
        <v>25.49</v>
      </c>
      <c r="Q256" s="225"/>
      <c r="R256" s="225">
        <v>24.734999999999999</v>
      </c>
      <c r="S256" s="223"/>
      <c r="T256" s="223">
        <v>25.259499999999999</v>
      </c>
      <c r="U256" s="223"/>
      <c r="V256" s="223">
        <v>25.259499999999999</v>
      </c>
      <c r="W256" s="11"/>
      <c r="Y256" s="225">
        <v>101.96</v>
      </c>
      <c r="Z256" s="225">
        <v>101.96</v>
      </c>
      <c r="AB256" s="11"/>
      <c r="AC256" s="11"/>
      <c r="AD256" s="11"/>
      <c r="AE256" s="4"/>
      <c r="AF256" s="4"/>
    </row>
    <row r="257" spans="1:32" x14ac:dyDescent="0.2">
      <c r="A257" s="55"/>
      <c r="B257" s="11"/>
      <c r="C257" s="238" t="s">
        <v>338</v>
      </c>
      <c r="D257" s="11"/>
      <c r="E257" s="318">
        <v>8240</v>
      </c>
      <c r="F257" s="11"/>
      <c r="G257" s="11"/>
      <c r="H257" s="11"/>
      <c r="I257" s="11"/>
      <c r="J257" s="11"/>
      <c r="K257" s="11"/>
      <c r="M257" s="306">
        <v>27</v>
      </c>
      <c r="N257" s="69"/>
      <c r="P257" s="225">
        <v>26.831627906976745</v>
      </c>
      <c r="Q257" s="225"/>
      <c r="R257" s="225">
        <v>14.94</v>
      </c>
      <c r="S257" s="223"/>
      <c r="T257" s="223">
        <v>12.180186046511629</v>
      </c>
      <c r="U257" s="223"/>
      <c r="V257" s="223">
        <v>12.372</v>
      </c>
      <c r="W257" s="11"/>
      <c r="Y257" s="225">
        <v>1153.76</v>
      </c>
      <c r="Z257" s="225">
        <v>702.92999999999984</v>
      </c>
      <c r="AB257" s="11"/>
      <c r="AC257" s="11"/>
      <c r="AD257" s="11"/>
      <c r="AE257" s="4"/>
      <c r="AF257" s="4"/>
    </row>
    <row r="258" spans="1:32" x14ac:dyDescent="0.2">
      <c r="A258" s="55"/>
      <c r="B258" s="11"/>
      <c r="C258" s="238" t="s">
        <v>338</v>
      </c>
      <c r="D258" s="11"/>
      <c r="E258" s="318">
        <v>8759</v>
      </c>
      <c r="F258" s="11"/>
      <c r="G258" s="11"/>
      <c r="H258" s="11"/>
      <c r="I258" s="11"/>
      <c r="J258" s="11"/>
      <c r="K258" s="11"/>
      <c r="M258" s="306">
        <v>1</v>
      </c>
      <c r="N258" s="69"/>
      <c r="P258" s="225">
        <v>11.56</v>
      </c>
      <c r="Q258" s="225"/>
      <c r="R258" s="225">
        <v>11.56</v>
      </c>
      <c r="S258" s="223"/>
      <c r="T258" s="223">
        <v>0</v>
      </c>
      <c r="U258" s="223"/>
      <c r="V258" s="223">
        <v>0</v>
      </c>
      <c r="W258" s="11"/>
      <c r="Y258" s="225">
        <v>11.56</v>
      </c>
      <c r="Z258" s="225">
        <v>11.56</v>
      </c>
      <c r="AB258" s="11"/>
      <c r="AC258" s="11"/>
      <c r="AD258" s="11"/>
      <c r="AE258" s="4"/>
      <c r="AF258" s="4"/>
    </row>
    <row r="259" spans="1:32" x14ac:dyDescent="0.2">
      <c r="A259" s="55"/>
      <c r="B259" s="11"/>
      <c r="C259" s="238" t="s">
        <v>339</v>
      </c>
      <c r="D259" s="11"/>
      <c r="E259" s="318">
        <v>8026</v>
      </c>
      <c r="F259" s="11"/>
      <c r="G259" s="11"/>
      <c r="H259" s="11"/>
      <c r="I259" s="11"/>
      <c r="J259" s="11"/>
      <c r="K259" s="11"/>
      <c r="M259" s="306">
        <v>808</v>
      </c>
      <c r="N259" s="69"/>
      <c r="P259" s="225">
        <v>27.627392984542212</v>
      </c>
      <c r="Q259" s="225"/>
      <c r="R259" s="225">
        <v>22.18</v>
      </c>
      <c r="S259" s="223"/>
      <c r="T259" s="223">
        <v>20.380857907253283</v>
      </c>
      <c r="U259" s="223"/>
      <c r="V259" s="223">
        <v>19.073499999999999</v>
      </c>
      <c r="W259" s="11"/>
      <c r="Y259" s="225">
        <v>48536.15</v>
      </c>
      <c r="Z259" s="225">
        <v>30279.760000000075</v>
      </c>
      <c r="AB259" s="11"/>
      <c r="AC259" s="11"/>
      <c r="AD259" s="11"/>
      <c r="AE259" s="4"/>
      <c r="AF259" s="4"/>
    </row>
    <row r="260" spans="1:32" x14ac:dyDescent="0.2">
      <c r="A260" s="55"/>
      <c r="B260" s="11"/>
      <c r="C260" s="238" t="s">
        <v>339</v>
      </c>
      <c r="D260" s="11"/>
      <c r="E260" s="318">
        <v>8027</v>
      </c>
      <c r="F260" s="11"/>
      <c r="G260" s="11"/>
      <c r="H260" s="11"/>
      <c r="I260" s="11"/>
      <c r="J260" s="11"/>
      <c r="K260" s="11"/>
      <c r="M260" s="306">
        <v>1</v>
      </c>
      <c r="N260" s="69"/>
      <c r="P260" s="225">
        <v>11.795</v>
      </c>
      <c r="Q260" s="225"/>
      <c r="R260" s="225">
        <v>11.794999999999998</v>
      </c>
      <c r="S260" s="223"/>
      <c r="T260" s="223">
        <v>8.24</v>
      </c>
      <c r="U260" s="223"/>
      <c r="V260" s="223">
        <v>8.24</v>
      </c>
      <c r="W260" s="11"/>
      <c r="Y260" s="225">
        <v>23.59</v>
      </c>
      <c r="Z260" s="225">
        <v>23.59</v>
      </c>
      <c r="AB260" s="11"/>
      <c r="AC260" s="11"/>
      <c r="AD260" s="11"/>
      <c r="AE260" s="4"/>
      <c r="AF260" s="4"/>
    </row>
    <row r="261" spans="1:32" x14ac:dyDescent="0.2">
      <c r="A261" s="55"/>
      <c r="B261" s="11"/>
      <c r="C261" s="238" t="s">
        <v>340</v>
      </c>
      <c r="D261" s="11"/>
      <c r="E261" s="318">
        <v>8027</v>
      </c>
      <c r="F261" s="11"/>
      <c r="G261" s="11"/>
      <c r="H261" s="11"/>
      <c r="I261" s="11"/>
      <c r="J261" s="11"/>
      <c r="K261" s="11"/>
      <c r="M261" s="306">
        <v>1111</v>
      </c>
      <c r="N261" s="69"/>
      <c r="P261" s="225">
        <v>19.010162414965986</v>
      </c>
      <c r="Q261" s="225"/>
      <c r="R261" s="225">
        <v>17.314</v>
      </c>
      <c r="S261" s="223"/>
      <c r="T261" s="223">
        <v>15.329984693877554</v>
      </c>
      <c r="U261" s="223"/>
      <c r="V261" s="223">
        <v>14.846399999999999</v>
      </c>
      <c r="W261" s="11"/>
      <c r="Y261" s="225">
        <v>51704.01</v>
      </c>
      <c r="Z261" s="225">
        <v>36109.069999999992</v>
      </c>
      <c r="AB261" s="11"/>
      <c r="AC261" s="11"/>
      <c r="AD261" s="11"/>
      <c r="AE261" s="4"/>
      <c r="AF261" s="4"/>
    </row>
    <row r="262" spans="1:32" x14ac:dyDescent="0.2">
      <c r="A262" s="55"/>
      <c r="B262" s="11"/>
      <c r="C262" s="238" t="s">
        <v>341</v>
      </c>
      <c r="D262" s="11"/>
      <c r="E262" s="318">
        <v>8020</v>
      </c>
      <c r="F262" s="11"/>
      <c r="G262" s="11"/>
      <c r="H262" s="11"/>
      <c r="I262" s="11"/>
      <c r="J262" s="11"/>
      <c r="K262" s="11"/>
      <c r="M262" s="306">
        <v>5</v>
      </c>
      <c r="N262" s="69"/>
      <c r="P262" s="225">
        <v>12.961666666666666</v>
      </c>
      <c r="Q262" s="225"/>
      <c r="R262" s="225">
        <v>10.85</v>
      </c>
      <c r="S262" s="223"/>
      <c r="T262" s="223">
        <v>4.1239999999999997</v>
      </c>
      <c r="U262" s="223"/>
      <c r="V262" s="223">
        <v>0</v>
      </c>
      <c r="W262" s="11"/>
      <c r="Y262" s="225">
        <v>77.77</v>
      </c>
      <c r="Z262" s="225">
        <v>77.77</v>
      </c>
      <c r="AB262" s="11"/>
      <c r="AC262" s="11"/>
      <c r="AD262" s="11"/>
      <c r="AE262" s="4"/>
      <c r="AF262" s="4"/>
    </row>
    <row r="263" spans="1:32" x14ac:dyDescent="0.2">
      <c r="A263" s="55"/>
      <c r="B263" s="11"/>
      <c r="C263" s="238" t="s">
        <v>341</v>
      </c>
      <c r="D263" s="11"/>
      <c r="E263" s="318">
        <v>8028</v>
      </c>
      <c r="F263" s="11"/>
      <c r="G263" s="11"/>
      <c r="H263" s="11"/>
      <c r="I263" s="11"/>
      <c r="J263" s="11"/>
      <c r="K263" s="11"/>
      <c r="M263" s="306">
        <v>6100</v>
      </c>
      <c r="N263" s="69"/>
      <c r="P263" s="225">
        <v>16.945218093181332</v>
      </c>
      <c r="Q263" s="225"/>
      <c r="R263" s="225">
        <v>16.224880952380957</v>
      </c>
      <c r="S263" s="223"/>
      <c r="T263" s="223">
        <v>12.856713810046166</v>
      </c>
      <c r="U263" s="223"/>
      <c r="V263" s="223">
        <v>12.764761904761905</v>
      </c>
      <c r="W263" s="11"/>
      <c r="Y263" s="225">
        <v>296908.41999999993</v>
      </c>
      <c r="Z263" s="225">
        <v>216575.3699999979</v>
      </c>
      <c r="AB263" s="11"/>
      <c r="AC263" s="11"/>
      <c r="AD263" s="11"/>
      <c r="AE263" s="4"/>
      <c r="AF263" s="4"/>
    </row>
    <row r="264" spans="1:32" x14ac:dyDescent="0.2">
      <c r="A264" s="55"/>
      <c r="B264" s="11"/>
      <c r="C264" s="238" t="s">
        <v>341</v>
      </c>
      <c r="D264" s="11"/>
      <c r="E264" s="318">
        <v>8062</v>
      </c>
      <c r="F264" s="11"/>
      <c r="G264" s="11"/>
      <c r="H264" s="11"/>
      <c r="I264" s="11"/>
      <c r="J264" s="11"/>
      <c r="K264" s="11"/>
      <c r="M264" s="306">
        <v>4</v>
      </c>
      <c r="N264" s="69"/>
      <c r="P264" s="225">
        <v>24.313749999999999</v>
      </c>
      <c r="Q264" s="225"/>
      <c r="R264" s="225">
        <v>19.615000000000002</v>
      </c>
      <c r="S264" s="223"/>
      <c r="T264" s="223">
        <v>7.9902499999999996</v>
      </c>
      <c r="U264" s="223"/>
      <c r="V264" s="223">
        <v>7.7324999999999999</v>
      </c>
      <c r="W264" s="11"/>
      <c r="Y264" s="225">
        <v>194.51</v>
      </c>
      <c r="Z264" s="225">
        <v>94.91</v>
      </c>
      <c r="AB264" s="11"/>
      <c r="AC264" s="11"/>
      <c r="AD264" s="11"/>
      <c r="AE264" s="4"/>
      <c r="AF264" s="4"/>
    </row>
    <row r="265" spans="1:32" x14ac:dyDescent="0.2">
      <c r="A265" s="55"/>
      <c r="B265" s="11"/>
      <c r="C265" s="238" t="s">
        <v>341</v>
      </c>
      <c r="D265" s="11"/>
      <c r="E265" s="318">
        <v>8071</v>
      </c>
      <c r="F265" s="11"/>
      <c r="G265" s="11"/>
      <c r="H265" s="11"/>
      <c r="I265" s="11"/>
      <c r="J265" s="11"/>
      <c r="K265" s="11"/>
      <c r="M265" s="306">
        <v>6</v>
      </c>
      <c r="N265" s="69"/>
      <c r="P265" s="225">
        <v>38.837000000000003</v>
      </c>
      <c r="Q265" s="225"/>
      <c r="R265" s="225">
        <v>22.604999999999997</v>
      </c>
      <c r="S265" s="223"/>
      <c r="T265" s="223">
        <v>12.372</v>
      </c>
      <c r="U265" s="223"/>
      <c r="V265" s="223">
        <v>11.340999999999999</v>
      </c>
      <c r="W265" s="11"/>
      <c r="Y265" s="225">
        <v>388.37</v>
      </c>
      <c r="Z265" s="225">
        <v>177.79</v>
      </c>
      <c r="AB265" s="11"/>
      <c r="AC265" s="11"/>
      <c r="AD265" s="11"/>
      <c r="AE265" s="4"/>
      <c r="AF265" s="4"/>
    </row>
    <row r="266" spans="1:32" x14ac:dyDescent="0.2">
      <c r="A266" s="55"/>
      <c r="B266" s="11"/>
      <c r="C266" s="238" t="s">
        <v>341</v>
      </c>
      <c r="D266" s="11"/>
      <c r="E266" s="318">
        <v>8208</v>
      </c>
      <c r="F266" s="11"/>
      <c r="G266" s="11"/>
      <c r="H266" s="11"/>
      <c r="I266" s="11"/>
      <c r="J266" s="11"/>
      <c r="K266" s="11"/>
      <c r="M266" s="306">
        <v>6</v>
      </c>
      <c r="N266" s="69"/>
      <c r="P266" s="225">
        <v>10.887500000000001</v>
      </c>
      <c r="Q266" s="225"/>
      <c r="R266" s="225">
        <v>10.774999999999999</v>
      </c>
      <c r="S266" s="223"/>
      <c r="T266" s="223">
        <v>6.8733333333333322</v>
      </c>
      <c r="U266" s="223"/>
      <c r="V266" s="223">
        <v>5.6705000000000005</v>
      </c>
      <c r="W266" s="11"/>
      <c r="Y266" s="225">
        <v>130.65</v>
      </c>
      <c r="Z266" s="225">
        <v>130.64999999999998</v>
      </c>
      <c r="AB266" s="11"/>
      <c r="AC266" s="11"/>
      <c r="AD266" s="11"/>
      <c r="AE266" s="4"/>
      <c r="AF266" s="4"/>
    </row>
    <row r="267" spans="1:32" x14ac:dyDescent="0.2">
      <c r="A267" s="55"/>
      <c r="B267" s="11"/>
      <c r="C267" s="238" t="s">
        <v>341</v>
      </c>
      <c r="D267" s="11"/>
      <c r="E267" s="318">
        <v>8312</v>
      </c>
      <c r="F267" s="11"/>
      <c r="G267" s="11"/>
      <c r="H267" s="11"/>
      <c r="I267" s="11"/>
      <c r="J267" s="11"/>
      <c r="K267" s="11"/>
      <c r="M267" s="306">
        <v>1</v>
      </c>
      <c r="N267" s="69"/>
      <c r="P267" s="225">
        <v>0</v>
      </c>
      <c r="Q267" s="225"/>
      <c r="R267" s="225">
        <v>0</v>
      </c>
      <c r="S267" s="223"/>
      <c r="T267" s="223">
        <v>0</v>
      </c>
      <c r="U267" s="223"/>
      <c r="V267" s="223">
        <v>0</v>
      </c>
      <c r="W267" s="11"/>
      <c r="Y267" s="225">
        <v>0</v>
      </c>
      <c r="Z267" s="225">
        <v>0</v>
      </c>
      <c r="AB267" s="11"/>
      <c r="AC267" s="11"/>
      <c r="AD267" s="11"/>
      <c r="AE267" s="4"/>
      <c r="AF267" s="4"/>
    </row>
    <row r="268" spans="1:32" x14ac:dyDescent="0.2">
      <c r="A268" s="55"/>
      <c r="B268" s="11"/>
      <c r="C268" s="238" t="s">
        <v>341</v>
      </c>
      <c r="D268" s="11"/>
      <c r="E268" s="318">
        <v>8343</v>
      </c>
      <c r="F268" s="11"/>
      <c r="G268" s="11"/>
      <c r="H268" s="11"/>
      <c r="I268" s="11"/>
      <c r="J268" s="11"/>
      <c r="K268" s="11"/>
      <c r="M268" s="306">
        <v>1</v>
      </c>
      <c r="N268" s="69"/>
      <c r="P268" s="225">
        <v>11.805</v>
      </c>
      <c r="Q268" s="225"/>
      <c r="R268" s="225">
        <v>11.805</v>
      </c>
      <c r="S268" s="223"/>
      <c r="T268" s="223">
        <v>8.2479999999999993</v>
      </c>
      <c r="U268" s="223"/>
      <c r="V268" s="223">
        <v>8.2479999999999993</v>
      </c>
      <c r="W268" s="11"/>
      <c r="Y268" s="225">
        <v>23.61</v>
      </c>
      <c r="Z268" s="225">
        <v>23.61</v>
      </c>
      <c r="AB268" s="11"/>
      <c r="AC268" s="11"/>
      <c r="AD268" s="11"/>
      <c r="AE268" s="4"/>
      <c r="AF268" s="4"/>
    </row>
    <row r="269" spans="1:32" x14ac:dyDescent="0.2">
      <c r="A269" s="55"/>
      <c r="B269" s="11"/>
      <c r="C269" s="238" t="s">
        <v>342</v>
      </c>
      <c r="D269" s="11"/>
      <c r="E269" s="318">
        <v>8012</v>
      </c>
      <c r="F269" s="11"/>
      <c r="G269" s="11"/>
      <c r="H269" s="11"/>
      <c r="I269" s="11"/>
      <c r="J269" s="11"/>
      <c r="K269" s="11"/>
      <c r="M269" s="306">
        <v>2</v>
      </c>
      <c r="N269" s="69"/>
      <c r="P269" s="225">
        <v>32.19</v>
      </c>
      <c r="Q269" s="225"/>
      <c r="R269" s="225">
        <v>24.975000000000001</v>
      </c>
      <c r="S269" s="223"/>
      <c r="T269" s="223">
        <v>18.558</v>
      </c>
      <c r="U269" s="223"/>
      <c r="V269" s="223">
        <v>18.558</v>
      </c>
      <c r="W269" s="11"/>
      <c r="Y269" s="225">
        <v>128.76</v>
      </c>
      <c r="Z269" s="225">
        <v>82.77000000000001</v>
      </c>
      <c r="AB269" s="11"/>
      <c r="AC269" s="11"/>
      <c r="AD269" s="11"/>
      <c r="AE269" s="4"/>
      <c r="AF269" s="4"/>
    </row>
    <row r="270" spans="1:32" x14ac:dyDescent="0.2">
      <c r="A270" s="55"/>
      <c r="B270" s="11"/>
      <c r="C270" s="238" t="s">
        <v>342</v>
      </c>
      <c r="D270" s="11"/>
      <c r="E270" s="318">
        <v>8029</v>
      </c>
      <c r="F270" s="11"/>
      <c r="G270" s="11"/>
      <c r="H270" s="11"/>
      <c r="I270" s="11"/>
      <c r="J270" s="11"/>
      <c r="K270" s="11"/>
      <c r="M270" s="306">
        <v>1338</v>
      </c>
      <c r="N270" s="69"/>
      <c r="P270" s="225">
        <v>25.446084840055633</v>
      </c>
      <c r="Q270" s="225"/>
      <c r="R270" s="225">
        <v>18.14</v>
      </c>
      <c r="S270" s="223"/>
      <c r="T270" s="223">
        <v>15.298294853963812</v>
      </c>
      <c r="U270" s="223"/>
      <c r="V270" s="223">
        <v>13.403</v>
      </c>
      <c r="W270" s="11"/>
      <c r="Y270" s="225">
        <v>73182.94</v>
      </c>
      <c r="Z270" s="225">
        <v>52055.920000000122</v>
      </c>
      <c r="AB270" s="11"/>
      <c r="AC270" s="11"/>
      <c r="AD270" s="11"/>
      <c r="AE270" s="4"/>
      <c r="AF270" s="4"/>
    </row>
    <row r="271" spans="1:32" x14ac:dyDescent="0.2">
      <c r="A271" s="55"/>
      <c r="B271" s="11"/>
      <c r="C271" s="238" t="s">
        <v>343</v>
      </c>
      <c r="D271" s="11"/>
      <c r="E271" s="318">
        <v>8021</v>
      </c>
      <c r="F271" s="11"/>
      <c r="G271" s="11"/>
      <c r="H271" s="11"/>
      <c r="I271" s="11"/>
      <c r="J271" s="11"/>
      <c r="K271" s="11"/>
      <c r="M271" s="306">
        <v>2</v>
      </c>
      <c r="N271" s="69"/>
      <c r="P271" s="225">
        <v>17.420000000000002</v>
      </c>
      <c r="Q271" s="225"/>
      <c r="R271" s="225">
        <v>17.420000000000002</v>
      </c>
      <c r="S271" s="223"/>
      <c r="T271" s="223">
        <v>14.433999999999999</v>
      </c>
      <c r="U271" s="223"/>
      <c r="V271" s="223">
        <v>14.433999999999999</v>
      </c>
      <c r="W271" s="11"/>
      <c r="Y271" s="225">
        <v>34.840000000000003</v>
      </c>
      <c r="Z271" s="225">
        <v>34.840000000000003</v>
      </c>
      <c r="AB271" s="11"/>
      <c r="AC271" s="11"/>
      <c r="AD271" s="11"/>
      <c r="AE271" s="4"/>
      <c r="AF271" s="4"/>
    </row>
    <row r="272" spans="1:32" x14ac:dyDescent="0.2">
      <c r="A272" s="55"/>
      <c r="B272" s="11"/>
      <c r="C272" s="238" t="s">
        <v>344</v>
      </c>
      <c r="D272" s="11"/>
      <c r="E272" s="318">
        <v>8012</v>
      </c>
      <c r="F272" s="11"/>
      <c r="G272" s="11"/>
      <c r="H272" s="11"/>
      <c r="I272" s="11"/>
      <c r="J272" s="11"/>
      <c r="K272" s="11"/>
      <c r="M272" s="306">
        <v>975</v>
      </c>
      <c r="N272" s="69"/>
      <c r="P272" s="225">
        <v>29.093581488933602</v>
      </c>
      <c r="Q272" s="225"/>
      <c r="R272" s="225">
        <v>19.18</v>
      </c>
      <c r="S272" s="223"/>
      <c r="T272" s="223">
        <v>15.25774245472841</v>
      </c>
      <c r="U272" s="223"/>
      <c r="V272" s="223">
        <v>14.433999999999999</v>
      </c>
      <c r="W272" s="11"/>
      <c r="Y272" s="225">
        <v>43378.53</v>
      </c>
      <c r="Z272" s="225">
        <v>26739.010000000031</v>
      </c>
      <c r="AB272" s="11"/>
      <c r="AC272" s="11"/>
      <c r="AD272" s="11"/>
      <c r="AE272" s="4"/>
      <c r="AF272" s="4"/>
    </row>
    <row r="273" spans="1:32" x14ac:dyDescent="0.2">
      <c r="A273" s="55"/>
      <c r="B273" s="11"/>
      <c r="C273" s="238" t="s">
        <v>344</v>
      </c>
      <c r="D273" s="11"/>
      <c r="E273" s="318">
        <v>8021</v>
      </c>
      <c r="F273" s="11"/>
      <c r="G273" s="11"/>
      <c r="H273" s="11"/>
      <c r="I273" s="11"/>
      <c r="J273" s="11"/>
      <c r="K273" s="11"/>
      <c r="M273" s="306">
        <v>687</v>
      </c>
      <c r="N273" s="69"/>
      <c r="P273" s="225">
        <v>31.26081102362205</v>
      </c>
      <c r="Q273" s="225"/>
      <c r="R273" s="225">
        <v>20.86</v>
      </c>
      <c r="S273" s="223"/>
      <c r="T273" s="223">
        <v>16.922886614173255</v>
      </c>
      <c r="U273" s="223"/>
      <c r="V273" s="223">
        <v>14.433999999999999</v>
      </c>
      <c r="W273" s="11"/>
      <c r="Y273" s="225">
        <v>39701.230000000003</v>
      </c>
      <c r="Z273" s="225">
        <v>24748.430000000018</v>
      </c>
      <c r="AB273" s="11"/>
      <c r="AC273" s="11"/>
      <c r="AD273" s="11"/>
      <c r="AE273" s="4"/>
      <c r="AF273" s="4"/>
    </row>
    <row r="274" spans="1:32" x14ac:dyDescent="0.2">
      <c r="A274" s="55"/>
      <c r="B274" s="11"/>
      <c r="C274" s="238" t="s">
        <v>344</v>
      </c>
      <c r="D274" s="11"/>
      <c r="E274" s="318">
        <v>8029</v>
      </c>
      <c r="F274" s="11"/>
      <c r="G274" s="11"/>
      <c r="H274" s="11"/>
      <c r="I274" s="11"/>
      <c r="J274" s="11"/>
      <c r="K274" s="11"/>
      <c r="M274" s="306">
        <v>196</v>
      </c>
      <c r="N274" s="69"/>
      <c r="P274" s="225">
        <v>30.524043126684635</v>
      </c>
      <c r="Q274" s="225"/>
      <c r="R274" s="225">
        <v>20.6</v>
      </c>
      <c r="S274" s="223"/>
      <c r="T274" s="223">
        <v>14.79521293800539</v>
      </c>
      <c r="U274" s="223"/>
      <c r="V274" s="223">
        <v>14.433999999999999</v>
      </c>
      <c r="W274" s="11"/>
      <c r="Y274" s="225">
        <v>11324.42</v>
      </c>
      <c r="Z274" s="225">
        <v>6557.4900000000025</v>
      </c>
      <c r="AB274" s="11"/>
      <c r="AC274" s="11"/>
      <c r="AD274" s="11"/>
      <c r="AE274" s="4"/>
      <c r="AF274" s="4"/>
    </row>
    <row r="275" spans="1:32" x14ac:dyDescent="0.2">
      <c r="A275" s="55"/>
      <c r="B275" s="11"/>
      <c r="C275" s="238" t="s">
        <v>344</v>
      </c>
      <c r="D275" s="11"/>
      <c r="E275" s="318">
        <v>8081</v>
      </c>
      <c r="F275" s="11"/>
      <c r="G275" s="11"/>
      <c r="H275" s="11"/>
      <c r="I275" s="11"/>
      <c r="J275" s="11"/>
      <c r="K275" s="11"/>
      <c r="M275" s="306">
        <v>1308</v>
      </c>
      <c r="N275" s="69"/>
      <c r="P275" s="225">
        <v>32.968260330578516</v>
      </c>
      <c r="Q275" s="225"/>
      <c r="R275" s="225">
        <v>20.6</v>
      </c>
      <c r="S275" s="223"/>
      <c r="T275" s="223">
        <v>17.722763636363624</v>
      </c>
      <c r="U275" s="223"/>
      <c r="V275" s="223">
        <v>15.465</v>
      </c>
      <c r="W275" s="11"/>
      <c r="Y275" s="225">
        <v>79783.19</v>
      </c>
      <c r="Z275" s="225">
        <v>47789.020000000208</v>
      </c>
      <c r="AB275" s="11"/>
      <c r="AC275" s="11"/>
      <c r="AD275" s="11"/>
      <c r="AE275" s="4"/>
      <c r="AF275" s="4"/>
    </row>
    <row r="276" spans="1:32" x14ac:dyDescent="0.2">
      <c r="A276" s="55"/>
      <c r="B276" s="11"/>
      <c r="C276" s="238" t="s">
        <v>344</v>
      </c>
      <c r="D276" s="11"/>
      <c r="E276" s="318">
        <v>8083</v>
      </c>
      <c r="F276" s="11"/>
      <c r="G276" s="11"/>
      <c r="H276" s="11"/>
      <c r="I276" s="11"/>
      <c r="J276" s="11"/>
      <c r="K276" s="11"/>
      <c r="M276" s="306">
        <v>172</v>
      </c>
      <c r="N276" s="69"/>
      <c r="P276" s="225">
        <v>35.760483383685802</v>
      </c>
      <c r="Q276" s="225"/>
      <c r="R276" s="225">
        <v>24</v>
      </c>
      <c r="S276" s="223"/>
      <c r="T276" s="223">
        <v>18.047172205438066</v>
      </c>
      <c r="U276" s="223"/>
      <c r="V276" s="223">
        <v>15.465</v>
      </c>
      <c r="W276" s="11"/>
      <c r="Y276" s="225">
        <v>11836.72</v>
      </c>
      <c r="Z276" s="225">
        <v>6830.27</v>
      </c>
      <c r="AB276" s="11"/>
      <c r="AC276" s="11"/>
      <c r="AD276" s="11"/>
      <c r="AE276" s="4"/>
      <c r="AF276" s="4"/>
    </row>
    <row r="277" spans="1:32" x14ac:dyDescent="0.2">
      <c r="A277" s="55"/>
      <c r="B277" s="11"/>
      <c r="C277" s="238" t="s">
        <v>345</v>
      </c>
      <c r="D277" s="11"/>
      <c r="E277" s="318">
        <v>8219</v>
      </c>
      <c r="F277" s="11"/>
      <c r="G277" s="11"/>
      <c r="H277" s="11"/>
      <c r="I277" s="11"/>
      <c r="J277" s="11"/>
      <c r="K277" s="11"/>
      <c r="M277" s="306">
        <v>46</v>
      </c>
      <c r="N277" s="69"/>
      <c r="P277" s="225">
        <v>15.864823529411765</v>
      </c>
      <c r="Q277" s="225"/>
      <c r="R277" s="225">
        <v>11.21</v>
      </c>
      <c r="S277" s="223"/>
      <c r="T277" s="223">
        <v>7.326164705882352</v>
      </c>
      <c r="U277" s="223"/>
      <c r="V277" s="223">
        <v>6.1859999999999999</v>
      </c>
      <c r="W277" s="11"/>
      <c r="Y277" s="225">
        <v>1348.51</v>
      </c>
      <c r="Z277" s="225">
        <v>1042.6199999999999</v>
      </c>
      <c r="AB277" s="11"/>
      <c r="AC277" s="11"/>
      <c r="AD277" s="11"/>
      <c r="AE277" s="4"/>
      <c r="AF277" s="4"/>
    </row>
    <row r="278" spans="1:32" x14ac:dyDescent="0.2">
      <c r="A278" s="55"/>
      <c r="B278" s="11"/>
      <c r="C278" s="238" t="s">
        <v>346</v>
      </c>
      <c r="D278" s="11"/>
      <c r="E278" s="318">
        <v>8027</v>
      </c>
      <c r="F278" s="11"/>
      <c r="G278" s="11"/>
      <c r="H278" s="11"/>
      <c r="I278" s="11"/>
      <c r="J278" s="11"/>
      <c r="K278" s="11"/>
      <c r="M278" s="306">
        <v>343</v>
      </c>
      <c r="N278" s="69"/>
      <c r="P278" s="225">
        <v>26.960812720848057</v>
      </c>
      <c r="Q278" s="225"/>
      <c r="R278" s="225">
        <v>16.774999999999999</v>
      </c>
      <c r="S278" s="223"/>
      <c r="T278" s="223">
        <v>12.290416961130745</v>
      </c>
      <c r="U278" s="223"/>
      <c r="V278" s="223">
        <v>11.340999999999999</v>
      </c>
      <c r="W278" s="11"/>
      <c r="Y278" s="225">
        <v>15259.82</v>
      </c>
      <c r="Z278" s="225">
        <v>9043.1399999999958</v>
      </c>
      <c r="AB278" s="11"/>
      <c r="AC278" s="11"/>
      <c r="AD278" s="11"/>
      <c r="AE278" s="4"/>
      <c r="AF278" s="4"/>
    </row>
    <row r="279" spans="1:32" x14ac:dyDescent="0.2">
      <c r="A279" s="55"/>
      <c r="B279" s="11"/>
      <c r="C279" s="238" t="s">
        <v>347</v>
      </c>
      <c r="D279" s="11"/>
      <c r="E279" s="318">
        <v>8032</v>
      </c>
      <c r="F279" s="11"/>
      <c r="G279" s="11"/>
      <c r="H279" s="11"/>
      <c r="I279" s="11"/>
      <c r="J279" s="11"/>
      <c r="K279" s="11"/>
      <c r="M279" s="306">
        <v>156</v>
      </c>
      <c r="N279" s="69"/>
      <c r="P279" s="225">
        <v>30.332142857142859</v>
      </c>
      <c r="Q279" s="225"/>
      <c r="R279" s="225">
        <v>19.104999999999997</v>
      </c>
      <c r="S279" s="223"/>
      <c r="T279" s="223">
        <v>15.372809523809517</v>
      </c>
      <c r="U279" s="223"/>
      <c r="V279" s="223">
        <v>14.433999999999999</v>
      </c>
      <c r="W279" s="11"/>
      <c r="Y279" s="225">
        <v>10191.6</v>
      </c>
      <c r="Z279" s="225">
        <v>6037.2199999999975</v>
      </c>
      <c r="AB279" s="11"/>
      <c r="AC279" s="11"/>
      <c r="AD279" s="11"/>
      <c r="AE279" s="4"/>
      <c r="AF279" s="4"/>
    </row>
    <row r="280" spans="1:32" x14ac:dyDescent="0.2">
      <c r="A280" s="55"/>
      <c r="B280" s="11"/>
      <c r="C280" s="238" t="s">
        <v>348</v>
      </c>
      <c r="D280" s="11"/>
      <c r="E280" s="318">
        <v>8330</v>
      </c>
      <c r="F280" s="11"/>
      <c r="G280" s="11"/>
      <c r="H280" s="11"/>
      <c r="I280" s="11"/>
      <c r="J280" s="11"/>
      <c r="K280" s="11"/>
      <c r="M280" s="306">
        <v>1247</v>
      </c>
      <c r="N280" s="69"/>
      <c r="P280" s="225">
        <v>28.444418604651162</v>
      </c>
      <c r="Q280" s="225"/>
      <c r="R280" s="225">
        <v>17.170000000000002</v>
      </c>
      <c r="S280" s="223"/>
      <c r="T280" s="223">
        <v>14.06600949216898</v>
      </c>
      <c r="U280" s="223"/>
      <c r="V280" s="223">
        <v>12.372</v>
      </c>
      <c r="W280" s="11"/>
      <c r="Y280" s="225">
        <v>59932.39</v>
      </c>
      <c r="Z280" s="225">
        <v>36029.810000000114</v>
      </c>
      <c r="AB280" s="11"/>
      <c r="AC280" s="11"/>
      <c r="AD280" s="11"/>
      <c r="AE280" s="4"/>
      <c r="AF280" s="4"/>
    </row>
    <row r="281" spans="1:32" x14ac:dyDescent="0.2">
      <c r="A281" s="55"/>
      <c r="B281" s="11"/>
      <c r="C281" s="238" t="s">
        <v>349</v>
      </c>
      <c r="D281" s="11"/>
      <c r="E281" s="318">
        <v>8037</v>
      </c>
      <c r="F281" s="11"/>
      <c r="G281" s="11"/>
      <c r="H281" s="11"/>
      <c r="I281" s="11"/>
      <c r="J281" s="11"/>
      <c r="K281" s="11"/>
      <c r="M281" s="306">
        <v>5732</v>
      </c>
      <c r="N281" s="69"/>
      <c r="P281" s="225">
        <v>16.994093613762224</v>
      </c>
      <c r="Q281" s="225"/>
      <c r="R281" s="225">
        <v>15.664666666666669</v>
      </c>
      <c r="S281" s="223"/>
      <c r="T281" s="223">
        <v>12.721040455991519</v>
      </c>
      <c r="U281" s="223"/>
      <c r="V281" s="223">
        <v>11.58155</v>
      </c>
      <c r="W281" s="11"/>
      <c r="Y281" s="225">
        <v>297055.60999999993</v>
      </c>
      <c r="Z281" s="225">
        <v>222898.72999999736</v>
      </c>
      <c r="AB281" s="11"/>
      <c r="AC281" s="11"/>
      <c r="AD281" s="11"/>
      <c r="AE281" s="4"/>
      <c r="AF281" s="4"/>
    </row>
    <row r="282" spans="1:32" x14ac:dyDescent="0.2">
      <c r="A282" s="55"/>
      <c r="B282" s="11"/>
      <c r="C282" s="238" t="s">
        <v>349</v>
      </c>
      <c r="D282" s="11"/>
      <c r="E282" s="318">
        <v>8081</v>
      </c>
      <c r="F282" s="11"/>
      <c r="G282" s="11"/>
      <c r="H282" s="11"/>
      <c r="I282" s="11"/>
      <c r="J282" s="11"/>
      <c r="K282" s="11"/>
      <c r="M282" s="306">
        <v>1</v>
      </c>
      <c r="N282" s="69"/>
      <c r="P282" s="225">
        <v>14.615</v>
      </c>
      <c r="Q282" s="225"/>
      <c r="R282" s="225">
        <v>14.615000000000002</v>
      </c>
      <c r="S282" s="223"/>
      <c r="T282" s="223">
        <v>11.340999999999999</v>
      </c>
      <c r="U282" s="223"/>
      <c r="V282" s="223">
        <v>11.340999999999999</v>
      </c>
      <c r="W282" s="11"/>
      <c r="Y282" s="225">
        <v>29.23</v>
      </c>
      <c r="Z282" s="225">
        <v>29.23</v>
      </c>
      <c r="AB282" s="11"/>
      <c r="AC282" s="11"/>
      <c r="AD282" s="11"/>
      <c r="AE282" s="4"/>
      <c r="AF282" s="4"/>
    </row>
    <row r="283" spans="1:32" x14ac:dyDescent="0.2">
      <c r="A283" s="55"/>
      <c r="B283" s="11"/>
      <c r="C283" s="238" t="s">
        <v>349</v>
      </c>
      <c r="D283" s="11"/>
      <c r="E283" s="318">
        <v>8094</v>
      </c>
      <c r="F283" s="11"/>
      <c r="G283" s="11"/>
      <c r="H283" s="11"/>
      <c r="I283" s="11"/>
      <c r="J283" s="11"/>
      <c r="K283" s="11"/>
      <c r="M283" s="306">
        <v>1</v>
      </c>
      <c r="N283" s="69"/>
      <c r="P283" s="225">
        <v>11.21</v>
      </c>
      <c r="Q283" s="225"/>
      <c r="R283" s="225">
        <v>11.21</v>
      </c>
      <c r="S283" s="223"/>
      <c r="T283" s="223">
        <v>0</v>
      </c>
      <c r="U283" s="223"/>
      <c r="V283" s="223">
        <v>0</v>
      </c>
      <c r="W283" s="11"/>
      <c r="Y283" s="225">
        <v>11.21</v>
      </c>
      <c r="Z283" s="225">
        <v>11.21</v>
      </c>
      <c r="AB283" s="11"/>
      <c r="AC283" s="11"/>
      <c r="AD283" s="11"/>
      <c r="AE283" s="4"/>
      <c r="AF283" s="4"/>
    </row>
    <row r="284" spans="1:32" x14ac:dyDescent="0.2">
      <c r="A284" s="55"/>
      <c r="B284" s="11"/>
      <c r="C284" s="238" t="s">
        <v>349</v>
      </c>
      <c r="D284" s="11"/>
      <c r="E284" s="318">
        <v>8095</v>
      </c>
      <c r="F284" s="11"/>
      <c r="G284" s="11"/>
      <c r="H284" s="11"/>
      <c r="I284" s="11"/>
      <c r="J284" s="11"/>
      <c r="K284" s="11"/>
      <c r="M284" s="306">
        <v>1</v>
      </c>
      <c r="N284" s="69"/>
      <c r="P284" s="225">
        <v>8.5250000000000004</v>
      </c>
      <c r="Q284" s="225"/>
      <c r="R284" s="225">
        <v>8.5250000000000004</v>
      </c>
      <c r="S284" s="223"/>
      <c r="T284" s="223">
        <v>4.1239999999999997</v>
      </c>
      <c r="U284" s="223"/>
      <c r="V284" s="223">
        <v>4.1239999999999997</v>
      </c>
      <c r="W284" s="11"/>
      <c r="Y284" s="225">
        <v>17.05</v>
      </c>
      <c r="Z284" s="225">
        <v>17.05</v>
      </c>
      <c r="AB284" s="11"/>
      <c r="AC284" s="11"/>
      <c r="AD284" s="11"/>
      <c r="AE284" s="4"/>
      <c r="AF284" s="4"/>
    </row>
    <row r="285" spans="1:32" x14ac:dyDescent="0.2">
      <c r="A285" s="55"/>
      <c r="B285" s="11"/>
      <c r="C285" s="238" t="s">
        <v>349</v>
      </c>
      <c r="D285" s="11"/>
      <c r="E285" s="318">
        <v>8307</v>
      </c>
      <c r="F285" s="11"/>
      <c r="G285" s="11"/>
      <c r="H285" s="11"/>
      <c r="I285" s="11"/>
      <c r="J285" s="11"/>
      <c r="K285" s="11"/>
      <c r="M285" s="306">
        <v>1</v>
      </c>
      <c r="N285" s="69"/>
      <c r="P285" s="225">
        <v>10.85</v>
      </c>
      <c r="Q285" s="225"/>
      <c r="R285" s="225">
        <v>10.85</v>
      </c>
      <c r="S285" s="223"/>
      <c r="T285" s="223">
        <v>0</v>
      </c>
      <c r="U285" s="223"/>
      <c r="V285" s="223">
        <v>0</v>
      </c>
      <c r="W285" s="11"/>
      <c r="Y285" s="225">
        <v>10.85</v>
      </c>
      <c r="Z285" s="225">
        <v>10.85</v>
      </c>
      <c r="AB285" s="11"/>
      <c r="AC285" s="11"/>
      <c r="AD285" s="11"/>
      <c r="AE285" s="4"/>
      <c r="AF285" s="4"/>
    </row>
    <row r="286" spans="1:32" x14ac:dyDescent="0.2">
      <c r="A286" s="55"/>
      <c r="B286" s="11"/>
      <c r="C286" s="238" t="s">
        <v>350</v>
      </c>
      <c r="D286" s="11"/>
      <c r="E286" s="318">
        <v>8037</v>
      </c>
      <c r="F286" s="11"/>
      <c r="G286" s="11"/>
      <c r="H286" s="11"/>
      <c r="I286" s="11"/>
      <c r="J286" s="11"/>
      <c r="K286" s="11"/>
      <c r="M286" s="306">
        <v>1</v>
      </c>
      <c r="N286" s="69"/>
      <c r="P286" s="225">
        <v>67.680000000000007</v>
      </c>
      <c r="Q286" s="225"/>
      <c r="R286" s="225">
        <v>67.680000000000007</v>
      </c>
      <c r="S286" s="223"/>
      <c r="T286" s="223">
        <v>78.355999999999995</v>
      </c>
      <c r="U286" s="223"/>
      <c r="V286" s="223">
        <v>78.355999999999995</v>
      </c>
      <c r="W286" s="11"/>
      <c r="Y286" s="225">
        <v>135.36000000000001</v>
      </c>
      <c r="Z286" s="225">
        <v>135.36000000000001</v>
      </c>
      <c r="AB286" s="11"/>
      <c r="AC286" s="11"/>
      <c r="AD286" s="11"/>
      <c r="AE286" s="4"/>
      <c r="AF286" s="4"/>
    </row>
    <row r="287" spans="1:32" x14ac:dyDescent="0.2">
      <c r="A287" s="55"/>
      <c r="B287" s="11"/>
      <c r="C287" s="238" t="s">
        <v>351</v>
      </c>
      <c r="D287" s="11"/>
      <c r="E287" s="318">
        <v>8020</v>
      </c>
      <c r="F287" s="11"/>
      <c r="G287" s="11"/>
      <c r="H287" s="11"/>
      <c r="I287" s="11"/>
      <c r="J287" s="11"/>
      <c r="K287" s="11"/>
      <c r="M287" s="306">
        <v>16</v>
      </c>
      <c r="N287" s="69"/>
      <c r="P287" s="225">
        <v>31.187931034482759</v>
      </c>
      <c r="Q287" s="225"/>
      <c r="R287" s="225">
        <v>18.649999999999999</v>
      </c>
      <c r="S287" s="223"/>
      <c r="T287" s="223">
        <v>18.344689655172413</v>
      </c>
      <c r="U287" s="223"/>
      <c r="V287" s="223">
        <v>17.527000000000001</v>
      </c>
      <c r="W287" s="11"/>
      <c r="Y287" s="225">
        <v>904.45</v>
      </c>
      <c r="Z287" s="225">
        <v>598.62</v>
      </c>
      <c r="AB287" s="11"/>
      <c r="AC287" s="11"/>
      <c r="AD287" s="11"/>
      <c r="AE287" s="4"/>
      <c r="AF287" s="4"/>
    </row>
    <row r="288" spans="1:32" x14ac:dyDescent="0.2">
      <c r="A288" s="55"/>
      <c r="B288" s="11"/>
      <c r="C288" s="238" t="s">
        <v>351</v>
      </c>
      <c r="D288" s="11"/>
      <c r="E288" s="318">
        <v>8039</v>
      </c>
      <c r="F288" s="11"/>
      <c r="G288" s="11"/>
      <c r="H288" s="11"/>
      <c r="I288" s="11"/>
      <c r="J288" s="11"/>
      <c r="K288" s="11"/>
      <c r="M288" s="306">
        <v>25</v>
      </c>
      <c r="N288" s="69"/>
      <c r="P288" s="225">
        <v>44.475789473684209</v>
      </c>
      <c r="Q288" s="225"/>
      <c r="R288" s="225">
        <v>18.57</v>
      </c>
      <c r="S288" s="223"/>
      <c r="T288" s="223">
        <v>35.271052631578947</v>
      </c>
      <c r="U288" s="223"/>
      <c r="V288" s="223">
        <v>19.588999999999999</v>
      </c>
      <c r="W288" s="11"/>
      <c r="Y288" s="225">
        <v>1690.08</v>
      </c>
      <c r="Z288" s="225">
        <v>1290.5100000000002</v>
      </c>
      <c r="AB288" s="11"/>
      <c r="AC288" s="11"/>
      <c r="AD288" s="11"/>
      <c r="AE288" s="4"/>
      <c r="AF288" s="4"/>
    </row>
    <row r="289" spans="1:32" x14ac:dyDescent="0.2">
      <c r="A289" s="55"/>
      <c r="B289" s="11"/>
      <c r="C289" s="238" t="s">
        <v>351</v>
      </c>
      <c r="D289" s="11"/>
      <c r="E289" s="318">
        <v>8062</v>
      </c>
      <c r="F289" s="11"/>
      <c r="G289" s="11"/>
      <c r="H289" s="11"/>
      <c r="I289" s="11"/>
      <c r="J289" s="11"/>
      <c r="K289" s="11"/>
      <c r="M289" s="306">
        <v>1073</v>
      </c>
      <c r="N289" s="69"/>
      <c r="P289" s="225">
        <v>35.374724795640326</v>
      </c>
      <c r="Q289" s="225"/>
      <c r="R289" s="225">
        <v>22.74</v>
      </c>
      <c r="S289" s="223"/>
      <c r="T289" s="223">
        <v>21.133352588555894</v>
      </c>
      <c r="U289" s="223"/>
      <c r="V289" s="223">
        <v>17.527000000000001</v>
      </c>
      <c r="W289" s="11"/>
      <c r="Y289" s="225">
        <v>64912.62</v>
      </c>
      <c r="Z289" s="225">
        <v>41918.680000000109</v>
      </c>
      <c r="AB289" s="11"/>
      <c r="AC289" s="11"/>
      <c r="AD289" s="11"/>
      <c r="AE289" s="4"/>
      <c r="AF289" s="4"/>
    </row>
    <row r="290" spans="1:32" x14ac:dyDescent="0.2">
      <c r="A290" s="55"/>
      <c r="B290" s="11"/>
      <c r="C290" s="238" t="s">
        <v>351</v>
      </c>
      <c r="D290" s="11"/>
      <c r="E290" s="318">
        <v>8074</v>
      </c>
      <c r="F290" s="11"/>
      <c r="G290" s="11"/>
      <c r="H290" s="11"/>
      <c r="I290" s="11"/>
      <c r="J290" s="11"/>
      <c r="K290" s="11"/>
      <c r="M290" s="306">
        <v>25</v>
      </c>
      <c r="N290" s="69"/>
      <c r="P290" s="225">
        <v>37.407647058823528</v>
      </c>
      <c r="Q290" s="225"/>
      <c r="R290" s="225">
        <v>25.34</v>
      </c>
      <c r="S290" s="223"/>
      <c r="T290" s="223">
        <v>27.776039215686268</v>
      </c>
      <c r="U290" s="223"/>
      <c r="V290" s="223">
        <v>16.495999999999999</v>
      </c>
      <c r="W290" s="11"/>
      <c r="Y290" s="225">
        <v>1907.79</v>
      </c>
      <c r="Z290" s="225">
        <v>1425.6299999999997</v>
      </c>
      <c r="AB290" s="11"/>
      <c r="AC290" s="11"/>
      <c r="AD290" s="11"/>
      <c r="AE290" s="4"/>
      <c r="AF290" s="4"/>
    </row>
    <row r="291" spans="1:32" x14ac:dyDescent="0.2">
      <c r="A291" s="55"/>
      <c r="B291" s="11"/>
      <c r="C291" s="238" t="s">
        <v>351</v>
      </c>
      <c r="D291" s="11"/>
      <c r="E291" s="318">
        <v>8085</v>
      </c>
      <c r="F291" s="11"/>
      <c r="G291" s="11"/>
      <c r="H291" s="11"/>
      <c r="I291" s="11"/>
      <c r="J291" s="11"/>
      <c r="K291" s="11"/>
      <c r="M291" s="306">
        <v>10</v>
      </c>
      <c r="N291" s="69"/>
      <c r="P291" s="225">
        <v>20.96875</v>
      </c>
      <c r="Q291" s="225"/>
      <c r="R291" s="225">
        <v>22.594999999999999</v>
      </c>
      <c r="S291" s="223"/>
      <c r="T291" s="223">
        <v>17.527000000000001</v>
      </c>
      <c r="U291" s="223"/>
      <c r="V291" s="223">
        <v>15.465</v>
      </c>
      <c r="W291" s="11"/>
      <c r="Y291" s="225">
        <v>335.5</v>
      </c>
      <c r="Z291" s="225">
        <v>309.61</v>
      </c>
      <c r="AB291" s="11"/>
      <c r="AC291" s="11"/>
      <c r="AD291" s="11"/>
      <c r="AE291" s="4"/>
      <c r="AF291" s="4"/>
    </row>
    <row r="292" spans="1:32" x14ac:dyDescent="0.2">
      <c r="A292" s="55"/>
      <c r="B292" s="11"/>
      <c r="C292" s="238" t="s">
        <v>352</v>
      </c>
      <c r="D292" s="11"/>
      <c r="E292" s="318">
        <v>8062</v>
      </c>
      <c r="F292" s="11"/>
      <c r="G292" s="11"/>
      <c r="H292" s="11"/>
      <c r="I292" s="11"/>
      <c r="J292" s="11"/>
      <c r="K292" s="11"/>
      <c r="M292" s="306">
        <v>2</v>
      </c>
      <c r="N292" s="69"/>
      <c r="P292" s="225">
        <v>18.4725</v>
      </c>
      <c r="Q292" s="225"/>
      <c r="R292" s="225">
        <v>16.765000000000001</v>
      </c>
      <c r="S292" s="223"/>
      <c r="T292" s="223">
        <v>15.980499999999999</v>
      </c>
      <c r="U292" s="223"/>
      <c r="V292" s="223">
        <v>15.980499999999999</v>
      </c>
      <c r="W292" s="11"/>
      <c r="Y292" s="225">
        <v>73.89</v>
      </c>
      <c r="Z292" s="225">
        <v>73.89</v>
      </c>
      <c r="AB292" s="11"/>
      <c r="AC292" s="11"/>
      <c r="AD292" s="11"/>
      <c r="AE292" s="4"/>
      <c r="AF292" s="4"/>
    </row>
    <row r="293" spans="1:32" x14ac:dyDescent="0.2">
      <c r="A293" s="55"/>
      <c r="B293" s="11"/>
      <c r="C293" s="238" t="s">
        <v>352</v>
      </c>
      <c r="D293" s="11"/>
      <c r="E293" s="318">
        <v>8080</v>
      </c>
      <c r="F293" s="11"/>
      <c r="G293" s="11"/>
      <c r="H293" s="11"/>
      <c r="I293" s="11"/>
      <c r="J293" s="11"/>
      <c r="K293" s="11"/>
      <c r="M293" s="306">
        <v>1</v>
      </c>
      <c r="N293" s="69"/>
      <c r="P293" s="225">
        <v>37.895000000000003</v>
      </c>
      <c r="Q293" s="225"/>
      <c r="R293" s="225">
        <v>37.894999999999996</v>
      </c>
      <c r="S293" s="223"/>
      <c r="T293" s="223">
        <v>40.209000000000003</v>
      </c>
      <c r="U293" s="223"/>
      <c r="V293" s="223">
        <v>40.209000000000003</v>
      </c>
      <c r="W293" s="11"/>
      <c r="Y293" s="225">
        <v>75.790000000000006</v>
      </c>
      <c r="Z293" s="225">
        <v>75.789999999999992</v>
      </c>
      <c r="AB293" s="11"/>
      <c r="AC293" s="11"/>
      <c r="AD293" s="11"/>
      <c r="AE293" s="4"/>
      <c r="AF293" s="4"/>
    </row>
    <row r="294" spans="1:32" x14ac:dyDescent="0.2">
      <c r="A294" s="55"/>
      <c r="B294" s="11"/>
      <c r="C294" s="238" t="s">
        <v>353</v>
      </c>
      <c r="D294" s="11"/>
      <c r="E294" s="318">
        <v>8039</v>
      </c>
      <c r="F294" s="11"/>
      <c r="G294" s="11"/>
      <c r="H294" s="11"/>
      <c r="I294" s="11"/>
      <c r="J294" s="11"/>
      <c r="K294" s="11"/>
      <c r="M294" s="306">
        <v>62</v>
      </c>
      <c r="N294" s="69"/>
      <c r="P294" s="225">
        <v>33.675897435897433</v>
      </c>
      <c r="Q294" s="225"/>
      <c r="R294" s="225">
        <v>18</v>
      </c>
      <c r="S294" s="223"/>
      <c r="T294" s="223">
        <v>22.170615384615388</v>
      </c>
      <c r="U294" s="223"/>
      <c r="V294" s="223">
        <v>17.527000000000001</v>
      </c>
      <c r="W294" s="11"/>
      <c r="Y294" s="225">
        <v>3940.08</v>
      </c>
      <c r="Z294" s="225">
        <v>2806.85</v>
      </c>
      <c r="AB294" s="11"/>
      <c r="AC294" s="11"/>
      <c r="AD294" s="11"/>
      <c r="AE294" s="4"/>
      <c r="AF294" s="4"/>
    </row>
    <row r="295" spans="1:32" x14ac:dyDescent="0.2">
      <c r="A295" s="55"/>
      <c r="B295" s="11"/>
      <c r="C295" s="238" t="s">
        <v>354</v>
      </c>
      <c r="D295" s="11"/>
      <c r="E295" s="318">
        <v>8083</v>
      </c>
      <c r="F295" s="11"/>
      <c r="G295" s="11"/>
      <c r="H295" s="11"/>
      <c r="I295" s="11"/>
      <c r="J295" s="11"/>
      <c r="K295" s="11"/>
      <c r="M295" s="306">
        <v>4</v>
      </c>
      <c r="N295" s="69"/>
      <c r="P295" s="225">
        <v>10.934999999999999</v>
      </c>
      <c r="Q295" s="225"/>
      <c r="R295" s="225">
        <v>9.1050000000000004</v>
      </c>
      <c r="S295" s="223"/>
      <c r="T295" s="223">
        <v>7.0108000000000006</v>
      </c>
      <c r="U295" s="223"/>
      <c r="V295" s="223">
        <v>7.2169999999999996</v>
      </c>
      <c r="W295" s="11"/>
      <c r="Y295" s="225">
        <v>109.35</v>
      </c>
      <c r="Z295" s="225">
        <v>109.35</v>
      </c>
      <c r="AB295" s="11"/>
      <c r="AC295" s="11"/>
      <c r="AD295" s="11"/>
      <c r="AE295" s="4"/>
      <c r="AF295" s="4"/>
    </row>
    <row r="296" spans="1:32" x14ac:dyDescent="0.2">
      <c r="A296" s="55"/>
      <c r="B296" s="11"/>
      <c r="C296" s="238" t="s">
        <v>355</v>
      </c>
      <c r="D296" s="11"/>
      <c r="E296" s="318">
        <v>8083</v>
      </c>
      <c r="F296" s="11"/>
      <c r="G296" s="11"/>
      <c r="H296" s="11"/>
      <c r="I296" s="11"/>
      <c r="J296" s="11"/>
      <c r="K296" s="11"/>
      <c r="M296" s="306">
        <v>19</v>
      </c>
      <c r="N296" s="69"/>
      <c r="P296" s="225">
        <v>39.071923076923078</v>
      </c>
      <c r="Q296" s="225"/>
      <c r="R296" s="225">
        <v>21.355</v>
      </c>
      <c r="S296" s="223"/>
      <c r="T296" s="223">
        <v>14.037461538461541</v>
      </c>
      <c r="U296" s="223"/>
      <c r="V296" s="223">
        <v>10.31</v>
      </c>
      <c r="W296" s="11"/>
      <c r="Y296" s="225">
        <v>1015.87</v>
      </c>
      <c r="Z296" s="225">
        <v>449.55</v>
      </c>
      <c r="AB296" s="11"/>
      <c r="AC296" s="11"/>
      <c r="AD296" s="11"/>
      <c r="AE296" s="4"/>
      <c r="AF296" s="4"/>
    </row>
    <row r="297" spans="1:32" x14ac:dyDescent="0.2">
      <c r="A297" s="55"/>
      <c r="B297" s="11"/>
      <c r="C297" s="238" t="s">
        <v>356</v>
      </c>
      <c r="D297" s="11"/>
      <c r="E297" s="318">
        <v>8302</v>
      </c>
      <c r="F297" s="11"/>
      <c r="G297" s="11"/>
      <c r="H297" s="11"/>
      <c r="I297" s="11"/>
      <c r="J297" s="11"/>
      <c r="K297" s="11"/>
      <c r="M297" s="306">
        <v>14</v>
      </c>
      <c r="N297" s="69"/>
      <c r="P297" s="225">
        <v>18.785384615384615</v>
      </c>
      <c r="Q297" s="225"/>
      <c r="R297" s="225">
        <v>14.504999999999999</v>
      </c>
      <c r="S297" s="223"/>
      <c r="T297" s="223">
        <v>16.337384615384615</v>
      </c>
      <c r="U297" s="223"/>
      <c r="V297" s="223">
        <v>18.558</v>
      </c>
      <c r="W297" s="11"/>
      <c r="Y297" s="225">
        <v>488.42</v>
      </c>
      <c r="Z297" s="225">
        <v>488.4199999999999</v>
      </c>
      <c r="AB297" s="11"/>
      <c r="AC297" s="11"/>
      <c r="AD297" s="11"/>
      <c r="AE297" s="4"/>
      <c r="AF297" s="4"/>
    </row>
    <row r="298" spans="1:32" x14ac:dyDescent="0.2">
      <c r="A298" s="55"/>
      <c r="B298" s="11"/>
      <c r="C298" s="238" t="s">
        <v>357</v>
      </c>
      <c r="D298" s="11"/>
      <c r="E298" s="318">
        <v>8302</v>
      </c>
      <c r="F298" s="11"/>
      <c r="G298" s="11"/>
      <c r="H298" s="11"/>
      <c r="I298" s="11"/>
      <c r="J298" s="11"/>
      <c r="K298" s="11"/>
      <c r="M298" s="306">
        <v>83</v>
      </c>
      <c r="N298" s="69"/>
      <c r="P298" s="225">
        <v>28.278768115942029</v>
      </c>
      <c r="Q298" s="225"/>
      <c r="R298" s="225">
        <v>17.47</v>
      </c>
      <c r="S298" s="223"/>
      <c r="T298" s="223">
        <v>17.855724637681153</v>
      </c>
      <c r="U298" s="223"/>
      <c r="V298" s="223">
        <v>14.433999999999999</v>
      </c>
      <c r="W298" s="11"/>
      <c r="Y298" s="225">
        <v>3902.47</v>
      </c>
      <c r="Z298" s="225">
        <v>2763.0499999999997</v>
      </c>
      <c r="AB298" s="11"/>
      <c r="AC298" s="11"/>
      <c r="AD298" s="11"/>
      <c r="AE298" s="4"/>
      <c r="AF298" s="4"/>
    </row>
    <row r="299" spans="1:32" x14ac:dyDescent="0.2">
      <c r="A299" s="55"/>
      <c r="B299" s="11"/>
      <c r="C299" s="238" t="s">
        <v>358</v>
      </c>
      <c r="D299" s="11"/>
      <c r="E299" s="318">
        <v>8204</v>
      </c>
      <c r="F299" s="11"/>
      <c r="G299" s="11"/>
      <c r="H299" s="11"/>
      <c r="I299" s="11"/>
      <c r="J299" s="11"/>
      <c r="K299" s="11"/>
      <c r="M299" s="306">
        <v>1</v>
      </c>
      <c r="N299" s="69"/>
      <c r="P299" s="225">
        <v>14.26</v>
      </c>
      <c r="Q299" s="225"/>
      <c r="R299" s="225">
        <v>14.260000000000002</v>
      </c>
      <c r="S299" s="223"/>
      <c r="T299" s="223">
        <v>11.340999999999999</v>
      </c>
      <c r="U299" s="223"/>
      <c r="V299" s="223">
        <v>11.340999999999999</v>
      </c>
      <c r="W299" s="11"/>
      <c r="Y299" s="225">
        <v>28.52</v>
      </c>
      <c r="Z299" s="225">
        <v>28.52</v>
      </c>
      <c r="AB299" s="11"/>
      <c r="AC299" s="11"/>
      <c r="AD299" s="11"/>
      <c r="AE299" s="4"/>
      <c r="AF299" s="4"/>
    </row>
    <row r="300" spans="1:32" x14ac:dyDescent="0.2">
      <c r="A300" s="55"/>
      <c r="B300" s="11"/>
      <c r="C300" s="238" t="s">
        <v>359</v>
      </c>
      <c r="D300" s="11"/>
      <c r="E300" s="318">
        <v>8046</v>
      </c>
      <c r="F300" s="11"/>
      <c r="G300" s="11"/>
      <c r="H300" s="11"/>
      <c r="I300" s="11"/>
      <c r="J300" s="11"/>
      <c r="K300" s="11"/>
      <c r="M300" s="306">
        <v>2</v>
      </c>
      <c r="N300" s="69"/>
      <c r="P300" s="225">
        <v>21.684999999999999</v>
      </c>
      <c r="Q300" s="225"/>
      <c r="R300" s="225">
        <v>20.73</v>
      </c>
      <c r="S300" s="223"/>
      <c r="T300" s="223">
        <v>20.351999999999997</v>
      </c>
      <c r="U300" s="223"/>
      <c r="V300" s="223">
        <v>20.095500000000001</v>
      </c>
      <c r="W300" s="11"/>
      <c r="Y300" s="225">
        <v>173.48</v>
      </c>
      <c r="Z300" s="225">
        <v>173.48</v>
      </c>
      <c r="AB300" s="11"/>
      <c r="AC300" s="11"/>
      <c r="AD300" s="11"/>
      <c r="AE300" s="4"/>
      <c r="AF300" s="4"/>
    </row>
    <row r="301" spans="1:32" x14ac:dyDescent="0.2">
      <c r="A301" s="55"/>
      <c r="B301" s="11"/>
      <c r="C301" s="238" t="s">
        <v>359</v>
      </c>
      <c r="D301" s="11"/>
      <c r="E301" s="318">
        <v>8326</v>
      </c>
      <c r="F301" s="11"/>
      <c r="G301" s="11"/>
      <c r="H301" s="11"/>
      <c r="I301" s="11"/>
      <c r="J301" s="11"/>
      <c r="K301" s="11"/>
      <c r="M301" s="306">
        <v>463</v>
      </c>
      <c r="N301" s="69"/>
      <c r="P301" s="225">
        <v>22.606336241078509</v>
      </c>
      <c r="Q301" s="225"/>
      <c r="R301" s="225">
        <v>13.98</v>
      </c>
      <c r="S301" s="223"/>
      <c r="T301" s="223">
        <v>14.728052339413155</v>
      </c>
      <c r="U301" s="223"/>
      <c r="V301" s="223">
        <v>12.372</v>
      </c>
      <c r="W301" s="11"/>
      <c r="Y301" s="225">
        <v>28506.59</v>
      </c>
      <c r="Z301" s="225">
        <v>22384.86999999997</v>
      </c>
      <c r="AB301" s="11"/>
      <c r="AC301" s="11"/>
      <c r="AD301" s="11"/>
      <c r="AE301" s="4"/>
      <c r="AF301" s="4"/>
    </row>
    <row r="302" spans="1:32" x14ac:dyDescent="0.2">
      <c r="A302" s="55"/>
      <c r="B302" s="11"/>
      <c r="C302" s="238" t="s">
        <v>360</v>
      </c>
      <c r="D302" s="11"/>
      <c r="E302" s="318">
        <v>8021</v>
      </c>
      <c r="F302" s="11"/>
      <c r="G302" s="11"/>
      <c r="H302" s="11"/>
      <c r="I302" s="11"/>
      <c r="J302" s="11"/>
      <c r="K302" s="11"/>
      <c r="M302" s="306">
        <v>1</v>
      </c>
      <c r="N302" s="69"/>
      <c r="P302" s="225">
        <v>34.619999999999997</v>
      </c>
      <c r="Q302" s="225"/>
      <c r="R302" s="225">
        <v>34.620000000000005</v>
      </c>
      <c r="S302" s="223"/>
      <c r="T302" s="223">
        <v>36.085000000000001</v>
      </c>
      <c r="U302" s="223"/>
      <c r="V302" s="223">
        <v>36.085000000000001</v>
      </c>
      <c r="W302" s="11"/>
      <c r="Y302" s="225">
        <v>69.239999999999995</v>
      </c>
      <c r="Z302" s="225">
        <v>69.240000000000009</v>
      </c>
      <c r="AB302" s="11"/>
      <c r="AC302" s="11"/>
      <c r="AD302" s="11"/>
      <c r="AE302" s="4"/>
      <c r="AF302" s="4"/>
    </row>
    <row r="303" spans="1:32" x14ac:dyDescent="0.2">
      <c r="A303" s="55"/>
      <c r="B303" s="11"/>
      <c r="C303" s="238" t="s">
        <v>361</v>
      </c>
      <c r="D303" s="11"/>
      <c r="E303" s="318">
        <v>8021</v>
      </c>
      <c r="F303" s="11"/>
      <c r="G303" s="11"/>
      <c r="H303" s="11"/>
      <c r="I303" s="11"/>
      <c r="J303" s="11"/>
      <c r="K303" s="11"/>
      <c r="M303" s="306">
        <v>1</v>
      </c>
      <c r="N303" s="69"/>
      <c r="P303" s="225">
        <v>0</v>
      </c>
      <c r="Q303" s="225"/>
      <c r="R303" s="225">
        <v>0</v>
      </c>
      <c r="S303" s="223"/>
      <c r="T303" s="223">
        <v>0</v>
      </c>
      <c r="U303" s="223"/>
      <c r="V303" s="223">
        <v>0</v>
      </c>
      <c r="W303" s="11"/>
      <c r="Y303" s="225">
        <v>0</v>
      </c>
      <c r="Z303" s="225">
        <v>0</v>
      </c>
      <c r="AB303" s="11"/>
      <c r="AC303" s="11"/>
      <c r="AD303" s="11"/>
      <c r="AE303" s="4"/>
      <c r="AF303" s="4"/>
    </row>
    <row r="304" spans="1:32" x14ac:dyDescent="0.2">
      <c r="A304" s="55"/>
      <c r="B304" s="11"/>
      <c r="C304" s="238" t="s">
        <v>362</v>
      </c>
      <c r="D304" s="11"/>
      <c r="E304" s="318">
        <v>8337</v>
      </c>
      <c r="F304" s="11"/>
      <c r="G304" s="11"/>
      <c r="H304" s="11"/>
      <c r="I304" s="11"/>
      <c r="J304" s="11"/>
      <c r="K304" s="11"/>
      <c r="M304" s="306">
        <v>1</v>
      </c>
      <c r="N304" s="69"/>
      <c r="P304" s="225">
        <v>10.85</v>
      </c>
      <c r="Q304" s="225"/>
      <c r="R304" s="225">
        <v>10.85</v>
      </c>
      <c r="S304" s="223"/>
      <c r="T304" s="223">
        <v>0</v>
      </c>
      <c r="U304" s="223"/>
      <c r="V304" s="223">
        <v>0</v>
      </c>
      <c r="W304" s="11"/>
      <c r="Y304" s="225">
        <v>10.85</v>
      </c>
      <c r="Z304" s="225">
        <v>10.85</v>
      </c>
      <c r="AB304" s="11"/>
      <c r="AC304" s="11"/>
      <c r="AD304" s="11"/>
      <c r="AE304" s="4"/>
      <c r="AF304" s="4"/>
    </row>
    <row r="305" spans="1:32" x14ac:dyDescent="0.2">
      <c r="A305" s="55"/>
      <c r="B305" s="11"/>
      <c r="C305" s="238" t="s">
        <v>363</v>
      </c>
      <c r="D305" s="11"/>
      <c r="E305" s="318">
        <v>8012</v>
      </c>
      <c r="F305" s="11"/>
      <c r="G305" s="11"/>
      <c r="H305" s="11"/>
      <c r="I305" s="11"/>
      <c r="J305" s="11"/>
      <c r="K305" s="11"/>
      <c r="M305" s="306">
        <v>1</v>
      </c>
      <c r="N305" s="69"/>
      <c r="P305" s="225">
        <v>35.270000000000003</v>
      </c>
      <c r="Q305" s="225"/>
      <c r="R305" s="225">
        <v>35.269999999999996</v>
      </c>
      <c r="S305" s="223"/>
      <c r="T305" s="223">
        <v>37.116</v>
      </c>
      <c r="U305" s="223"/>
      <c r="V305" s="223">
        <v>37.116</v>
      </c>
      <c r="W305" s="11"/>
      <c r="Y305" s="225">
        <v>70.540000000000006</v>
      </c>
      <c r="Z305" s="225">
        <v>70.539999999999992</v>
      </c>
      <c r="AB305" s="11"/>
      <c r="AC305" s="11"/>
      <c r="AD305" s="11"/>
      <c r="AE305" s="4"/>
      <c r="AF305" s="4"/>
    </row>
    <row r="306" spans="1:32" x14ac:dyDescent="0.2">
      <c r="A306" s="55"/>
      <c r="B306" s="11"/>
      <c r="C306" s="238" t="s">
        <v>363</v>
      </c>
      <c r="D306" s="11"/>
      <c r="E306" s="318">
        <v>8021</v>
      </c>
      <c r="F306" s="11"/>
      <c r="G306" s="11"/>
      <c r="H306" s="11"/>
      <c r="I306" s="11"/>
      <c r="J306" s="11"/>
      <c r="K306" s="11"/>
      <c r="M306" s="306">
        <v>1248</v>
      </c>
      <c r="N306" s="69"/>
      <c r="P306" s="225">
        <v>29.91467172675522</v>
      </c>
      <c r="Q306" s="225"/>
      <c r="R306" s="225">
        <v>18.62</v>
      </c>
      <c r="S306" s="223"/>
      <c r="T306" s="223">
        <v>17.91003036053128</v>
      </c>
      <c r="U306" s="223"/>
      <c r="V306" s="223">
        <v>13.403</v>
      </c>
      <c r="W306" s="11"/>
      <c r="Y306" s="225">
        <v>78825.16</v>
      </c>
      <c r="Z306" s="225">
        <v>52933.920000000158</v>
      </c>
      <c r="AB306" s="11"/>
      <c r="AC306" s="11"/>
      <c r="AD306" s="11"/>
      <c r="AE306" s="4"/>
      <c r="AF306" s="4"/>
    </row>
    <row r="307" spans="1:32" x14ac:dyDescent="0.2">
      <c r="A307" s="55"/>
      <c r="B307" s="11"/>
      <c r="C307" s="238" t="s">
        <v>364</v>
      </c>
      <c r="D307" s="11"/>
      <c r="E307" s="318">
        <v>8045</v>
      </c>
      <c r="F307" s="11"/>
      <c r="G307" s="11"/>
      <c r="H307" s="11"/>
      <c r="I307" s="11"/>
      <c r="J307" s="11"/>
      <c r="K307" s="11"/>
      <c r="M307" s="306">
        <v>440</v>
      </c>
      <c r="N307" s="69"/>
      <c r="P307" s="225">
        <v>23.620292242295431</v>
      </c>
      <c r="Q307" s="225"/>
      <c r="R307" s="225">
        <v>19.309999999999999</v>
      </c>
      <c r="S307" s="223"/>
      <c r="T307" s="223">
        <v>19.656845908607878</v>
      </c>
      <c r="U307" s="223"/>
      <c r="V307" s="223">
        <v>15.980499999999999</v>
      </c>
      <c r="W307" s="11"/>
      <c r="Y307" s="225">
        <v>25025.48</v>
      </c>
      <c r="Z307" s="225">
        <v>21567.869999999995</v>
      </c>
      <c r="AB307" s="11"/>
      <c r="AC307" s="11"/>
      <c r="AD307" s="11"/>
      <c r="AE307" s="4"/>
      <c r="AF307" s="4"/>
    </row>
    <row r="308" spans="1:32" x14ac:dyDescent="0.2">
      <c r="A308" s="55"/>
      <c r="B308" s="11"/>
      <c r="C308" s="238" t="s">
        <v>364</v>
      </c>
      <c r="D308" s="11"/>
      <c r="E308" s="318">
        <v>8049</v>
      </c>
      <c r="F308" s="11"/>
      <c r="G308" s="11"/>
      <c r="H308" s="11"/>
      <c r="I308" s="11"/>
      <c r="J308" s="11"/>
      <c r="K308" s="11"/>
      <c r="M308" s="306">
        <v>2</v>
      </c>
      <c r="N308" s="69"/>
      <c r="P308" s="225">
        <v>25.202500000000001</v>
      </c>
      <c r="Q308" s="225"/>
      <c r="R308" s="225">
        <v>25.055</v>
      </c>
      <c r="S308" s="223"/>
      <c r="T308" s="223">
        <v>24.2285</v>
      </c>
      <c r="U308" s="223"/>
      <c r="V308" s="223">
        <v>24.2285</v>
      </c>
      <c r="W308" s="11"/>
      <c r="Y308" s="225">
        <v>100.81</v>
      </c>
      <c r="Z308" s="225">
        <v>100.81</v>
      </c>
      <c r="AB308" s="11"/>
      <c r="AC308" s="11"/>
      <c r="AD308" s="11"/>
      <c r="AE308" s="4"/>
      <c r="AF308" s="4"/>
    </row>
    <row r="309" spans="1:32" x14ac:dyDescent="0.2">
      <c r="A309" s="55"/>
      <c r="B309" s="11"/>
      <c r="C309" s="238" t="s">
        <v>365</v>
      </c>
      <c r="D309" s="11"/>
      <c r="E309" s="318">
        <v>8311</v>
      </c>
      <c r="F309" s="11"/>
      <c r="G309" s="11"/>
      <c r="H309" s="11"/>
      <c r="I309" s="11"/>
      <c r="J309" s="11"/>
      <c r="K309" s="11"/>
      <c r="M309" s="306">
        <v>44</v>
      </c>
      <c r="N309" s="69"/>
      <c r="P309" s="225">
        <v>26.991267605633805</v>
      </c>
      <c r="Q309" s="225"/>
      <c r="R309" s="225">
        <v>12.73</v>
      </c>
      <c r="S309" s="223"/>
      <c r="T309" s="223">
        <v>13.301352112676058</v>
      </c>
      <c r="U309" s="223"/>
      <c r="V309" s="223">
        <v>10.31</v>
      </c>
      <c r="W309" s="11"/>
      <c r="Y309" s="225">
        <v>1916.38</v>
      </c>
      <c r="Z309" s="225">
        <v>1149.1399999999999</v>
      </c>
      <c r="AB309" s="11"/>
      <c r="AC309" s="11"/>
      <c r="AD309" s="11"/>
      <c r="AE309" s="4"/>
      <c r="AF309" s="4"/>
    </row>
    <row r="310" spans="1:32" x14ac:dyDescent="0.2">
      <c r="A310" s="55"/>
      <c r="B310" s="11"/>
      <c r="C310" s="238" t="s">
        <v>366</v>
      </c>
      <c r="D310" s="11"/>
      <c r="E310" s="318">
        <v>8220</v>
      </c>
      <c r="F310" s="11"/>
      <c r="G310" s="11"/>
      <c r="H310" s="11"/>
      <c r="I310" s="11"/>
      <c r="J310" s="11"/>
      <c r="K310" s="11"/>
      <c r="M310" s="306">
        <v>4</v>
      </c>
      <c r="N310" s="69"/>
      <c r="P310" s="225">
        <v>48.32</v>
      </c>
      <c r="Q310" s="225"/>
      <c r="R310" s="225">
        <v>11.98</v>
      </c>
      <c r="S310" s="223"/>
      <c r="T310" s="223">
        <v>0.41239999999999999</v>
      </c>
      <c r="U310" s="223"/>
      <c r="V310" s="223">
        <v>0</v>
      </c>
      <c r="W310" s="11"/>
      <c r="Y310" s="225">
        <v>241.6</v>
      </c>
      <c r="Z310" s="225">
        <v>46.45</v>
      </c>
      <c r="AB310" s="11"/>
      <c r="AC310" s="11"/>
      <c r="AD310" s="11"/>
      <c r="AE310" s="4"/>
      <c r="AF310" s="4"/>
    </row>
    <row r="311" spans="1:32" x14ac:dyDescent="0.2">
      <c r="A311" s="55"/>
      <c r="B311" s="11"/>
      <c r="C311" s="238" t="s">
        <v>367</v>
      </c>
      <c r="D311" s="11"/>
      <c r="E311" s="318">
        <v>8327</v>
      </c>
      <c r="F311" s="11"/>
      <c r="G311" s="11"/>
      <c r="H311" s="11"/>
      <c r="I311" s="11"/>
      <c r="J311" s="11"/>
      <c r="K311" s="11"/>
      <c r="M311" s="306">
        <v>129</v>
      </c>
      <c r="N311" s="69"/>
      <c r="P311" s="225">
        <v>21.43873563218391</v>
      </c>
      <c r="Q311" s="225"/>
      <c r="R311" s="225">
        <v>12.38</v>
      </c>
      <c r="S311" s="223"/>
      <c r="T311" s="223">
        <v>10.238490421455939</v>
      </c>
      <c r="U311" s="223"/>
      <c r="V311" s="223">
        <v>8.2479999999999993</v>
      </c>
      <c r="W311" s="11"/>
      <c r="Y311" s="225">
        <v>5595.51</v>
      </c>
      <c r="Z311" s="225">
        <v>3674.340000000002</v>
      </c>
      <c r="AB311" s="11"/>
      <c r="AC311" s="11"/>
      <c r="AD311" s="11"/>
      <c r="AE311" s="4"/>
      <c r="AF311" s="4"/>
    </row>
    <row r="312" spans="1:32" x14ac:dyDescent="0.2">
      <c r="A312" s="55"/>
      <c r="B312" s="11"/>
      <c r="C312" s="238" t="s">
        <v>368</v>
      </c>
      <c r="D312" s="11"/>
      <c r="E312" s="318">
        <v>8021</v>
      </c>
      <c r="F312" s="11"/>
      <c r="G312" s="11"/>
      <c r="H312" s="11"/>
      <c r="I312" s="11"/>
      <c r="J312" s="11"/>
      <c r="K312" s="11"/>
      <c r="M312" s="306">
        <v>3605</v>
      </c>
      <c r="N312" s="69"/>
      <c r="P312" s="225">
        <v>19.999406283103816</v>
      </c>
      <c r="Q312" s="225"/>
      <c r="R312" s="225">
        <v>18.720624999999998</v>
      </c>
      <c r="S312" s="223"/>
      <c r="T312" s="223">
        <v>5.4812695643538198</v>
      </c>
      <c r="U312" s="223"/>
      <c r="V312" s="223">
        <v>4.7683750000000007</v>
      </c>
      <c r="W312" s="11"/>
      <c r="Y312" s="225">
        <v>184156.07999999996</v>
      </c>
      <c r="Z312" s="225">
        <v>144363.07000000012</v>
      </c>
      <c r="AB312" s="11"/>
      <c r="AC312" s="11"/>
      <c r="AD312" s="11"/>
      <c r="AE312" s="4"/>
      <c r="AF312" s="4"/>
    </row>
    <row r="313" spans="1:32" x14ac:dyDescent="0.2">
      <c r="A313" s="55"/>
      <c r="B313" s="11"/>
      <c r="C313" s="238" t="s">
        <v>369</v>
      </c>
      <c r="D313" s="11"/>
      <c r="E313" s="318">
        <v>8221</v>
      </c>
      <c r="F313" s="11"/>
      <c r="G313" s="11"/>
      <c r="H313" s="11"/>
      <c r="I313" s="11"/>
      <c r="J313" s="11"/>
      <c r="K313" s="11"/>
      <c r="M313" s="306">
        <v>2665</v>
      </c>
      <c r="N313" s="69"/>
      <c r="P313" s="225">
        <v>24.254907028635181</v>
      </c>
      <c r="Q313" s="225"/>
      <c r="R313" s="225">
        <v>16.107500000000002</v>
      </c>
      <c r="S313" s="223"/>
      <c r="T313" s="223">
        <v>17.162269988843427</v>
      </c>
      <c r="U313" s="223"/>
      <c r="V313" s="223">
        <v>11.8565</v>
      </c>
      <c r="W313" s="11"/>
      <c r="Y313" s="225">
        <v>192046.09999999998</v>
      </c>
      <c r="Z313" s="225">
        <v>139574.7899999998</v>
      </c>
      <c r="AB313" s="11"/>
      <c r="AC313" s="11"/>
      <c r="AD313" s="11"/>
      <c r="AE313" s="4"/>
      <c r="AF313" s="4"/>
    </row>
    <row r="314" spans="1:32" x14ac:dyDescent="0.2">
      <c r="A314" s="55"/>
      <c r="B314" s="11"/>
      <c r="C314" s="238" t="s">
        <v>369</v>
      </c>
      <c r="D314" s="11"/>
      <c r="E314" s="318">
        <v>8225</v>
      </c>
      <c r="F314" s="11"/>
      <c r="G314" s="11"/>
      <c r="H314" s="11"/>
      <c r="I314" s="11"/>
      <c r="J314" s="11"/>
      <c r="K314" s="11"/>
      <c r="M314" s="306">
        <v>1</v>
      </c>
      <c r="N314" s="69"/>
      <c r="P314" s="225">
        <v>16.43</v>
      </c>
      <c r="Q314" s="225"/>
      <c r="R314" s="225">
        <v>16.43</v>
      </c>
      <c r="S314" s="223"/>
      <c r="T314" s="223">
        <v>13.403</v>
      </c>
      <c r="U314" s="223"/>
      <c r="V314" s="223">
        <v>13.403</v>
      </c>
      <c r="W314" s="11"/>
      <c r="Y314" s="225">
        <v>32.86</v>
      </c>
      <c r="Z314" s="225">
        <v>32.86</v>
      </c>
      <c r="AB314" s="11"/>
      <c r="AC314" s="11"/>
      <c r="AD314" s="11"/>
      <c r="AE314" s="4"/>
      <c r="AF314" s="4"/>
    </row>
    <row r="315" spans="1:32" x14ac:dyDescent="0.2">
      <c r="A315" s="55"/>
      <c r="B315" s="11"/>
      <c r="C315" s="238" t="s">
        <v>370</v>
      </c>
      <c r="D315" s="11"/>
      <c r="E315" s="318">
        <v>8085</v>
      </c>
      <c r="F315" s="11"/>
      <c r="G315" s="11"/>
      <c r="H315" s="11"/>
      <c r="I315" s="11"/>
      <c r="J315" s="11"/>
      <c r="K315" s="11"/>
      <c r="M315" s="306">
        <v>61</v>
      </c>
      <c r="N315" s="69"/>
      <c r="P315" s="225">
        <v>31.490076335877863</v>
      </c>
      <c r="Q315" s="225"/>
      <c r="R315" s="225">
        <v>22</v>
      </c>
      <c r="S315" s="223"/>
      <c r="T315" s="223">
        <v>15.110839694656482</v>
      </c>
      <c r="U315" s="223"/>
      <c r="V315" s="223">
        <v>14.433999999999999</v>
      </c>
      <c r="W315" s="11"/>
      <c r="Y315" s="225">
        <v>4125.2</v>
      </c>
      <c r="Z315" s="225">
        <v>2394.9900000000002</v>
      </c>
      <c r="AB315" s="11"/>
      <c r="AC315" s="11"/>
      <c r="AD315" s="11"/>
      <c r="AE315" s="4"/>
      <c r="AF315" s="4"/>
    </row>
    <row r="316" spans="1:32" x14ac:dyDescent="0.2">
      <c r="A316" s="55"/>
      <c r="B316" s="11"/>
      <c r="C316" s="238" t="s">
        <v>371</v>
      </c>
      <c r="D316" s="11"/>
      <c r="E316" s="318">
        <v>8014</v>
      </c>
      <c r="F316" s="11"/>
      <c r="G316" s="11"/>
      <c r="H316" s="11"/>
      <c r="I316" s="11"/>
      <c r="J316" s="11"/>
      <c r="K316" s="11"/>
      <c r="M316" s="306">
        <v>37</v>
      </c>
      <c r="N316" s="69"/>
      <c r="P316" s="225">
        <v>20.652352941176471</v>
      </c>
      <c r="Q316" s="225"/>
      <c r="R316" s="225">
        <v>13.305</v>
      </c>
      <c r="S316" s="223"/>
      <c r="T316" s="223">
        <v>8.732764705882353</v>
      </c>
      <c r="U316" s="223"/>
      <c r="V316" s="223">
        <v>6.18</v>
      </c>
      <c r="W316" s="11"/>
      <c r="Y316" s="225">
        <v>1404.36</v>
      </c>
      <c r="Z316" s="225">
        <v>865.0300000000002</v>
      </c>
      <c r="AB316" s="11"/>
      <c r="AC316" s="11"/>
      <c r="AD316" s="11"/>
      <c r="AE316" s="4"/>
      <c r="AF316" s="4"/>
    </row>
    <row r="317" spans="1:32" x14ac:dyDescent="0.2">
      <c r="A317" s="55"/>
      <c r="B317" s="11"/>
      <c r="C317" s="238" t="s">
        <v>371</v>
      </c>
      <c r="D317" s="11"/>
      <c r="E317" s="318">
        <v>8085</v>
      </c>
      <c r="F317" s="11"/>
      <c r="G317" s="11"/>
      <c r="H317" s="11"/>
      <c r="I317" s="11"/>
      <c r="J317" s="11"/>
      <c r="K317" s="11"/>
      <c r="M317" s="306">
        <v>353</v>
      </c>
      <c r="N317" s="69"/>
      <c r="P317" s="225">
        <v>29.10011627906977</v>
      </c>
      <c r="Q317" s="225"/>
      <c r="R317" s="225">
        <v>19.37</v>
      </c>
      <c r="S317" s="223"/>
      <c r="T317" s="223">
        <v>14.87564784053157</v>
      </c>
      <c r="U317" s="223"/>
      <c r="V317" s="223">
        <v>13.403</v>
      </c>
      <c r="W317" s="11"/>
      <c r="Y317" s="225">
        <v>17518.27</v>
      </c>
      <c r="Z317" s="225">
        <v>10854.639999999996</v>
      </c>
      <c r="AB317" s="11"/>
      <c r="AC317" s="11"/>
      <c r="AD317" s="11"/>
      <c r="AE317" s="4"/>
      <c r="AF317" s="4"/>
    </row>
    <row r="318" spans="1:32" x14ac:dyDescent="0.2">
      <c r="A318" s="55"/>
      <c r="B318" s="11"/>
      <c r="C318" s="238" t="s">
        <v>372</v>
      </c>
      <c r="D318" s="11"/>
      <c r="E318" s="318">
        <v>8085</v>
      </c>
      <c r="F318" s="11"/>
      <c r="G318" s="11"/>
      <c r="H318" s="11"/>
      <c r="I318" s="11"/>
      <c r="J318" s="11"/>
      <c r="K318" s="11"/>
      <c r="M318" s="306">
        <v>1</v>
      </c>
      <c r="N318" s="69"/>
      <c r="P318" s="225">
        <v>53</v>
      </c>
      <c r="Q318" s="225"/>
      <c r="R318" s="225">
        <v>53</v>
      </c>
      <c r="S318" s="223"/>
      <c r="T318" s="223">
        <v>9.2789999999999999</v>
      </c>
      <c r="U318" s="223"/>
      <c r="V318" s="223">
        <v>9.2789999999999999</v>
      </c>
      <c r="W318" s="11"/>
      <c r="Y318" s="225">
        <v>106</v>
      </c>
      <c r="Z318" s="225">
        <v>27.01</v>
      </c>
      <c r="AB318" s="11"/>
      <c r="AC318" s="11"/>
      <c r="AD318" s="11"/>
      <c r="AE318" s="4"/>
      <c r="AF318" s="4"/>
    </row>
    <row r="319" spans="1:32" x14ac:dyDescent="0.2">
      <c r="A319" s="55"/>
      <c r="B319" s="11"/>
      <c r="C319" s="238" t="s">
        <v>373</v>
      </c>
      <c r="D319" s="11"/>
      <c r="E319" s="318">
        <v>8402</v>
      </c>
      <c r="F319" s="11"/>
      <c r="G319" s="11"/>
      <c r="H319" s="11"/>
      <c r="I319" s="11"/>
      <c r="J319" s="11"/>
      <c r="K319" s="11"/>
      <c r="M319" s="306">
        <v>1</v>
      </c>
      <c r="N319" s="69"/>
      <c r="P319" s="225">
        <v>11.21</v>
      </c>
      <c r="Q319" s="225"/>
      <c r="R319" s="225">
        <v>11.21</v>
      </c>
      <c r="S319" s="223"/>
      <c r="T319" s="223">
        <v>0</v>
      </c>
      <c r="U319" s="223"/>
      <c r="V319" s="223">
        <v>0</v>
      </c>
      <c r="W319" s="11"/>
      <c r="Y319" s="225">
        <v>11.21</v>
      </c>
      <c r="Z319" s="225">
        <v>11.21</v>
      </c>
      <c r="AB319" s="11"/>
      <c r="AC319" s="11"/>
      <c r="AD319" s="11"/>
      <c r="AE319" s="4"/>
      <c r="AF319" s="4"/>
    </row>
    <row r="320" spans="1:32" x14ac:dyDescent="0.2">
      <c r="A320" s="55"/>
      <c r="B320" s="11"/>
      <c r="C320" s="238" t="s">
        <v>373</v>
      </c>
      <c r="D320" s="11"/>
      <c r="E320" s="318">
        <v>8403</v>
      </c>
      <c r="F320" s="11"/>
      <c r="G320" s="11"/>
      <c r="H320" s="11"/>
      <c r="I320" s="11"/>
      <c r="J320" s="11"/>
      <c r="K320" s="11"/>
      <c r="M320" s="306">
        <v>1326</v>
      </c>
      <c r="N320" s="69"/>
      <c r="P320" s="225">
        <v>27.606269464489177</v>
      </c>
      <c r="Q320" s="225"/>
      <c r="R320" s="225">
        <v>20.197499999999998</v>
      </c>
      <c r="S320" s="223"/>
      <c r="T320" s="223">
        <v>24.938752943410591</v>
      </c>
      <c r="U320" s="223"/>
      <c r="V320" s="223">
        <v>17.011499999999998</v>
      </c>
      <c r="W320" s="11"/>
      <c r="Y320" s="225">
        <v>89242.23</v>
      </c>
      <c r="Z320" s="225">
        <v>78817.799999999945</v>
      </c>
      <c r="AB320" s="11"/>
      <c r="AC320" s="11"/>
      <c r="AD320" s="11"/>
      <c r="AE320" s="4"/>
      <c r="AF320" s="4"/>
    </row>
    <row r="321" spans="1:32" x14ac:dyDescent="0.2">
      <c r="A321" s="55"/>
      <c r="B321" s="11"/>
      <c r="C321" s="238" t="s">
        <v>374</v>
      </c>
      <c r="D321" s="11"/>
      <c r="E321" s="318">
        <v>8204</v>
      </c>
      <c r="F321" s="11"/>
      <c r="G321" s="11"/>
      <c r="H321" s="11"/>
      <c r="I321" s="11"/>
      <c r="J321" s="11"/>
      <c r="K321" s="11"/>
      <c r="M321" s="306">
        <v>2</v>
      </c>
      <c r="N321" s="69"/>
      <c r="P321" s="225">
        <v>10.746666666666668</v>
      </c>
      <c r="Q321" s="225"/>
      <c r="R321" s="225">
        <v>10.85</v>
      </c>
      <c r="S321" s="223"/>
      <c r="T321" s="223">
        <v>4.1239999999999997</v>
      </c>
      <c r="U321" s="223"/>
      <c r="V321" s="223">
        <v>6.1859999999999999</v>
      </c>
      <c r="W321" s="11"/>
      <c r="Y321" s="225">
        <v>32.24</v>
      </c>
      <c r="Z321" s="225">
        <v>32.24</v>
      </c>
      <c r="AB321" s="11"/>
      <c r="AC321" s="11"/>
      <c r="AD321" s="11"/>
      <c r="AE321" s="4"/>
      <c r="AF321" s="4"/>
    </row>
    <row r="322" spans="1:32" x14ac:dyDescent="0.2">
      <c r="A322" s="55"/>
      <c r="B322" s="11"/>
      <c r="C322" s="238" t="s">
        <v>374</v>
      </c>
      <c r="D322" s="11"/>
      <c r="E322" s="318">
        <v>8251</v>
      </c>
      <c r="F322" s="11"/>
      <c r="G322" s="11"/>
      <c r="H322" s="11"/>
      <c r="I322" s="11"/>
      <c r="J322" s="11"/>
      <c r="K322" s="11"/>
      <c r="M322" s="306">
        <v>2</v>
      </c>
      <c r="N322" s="69"/>
      <c r="P322" s="225">
        <v>18.89</v>
      </c>
      <c r="Q322" s="225"/>
      <c r="R322" s="225">
        <v>14.45</v>
      </c>
      <c r="S322" s="223"/>
      <c r="T322" s="223">
        <v>7.7324999999999999</v>
      </c>
      <c r="U322" s="223"/>
      <c r="V322" s="223">
        <v>7.7324999999999999</v>
      </c>
      <c r="W322" s="11"/>
      <c r="Y322" s="225">
        <v>75.56</v>
      </c>
      <c r="Z322" s="225">
        <v>45.489999999999995</v>
      </c>
      <c r="AB322" s="11"/>
      <c r="AC322" s="11"/>
      <c r="AD322" s="11"/>
      <c r="AE322" s="4"/>
      <c r="AF322" s="4"/>
    </row>
    <row r="323" spans="1:32" x14ac:dyDescent="0.2">
      <c r="A323" s="55"/>
      <c r="B323" s="11"/>
      <c r="C323" s="238" t="s">
        <v>374</v>
      </c>
      <c r="D323" s="11"/>
      <c r="E323" s="318">
        <v>8260</v>
      </c>
      <c r="F323" s="11"/>
      <c r="G323" s="11"/>
      <c r="H323" s="11"/>
      <c r="I323" s="11"/>
      <c r="J323" s="11"/>
      <c r="K323" s="11"/>
      <c r="M323" s="306">
        <v>4</v>
      </c>
      <c r="N323" s="69"/>
      <c r="P323" s="225">
        <v>15.78</v>
      </c>
      <c r="Q323" s="225"/>
      <c r="R323" s="225">
        <v>13.85</v>
      </c>
      <c r="S323" s="223"/>
      <c r="T323" s="223">
        <v>12.372</v>
      </c>
      <c r="U323" s="223"/>
      <c r="V323" s="223">
        <v>12.372</v>
      </c>
      <c r="W323" s="11"/>
      <c r="Y323" s="225">
        <v>126.24</v>
      </c>
      <c r="Z323" s="225">
        <v>126.24000000000001</v>
      </c>
      <c r="AB323" s="11"/>
      <c r="AC323" s="11"/>
      <c r="AD323" s="11"/>
      <c r="AE323" s="4"/>
      <c r="AF323" s="4"/>
    </row>
    <row r="324" spans="1:32" x14ac:dyDescent="0.2">
      <c r="A324" s="55"/>
      <c r="B324" s="11"/>
      <c r="C324" s="238" t="s">
        <v>375</v>
      </c>
      <c r="D324" s="11"/>
      <c r="E324" s="318">
        <v>8204</v>
      </c>
      <c r="F324" s="11"/>
      <c r="G324" s="11"/>
      <c r="H324" s="11"/>
      <c r="I324" s="11"/>
      <c r="J324" s="11"/>
      <c r="K324" s="11"/>
      <c r="M324" s="306">
        <v>1247</v>
      </c>
      <c r="N324" s="69"/>
      <c r="P324" s="225">
        <v>25.907509469696972</v>
      </c>
      <c r="Q324" s="225"/>
      <c r="R324" s="225">
        <v>14.94</v>
      </c>
      <c r="S324" s="223"/>
      <c r="T324" s="223">
        <v>13.69092140151518</v>
      </c>
      <c r="U324" s="223"/>
      <c r="V324" s="223">
        <v>9.2789999999999999</v>
      </c>
      <c r="W324" s="11"/>
      <c r="Y324" s="225">
        <v>54716.66</v>
      </c>
      <c r="Z324" s="225">
        <v>35763.040000000161</v>
      </c>
      <c r="AB324" s="11"/>
      <c r="AC324" s="11"/>
      <c r="AD324" s="11"/>
      <c r="AE324" s="4"/>
      <c r="AF324" s="4"/>
    </row>
    <row r="325" spans="1:32" x14ac:dyDescent="0.2">
      <c r="A325" s="55"/>
      <c r="B325" s="11"/>
      <c r="C325" s="238" t="s">
        <v>375</v>
      </c>
      <c r="D325" s="11"/>
      <c r="E325" s="318">
        <v>8251</v>
      </c>
      <c r="F325" s="11"/>
      <c r="G325" s="11"/>
      <c r="H325" s="11"/>
      <c r="I325" s="11"/>
      <c r="J325" s="11"/>
      <c r="K325" s="11"/>
      <c r="M325" s="306">
        <v>581</v>
      </c>
      <c r="N325" s="69"/>
      <c r="P325" s="225">
        <v>18.240896708286037</v>
      </c>
      <c r="Q325" s="225"/>
      <c r="R325" s="225">
        <v>11.56</v>
      </c>
      <c r="S325" s="223"/>
      <c r="T325" s="223">
        <v>7.5481634506242745</v>
      </c>
      <c r="U325" s="223"/>
      <c r="V325" s="223">
        <v>5.1550000000000002</v>
      </c>
      <c r="W325" s="11"/>
      <c r="Y325" s="225">
        <v>16070.23</v>
      </c>
      <c r="Z325" s="225">
        <v>11007.330000000013</v>
      </c>
      <c r="AB325" s="11"/>
      <c r="AC325" s="11"/>
      <c r="AD325" s="11"/>
      <c r="AE325" s="4"/>
      <c r="AF325" s="4"/>
    </row>
    <row r="326" spans="1:32" x14ac:dyDescent="0.2">
      <c r="A326" s="55"/>
      <c r="B326" s="11"/>
      <c r="C326" s="238" t="s">
        <v>375</v>
      </c>
      <c r="D326" s="11"/>
      <c r="E326" s="318">
        <v>8260</v>
      </c>
      <c r="F326" s="11"/>
      <c r="G326" s="11"/>
      <c r="H326" s="11"/>
      <c r="I326" s="11"/>
      <c r="J326" s="11"/>
      <c r="K326" s="11"/>
      <c r="M326" s="306">
        <v>162</v>
      </c>
      <c r="N326" s="69"/>
      <c r="P326" s="225">
        <v>17.856024096385539</v>
      </c>
      <c r="Q326" s="225"/>
      <c r="R326" s="225">
        <v>13.08</v>
      </c>
      <c r="S326" s="223"/>
      <c r="T326" s="223">
        <v>9.8628192771084322</v>
      </c>
      <c r="U326" s="223"/>
      <c r="V326" s="223">
        <v>7.2169999999999996</v>
      </c>
      <c r="W326" s="11"/>
      <c r="Y326" s="225">
        <v>4446.1499999999996</v>
      </c>
      <c r="Z326" s="225">
        <v>3461.9800000000023</v>
      </c>
      <c r="AB326" s="11"/>
      <c r="AC326" s="11"/>
      <c r="AD326" s="11"/>
      <c r="AE326" s="4"/>
      <c r="AF326" s="4"/>
    </row>
    <row r="327" spans="1:32" x14ac:dyDescent="0.2">
      <c r="A327" s="55"/>
      <c r="B327" s="11"/>
      <c r="C327" s="238" t="s">
        <v>376</v>
      </c>
      <c r="D327" s="11"/>
      <c r="E327" s="318">
        <v>8049</v>
      </c>
      <c r="F327" s="11"/>
      <c r="G327" s="11"/>
      <c r="H327" s="11"/>
      <c r="I327" s="11"/>
      <c r="J327" s="11"/>
      <c r="K327" s="11"/>
      <c r="M327" s="306">
        <v>1812</v>
      </c>
      <c r="N327" s="69"/>
      <c r="P327" s="225">
        <v>25.586709129511679</v>
      </c>
      <c r="Q327" s="225"/>
      <c r="R327" s="225">
        <v>17.510000000000002</v>
      </c>
      <c r="S327" s="223"/>
      <c r="T327" s="223">
        <v>15.216595541401313</v>
      </c>
      <c r="U327" s="223"/>
      <c r="V327" s="223">
        <v>13.403</v>
      </c>
      <c r="W327" s="11"/>
      <c r="Y327" s="225">
        <v>96410.72</v>
      </c>
      <c r="Z327" s="225">
        <v>68147.309999999838</v>
      </c>
      <c r="AB327" s="11"/>
      <c r="AC327" s="11"/>
      <c r="AD327" s="11"/>
      <c r="AE327" s="4"/>
      <c r="AF327" s="4"/>
    </row>
    <row r="328" spans="1:32" x14ac:dyDescent="0.2">
      <c r="A328" s="55"/>
      <c r="B328" s="11"/>
      <c r="C328" s="238" t="s">
        <v>377</v>
      </c>
      <c r="D328" s="11"/>
      <c r="E328" s="318">
        <v>8328</v>
      </c>
      <c r="F328" s="11"/>
      <c r="G328" s="11"/>
      <c r="H328" s="11"/>
      <c r="I328" s="11"/>
      <c r="J328" s="11"/>
      <c r="K328" s="11"/>
      <c r="M328" s="306">
        <v>397</v>
      </c>
      <c r="N328" s="69"/>
      <c r="P328" s="225">
        <v>15.729681555004136</v>
      </c>
      <c r="Q328" s="225"/>
      <c r="R328" s="225">
        <v>13.313333333333334</v>
      </c>
      <c r="S328" s="223"/>
      <c r="T328" s="223">
        <v>11.000666666666662</v>
      </c>
      <c r="U328" s="223"/>
      <c r="V328" s="223">
        <v>10.653666666666668</v>
      </c>
      <c r="W328" s="11"/>
      <c r="Y328" s="225">
        <v>17082.129999999997</v>
      </c>
      <c r="Z328" s="225">
        <v>13519.33</v>
      </c>
      <c r="AB328" s="11"/>
      <c r="AC328" s="11"/>
      <c r="AD328" s="11"/>
      <c r="AE328" s="4"/>
      <c r="AF328" s="4"/>
    </row>
    <row r="329" spans="1:32" x14ac:dyDescent="0.2">
      <c r="A329" s="55"/>
      <c r="B329" s="11"/>
      <c r="C329" s="238" t="s">
        <v>377</v>
      </c>
      <c r="D329" s="11"/>
      <c r="E329" s="318">
        <v>8344</v>
      </c>
      <c r="F329" s="11"/>
      <c r="G329" s="11"/>
      <c r="H329" s="11"/>
      <c r="I329" s="11"/>
      <c r="J329" s="11"/>
      <c r="K329" s="11"/>
      <c r="M329" s="306">
        <v>3</v>
      </c>
      <c r="N329" s="69"/>
      <c r="P329" s="225">
        <v>15.588333333333333</v>
      </c>
      <c r="Q329" s="225"/>
      <c r="R329" s="225">
        <v>12.51</v>
      </c>
      <c r="S329" s="223"/>
      <c r="T329" s="223">
        <v>12.715666666666669</v>
      </c>
      <c r="U329" s="223"/>
      <c r="V329" s="223">
        <v>15.465</v>
      </c>
      <c r="W329" s="11"/>
      <c r="Y329" s="225">
        <v>93.53</v>
      </c>
      <c r="Z329" s="225">
        <v>93.53</v>
      </c>
      <c r="AB329" s="11"/>
      <c r="AC329" s="11"/>
      <c r="AD329" s="11"/>
      <c r="AE329" s="4"/>
      <c r="AF329" s="4"/>
    </row>
    <row r="330" spans="1:32" x14ac:dyDescent="0.2">
      <c r="A330" s="55"/>
      <c r="B330" s="11"/>
      <c r="C330" s="238" t="s">
        <v>378</v>
      </c>
      <c r="D330" s="11"/>
      <c r="E330" s="318">
        <v>8079</v>
      </c>
      <c r="F330" s="11"/>
      <c r="G330" s="11"/>
      <c r="H330" s="11"/>
      <c r="I330" s="11"/>
      <c r="J330" s="11"/>
      <c r="K330" s="11"/>
      <c r="M330" s="306">
        <v>14</v>
      </c>
      <c r="N330" s="69"/>
      <c r="P330" s="225">
        <v>28.901538461538465</v>
      </c>
      <c r="Q330" s="225"/>
      <c r="R330" s="225">
        <v>13.120000000000001</v>
      </c>
      <c r="S330" s="223"/>
      <c r="T330" s="223">
        <v>14.116769230769231</v>
      </c>
      <c r="U330" s="223"/>
      <c r="V330" s="223">
        <v>10.31</v>
      </c>
      <c r="W330" s="11"/>
      <c r="Y330" s="225">
        <v>751.44</v>
      </c>
      <c r="Z330" s="225">
        <v>476</v>
      </c>
      <c r="AB330" s="11"/>
      <c r="AC330" s="11"/>
      <c r="AD330" s="11"/>
      <c r="AE330" s="4"/>
      <c r="AF330" s="4"/>
    </row>
    <row r="331" spans="1:32" x14ac:dyDescent="0.2">
      <c r="A331" s="55"/>
      <c r="B331" s="11"/>
      <c r="C331" s="238" t="s">
        <v>378</v>
      </c>
      <c r="D331" s="11"/>
      <c r="E331" s="318">
        <v>8098</v>
      </c>
      <c r="F331" s="11"/>
      <c r="G331" s="11"/>
      <c r="H331" s="11"/>
      <c r="I331" s="11"/>
      <c r="J331" s="11"/>
      <c r="K331" s="11"/>
      <c r="M331" s="306">
        <v>1</v>
      </c>
      <c r="N331" s="69"/>
      <c r="P331" s="225">
        <v>12.25</v>
      </c>
      <c r="Q331" s="225"/>
      <c r="R331" s="225">
        <v>12.25</v>
      </c>
      <c r="S331" s="223"/>
      <c r="T331" s="223">
        <v>0</v>
      </c>
      <c r="U331" s="223"/>
      <c r="V331" s="223">
        <v>0</v>
      </c>
      <c r="W331" s="11"/>
      <c r="Y331" s="225">
        <v>12.25</v>
      </c>
      <c r="Z331" s="225">
        <v>12.25</v>
      </c>
      <c r="AB331" s="11"/>
      <c r="AC331" s="11"/>
      <c r="AD331" s="11"/>
      <c r="AE331" s="4"/>
      <c r="AF331" s="4"/>
    </row>
    <row r="332" spans="1:32" x14ac:dyDescent="0.2">
      <c r="A332" s="55"/>
      <c r="B332" s="11"/>
      <c r="C332" s="238" t="s">
        <v>379</v>
      </c>
      <c r="D332" s="11"/>
      <c r="E332" s="318">
        <v>8051</v>
      </c>
      <c r="F332" s="11"/>
      <c r="G332" s="11"/>
      <c r="H332" s="11"/>
      <c r="I332" s="11"/>
      <c r="J332" s="11"/>
      <c r="K332" s="11"/>
      <c r="M332" s="306">
        <v>7</v>
      </c>
      <c r="N332" s="69"/>
      <c r="P332" s="225">
        <v>19.809285714285714</v>
      </c>
      <c r="Q332" s="225"/>
      <c r="R332" s="225">
        <v>15.620000000000001</v>
      </c>
      <c r="S332" s="223"/>
      <c r="T332" s="223">
        <v>9.7208571428571435</v>
      </c>
      <c r="U332" s="223"/>
      <c r="V332" s="223">
        <v>9.2789999999999999</v>
      </c>
      <c r="W332" s="11"/>
      <c r="Y332" s="225">
        <v>277.33</v>
      </c>
      <c r="Z332" s="225">
        <v>195.69000000000003</v>
      </c>
      <c r="AB332" s="11"/>
      <c r="AC332" s="11"/>
      <c r="AD332" s="11"/>
      <c r="AE332" s="4"/>
      <c r="AF332" s="4"/>
    </row>
    <row r="333" spans="1:32" x14ac:dyDescent="0.2">
      <c r="A333" s="55"/>
      <c r="B333" s="11"/>
      <c r="C333" s="238" t="s">
        <v>380</v>
      </c>
      <c r="D333" s="11"/>
      <c r="E333" s="318">
        <v>8051</v>
      </c>
      <c r="F333" s="11"/>
      <c r="G333" s="11"/>
      <c r="H333" s="11"/>
      <c r="I333" s="11"/>
      <c r="J333" s="11"/>
      <c r="K333" s="11"/>
      <c r="M333" s="306">
        <v>1</v>
      </c>
      <c r="N333" s="69"/>
      <c r="P333" s="225">
        <v>8.8800000000000008</v>
      </c>
      <c r="Q333" s="225"/>
      <c r="R333" s="225">
        <v>8.879999999999999</v>
      </c>
      <c r="S333" s="223"/>
      <c r="T333" s="223">
        <v>4.1239999999999997</v>
      </c>
      <c r="U333" s="223"/>
      <c r="V333" s="223">
        <v>4.1239999999999997</v>
      </c>
      <c r="W333" s="11"/>
      <c r="Y333" s="225">
        <v>17.760000000000002</v>
      </c>
      <c r="Z333" s="225">
        <v>17.759999999999998</v>
      </c>
      <c r="AB333" s="11"/>
      <c r="AC333" s="11"/>
      <c r="AD333" s="11"/>
      <c r="AE333" s="4"/>
      <c r="AF333" s="4"/>
    </row>
    <row r="334" spans="1:32" x14ac:dyDescent="0.2">
      <c r="A334" s="55"/>
      <c r="B334" s="11"/>
      <c r="C334" s="238" t="s">
        <v>381</v>
      </c>
      <c r="D334" s="11"/>
      <c r="E334" s="318">
        <v>8051</v>
      </c>
      <c r="F334" s="11"/>
      <c r="G334" s="11"/>
      <c r="H334" s="11"/>
      <c r="I334" s="11"/>
      <c r="J334" s="11"/>
      <c r="K334" s="11"/>
      <c r="M334" s="306">
        <v>3295</v>
      </c>
      <c r="N334" s="69"/>
      <c r="P334" s="225">
        <v>21.46831752722164</v>
      </c>
      <c r="Q334" s="225"/>
      <c r="R334" s="225">
        <v>18.3</v>
      </c>
      <c r="S334" s="223"/>
      <c r="T334" s="223">
        <v>10.432790305584843</v>
      </c>
      <c r="U334" s="223"/>
      <c r="V334" s="223">
        <v>9.2789999999999981</v>
      </c>
      <c r="W334" s="11"/>
      <c r="Y334" s="225">
        <v>165057.73000000001</v>
      </c>
      <c r="Z334" s="225">
        <v>119155.17000000019</v>
      </c>
      <c r="AB334" s="11"/>
      <c r="AC334" s="11"/>
      <c r="AD334" s="11"/>
      <c r="AE334" s="4"/>
      <c r="AF334" s="4"/>
    </row>
    <row r="335" spans="1:32" x14ac:dyDescent="0.2">
      <c r="A335" s="55"/>
      <c r="B335" s="11"/>
      <c r="C335" s="238" t="s">
        <v>381</v>
      </c>
      <c r="D335" s="11"/>
      <c r="E335" s="318">
        <v>8062</v>
      </c>
      <c r="F335" s="11"/>
      <c r="G335" s="11"/>
      <c r="H335" s="11"/>
      <c r="I335" s="11"/>
      <c r="J335" s="11"/>
      <c r="K335" s="11"/>
      <c r="M335" s="306">
        <v>2</v>
      </c>
      <c r="N335" s="69"/>
      <c r="P335" s="225">
        <v>12.91</v>
      </c>
      <c r="Q335" s="225"/>
      <c r="R335" s="225">
        <v>10.95</v>
      </c>
      <c r="S335" s="223"/>
      <c r="T335" s="223">
        <v>8.7635000000000005</v>
      </c>
      <c r="U335" s="223"/>
      <c r="V335" s="223">
        <v>8.7635000000000005</v>
      </c>
      <c r="W335" s="11"/>
      <c r="Y335" s="225">
        <v>51.64</v>
      </c>
      <c r="Z335" s="225">
        <v>51.64</v>
      </c>
      <c r="AB335" s="11"/>
      <c r="AC335" s="11"/>
      <c r="AD335" s="11"/>
      <c r="AE335" s="4"/>
      <c r="AF335" s="4"/>
    </row>
    <row r="336" spans="1:32" x14ac:dyDescent="0.2">
      <c r="A336" s="55"/>
      <c r="B336" s="11"/>
      <c r="C336" s="238" t="s">
        <v>381</v>
      </c>
      <c r="D336" s="11"/>
      <c r="E336" s="318">
        <v>8080</v>
      </c>
      <c r="F336" s="11"/>
      <c r="G336" s="11"/>
      <c r="H336" s="11"/>
      <c r="I336" s="11"/>
      <c r="J336" s="11"/>
      <c r="K336" s="11"/>
      <c r="M336" s="306">
        <v>604</v>
      </c>
      <c r="N336" s="69"/>
      <c r="P336" s="225">
        <v>30.646305792972459</v>
      </c>
      <c r="Q336" s="225"/>
      <c r="R336" s="225">
        <v>19.170000000000002</v>
      </c>
      <c r="S336" s="223"/>
      <c r="T336" s="223">
        <v>17.059965811965821</v>
      </c>
      <c r="U336" s="223"/>
      <c r="V336" s="223">
        <v>13.403</v>
      </c>
      <c r="W336" s="11"/>
      <c r="Y336" s="225">
        <v>32270.560000000001</v>
      </c>
      <c r="Z336" s="225">
        <v>20555.990000000002</v>
      </c>
      <c r="AB336" s="11"/>
      <c r="AC336" s="11"/>
      <c r="AD336" s="11"/>
      <c r="AE336" s="4"/>
      <c r="AF336" s="4"/>
    </row>
    <row r="337" spans="1:32" x14ac:dyDescent="0.2">
      <c r="A337" s="55"/>
      <c r="B337" s="11"/>
      <c r="C337" s="238" t="s">
        <v>381</v>
      </c>
      <c r="D337" s="11"/>
      <c r="E337" s="318">
        <v>8081</v>
      </c>
      <c r="F337" s="11"/>
      <c r="G337" s="11"/>
      <c r="H337" s="11"/>
      <c r="I337" s="11"/>
      <c r="J337" s="11"/>
      <c r="K337" s="11"/>
      <c r="M337" s="306">
        <v>1</v>
      </c>
      <c r="N337" s="69"/>
      <c r="P337" s="225">
        <v>16.254999999999999</v>
      </c>
      <c r="Q337" s="225"/>
      <c r="R337" s="225">
        <v>16.255000000000003</v>
      </c>
      <c r="S337" s="223"/>
      <c r="T337" s="223">
        <v>13.403</v>
      </c>
      <c r="U337" s="223"/>
      <c r="V337" s="223">
        <v>13.403</v>
      </c>
      <c r="W337" s="11"/>
      <c r="Y337" s="225">
        <v>32.51</v>
      </c>
      <c r="Z337" s="225">
        <v>32.51</v>
      </c>
      <c r="AB337" s="11"/>
      <c r="AC337" s="11"/>
      <c r="AD337" s="11"/>
      <c r="AE337" s="4"/>
      <c r="AF337" s="4"/>
    </row>
    <row r="338" spans="1:32" x14ac:dyDescent="0.2">
      <c r="A338" s="55"/>
      <c r="B338" s="11"/>
      <c r="C338" s="238" t="s">
        <v>381</v>
      </c>
      <c r="D338" s="11"/>
      <c r="E338" s="318">
        <v>8086</v>
      </c>
      <c r="F338" s="11"/>
      <c r="G338" s="11"/>
      <c r="H338" s="11"/>
      <c r="I338" s="11"/>
      <c r="J338" s="11"/>
      <c r="K338" s="11"/>
      <c r="M338" s="306">
        <v>2</v>
      </c>
      <c r="N338" s="69"/>
      <c r="P338" s="225">
        <v>23.327500000000001</v>
      </c>
      <c r="Q338" s="225"/>
      <c r="R338" s="225">
        <v>21.524999999999999</v>
      </c>
      <c r="S338" s="223"/>
      <c r="T338" s="223">
        <v>21.651</v>
      </c>
      <c r="U338" s="223"/>
      <c r="V338" s="223">
        <v>21.651</v>
      </c>
      <c r="W338" s="11"/>
      <c r="Y338" s="225">
        <v>93.31</v>
      </c>
      <c r="Z338" s="225">
        <v>93.309999999999988</v>
      </c>
      <c r="AB338" s="11"/>
      <c r="AC338" s="11"/>
      <c r="AD338" s="11"/>
      <c r="AE338" s="4"/>
      <c r="AF338" s="4"/>
    </row>
    <row r="339" spans="1:32" x14ac:dyDescent="0.2">
      <c r="A339" s="55"/>
      <c r="B339" s="11"/>
      <c r="C339" s="238" t="s">
        <v>381</v>
      </c>
      <c r="D339" s="11"/>
      <c r="E339" s="318">
        <v>8096</v>
      </c>
      <c r="F339" s="11"/>
      <c r="G339" s="11"/>
      <c r="H339" s="11"/>
      <c r="I339" s="11"/>
      <c r="J339" s="11"/>
      <c r="K339" s="11"/>
      <c r="M339" s="306">
        <v>1</v>
      </c>
      <c r="N339" s="69"/>
      <c r="P339" s="225">
        <v>7.7549999999999999</v>
      </c>
      <c r="Q339" s="225"/>
      <c r="R339" s="225">
        <v>7.7550000000000008</v>
      </c>
      <c r="S339" s="223"/>
      <c r="T339" s="223">
        <v>2.0619999999999998</v>
      </c>
      <c r="U339" s="223"/>
      <c r="V339" s="223">
        <v>2.0619999999999998</v>
      </c>
      <c r="W339" s="11"/>
      <c r="Y339" s="225">
        <v>15.51</v>
      </c>
      <c r="Z339" s="225">
        <v>15.51</v>
      </c>
      <c r="AB339" s="11"/>
      <c r="AC339" s="11"/>
      <c r="AD339" s="11"/>
      <c r="AE339" s="4"/>
      <c r="AF339" s="4"/>
    </row>
    <row r="340" spans="1:32" x14ac:dyDescent="0.2">
      <c r="A340" s="55"/>
      <c r="B340" s="11"/>
      <c r="C340" s="238" t="s">
        <v>382</v>
      </c>
      <c r="D340" s="11"/>
      <c r="E340" s="318">
        <v>8051</v>
      </c>
      <c r="F340" s="11"/>
      <c r="G340" s="11"/>
      <c r="H340" s="11"/>
      <c r="I340" s="11"/>
      <c r="J340" s="11"/>
      <c r="K340" s="11"/>
      <c r="M340" s="306">
        <v>1</v>
      </c>
      <c r="N340" s="69"/>
      <c r="P340" s="225">
        <v>16.72</v>
      </c>
      <c r="Q340" s="225"/>
      <c r="R340" s="225">
        <v>16.72</v>
      </c>
      <c r="S340" s="223"/>
      <c r="T340" s="223">
        <v>14.433999999999999</v>
      </c>
      <c r="U340" s="223"/>
      <c r="V340" s="223">
        <v>14.433999999999999</v>
      </c>
      <c r="W340" s="11"/>
      <c r="Y340" s="225">
        <v>33.44</v>
      </c>
      <c r="Z340" s="225">
        <v>33.44</v>
      </c>
      <c r="AB340" s="11"/>
      <c r="AC340" s="11"/>
      <c r="AD340" s="11"/>
      <c r="AE340" s="4"/>
      <c r="AF340" s="4"/>
    </row>
    <row r="341" spans="1:32" x14ac:dyDescent="0.2">
      <c r="A341" s="55"/>
      <c r="B341" s="11"/>
      <c r="C341" s="238" t="s">
        <v>383</v>
      </c>
      <c r="D341" s="11"/>
      <c r="E341" s="318">
        <v>8051</v>
      </c>
      <c r="F341" s="11"/>
      <c r="G341" s="11"/>
      <c r="H341" s="11"/>
      <c r="I341" s="11"/>
      <c r="J341" s="11"/>
      <c r="K341" s="11"/>
      <c r="M341" s="306">
        <v>1</v>
      </c>
      <c r="N341" s="69"/>
      <c r="P341" s="225">
        <v>12.505000000000001</v>
      </c>
      <c r="Q341" s="225"/>
      <c r="R341" s="225">
        <v>12.505000000000001</v>
      </c>
      <c r="S341" s="223"/>
      <c r="T341" s="223">
        <v>8.2479999999999993</v>
      </c>
      <c r="U341" s="223"/>
      <c r="V341" s="223">
        <v>8.2479999999999993</v>
      </c>
      <c r="W341" s="11"/>
      <c r="Y341" s="225">
        <v>25.01</v>
      </c>
      <c r="Z341" s="225">
        <v>25.009999999999998</v>
      </c>
      <c r="AB341" s="11"/>
      <c r="AC341" s="11"/>
      <c r="AD341" s="11"/>
      <c r="AE341" s="4"/>
      <c r="AF341" s="4"/>
    </row>
    <row r="342" spans="1:32" x14ac:dyDescent="0.2">
      <c r="A342" s="55"/>
      <c r="B342" s="11"/>
      <c r="C342" s="238" t="s">
        <v>383</v>
      </c>
      <c r="D342" s="11"/>
      <c r="E342" s="318">
        <v>8080</v>
      </c>
      <c r="F342" s="11"/>
      <c r="G342" s="11"/>
      <c r="H342" s="11"/>
      <c r="I342" s="11"/>
      <c r="J342" s="11"/>
      <c r="K342" s="11"/>
      <c r="M342" s="306">
        <v>19</v>
      </c>
      <c r="N342" s="69"/>
      <c r="P342" s="225">
        <v>10.234411764705882</v>
      </c>
      <c r="Q342" s="225"/>
      <c r="R342" s="225">
        <v>10.5</v>
      </c>
      <c r="S342" s="223"/>
      <c r="T342" s="223">
        <v>5.8827647058823533</v>
      </c>
      <c r="U342" s="223"/>
      <c r="V342" s="223">
        <v>4.1239999999999997</v>
      </c>
      <c r="W342" s="11"/>
      <c r="Y342" s="225">
        <v>347.97</v>
      </c>
      <c r="Z342" s="225">
        <v>347.96999999999991</v>
      </c>
      <c r="AB342" s="11"/>
      <c r="AC342" s="11"/>
      <c r="AD342" s="11"/>
      <c r="AE342" s="4"/>
      <c r="AF342" s="4"/>
    </row>
    <row r="343" spans="1:32" x14ac:dyDescent="0.2">
      <c r="A343" s="55"/>
      <c r="B343" s="11"/>
      <c r="C343" s="238" t="s">
        <v>384</v>
      </c>
      <c r="D343" s="11"/>
      <c r="E343" s="318">
        <v>8402</v>
      </c>
      <c r="F343" s="11"/>
      <c r="G343" s="11"/>
      <c r="H343" s="11"/>
      <c r="I343" s="11"/>
      <c r="J343" s="11"/>
      <c r="K343" s="11"/>
      <c r="M343" s="306">
        <v>5110</v>
      </c>
      <c r="N343" s="69"/>
      <c r="P343" s="225">
        <v>13.365148977183557</v>
      </c>
      <c r="Q343" s="225"/>
      <c r="R343" s="225">
        <v>12.990714285714287</v>
      </c>
      <c r="S343" s="223"/>
      <c r="T343" s="223">
        <v>8.5993946590712262</v>
      </c>
      <c r="U343" s="223"/>
      <c r="V343" s="223">
        <v>8.1006785714285705</v>
      </c>
      <c r="W343" s="11"/>
      <c r="Y343" s="225">
        <v>276909.36000000004</v>
      </c>
      <c r="Z343" s="225">
        <v>214539.68999999919</v>
      </c>
      <c r="AB343" s="11"/>
      <c r="AC343" s="11"/>
      <c r="AD343" s="11"/>
      <c r="AE343" s="4"/>
      <c r="AF343" s="4"/>
    </row>
    <row r="344" spans="1:32" x14ac:dyDescent="0.2">
      <c r="A344" s="55"/>
      <c r="B344" s="11"/>
      <c r="C344" s="238" t="s">
        <v>384</v>
      </c>
      <c r="D344" s="11"/>
      <c r="E344" s="318">
        <v>8403</v>
      </c>
      <c r="F344" s="11"/>
      <c r="G344" s="11"/>
      <c r="H344" s="11"/>
      <c r="I344" s="11"/>
      <c r="J344" s="11"/>
      <c r="K344" s="11"/>
      <c r="M344" s="306">
        <v>1</v>
      </c>
      <c r="N344" s="69"/>
      <c r="P344" s="225">
        <v>30.344999999999999</v>
      </c>
      <c r="Q344" s="225"/>
      <c r="R344" s="225">
        <v>30.344999999999999</v>
      </c>
      <c r="S344" s="223"/>
      <c r="T344" s="223">
        <v>30.93</v>
      </c>
      <c r="U344" s="223"/>
      <c r="V344" s="223">
        <v>30.93</v>
      </c>
      <c r="W344" s="11"/>
      <c r="Y344" s="225">
        <v>60.69</v>
      </c>
      <c r="Z344" s="225">
        <v>60.69</v>
      </c>
      <c r="AB344" s="11"/>
      <c r="AC344" s="11"/>
      <c r="AD344" s="11"/>
      <c r="AE344" s="4"/>
      <c r="AF344" s="4"/>
    </row>
    <row r="345" spans="1:32" x14ac:dyDescent="0.2">
      <c r="A345" s="55"/>
      <c r="B345" s="11"/>
      <c r="C345" s="238" t="s">
        <v>384</v>
      </c>
      <c r="D345" s="11"/>
      <c r="E345" s="318">
        <v>8420</v>
      </c>
      <c r="F345" s="11"/>
      <c r="G345" s="11"/>
      <c r="H345" s="11"/>
      <c r="I345" s="11"/>
      <c r="J345" s="11"/>
      <c r="K345" s="11"/>
      <c r="M345" s="306">
        <v>1</v>
      </c>
      <c r="N345" s="69"/>
      <c r="P345" s="225">
        <v>104.715</v>
      </c>
      <c r="Q345" s="225"/>
      <c r="R345" s="225">
        <v>104.715</v>
      </c>
      <c r="S345" s="223"/>
      <c r="T345" s="223">
        <v>124.751</v>
      </c>
      <c r="U345" s="223"/>
      <c r="V345" s="223">
        <v>124.751</v>
      </c>
      <c r="W345" s="11"/>
      <c r="Y345" s="225">
        <v>209.43</v>
      </c>
      <c r="Z345" s="225">
        <v>209.43</v>
      </c>
      <c r="AB345" s="11"/>
      <c r="AC345" s="11"/>
      <c r="AD345" s="11"/>
      <c r="AE345" s="4"/>
      <c r="AF345" s="4"/>
    </row>
    <row r="346" spans="1:32" x14ac:dyDescent="0.2">
      <c r="A346" s="55"/>
      <c r="B346" s="11"/>
      <c r="C346" s="238" t="s">
        <v>385</v>
      </c>
      <c r="D346" s="11"/>
      <c r="E346" s="318">
        <v>8402</v>
      </c>
      <c r="F346" s="11"/>
      <c r="G346" s="11"/>
      <c r="H346" s="11"/>
      <c r="I346" s="11"/>
      <c r="J346" s="11"/>
      <c r="K346" s="11"/>
      <c r="M346" s="306">
        <v>335</v>
      </c>
      <c r="N346" s="69"/>
      <c r="P346" s="225">
        <v>30.53090573012939</v>
      </c>
      <c r="Q346" s="225"/>
      <c r="R346" s="225">
        <v>15.55</v>
      </c>
      <c r="S346" s="223"/>
      <c r="T346" s="223">
        <v>21.870158964879852</v>
      </c>
      <c r="U346" s="223"/>
      <c r="V346" s="223">
        <v>12.372</v>
      </c>
      <c r="W346" s="11"/>
      <c r="Y346" s="225">
        <v>16517.22</v>
      </c>
      <c r="Z346" s="225">
        <v>12542.169999999995</v>
      </c>
      <c r="AB346" s="11"/>
      <c r="AC346" s="11"/>
      <c r="AD346" s="11"/>
      <c r="AE346" s="4"/>
      <c r="AF346" s="4"/>
    </row>
    <row r="347" spans="1:32" x14ac:dyDescent="0.2">
      <c r="A347" s="55"/>
      <c r="B347" s="11"/>
      <c r="C347" s="238" t="s">
        <v>385</v>
      </c>
      <c r="D347" s="11"/>
      <c r="E347" s="318">
        <v>8406</v>
      </c>
      <c r="F347" s="11"/>
      <c r="G347" s="11"/>
      <c r="H347" s="11"/>
      <c r="I347" s="11"/>
      <c r="J347" s="11"/>
      <c r="K347" s="11"/>
      <c r="M347" s="306">
        <v>9</v>
      </c>
      <c r="N347" s="69"/>
      <c r="P347" s="225">
        <v>17.759285714285713</v>
      </c>
      <c r="Q347" s="225"/>
      <c r="R347" s="225">
        <v>13.93</v>
      </c>
      <c r="S347" s="223"/>
      <c r="T347" s="223">
        <v>13.844857142857142</v>
      </c>
      <c r="U347" s="223"/>
      <c r="V347" s="223">
        <v>13.403</v>
      </c>
      <c r="W347" s="11"/>
      <c r="Y347" s="225">
        <v>248.63</v>
      </c>
      <c r="Z347" s="225">
        <v>230.34</v>
      </c>
      <c r="AB347" s="11"/>
      <c r="AC347" s="11"/>
      <c r="AD347" s="11"/>
      <c r="AE347" s="4"/>
      <c r="AF347" s="4"/>
    </row>
    <row r="348" spans="1:32" x14ac:dyDescent="0.2">
      <c r="A348" s="55"/>
      <c r="B348" s="11"/>
      <c r="C348" s="238" t="s">
        <v>386</v>
      </c>
      <c r="D348" s="11"/>
      <c r="E348" s="318">
        <v>8053</v>
      </c>
      <c r="F348" s="11"/>
      <c r="G348" s="11"/>
      <c r="H348" s="11"/>
      <c r="I348" s="11"/>
      <c r="J348" s="11"/>
      <c r="K348" s="11"/>
      <c r="M348" s="306">
        <v>5712</v>
      </c>
      <c r="N348" s="69"/>
      <c r="P348" s="225">
        <v>17.97358459823343</v>
      </c>
      <c r="Q348" s="225"/>
      <c r="R348" s="225">
        <v>15.632499999999999</v>
      </c>
      <c r="S348" s="223"/>
      <c r="T348" s="223">
        <v>11.51886062516081</v>
      </c>
      <c r="U348" s="223"/>
      <c r="V348" s="223">
        <v>10.56475</v>
      </c>
      <c r="W348" s="11"/>
      <c r="Y348" s="225">
        <v>300286.52999999997</v>
      </c>
      <c r="Z348" s="225">
        <v>219892.21999999814</v>
      </c>
      <c r="AB348" s="11"/>
      <c r="AC348" s="11"/>
      <c r="AD348" s="11"/>
      <c r="AE348" s="4"/>
      <c r="AF348" s="4"/>
    </row>
    <row r="349" spans="1:32" x14ac:dyDescent="0.2">
      <c r="A349" s="55"/>
      <c r="B349" s="11"/>
      <c r="C349" s="238" t="s">
        <v>387</v>
      </c>
      <c r="D349" s="11"/>
      <c r="E349" s="318">
        <v>8043</v>
      </c>
      <c r="F349" s="11"/>
      <c r="G349" s="11"/>
      <c r="H349" s="11"/>
      <c r="I349" s="11"/>
      <c r="J349" s="11"/>
      <c r="K349" s="11"/>
      <c r="M349" s="306">
        <v>1</v>
      </c>
      <c r="N349" s="69"/>
      <c r="P349" s="225">
        <v>9.8149999999999995</v>
      </c>
      <c r="Q349" s="225"/>
      <c r="R349" s="225">
        <v>9.8149999999999995</v>
      </c>
      <c r="S349" s="223"/>
      <c r="T349" s="223">
        <v>6.1859999999999999</v>
      </c>
      <c r="U349" s="223"/>
      <c r="V349" s="223">
        <v>6.1859999999999999</v>
      </c>
      <c r="W349" s="11"/>
      <c r="Y349" s="225">
        <v>19.63</v>
      </c>
      <c r="Z349" s="225">
        <v>19.63</v>
      </c>
      <c r="AB349" s="11"/>
      <c r="AC349" s="11"/>
      <c r="AD349" s="11"/>
      <c r="AE349" s="4"/>
      <c r="AF349" s="4"/>
    </row>
    <row r="350" spans="1:32" x14ac:dyDescent="0.2">
      <c r="A350" s="55"/>
      <c r="B350" s="11"/>
      <c r="C350" s="238" t="s">
        <v>387</v>
      </c>
      <c r="D350" s="11"/>
      <c r="E350" s="318">
        <v>8223</v>
      </c>
      <c r="F350" s="11"/>
      <c r="G350" s="11"/>
      <c r="H350" s="11"/>
      <c r="I350" s="11"/>
      <c r="J350" s="11"/>
      <c r="K350" s="11"/>
      <c r="M350" s="306">
        <v>1118</v>
      </c>
      <c r="N350" s="69"/>
      <c r="P350" s="225">
        <v>24.404228650137743</v>
      </c>
      <c r="Q350" s="225"/>
      <c r="R350" s="225">
        <v>13.47</v>
      </c>
      <c r="S350" s="223"/>
      <c r="T350" s="223">
        <v>15.533685032139582</v>
      </c>
      <c r="U350" s="223"/>
      <c r="V350" s="223">
        <v>10.31</v>
      </c>
      <c r="W350" s="11"/>
      <c r="Y350" s="225">
        <v>53152.41</v>
      </c>
      <c r="Z350" s="225">
        <v>40405.110000000073</v>
      </c>
      <c r="AB350" s="11"/>
      <c r="AC350" s="11"/>
      <c r="AD350" s="11"/>
      <c r="AE350" s="4"/>
      <c r="AF350" s="4"/>
    </row>
    <row r="351" spans="1:32" x14ac:dyDescent="0.2">
      <c r="A351" s="55"/>
      <c r="B351" s="11"/>
      <c r="C351" s="238" t="s">
        <v>387</v>
      </c>
      <c r="D351" s="11"/>
      <c r="E351" s="318">
        <v>8233</v>
      </c>
      <c r="F351" s="11"/>
      <c r="G351" s="11"/>
      <c r="H351" s="11"/>
      <c r="I351" s="11"/>
      <c r="J351" s="11"/>
      <c r="K351" s="11"/>
      <c r="M351" s="306">
        <v>2</v>
      </c>
      <c r="N351" s="69"/>
      <c r="P351" s="225">
        <v>37.604999999999997</v>
      </c>
      <c r="Q351" s="225"/>
      <c r="R351" s="225">
        <v>37.605000000000004</v>
      </c>
      <c r="S351" s="223"/>
      <c r="T351" s="223">
        <v>0</v>
      </c>
      <c r="U351" s="223"/>
      <c r="V351" s="223">
        <v>0</v>
      </c>
      <c r="W351" s="11"/>
      <c r="Y351" s="225">
        <v>75.209999999999994</v>
      </c>
      <c r="Z351" s="225">
        <v>22.770000000000003</v>
      </c>
      <c r="AB351" s="11"/>
      <c r="AC351" s="11"/>
      <c r="AD351" s="11"/>
      <c r="AE351" s="4"/>
      <c r="AF351" s="4"/>
    </row>
    <row r="352" spans="1:32" x14ac:dyDescent="0.2">
      <c r="A352" s="55"/>
      <c r="B352" s="11"/>
      <c r="C352" s="238" t="s">
        <v>387</v>
      </c>
      <c r="D352" s="11"/>
      <c r="E352" s="318">
        <v>8332</v>
      </c>
      <c r="F352" s="11"/>
      <c r="G352" s="11"/>
      <c r="H352" s="11"/>
      <c r="I352" s="11"/>
      <c r="J352" s="11"/>
      <c r="K352" s="11"/>
      <c r="M352" s="306">
        <v>1</v>
      </c>
      <c r="N352" s="69"/>
      <c r="P352" s="225">
        <v>6.43</v>
      </c>
      <c r="Q352" s="225"/>
      <c r="R352" s="225">
        <v>6.43</v>
      </c>
      <c r="S352" s="223"/>
      <c r="T352" s="223">
        <v>1.0309999999999999</v>
      </c>
      <c r="U352" s="223"/>
      <c r="V352" s="223">
        <v>1.0309999999999999</v>
      </c>
      <c r="W352" s="11"/>
      <c r="Y352" s="225">
        <v>12.86</v>
      </c>
      <c r="Z352" s="225">
        <v>12.86</v>
      </c>
      <c r="AB352" s="11"/>
      <c r="AC352" s="11"/>
      <c r="AD352" s="11"/>
      <c r="AE352" s="4"/>
      <c r="AF352" s="4"/>
    </row>
    <row r="353" spans="1:32" x14ac:dyDescent="0.2">
      <c r="A353" s="55"/>
      <c r="B353" s="11"/>
      <c r="C353" s="238" t="s">
        <v>388</v>
      </c>
      <c r="D353" s="11"/>
      <c r="E353" s="318">
        <v>8316</v>
      </c>
      <c r="F353" s="11"/>
      <c r="G353" s="11"/>
      <c r="H353" s="11"/>
      <c r="I353" s="11"/>
      <c r="J353" s="11"/>
      <c r="K353" s="11"/>
      <c r="M353" s="306">
        <v>21</v>
      </c>
      <c r="N353" s="69"/>
      <c r="P353" s="225">
        <v>37.255405405405405</v>
      </c>
      <c r="Q353" s="225"/>
      <c r="R353" s="225">
        <v>23</v>
      </c>
      <c r="S353" s="223"/>
      <c r="T353" s="223">
        <v>12.985027027027028</v>
      </c>
      <c r="U353" s="223"/>
      <c r="V353" s="223">
        <v>13.403</v>
      </c>
      <c r="W353" s="11"/>
      <c r="Y353" s="225">
        <v>1378.45</v>
      </c>
      <c r="Z353" s="225">
        <v>596.24</v>
      </c>
      <c r="AB353" s="11"/>
      <c r="AC353" s="11"/>
      <c r="AD353" s="11"/>
      <c r="AE353" s="4"/>
      <c r="AF353" s="4"/>
    </row>
    <row r="354" spans="1:32" x14ac:dyDescent="0.2">
      <c r="A354" s="55"/>
      <c r="B354" s="11"/>
      <c r="C354" s="238" t="s">
        <v>388</v>
      </c>
      <c r="D354" s="11"/>
      <c r="E354" s="318">
        <v>8327</v>
      </c>
      <c r="F354" s="11"/>
      <c r="G354" s="11"/>
      <c r="H354" s="11"/>
      <c r="I354" s="11"/>
      <c r="J354" s="11"/>
      <c r="K354" s="11"/>
      <c r="M354" s="306">
        <v>30</v>
      </c>
      <c r="N354" s="69"/>
      <c r="P354" s="225">
        <v>26.601860465116282</v>
      </c>
      <c r="Q354" s="225"/>
      <c r="R354" s="225">
        <v>14</v>
      </c>
      <c r="S354" s="223"/>
      <c r="T354" s="223">
        <v>10.262046511627908</v>
      </c>
      <c r="U354" s="223"/>
      <c r="V354" s="223">
        <v>8.2479999999999993</v>
      </c>
      <c r="W354" s="11"/>
      <c r="Y354" s="225">
        <v>1143.8800000000001</v>
      </c>
      <c r="Z354" s="225">
        <v>631.17999999999984</v>
      </c>
      <c r="AB354" s="11"/>
      <c r="AC354" s="11"/>
      <c r="AD354" s="11"/>
      <c r="AE354" s="4"/>
      <c r="AF354" s="4"/>
    </row>
    <row r="355" spans="1:32" x14ac:dyDescent="0.2">
      <c r="A355" s="55"/>
      <c r="B355" s="11"/>
      <c r="C355" s="238" t="s">
        <v>388</v>
      </c>
      <c r="D355" s="11"/>
      <c r="E355" s="318">
        <v>8332</v>
      </c>
      <c r="F355" s="11"/>
      <c r="G355" s="11"/>
      <c r="H355" s="11"/>
      <c r="I355" s="11"/>
      <c r="J355" s="11"/>
      <c r="K355" s="11"/>
      <c r="M355" s="306">
        <v>10</v>
      </c>
      <c r="N355" s="69"/>
      <c r="P355" s="225">
        <v>12.188333333333333</v>
      </c>
      <c r="Q355" s="225"/>
      <c r="R355" s="225">
        <v>12.205</v>
      </c>
      <c r="S355" s="223"/>
      <c r="T355" s="223">
        <v>8.2479999999999993</v>
      </c>
      <c r="U355" s="223"/>
      <c r="V355" s="223">
        <v>6.1859999999999999</v>
      </c>
      <c r="W355" s="11"/>
      <c r="Y355" s="225">
        <v>219.39</v>
      </c>
      <c r="Z355" s="225">
        <v>219.39</v>
      </c>
      <c r="AB355" s="11"/>
      <c r="AC355" s="11"/>
      <c r="AD355" s="11"/>
      <c r="AE355" s="4"/>
      <c r="AF355" s="4"/>
    </row>
    <row r="356" spans="1:32" x14ac:dyDescent="0.2">
      <c r="A356" s="55"/>
      <c r="B356" s="11"/>
      <c r="C356" s="238" t="s">
        <v>388</v>
      </c>
      <c r="D356" s="11"/>
      <c r="E356" s="318">
        <v>8348</v>
      </c>
      <c r="F356" s="11"/>
      <c r="G356" s="11"/>
      <c r="H356" s="11"/>
      <c r="I356" s="11"/>
      <c r="J356" s="11"/>
      <c r="K356" s="11"/>
      <c r="M356" s="306">
        <v>12</v>
      </c>
      <c r="N356" s="69"/>
      <c r="P356" s="225">
        <v>24.8384</v>
      </c>
      <c r="Q356" s="225"/>
      <c r="R356" s="225">
        <v>13.47</v>
      </c>
      <c r="S356" s="223"/>
      <c r="T356" s="223">
        <v>13.774160000000002</v>
      </c>
      <c r="U356" s="223"/>
      <c r="V356" s="223">
        <v>11.340999999999999</v>
      </c>
      <c r="W356" s="11"/>
      <c r="Y356" s="225">
        <v>620.96</v>
      </c>
      <c r="Z356" s="225">
        <v>418.44999999999993</v>
      </c>
      <c r="AB356" s="11"/>
      <c r="AC356" s="11"/>
      <c r="AD356" s="11"/>
      <c r="AE356" s="4"/>
      <c r="AF356" s="4"/>
    </row>
    <row r="357" spans="1:32" x14ac:dyDescent="0.2">
      <c r="A357" s="55"/>
      <c r="B357" s="11"/>
      <c r="C357" s="238" t="s">
        <v>389</v>
      </c>
      <c r="D357" s="11"/>
      <c r="E357" s="318">
        <v>8340</v>
      </c>
      <c r="F357" s="11"/>
      <c r="G357" s="11"/>
      <c r="H357" s="11"/>
      <c r="I357" s="11"/>
      <c r="J357" s="11"/>
      <c r="K357" s="11"/>
      <c r="M357" s="306">
        <v>1</v>
      </c>
      <c r="N357" s="69"/>
      <c r="P357" s="225">
        <v>9.0549999999999997</v>
      </c>
      <c r="Q357" s="225"/>
      <c r="R357" s="225">
        <v>9.0549999999999997</v>
      </c>
      <c r="S357" s="223"/>
      <c r="T357" s="223">
        <v>4.1239999999999997</v>
      </c>
      <c r="U357" s="223"/>
      <c r="V357" s="223">
        <v>4.1239999999999997</v>
      </c>
      <c r="W357" s="11"/>
      <c r="Y357" s="225">
        <v>18.11</v>
      </c>
      <c r="Z357" s="225">
        <v>18.11</v>
      </c>
      <c r="AB357" s="11"/>
      <c r="AC357" s="11"/>
      <c r="AD357" s="11"/>
      <c r="AE357" s="4"/>
      <c r="AF357" s="4"/>
    </row>
    <row r="358" spans="1:32" x14ac:dyDescent="0.2">
      <c r="A358" s="55"/>
      <c r="B358" s="11"/>
      <c r="C358" s="238" t="s">
        <v>390</v>
      </c>
      <c r="D358" s="11"/>
      <c r="E358" s="318">
        <v>8329</v>
      </c>
      <c r="F358" s="11"/>
      <c r="G358" s="11"/>
      <c r="H358" s="11"/>
      <c r="I358" s="11"/>
      <c r="J358" s="11"/>
      <c r="K358" s="11"/>
      <c r="M358" s="306">
        <v>74</v>
      </c>
      <c r="N358" s="69"/>
      <c r="P358" s="225">
        <v>29.307272727272725</v>
      </c>
      <c r="Q358" s="225"/>
      <c r="R358" s="225">
        <v>13.08</v>
      </c>
      <c r="S358" s="223"/>
      <c r="T358" s="223">
        <v>10.2427012987013</v>
      </c>
      <c r="U358" s="223"/>
      <c r="V358" s="223">
        <v>8.2479999999999993</v>
      </c>
      <c r="W358" s="11"/>
      <c r="Y358" s="225">
        <v>4513.32</v>
      </c>
      <c r="Z358" s="225">
        <v>2150.2999999999993</v>
      </c>
      <c r="AB358" s="11"/>
      <c r="AC358" s="11"/>
      <c r="AD358" s="11"/>
      <c r="AE358" s="4"/>
      <c r="AF358" s="4"/>
    </row>
    <row r="359" spans="1:32" x14ac:dyDescent="0.2">
      <c r="A359" s="55"/>
      <c r="B359" s="11"/>
      <c r="C359" s="238" t="s">
        <v>391</v>
      </c>
      <c r="D359" s="11"/>
      <c r="E359" s="318">
        <v>8215</v>
      </c>
      <c r="F359" s="11"/>
      <c r="G359" s="11"/>
      <c r="H359" s="11"/>
      <c r="I359" s="11"/>
      <c r="J359" s="11"/>
      <c r="K359" s="11"/>
      <c r="M359" s="306">
        <v>1</v>
      </c>
      <c r="N359" s="69"/>
      <c r="P359" s="225">
        <v>0</v>
      </c>
      <c r="Q359" s="225"/>
      <c r="R359" s="225">
        <v>0</v>
      </c>
      <c r="S359" s="223"/>
      <c r="T359" s="223">
        <v>0</v>
      </c>
      <c r="U359" s="223"/>
      <c r="V359" s="223">
        <v>0</v>
      </c>
      <c r="W359" s="11"/>
      <c r="Y359" s="225">
        <v>0</v>
      </c>
      <c r="Z359" s="225">
        <v>0</v>
      </c>
      <c r="AB359" s="11"/>
      <c r="AC359" s="11"/>
      <c r="AD359" s="11"/>
      <c r="AE359" s="4"/>
      <c r="AF359" s="4"/>
    </row>
    <row r="360" spans="1:32" x14ac:dyDescent="0.2">
      <c r="A360" s="55"/>
      <c r="B360" s="11"/>
      <c r="C360" s="238" t="s">
        <v>391</v>
      </c>
      <c r="D360" s="11"/>
      <c r="E360" s="318">
        <v>8330</v>
      </c>
      <c r="F360" s="11"/>
      <c r="G360" s="11"/>
      <c r="H360" s="11"/>
      <c r="I360" s="11"/>
      <c r="J360" s="11"/>
      <c r="K360" s="11"/>
      <c r="M360" s="306">
        <v>7464</v>
      </c>
      <c r="N360" s="69"/>
      <c r="P360" s="225">
        <v>18.980193941561112</v>
      </c>
      <c r="Q360" s="225"/>
      <c r="R360" s="225">
        <v>16.979299065420562</v>
      </c>
      <c r="S360" s="223"/>
      <c r="T360" s="223">
        <v>12.596527147716168</v>
      </c>
      <c r="U360" s="223"/>
      <c r="V360" s="223">
        <v>11.861205607476633</v>
      </c>
      <c r="W360" s="11"/>
      <c r="Y360" s="225">
        <v>345952.95999999985</v>
      </c>
      <c r="Z360" s="225">
        <v>272425.46999999427</v>
      </c>
      <c r="AB360" s="11"/>
      <c r="AC360" s="11"/>
      <c r="AD360" s="11"/>
      <c r="AE360" s="4"/>
      <c r="AF360" s="4"/>
    </row>
    <row r="361" spans="1:32" x14ac:dyDescent="0.2">
      <c r="A361" s="55"/>
      <c r="B361" s="11"/>
      <c r="C361" s="238" t="s">
        <v>391</v>
      </c>
      <c r="D361" s="11"/>
      <c r="E361" s="318">
        <v>9330</v>
      </c>
      <c r="F361" s="11"/>
      <c r="G361" s="11"/>
      <c r="H361" s="11"/>
      <c r="I361" s="11"/>
      <c r="J361" s="11"/>
      <c r="K361" s="11"/>
      <c r="M361" s="306">
        <v>1</v>
      </c>
      <c r="N361" s="69"/>
      <c r="P361" s="225">
        <v>13.16</v>
      </c>
      <c r="Q361" s="225"/>
      <c r="R361" s="225">
        <v>13.16</v>
      </c>
      <c r="S361" s="223"/>
      <c r="T361" s="223">
        <v>9.2789999999999999</v>
      </c>
      <c r="U361" s="223"/>
      <c r="V361" s="223">
        <v>9.2789999999999999</v>
      </c>
      <c r="W361" s="11"/>
      <c r="Y361" s="225">
        <v>26.32</v>
      </c>
      <c r="Z361" s="225">
        <v>26.32</v>
      </c>
      <c r="AB361" s="11"/>
      <c r="AC361" s="11"/>
      <c r="AD361" s="11"/>
      <c r="AE361" s="4"/>
      <c r="AF361" s="4"/>
    </row>
    <row r="362" spans="1:32" x14ac:dyDescent="0.2">
      <c r="A362" s="55"/>
      <c r="B362" s="11"/>
      <c r="C362" s="238" t="s">
        <v>392</v>
      </c>
      <c r="D362" s="11"/>
      <c r="E362" s="318">
        <v>8330</v>
      </c>
      <c r="F362" s="11"/>
      <c r="G362" s="11"/>
      <c r="H362" s="11"/>
      <c r="I362" s="11"/>
      <c r="J362" s="11"/>
      <c r="K362" s="11"/>
      <c r="M362" s="306">
        <v>25</v>
      </c>
      <c r="N362" s="69"/>
      <c r="P362" s="225">
        <v>15.186500000000001</v>
      </c>
      <c r="Q362" s="225"/>
      <c r="R362" s="225">
        <v>13.305</v>
      </c>
      <c r="S362" s="223"/>
      <c r="T362" s="223">
        <v>11.478466666666666</v>
      </c>
      <c r="U362" s="223"/>
      <c r="V362" s="223">
        <v>9.7944999999999993</v>
      </c>
      <c r="W362" s="11"/>
      <c r="Y362" s="225">
        <v>911.19</v>
      </c>
      <c r="Z362" s="225">
        <v>862.62999999999988</v>
      </c>
      <c r="AB362" s="11"/>
      <c r="AC362" s="11"/>
      <c r="AD362" s="11"/>
      <c r="AE362" s="4"/>
      <c r="AF362" s="4"/>
    </row>
    <row r="363" spans="1:32" x14ac:dyDescent="0.2">
      <c r="A363" s="55"/>
      <c r="B363" s="11"/>
      <c r="C363" s="238" t="s">
        <v>393</v>
      </c>
      <c r="D363" s="11"/>
      <c r="E363" s="318">
        <v>8330</v>
      </c>
      <c r="F363" s="11"/>
      <c r="G363" s="11"/>
      <c r="H363" s="11"/>
      <c r="I363" s="11"/>
      <c r="J363" s="11"/>
      <c r="K363" s="11"/>
      <c r="M363" s="306">
        <v>1</v>
      </c>
      <c r="N363" s="69"/>
      <c r="P363" s="225">
        <v>13.82</v>
      </c>
      <c r="Q363" s="225"/>
      <c r="R363" s="225">
        <v>11.72</v>
      </c>
      <c r="S363" s="223"/>
      <c r="T363" s="223">
        <v>10.8255</v>
      </c>
      <c r="U363" s="223"/>
      <c r="V363" s="223">
        <v>10.825500000000002</v>
      </c>
      <c r="W363" s="11"/>
      <c r="Y363" s="225">
        <v>55.28</v>
      </c>
      <c r="Z363" s="225">
        <v>55.28</v>
      </c>
      <c r="AB363" s="11"/>
      <c r="AC363" s="11"/>
      <c r="AD363" s="11"/>
      <c r="AE363" s="4"/>
      <c r="AF363" s="4"/>
    </row>
    <row r="364" spans="1:32" x14ac:dyDescent="0.2">
      <c r="A364" s="55"/>
      <c r="B364" s="11"/>
      <c r="C364" s="238" t="s">
        <v>394</v>
      </c>
      <c r="D364" s="11"/>
      <c r="E364" s="318">
        <v>8055</v>
      </c>
      <c r="F364" s="11"/>
      <c r="G364" s="11"/>
      <c r="H364" s="11"/>
      <c r="I364" s="11"/>
      <c r="J364" s="11"/>
      <c r="K364" s="11"/>
      <c r="M364" s="306">
        <v>1</v>
      </c>
      <c r="N364" s="69"/>
      <c r="P364" s="225">
        <v>8.5250000000000004</v>
      </c>
      <c r="Q364" s="225"/>
      <c r="R364" s="225">
        <v>8.5250000000000004</v>
      </c>
      <c r="S364" s="223"/>
      <c r="T364" s="223">
        <v>4.1239999999999997</v>
      </c>
      <c r="U364" s="223"/>
      <c r="V364" s="223">
        <v>4.1239999999999997</v>
      </c>
      <c r="W364" s="11"/>
      <c r="Y364" s="225">
        <v>17.05</v>
      </c>
      <c r="Z364" s="225">
        <v>17.05</v>
      </c>
      <c r="AB364" s="11"/>
      <c r="AC364" s="11"/>
      <c r="AD364" s="11"/>
      <c r="AE364" s="4"/>
      <c r="AF364" s="4"/>
    </row>
    <row r="365" spans="1:32" x14ac:dyDescent="0.2">
      <c r="A365" s="55"/>
      <c r="B365" s="11"/>
      <c r="C365" s="238" t="s">
        <v>395</v>
      </c>
      <c r="D365" s="11"/>
      <c r="E365" s="318">
        <v>8055</v>
      </c>
      <c r="F365" s="11"/>
      <c r="G365" s="11"/>
      <c r="H365" s="11"/>
      <c r="I365" s="11"/>
      <c r="J365" s="11"/>
      <c r="K365" s="11"/>
      <c r="M365" s="306">
        <v>301</v>
      </c>
      <c r="N365" s="69"/>
      <c r="P365" s="225">
        <v>34.318234234234232</v>
      </c>
      <c r="Q365" s="225"/>
      <c r="R365" s="225">
        <v>19.899999999999999</v>
      </c>
      <c r="S365" s="223"/>
      <c r="T365" s="223">
        <v>18.193834234234238</v>
      </c>
      <c r="U365" s="223"/>
      <c r="V365" s="223">
        <v>14.433999999999999</v>
      </c>
      <c r="W365" s="11"/>
      <c r="Y365" s="225">
        <v>19046.62</v>
      </c>
      <c r="Z365" s="225">
        <v>11377.399999999992</v>
      </c>
      <c r="AB365" s="11"/>
      <c r="AC365" s="11"/>
      <c r="AD365" s="11"/>
      <c r="AE365" s="4"/>
      <c r="AF365" s="4"/>
    </row>
    <row r="366" spans="1:32" x14ac:dyDescent="0.2">
      <c r="A366" s="55"/>
      <c r="B366" s="11"/>
      <c r="C366" s="238" t="s">
        <v>396</v>
      </c>
      <c r="D366" s="11"/>
      <c r="E366" s="318">
        <v>8053</v>
      </c>
      <c r="F366" s="11"/>
      <c r="G366" s="11"/>
      <c r="H366" s="11"/>
      <c r="I366" s="11"/>
      <c r="J366" s="11"/>
      <c r="K366" s="11"/>
      <c r="M366" s="306">
        <v>3</v>
      </c>
      <c r="N366" s="69"/>
      <c r="P366" s="225">
        <v>41.838333333333331</v>
      </c>
      <c r="Q366" s="225"/>
      <c r="R366" s="225">
        <v>20.265000000000001</v>
      </c>
      <c r="S366" s="223"/>
      <c r="T366" s="223">
        <v>17.527000000000001</v>
      </c>
      <c r="U366" s="223"/>
      <c r="V366" s="223">
        <v>18.558</v>
      </c>
      <c r="W366" s="11"/>
      <c r="Y366" s="225">
        <v>251.03</v>
      </c>
      <c r="Z366" s="225">
        <v>116.82</v>
      </c>
      <c r="AB366" s="11"/>
      <c r="AC366" s="11"/>
      <c r="AD366" s="11"/>
      <c r="AE366" s="4"/>
      <c r="AF366" s="4"/>
    </row>
    <row r="367" spans="1:32" x14ac:dyDescent="0.2">
      <c r="A367" s="55"/>
      <c r="B367" s="11"/>
      <c r="C367" s="238" t="s">
        <v>396</v>
      </c>
      <c r="D367" s="11"/>
      <c r="E367" s="318">
        <v>8055</v>
      </c>
      <c r="F367" s="11"/>
      <c r="G367" s="11"/>
      <c r="H367" s="11"/>
      <c r="I367" s="11"/>
      <c r="J367" s="11"/>
      <c r="K367" s="11"/>
      <c r="M367" s="306">
        <v>7073</v>
      </c>
      <c r="N367" s="69"/>
      <c r="P367" s="225">
        <v>15.139493095251659</v>
      </c>
      <c r="Q367" s="225"/>
      <c r="R367" s="225">
        <v>13.801363636363636</v>
      </c>
      <c r="S367" s="223"/>
      <c r="T367" s="223">
        <v>10.534255494679392</v>
      </c>
      <c r="U367" s="223"/>
      <c r="V367" s="223">
        <v>9.9341818181818162</v>
      </c>
      <c r="W367" s="11"/>
      <c r="Y367" s="225">
        <v>488277.54</v>
      </c>
      <c r="Z367" s="225">
        <v>321433.90999999683</v>
      </c>
      <c r="AB367" s="11"/>
      <c r="AC367" s="11"/>
      <c r="AD367" s="11"/>
      <c r="AE367" s="4"/>
      <c r="AF367" s="4"/>
    </row>
    <row r="368" spans="1:32" x14ac:dyDescent="0.2">
      <c r="A368" s="55"/>
      <c r="B368" s="11"/>
      <c r="C368" s="238" t="s">
        <v>396</v>
      </c>
      <c r="D368" s="11"/>
      <c r="E368" s="318">
        <v>8088</v>
      </c>
      <c r="F368" s="11"/>
      <c r="G368" s="11"/>
      <c r="H368" s="11"/>
      <c r="I368" s="11"/>
      <c r="J368" s="11"/>
      <c r="K368" s="11"/>
      <c r="M368" s="306">
        <v>1</v>
      </c>
      <c r="N368" s="69"/>
      <c r="P368" s="225">
        <v>10.34</v>
      </c>
      <c r="Q368" s="225"/>
      <c r="R368" s="225">
        <v>10.34</v>
      </c>
      <c r="S368" s="223"/>
      <c r="T368" s="223">
        <v>6.1859999999999999</v>
      </c>
      <c r="U368" s="223"/>
      <c r="V368" s="223">
        <v>6.1859999999999999</v>
      </c>
      <c r="W368" s="11"/>
      <c r="Y368" s="225">
        <v>20.68</v>
      </c>
      <c r="Z368" s="225">
        <v>20.68</v>
      </c>
      <c r="AB368" s="11"/>
      <c r="AC368" s="11"/>
      <c r="AD368" s="11"/>
      <c r="AE368" s="4"/>
      <c r="AF368" s="4"/>
    </row>
    <row r="369" spans="1:32" x14ac:dyDescent="0.2">
      <c r="A369" s="55"/>
      <c r="B369" s="11"/>
      <c r="C369" s="238" t="s">
        <v>396</v>
      </c>
      <c r="D369" s="11"/>
      <c r="E369" s="318">
        <v>8225</v>
      </c>
      <c r="F369" s="11"/>
      <c r="G369" s="11"/>
      <c r="H369" s="11"/>
      <c r="I369" s="11"/>
      <c r="J369" s="11"/>
      <c r="K369" s="11"/>
      <c r="M369" s="306">
        <v>1</v>
      </c>
      <c r="N369" s="69"/>
      <c r="P369" s="225">
        <v>27.24</v>
      </c>
      <c r="Q369" s="225"/>
      <c r="R369" s="225">
        <v>27.240000000000002</v>
      </c>
      <c r="S369" s="223"/>
      <c r="T369" s="223">
        <v>26.806000000000001</v>
      </c>
      <c r="U369" s="223"/>
      <c r="V369" s="223">
        <v>26.806000000000001</v>
      </c>
      <c r="W369" s="11"/>
      <c r="Y369" s="225">
        <v>54.48</v>
      </c>
      <c r="Z369" s="225">
        <v>54.48</v>
      </c>
      <c r="AB369" s="11"/>
      <c r="AC369" s="11"/>
      <c r="AD369" s="11"/>
      <c r="AE369" s="4"/>
      <c r="AF369" s="4"/>
    </row>
    <row r="370" spans="1:32" x14ac:dyDescent="0.2">
      <c r="A370" s="55"/>
      <c r="B370" s="11"/>
      <c r="C370" s="238" t="s">
        <v>397</v>
      </c>
      <c r="D370" s="11"/>
      <c r="E370" s="318">
        <v>8056</v>
      </c>
      <c r="F370" s="11"/>
      <c r="G370" s="11"/>
      <c r="H370" s="11"/>
      <c r="I370" s="11"/>
      <c r="J370" s="11"/>
      <c r="K370" s="11"/>
      <c r="M370" s="306">
        <v>2</v>
      </c>
      <c r="N370" s="69"/>
      <c r="P370" s="225">
        <v>26.23</v>
      </c>
      <c r="Q370" s="225"/>
      <c r="R370" s="225">
        <v>25.395000000000003</v>
      </c>
      <c r="S370" s="223"/>
      <c r="T370" s="223">
        <v>26.290500000000002</v>
      </c>
      <c r="U370" s="223"/>
      <c r="V370" s="223">
        <v>26.290500000000002</v>
      </c>
      <c r="W370" s="11"/>
      <c r="Y370" s="225">
        <v>104.92</v>
      </c>
      <c r="Z370" s="225">
        <v>104.92</v>
      </c>
      <c r="AB370" s="11"/>
      <c r="AC370" s="11"/>
      <c r="AD370" s="11"/>
      <c r="AE370" s="4"/>
      <c r="AF370" s="4"/>
    </row>
    <row r="371" spans="1:32" x14ac:dyDescent="0.2">
      <c r="A371" s="55"/>
      <c r="B371" s="11"/>
      <c r="C371" s="238" t="s">
        <v>398</v>
      </c>
      <c r="D371" s="11"/>
      <c r="E371" s="318">
        <v>8027</v>
      </c>
      <c r="F371" s="11"/>
      <c r="G371" s="11"/>
      <c r="H371" s="11"/>
      <c r="I371" s="11"/>
      <c r="J371" s="11"/>
      <c r="K371" s="11"/>
      <c r="M371" s="306">
        <v>2</v>
      </c>
      <c r="N371" s="69"/>
      <c r="P371" s="225">
        <v>10.85</v>
      </c>
      <c r="Q371" s="225"/>
      <c r="R371" s="225">
        <v>10.85</v>
      </c>
      <c r="S371" s="223"/>
      <c r="T371" s="223">
        <v>0</v>
      </c>
      <c r="U371" s="223"/>
      <c r="V371" s="223">
        <v>0</v>
      </c>
      <c r="W371" s="11"/>
      <c r="Y371" s="225">
        <v>10.85</v>
      </c>
      <c r="Z371" s="225">
        <v>10.85</v>
      </c>
      <c r="AB371" s="11"/>
      <c r="AC371" s="11"/>
      <c r="AD371" s="11"/>
      <c r="AE371" s="4"/>
      <c r="AF371" s="4"/>
    </row>
    <row r="372" spans="1:32" x14ac:dyDescent="0.2">
      <c r="A372" s="55"/>
      <c r="B372" s="11"/>
      <c r="C372" s="238" t="s">
        <v>398</v>
      </c>
      <c r="D372" s="11"/>
      <c r="E372" s="318">
        <v>8056</v>
      </c>
      <c r="F372" s="11"/>
      <c r="G372" s="11"/>
      <c r="H372" s="11"/>
      <c r="I372" s="11"/>
      <c r="J372" s="11"/>
      <c r="K372" s="11"/>
      <c r="M372" s="306">
        <v>1033</v>
      </c>
      <c r="N372" s="69"/>
      <c r="P372" s="225">
        <v>27.760130963517305</v>
      </c>
      <c r="Q372" s="225"/>
      <c r="R372" s="225">
        <v>21.884999999999998</v>
      </c>
      <c r="S372" s="223"/>
      <c r="T372" s="223">
        <v>22.542999532273139</v>
      </c>
      <c r="U372" s="223"/>
      <c r="V372" s="223">
        <v>19.588999999999999</v>
      </c>
      <c r="W372" s="11"/>
      <c r="Y372" s="225">
        <v>66466.44</v>
      </c>
      <c r="Z372" s="225">
        <v>49231.990000000122</v>
      </c>
      <c r="AB372" s="11"/>
      <c r="AC372" s="11"/>
      <c r="AD372" s="11"/>
      <c r="AE372" s="4"/>
      <c r="AF372" s="4"/>
    </row>
    <row r="373" spans="1:32" x14ac:dyDescent="0.2">
      <c r="A373" s="55"/>
      <c r="B373" s="11"/>
      <c r="C373" s="238" t="s">
        <v>399</v>
      </c>
      <c r="D373" s="11"/>
      <c r="E373" s="318">
        <v>8202</v>
      </c>
      <c r="F373" s="11"/>
      <c r="G373" s="11"/>
      <c r="H373" s="11"/>
      <c r="I373" s="11"/>
      <c r="J373" s="11"/>
      <c r="K373" s="11"/>
      <c r="M373" s="306">
        <v>1</v>
      </c>
      <c r="N373" s="69"/>
      <c r="P373" s="225">
        <v>12.435</v>
      </c>
      <c r="Q373" s="225"/>
      <c r="R373" s="225">
        <v>12.435</v>
      </c>
      <c r="S373" s="223"/>
      <c r="T373" s="223">
        <v>0</v>
      </c>
      <c r="U373" s="223"/>
      <c r="V373" s="223">
        <v>0</v>
      </c>
      <c r="W373" s="11"/>
      <c r="Y373" s="225">
        <v>24.87</v>
      </c>
      <c r="Z373" s="225">
        <v>24.87</v>
      </c>
      <c r="AB373" s="11"/>
      <c r="AC373" s="11"/>
      <c r="AD373" s="11"/>
      <c r="AE373" s="4"/>
      <c r="AF373" s="4"/>
    </row>
    <row r="374" spans="1:32" x14ac:dyDescent="0.2">
      <c r="A374" s="55"/>
      <c r="B374" s="11"/>
      <c r="C374" s="238" t="s">
        <v>399</v>
      </c>
      <c r="D374" s="11"/>
      <c r="E374" s="318">
        <v>8210</v>
      </c>
      <c r="F374" s="11"/>
      <c r="G374" s="11"/>
      <c r="H374" s="11"/>
      <c r="I374" s="11"/>
      <c r="J374" s="11"/>
      <c r="K374" s="11"/>
      <c r="M374" s="306">
        <v>5</v>
      </c>
      <c r="N374" s="69"/>
      <c r="P374" s="225">
        <v>27.02</v>
      </c>
      <c r="Q374" s="225"/>
      <c r="R374" s="225">
        <v>16.82</v>
      </c>
      <c r="S374" s="223"/>
      <c r="T374" s="223">
        <v>12.601111111111111</v>
      </c>
      <c r="U374" s="223"/>
      <c r="V374" s="223">
        <v>5.1550000000000002</v>
      </c>
      <c r="W374" s="11"/>
      <c r="Y374" s="225">
        <v>243.18</v>
      </c>
      <c r="Z374" s="225">
        <v>143.98000000000002</v>
      </c>
      <c r="AB374" s="11"/>
      <c r="AC374" s="11"/>
      <c r="AD374" s="11"/>
      <c r="AE374" s="4"/>
      <c r="AF374" s="4"/>
    </row>
    <row r="375" spans="1:32" x14ac:dyDescent="0.2">
      <c r="A375" s="55"/>
      <c r="B375" s="11"/>
      <c r="C375" s="238" t="s">
        <v>399</v>
      </c>
      <c r="D375" s="11"/>
      <c r="E375" s="318">
        <v>8242</v>
      </c>
      <c r="F375" s="11"/>
      <c r="G375" s="11"/>
      <c r="H375" s="11"/>
      <c r="I375" s="11"/>
      <c r="J375" s="11"/>
      <c r="K375" s="11"/>
      <c r="M375" s="306">
        <v>1</v>
      </c>
      <c r="N375" s="69"/>
      <c r="P375" s="225">
        <v>8.0749999999999993</v>
      </c>
      <c r="Q375" s="225"/>
      <c r="R375" s="225">
        <v>8.0749999999999993</v>
      </c>
      <c r="S375" s="223"/>
      <c r="T375" s="223">
        <v>3.093</v>
      </c>
      <c r="U375" s="223"/>
      <c r="V375" s="223">
        <v>3.093</v>
      </c>
      <c r="W375" s="11"/>
      <c r="Y375" s="225">
        <v>16.149999999999999</v>
      </c>
      <c r="Z375" s="225">
        <v>16.149999999999999</v>
      </c>
      <c r="AB375" s="11"/>
      <c r="AC375" s="11"/>
      <c r="AD375" s="11"/>
      <c r="AE375" s="4"/>
      <c r="AF375" s="4"/>
    </row>
    <row r="376" spans="1:32" x14ac:dyDescent="0.2">
      <c r="A376" s="55"/>
      <c r="B376" s="11"/>
      <c r="C376" s="238" t="s">
        <v>399</v>
      </c>
      <c r="D376" s="11"/>
      <c r="E376" s="318">
        <v>8251</v>
      </c>
      <c r="F376" s="11"/>
      <c r="G376" s="11"/>
      <c r="H376" s="11"/>
      <c r="I376" s="11"/>
      <c r="J376" s="11"/>
      <c r="K376" s="11"/>
      <c r="M376" s="306">
        <v>2</v>
      </c>
      <c r="N376" s="69"/>
      <c r="P376" s="225">
        <v>11.47</v>
      </c>
      <c r="Q376" s="225"/>
      <c r="R376" s="225">
        <v>9.7199999999999989</v>
      </c>
      <c r="S376" s="223"/>
      <c r="T376" s="223">
        <v>7.7324999999999999</v>
      </c>
      <c r="U376" s="223"/>
      <c r="V376" s="223">
        <v>7.7324999999999999</v>
      </c>
      <c r="W376" s="11"/>
      <c r="Y376" s="225">
        <v>45.88</v>
      </c>
      <c r="Z376" s="225">
        <v>45.88</v>
      </c>
      <c r="AB376" s="11"/>
      <c r="AC376" s="11"/>
      <c r="AD376" s="11"/>
      <c r="AE376" s="4"/>
      <c r="AF376" s="4"/>
    </row>
    <row r="377" spans="1:32" x14ac:dyDescent="0.2">
      <c r="A377" s="55"/>
      <c r="B377" s="11"/>
      <c r="C377" s="238" t="s">
        <v>400</v>
      </c>
      <c r="D377" s="11"/>
      <c r="E377" s="318">
        <v>8202</v>
      </c>
      <c r="F377" s="11"/>
      <c r="G377" s="11"/>
      <c r="H377" s="11"/>
      <c r="I377" s="11"/>
      <c r="J377" s="11"/>
      <c r="K377" s="11"/>
      <c r="M377" s="306">
        <v>2</v>
      </c>
      <c r="N377" s="69"/>
      <c r="P377" s="225">
        <v>9.7974999999999994</v>
      </c>
      <c r="Q377" s="225"/>
      <c r="R377" s="225">
        <v>9.11</v>
      </c>
      <c r="S377" s="223"/>
      <c r="T377" s="223">
        <v>5.1549999999999994</v>
      </c>
      <c r="U377" s="223"/>
      <c r="V377" s="223">
        <v>5.1549999999999994</v>
      </c>
      <c r="W377" s="11"/>
      <c r="Y377" s="225">
        <v>39.19</v>
      </c>
      <c r="Z377" s="225">
        <v>39.19</v>
      </c>
      <c r="AB377" s="11"/>
      <c r="AC377" s="11"/>
      <c r="AD377" s="11"/>
      <c r="AE377" s="4"/>
      <c r="AF377" s="4"/>
    </row>
    <row r="378" spans="1:32" x14ac:dyDescent="0.2">
      <c r="A378" s="55"/>
      <c r="B378" s="11"/>
      <c r="C378" s="238" t="s">
        <v>400</v>
      </c>
      <c r="D378" s="11"/>
      <c r="E378" s="318">
        <v>8204</v>
      </c>
      <c r="F378" s="11"/>
      <c r="G378" s="11"/>
      <c r="H378" s="11"/>
      <c r="I378" s="11"/>
      <c r="J378" s="11"/>
      <c r="K378" s="11"/>
      <c r="M378" s="306">
        <v>1</v>
      </c>
      <c r="N378" s="69"/>
      <c r="P378" s="225">
        <v>33</v>
      </c>
      <c r="Q378" s="225"/>
      <c r="R378" s="225">
        <v>33</v>
      </c>
      <c r="S378" s="223"/>
      <c r="T378" s="223">
        <v>1.0309999999999999</v>
      </c>
      <c r="U378" s="223"/>
      <c r="V378" s="223">
        <v>1.0309999999999999</v>
      </c>
      <c r="W378" s="11"/>
      <c r="Y378" s="225">
        <v>66</v>
      </c>
      <c r="Z378" s="225">
        <v>12.86</v>
      </c>
      <c r="AB378" s="11"/>
      <c r="AC378" s="11"/>
      <c r="AD378" s="11"/>
      <c r="AE378" s="4"/>
      <c r="AF378" s="4"/>
    </row>
    <row r="379" spans="1:32" x14ac:dyDescent="0.2">
      <c r="A379" s="55"/>
      <c r="B379" s="11"/>
      <c r="C379" s="238" t="s">
        <v>400</v>
      </c>
      <c r="D379" s="11"/>
      <c r="E379" s="318">
        <v>8210</v>
      </c>
      <c r="F379" s="11"/>
      <c r="G379" s="11"/>
      <c r="H379" s="11"/>
      <c r="I379" s="11"/>
      <c r="J379" s="11"/>
      <c r="K379" s="11"/>
      <c r="M379" s="306">
        <v>763</v>
      </c>
      <c r="N379" s="69"/>
      <c r="P379" s="225">
        <v>29.316441578148709</v>
      </c>
      <c r="Q379" s="225"/>
      <c r="R379" s="225">
        <v>17.649999999999999</v>
      </c>
      <c r="S379" s="223"/>
      <c r="T379" s="223">
        <v>15.143259484066812</v>
      </c>
      <c r="U379" s="223"/>
      <c r="V379" s="223">
        <v>12.372</v>
      </c>
      <c r="W379" s="11"/>
      <c r="Y379" s="225">
        <v>38639.07</v>
      </c>
      <c r="Z379" s="225">
        <v>23371.880000000016</v>
      </c>
      <c r="AB379" s="11"/>
      <c r="AC379" s="11"/>
      <c r="AD379" s="11"/>
      <c r="AE379" s="4"/>
      <c r="AF379" s="4"/>
    </row>
    <row r="380" spans="1:32" x14ac:dyDescent="0.2">
      <c r="A380" s="55"/>
      <c r="B380" s="11"/>
      <c r="C380" s="238" t="s">
        <v>400</v>
      </c>
      <c r="D380" s="11"/>
      <c r="E380" s="318">
        <v>8219</v>
      </c>
      <c r="F380" s="11"/>
      <c r="G380" s="11"/>
      <c r="H380" s="11"/>
      <c r="I380" s="11"/>
      <c r="J380" s="11"/>
      <c r="K380" s="11"/>
      <c r="M380" s="306">
        <v>22</v>
      </c>
      <c r="N380" s="69"/>
      <c r="P380" s="225">
        <v>18.736153846153847</v>
      </c>
      <c r="Q380" s="225"/>
      <c r="R380" s="225">
        <v>11.92</v>
      </c>
      <c r="S380" s="223"/>
      <c r="T380" s="223">
        <v>10.944461538461541</v>
      </c>
      <c r="U380" s="223"/>
      <c r="V380" s="223">
        <v>10.31</v>
      </c>
      <c r="W380" s="11"/>
      <c r="Y380" s="225">
        <v>730.71</v>
      </c>
      <c r="Z380" s="225">
        <v>563.17000000000007</v>
      </c>
      <c r="AB380" s="11"/>
      <c r="AC380" s="11"/>
      <c r="AD380" s="11"/>
      <c r="AE380" s="4"/>
      <c r="AF380" s="4"/>
    </row>
    <row r="381" spans="1:32" x14ac:dyDescent="0.2">
      <c r="A381" s="55"/>
      <c r="B381" s="11"/>
      <c r="C381" s="238" t="s">
        <v>400</v>
      </c>
      <c r="D381" s="11"/>
      <c r="E381" s="318">
        <v>8242</v>
      </c>
      <c r="F381" s="11"/>
      <c r="G381" s="11"/>
      <c r="H381" s="11"/>
      <c r="I381" s="11"/>
      <c r="J381" s="11"/>
      <c r="K381" s="11"/>
      <c r="M381" s="306">
        <v>311</v>
      </c>
      <c r="N381" s="69"/>
      <c r="P381" s="225">
        <v>24.690091407678246</v>
      </c>
      <c r="Q381" s="225"/>
      <c r="R381" s="225">
        <v>15.02</v>
      </c>
      <c r="S381" s="223"/>
      <c r="T381" s="223">
        <v>12.620797074954289</v>
      </c>
      <c r="U381" s="223"/>
      <c r="V381" s="223">
        <v>10.31</v>
      </c>
      <c r="W381" s="11"/>
      <c r="Y381" s="225">
        <v>13505.48</v>
      </c>
      <c r="Z381" s="225">
        <v>8709.9399999999969</v>
      </c>
      <c r="AB381" s="11"/>
      <c r="AC381" s="11"/>
      <c r="AD381" s="11"/>
      <c r="AE381" s="4"/>
      <c r="AF381" s="4"/>
    </row>
    <row r="382" spans="1:32" x14ac:dyDescent="0.2">
      <c r="A382" s="55"/>
      <c r="B382" s="11"/>
      <c r="C382" s="238" t="s">
        <v>400</v>
      </c>
      <c r="D382" s="11"/>
      <c r="E382" s="318">
        <v>8251</v>
      </c>
      <c r="F382" s="11"/>
      <c r="G382" s="11"/>
      <c r="H382" s="11"/>
      <c r="I382" s="11"/>
      <c r="J382" s="11"/>
      <c r="K382" s="11"/>
      <c r="M382" s="306">
        <v>93</v>
      </c>
      <c r="N382" s="69"/>
      <c r="P382" s="225">
        <v>20.019071428571429</v>
      </c>
      <c r="Q382" s="225"/>
      <c r="R382" s="225">
        <v>11.98</v>
      </c>
      <c r="S382" s="223"/>
      <c r="T382" s="223">
        <v>8.144899999999998</v>
      </c>
      <c r="U382" s="223"/>
      <c r="V382" s="223">
        <v>7.2169999999999996</v>
      </c>
      <c r="W382" s="11"/>
      <c r="Y382" s="225">
        <v>2802.67</v>
      </c>
      <c r="Z382" s="225">
        <v>1751.83</v>
      </c>
      <c r="AB382" s="11"/>
      <c r="AC382" s="11"/>
      <c r="AD382" s="11"/>
      <c r="AE382" s="4"/>
      <c r="AF382" s="4"/>
    </row>
    <row r="383" spans="1:32" x14ac:dyDescent="0.2">
      <c r="A383" s="55"/>
      <c r="B383" s="11"/>
      <c r="C383" s="238" t="s">
        <v>400</v>
      </c>
      <c r="D383" s="11"/>
      <c r="E383" s="318">
        <v>8252</v>
      </c>
      <c r="F383" s="11"/>
      <c r="G383" s="11"/>
      <c r="H383" s="11"/>
      <c r="I383" s="11"/>
      <c r="J383" s="11"/>
      <c r="K383" s="11"/>
      <c r="M383" s="306">
        <v>18</v>
      </c>
      <c r="N383" s="69"/>
      <c r="P383" s="225">
        <v>23.261428571428574</v>
      </c>
      <c r="Q383" s="225"/>
      <c r="R383" s="225">
        <v>14.59</v>
      </c>
      <c r="S383" s="223"/>
      <c r="T383" s="223">
        <v>10.530928571428571</v>
      </c>
      <c r="U383" s="223"/>
      <c r="V383" s="223">
        <v>12.372</v>
      </c>
      <c r="W383" s="11"/>
      <c r="Y383" s="225">
        <v>651.32000000000005</v>
      </c>
      <c r="Z383" s="225">
        <v>412.29000000000008</v>
      </c>
      <c r="AB383" s="11"/>
      <c r="AC383" s="11"/>
      <c r="AD383" s="11"/>
      <c r="AE383" s="4"/>
      <c r="AF383" s="4"/>
    </row>
    <row r="384" spans="1:32" x14ac:dyDescent="0.2">
      <c r="A384" s="55"/>
      <c r="B384" s="11"/>
      <c r="C384" s="238" t="s">
        <v>400</v>
      </c>
      <c r="D384" s="11"/>
      <c r="E384" s="318">
        <v>8270</v>
      </c>
      <c r="F384" s="11"/>
      <c r="G384" s="11"/>
      <c r="H384" s="11"/>
      <c r="I384" s="11"/>
      <c r="J384" s="11"/>
      <c r="K384" s="11"/>
      <c r="M384" s="306">
        <v>1</v>
      </c>
      <c r="N384" s="69"/>
      <c r="P384" s="225">
        <v>135.47999999999999</v>
      </c>
      <c r="Q384" s="225"/>
      <c r="R384" s="225">
        <v>135.48000000000002</v>
      </c>
      <c r="S384" s="223"/>
      <c r="T384" s="223">
        <v>163.929</v>
      </c>
      <c r="U384" s="223"/>
      <c r="V384" s="223">
        <v>163.929</v>
      </c>
      <c r="W384" s="11"/>
      <c r="Y384" s="225">
        <v>270.95999999999998</v>
      </c>
      <c r="Z384" s="225">
        <v>270.96000000000004</v>
      </c>
      <c r="AB384" s="11"/>
      <c r="AC384" s="11"/>
      <c r="AD384" s="11"/>
      <c r="AE384" s="4"/>
      <c r="AF384" s="4"/>
    </row>
    <row r="385" spans="1:32" x14ac:dyDescent="0.2">
      <c r="A385" s="55"/>
      <c r="B385" s="11"/>
      <c r="C385" s="238" t="s">
        <v>401</v>
      </c>
      <c r="D385" s="11"/>
      <c r="E385" s="318">
        <v>8033</v>
      </c>
      <c r="F385" s="11"/>
      <c r="G385" s="11"/>
      <c r="H385" s="11"/>
      <c r="I385" s="11"/>
      <c r="J385" s="11"/>
      <c r="K385" s="11"/>
      <c r="M385" s="306">
        <v>1</v>
      </c>
      <c r="N385" s="69"/>
      <c r="P385" s="225">
        <v>0</v>
      </c>
      <c r="Q385" s="225"/>
      <c r="R385" s="225">
        <v>0</v>
      </c>
      <c r="S385" s="223"/>
      <c r="T385" s="223">
        <v>0</v>
      </c>
      <c r="U385" s="223"/>
      <c r="V385" s="223">
        <v>0</v>
      </c>
      <c r="W385" s="11"/>
      <c r="Y385" s="225">
        <v>0</v>
      </c>
      <c r="Z385" s="225">
        <v>0</v>
      </c>
      <c r="AB385" s="11"/>
      <c r="AC385" s="11"/>
      <c r="AD385" s="11"/>
      <c r="AE385" s="4"/>
      <c r="AF385" s="4"/>
    </row>
    <row r="386" spans="1:32" x14ac:dyDescent="0.2">
      <c r="A386" s="55"/>
      <c r="B386" s="11"/>
      <c r="C386" s="238" t="s">
        <v>401</v>
      </c>
      <c r="D386" s="11"/>
      <c r="E386" s="318">
        <v>8302</v>
      </c>
      <c r="F386" s="11"/>
      <c r="G386" s="11"/>
      <c r="H386" s="11"/>
      <c r="I386" s="11"/>
      <c r="J386" s="11"/>
      <c r="K386" s="11"/>
      <c r="M386" s="306">
        <v>3</v>
      </c>
      <c r="N386" s="69"/>
      <c r="P386" s="225">
        <v>21.2225</v>
      </c>
      <c r="Q386" s="225"/>
      <c r="R386" s="225">
        <v>18.075000000000003</v>
      </c>
      <c r="S386" s="223"/>
      <c r="T386" s="223">
        <v>20.104500000000002</v>
      </c>
      <c r="U386" s="223"/>
      <c r="V386" s="223">
        <v>20.104500000000002</v>
      </c>
      <c r="W386" s="11"/>
      <c r="Y386" s="225">
        <v>84.89</v>
      </c>
      <c r="Z386" s="225">
        <v>84.89</v>
      </c>
      <c r="AB386" s="11"/>
      <c r="AC386" s="11"/>
      <c r="AD386" s="11"/>
      <c r="AE386" s="4"/>
      <c r="AF386" s="4"/>
    </row>
    <row r="387" spans="1:32" x14ac:dyDescent="0.2">
      <c r="A387" s="55"/>
      <c r="B387" s="11"/>
      <c r="C387" s="238" t="s">
        <v>401</v>
      </c>
      <c r="D387" s="11"/>
      <c r="E387" s="318">
        <v>8303</v>
      </c>
      <c r="F387" s="11"/>
      <c r="G387" s="11"/>
      <c r="H387" s="11"/>
      <c r="I387" s="11"/>
      <c r="J387" s="11"/>
      <c r="K387" s="11"/>
      <c r="M387" s="306">
        <v>1</v>
      </c>
      <c r="N387" s="69"/>
      <c r="P387" s="225">
        <v>11.56</v>
      </c>
      <c r="Q387" s="225"/>
      <c r="R387" s="225">
        <v>11.56</v>
      </c>
      <c r="S387" s="223"/>
      <c r="T387" s="223">
        <v>0</v>
      </c>
      <c r="U387" s="223"/>
      <c r="V387" s="223">
        <v>0</v>
      </c>
      <c r="W387" s="11"/>
      <c r="Y387" s="225">
        <v>11.56</v>
      </c>
      <c r="Z387" s="225">
        <v>11.56</v>
      </c>
      <c r="AB387" s="11"/>
      <c r="AC387" s="11"/>
      <c r="AD387" s="11"/>
      <c r="AE387" s="4"/>
      <c r="AF387" s="4"/>
    </row>
    <row r="388" spans="1:32" x14ac:dyDescent="0.2">
      <c r="A388" s="55"/>
      <c r="B388" s="11"/>
      <c r="C388" s="238" t="s">
        <v>401</v>
      </c>
      <c r="D388" s="11"/>
      <c r="E388" s="318">
        <v>8329</v>
      </c>
      <c r="F388" s="11"/>
      <c r="G388" s="11"/>
      <c r="H388" s="11"/>
      <c r="I388" s="11"/>
      <c r="J388" s="11"/>
      <c r="K388" s="11"/>
      <c r="M388" s="306">
        <v>1</v>
      </c>
      <c r="N388" s="69"/>
      <c r="P388" s="225">
        <v>24.274999999999999</v>
      </c>
      <c r="Q388" s="225"/>
      <c r="R388" s="225">
        <v>24.274999999999999</v>
      </c>
      <c r="S388" s="223"/>
      <c r="T388" s="223">
        <v>23.713000000000001</v>
      </c>
      <c r="U388" s="223"/>
      <c r="V388" s="223">
        <v>23.713000000000001</v>
      </c>
      <c r="W388" s="11"/>
      <c r="Y388" s="225">
        <v>48.55</v>
      </c>
      <c r="Z388" s="225">
        <v>48.550000000000004</v>
      </c>
      <c r="AB388" s="11"/>
      <c r="AC388" s="11"/>
      <c r="AD388" s="11"/>
      <c r="AE388" s="4"/>
      <c r="AF388" s="4"/>
    </row>
    <row r="389" spans="1:32" x14ac:dyDescent="0.2">
      <c r="A389" s="55"/>
      <c r="B389" s="11"/>
      <c r="C389" s="238" t="s">
        <v>401</v>
      </c>
      <c r="D389" s="11"/>
      <c r="E389" s="318">
        <v>8332</v>
      </c>
      <c r="F389" s="11"/>
      <c r="G389" s="11"/>
      <c r="H389" s="11"/>
      <c r="I389" s="11"/>
      <c r="J389" s="11"/>
      <c r="K389" s="11"/>
      <c r="M389" s="306">
        <v>9078</v>
      </c>
      <c r="N389" s="69"/>
      <c r="P389" s="225">
        <v>13.684838095650731</v>
      </c>
      <c r="Q389" s="225"/>
      <c r="R389" s="225">
        <v>13.270434782608699</v>
      </c>
      <c r="S389" s="223"/>
      <c r="T389" s="223">
        <v>7.083202510115564</v>
      </c>
      <c r="U389" s="223"/>
      <c r="V389" s="223">
        <v>7.104934782608697</v>
      </c>
      <c r="W389" s="11"/>
      <c r="Y389" s="225">
        <v>397618.73000000004</v>
      </c>
      <c r="Z389" s="225">
        <v>302444.66999999114</v>
      </c>
      <c r="AB389" s="11"/>
      <c r="AC389" s="11"/>
      <c r="AD389" s="11"/>
      <c r="AE389" s="4"/>
      <c r="AF389" s="4"/>
    </row>
    <row r="390" spans="1:32" x14ac:dyDescent="0.2">
      <c r="A390" s="55"/>
      <c r="B390" s="11"/>
      <c r="C390" s="238" t="s">
        <v>401</v>
      </c>
      <c r="D390" s="11"/>
      <c r="E390" s="318">
        <v>8333</v>
      </c>
      <c r="F390" s="11"/>
      <c r="G390" s="11"/>
      <c r="H390" s="11"/>
      <c r="I390" s="11"/>
      <c r="J390" s="11"/>
      <c r="K390" s="11"/>
      <c r="M390" s="306">
        <v>1</v>
      </c>
      <c r="N390" s="69"/>
      <c r="P390" s="225">
        <v>21.635000000000002</v>
      </c>
      <c r="Q390" s="225"/>
      <c r="R390" s="225">
        <v>21.634999999999998</v>
      </c>
      <c r="S390" s="223"/>
      <c r="T390" s="223">
        <v>20.62</v>
      </c>
      <c r="U390" s="223"/>
      <c r="V390" s="223">
        <v>20.62</v>
      </c>
      <c r="W390" s="11"/>
      <c r="Y390" s="225">
        <v>43.27</v>
      </c>
      <c r="Z390" s="225">
        <v>43.269999999999996</v>
      </c>
      <c r="AB390" s="11"/>
      <c r="AC390" s="11"/>
      <c r="AD390" s="11"/>
      <c r="AE390" s="4"/>
      <c r="AF390" s="4"/>
    </row>
    <row r="391" spans="1:32" x14ac:dyDescent="0.2">
      <c r="A391" s="55"/>
      <c r="B391" s="11"/>
      <c r="C391" s="238" t="s">
        <v>401</v>
      </c>
      <c r="D391" s="11"/>
      <c r="E391" s="318">
        <v>8348</v>
      </c>
      <c r="F391" s="11"/>
      <c r="G391" s="11"/>
      <c r="H391" s="11"/>
      <c r="I391" s="11"/>
      <c r="J391" s="11"/>
      <c r="K391" s="11"/>
      <c r="M391" s="306">
        <v>1</v>
      </c>
      <c r="N391" s="69"/>
      <c r="P391" s="225">
        <v>5.43</v>
      </c>
      <c r="Q391" s="225"/>
      <c r="R391" s="225">
        <v>5.43</v>
      </c>
      <c r="S391" s="223"/>
      <c r="T391" s="223">
        <v>0</v>
      </c>
      <c r="U391" s="223"/>
      <c r="V391" s="223">
        <v>0</v>
      </c>
      <c r="W391" s="11"/>
      <c r="Y391" s="225">
        <v>10.86</v>
      </c>
      <c r="Z391" s="225">
        <v>10.86</v>
      </c>
      <c r="AB391" s="11"/>
      <c r="AC391" s="11"/>
      <c r="AD391" s="11"/>
      <c r="AE391" s="4"/>
      <c r="AF391" s="4"/>
    </row>
    <row r="392" spans="1:32" x14ac:dyDescent="0.2">
      <c r="A392" s="55"/>
      <c r="B392" s="11"/>
      <c r="C392" s="238" t="s">
        <v>401</v>
      </c>
      <c r="D392" s="11"/>
      <c r="E392" s="318">
        <v>8352</v>
      </c>
      <c r="F392" s="11"/>
      <c r="G392" s="11"/>
      <c r="H392" s="11"/>
      <c r="I392" s="11"/>
      <c r="J392" s="11"/>
      <c r="K392" s="11"/>
      <c r="M392" s="306">
        <v>3</v>
      </c>
      <c r="N392" s="69"/>
      <c r="P392" s="225">
        <v>22.995000000000001</v>
      </c>
      <c r="Q392" s="225"/>
      <c r="R392" s="225">
        <v>19.48</v>
      </c>
      <c r="S392" s="223"/>
      <c r="T392" s="223">
        <v>22.338333333333335</v>
      </c>
      <c r="U392" s="223"/>
      <c r="V392" s="223">
        <v>24.744</v>
      </c>
      <c r="W392" s="11"/>
      <c r="Y392" s="225">
        <v>137.97</v>
      </c>
      <c r="Z392" s="225">
        <v>137.97</v>
      </c>
      <c r="AB392" s="11"/>
      <c r="AC392" s="11"/>
      <c r="AD392" s="11"/>
      <c r="AE392" s="4"/>
      <c r="AF392" s="4"/>
    </row>
    <row r="393" spans="1:32" x14ac:dyDescent="0.2">
      <c r="A393" s="55"/>
      <c r="B393" s="11"/>
      <c r="C393" s="238" t="s">
        <v>402</v>
      </c>
      <c r="D393" s="11"/>
      <c r="E393" s="318">
        <v>8340</v>
      </c>
      <c r="F393" s="11"/>
      <c r="G393" s="11"/>
      <c r="H393" s="11"/>
      <c r="I393" s="11"/>
      <c r="J393" s="11"/>
      <c r="K393" s="11"/>
      <c r="M393" s="306">
        <v>115</v>
      </c>
      <c r="N393" s="69"/>
      <c r="P393" s="225">
        <v>23.477721518987344</v>
      </c>
      <c r="Q393" s="225"/>
      <c r="R393" s="225">
        <v>16.38</v>
      </c>
      <c r="S393" s="223"/>
      <c r="T393" s="223">
        <v>16.269628691983119</v>
      </c>
      <c r="U393" s="223"/>
      <c r="V393" s="223">
        <v>12.372</v>
      </c>
      <c r="W393" s="11"/>
      <c r="Y393" s="225">
        <v>5564.22</v>
      </c>
      <c r="Z393" s="225">
        <v>4580.43</v>
      </c>
      <c r="AB393" s="11"/>
      <c r="AC393" s="11"/>
      <c r="AD393" s="11"/>
      <c r="AE393" s="4"/>
      <c r="AF393" s="4"/>
    </row>
    <row r="394" spans="1:32" x14ac:dyDescent="0.2">
      <c r="A394" s="55"/>
      <c r="B394" s="11"/>
      <c r="C394" s="238" t="s">
        <v>403</v>
      </c>
      <c r="D394" s="11"/>
      <c r="E394" s="318">
        <v>8341</v>
      </c>
      <c r="F394" s="11"/>
      <c r="G394" s="11"/>
      <c r="H394" s="11"/>
      <c r="I394" s="11"/>
      <c r="J394" s="11"/>
      <c r="K394" s="11"/>
      <c r="M394" s="306">
        <v>368</v>
      </c>
      <c r="N394" s="69"/>
      <c r="P394" s="225">
        <v>15.822023809523809</v>
      </c>
      <c r="Q394" s="225"/>
      <c r="R394" s="225">
        <v>11.547499999999999</v>
      </c>
      <c r="S394" s="223"/>
      <c r="T394" s="223">
        <v>10.493057422969194</v>
      </c>
      <c r="U394" s="223"/>
      <c r="V394" s="223">
        <v>8.7635000000000005</v>
      </c>
      <c r="W394" s="11"/>
      <c r="Y394" s="225">
        <v>17221.810000000001</v>
      </c>
      <c r="Z394" s="225">
        <v>14582.900000000001</v>
      </c>
      <c r="AB394" s="11"/>
      <c r="AC394" s="11"/>
      <c r="AD394" s="11"/>
      <c r="AE394" s="4"/>
      <c r="AF394" s="4"/>
    </row>
    <row r="395" spans="1:32" x14ac:dyDescent="0.2">
      <c r="A395" s="55"/>
      <c r="B395" s="11"/>
      <c r="C395" s="238" t="s">
        <v>404</v>
      </c>
      <c r="D395" s="11"/>
      <c r="E395" s="318">
        <v>8342</v>
      </c>
      <c r="F395" s="11"/>
      <c r="G395" s="11"/>
      <c r="H395" s="11"/>
      <c r="I395" s="11"/>
      <c r="J395" s="11"/>
      <c r="K395" s="11"/>
      <c r="M395" s="306">
        <v>31</v>
      </c>
      <c r="N395" s="69"/>
      <c r="P395" s="225">
        <v>22.511935483870968</v>
      </c>
      <c r="Q395" s="225"/>
      <c r="R395" s="225">
        <v>12.005000000000001</v>
      </c>
      <c r="S395" s="223"/>
      <c r="T395" s="223">
        <v>15.365225806451614</v>
      </c>
      <c r="U395" s="223"/>
      <c r="V395" s="223">
        <v>11.340999999999999</v>
      </c>
      <c r="W395" s="11"/>
      <c r="Y395" s="225">
        <v>1395.74</v>
      </c>
      <c r="Z395" s="225">
        <v>1103.7399999999998</v>
      </c>
      <c r="AB395" s="11"/>
      <c r="AC395" s="11"/>
      <c r="AD395" s="11"/>
      <c r="AE395" s="4"/>
      <c r="AF395" s="4"/>
    </row>
    <row r="396" spans="1:32" x14ac:dyDescent="0.2">
      <c r="A396" s="55"/>
      <c r="B396" s="11"/>
      <c r="C396" s="238" t="s">
        <v>405</v>
      </c>
      <c r="D396" s="11"/>
      <c r="E396" s="318">
        <v>8009</v>
      </c>
      <c r="F396" s="11"/>
      <c r="G396" s="11"/>
      <c r="H396" s="11"/>
      <c r="I396" s="11"/>
      <c r="J396" s="11"/>
      <c r="K396" s="11"/>
      <c r="M396" s="306">
        <v>9</v>
      </c>
      <c r="N396" s="69"/>
      <c r="P396" s="225">
        <v>26.264999999999997</v>
      </c>
      <c r="Q396" s="225"/>
      <c r="R396" s="225">
        <v>22.594999999999999</v>
      </c>
      <c r="S396" s="223"/>
      <c r="T396" s="223">
        <v>15.906857142857145</v>
      </c>
      <c r="U396" s="223"/>
      <c r="V396" s="223">
        <v>12.372</v>
      </c>
      <c r="W396" s="11"/>
      <c r="Y396" s="225">
        <v>367.71</v>
      </c>
      <c r="Z396" s="225">
        <v>272.68</v>
      </c>
      <c r="AB396" s="11"/>
      <c r="AC396" s="11"/>
      <c r="AD396" s="11"/>
      <c r="AE396" s="4"/>
      <c r="AF396" s="4"/>
    </row>
    <row r="397" spans="1:32" x14ac:dyDescent="0.2">
      <c r="A397" s="55"/>
      <c r="B397" s="11"/>
      <c r="C397" s="238" t="s">
        <v>405</v>
      </c>
      <c r="D397" s="11"/>
      <c r="E397" s="318">
        <v>8094</v>
      </c>
      <c r="F397" s="11"/>
      <c r="G397" s="11"/>
      <c r="H397" s="11"/>
      <c r="I397" s="11"/>
      <c r="J397" s="11"/>
      <c r="K397" s="11"/>
      <c r="M397" s="306">
        <v>1431</v>
      </c>
      <c r="N397" s="69"/>
      <c r="P397" s="225">
        <v>30.882025611175784</v>
      </c>
      <c r="Q397" s="225"/>
      <c r="R397" s="225">
        <v>17.93</v>
      </c>
      <c r="S397" s="223"/>
      <c r="T397" s="223">
        <v>15.651623593325604</v>
      </c>
      <c r="U397" s="223"/>
      <c r="V397" s="223">
        <v>13.403</v>
      </c>
      <c r="W397" s="11"/>
      <c r="Y397" s="225">
        <v>79582.98</v>
      </c>
      <c r="Z397" s="225">
        <v>47340.600000000173</v>
      </c>
      <c r="AB397" s="11"/>
      <c r="AC397" s="11"/>
      <c r="AD397" s="11"/>
      <c r="AE397" s="4"/>
      <c r="AF397" s="4"/>
    </row>
    <row r="398" spans="1:32" x14ac:dyDescent="0.2">
      <c r="A398" s="55"/>
      <c r="B398" s="11"/>
      <c r="C398" s="238" t="s">
        <v>406</v>
      </c>
      <c r="D398" s="11"/>
      <c r="E398" s="318">
        <v>8322</v>
      </c>
      <c r="F398" s="11"/>
      <c r="G398" s="11"/>
      <c r="H398" s="11"/>
      <c r="I398" s="11"/>
      <c r="J398" s="11"/>
      <c r="K398" s="11"/>
      <c r="M398" s="306">
        <v>1</v>
      </c>
      <c r="N398" s="69"/>
      <c r="P398" s="225">
        <v>11.9</v>
      </c>
      <c r="Q398" s="225"/>
      <c r="R398" s="225">
        <v>11.9</v>
      </c>
      <c r="S398" s="223"/>
      <c r="T398" s="223">
        <v>0</v>
      </c>
      <c r="U398" s="223"/>
      <c r="V398" s="223">
        <v>0</v>
      </c>
      <c r="W398" s="11"/>
      <c r="Y398" s="225">
        <v>11.9</v>
      </c>
      <c r="Z398" s="225">
        <v>11.9</v>
      </c>
      <c r="AB398" s="11"/>
      <c r="AC398" s="11"/>
      <c r="AD398" s="11"/>
      <c r="AE398" s="4"/>
      <c r="AF398" s="4"/>
    </row>
    <row r="399" spans="1:32" x14ac:dyDescent="0.2">
      <c r="A399" s="55"/>
      <c r="B399" s="11"/>
      <c r="C399" s="238" t="s">
        <v>406</v>
      </c>
      <c r="D399" s="11"/>
      <c r="E399" s="318">
        <v>8343</v>
      </c>
      <c r="F399" s="11"/>
      <c r="G399" s="11"/>
      <c r="H399" s="11"/>
      <c r="I399" s="11"/>
      <c r="J399" s="11"/>
      <c r="K399" s="11"/>
      <c r="M399" s="306">
        <v>661</v>
      </c>
      <c r="N399" s="69"/>
      <c r="P399" s="225">
        <v>23.863216528510424</v>
      </c>
      <c r="Q399" s="225"/>
      <c r="R399" s="225">
        <v>19.908333333333331</v>
      </c>
      <c r="S399" s="223"/>
      <c r="T399" s="223">
        <v>20.453996106505908</v>
      </c>
      <c r="U399" s="223"/>
      <c r="V399" s="223">
        <v>18.729833333333332</v>
      </c>
      <c r="W399" s="11"/>
      <c r="Y399" s="225">
        <v>32940.479999999996</v>
      </c>
      <c r="Z399" s="225">
        <v>26925.180000000015</v>
      </c>
      <c r="AB399" s="11"/>
      <c r="AC399" s="11"/>
      <c r="AD399" s="11"/>
      <c r="AE399" s="4"/>
      <c r="AF399" s="4"/>
    </row>
    <row r="400" spans="1:32" x14ac:dyDescent="0.2">
      <c r="A400" s="55"/>
      <c r="B400" s="11"/>
      <c r="C400" s="238" t="s">
        <v>406</v>
      </c>
      <c r="D400" s="11"/>
      <c r="E400" s="318">
        <v>8434</v>
      </c>
      <c r="F400" s="11"/>
      <c r="G400" s="11"/>
      <c r="H400" s="11"/>
      <c r="I400" s="11"/>
      <c r="J400" s="11"/>
      <c r="K400" s="11"/>
      <c r="M400" s="306">
        <v>2</v>
      </c>
      <c r="N400" s="69"/>
      <c r="P400" s="225">
        <v>17.414999999999999</v>
      </c>
      <c r="Q400" s="225"/>
      <c r="R400" s="225">
        <v>15.010000000000002</v>
      </c>
      <c r="S400" s="223"/>
      <c r="T400" s="223">
        <v>14.433999999999999</v>
      </c>
      <c r="U400" s="223"/>
      <c r="V400" s="223">
        <v>14.433999999999999</v>
      </c>
      <c r="W400" s="11"/>
      <c r="Y400" s="225">
        <v>69.66</v>
      </c>
      <c r="Z400" s="225">
        <v>69.66</v>
      </c>
      <c r="AB400" s="11"/>
      <c r="AC400" s="11"/>
      <c r="AD400" s="11"/>
      <c r="AE400" s="4"/>
      <c r="AF400" s="4"/>
    </row>
    <row r="401" spans="1:32" x14ac:dyDescent="0.2">
      <c r="A401" s="55"/>
      <c r="B401" s="11"/>
      <c r="C401" s="238" t="s">
        <v>407</v>
      </c>
      <c r="D401" s="11"/>
      <c r="E401" s="318">
        <v>8020</v>
      </c>
      <c r="F401" s="11"/>
      <c r="G401" s="11"/>
      <c r="H401" s="11"/>
      <c r="I401" s="11"/>
      <c r="J401" s="11"/>
      <c r="K401" s="11"/>
      <c r="M401" s="306">
        <v>1</v>
      </c>
      <c r="N401" s="69"/>
      <c r="P401" s="225">
        <v>17.77</v>
      </c>
      <c r="Q401" s="225"/>
      <c r="R401" s="225">
        <v>17.77</v>
      </c>
      <c r="S401" s="223"/>
      <c r="T401" s="223">
        <v>14.433999999999999</v>
      </c>
      <c r="U401" s="223"/>
      <c r="V401" s="223">
        <v>14.433999999999999</v>
      </c>
      <c r="W401" s="11"/>
      <c r="Y401" s="225">
        <v>35.54</v>
      </c>
      <c r="Z401" s="225">
        <v>35.54</v>
      </c>
      <c r="AB401" s="11"/>
      <c r="AC401" s="11"/>
      <c r="AD401" s="11"/>
      <c r="AE401" s="4"/>
      <c r="AF401" s="4"/>
    </row>
    <row r="402" spans="1:32" x14ac:dyDescent="0.2">
      <c r="A402" s="55"/>
      <c r="B402" s="11"/>
      <c r="C402" s="238" t="s">
        <v>407</v>
      </c>
      <c r="D402" s="11"/>
      <c r="E402" s="318">
        <v>8061</v>
      </c>
      <c r="F402" s="11"/>
      <c r="G402" s="11"/>
      <c r="H402" s="11"/>
      <c r="I402" s="11"/>
      <c r="J402" s="11"/>
      <c r="K402" s="11"/>
      <c r="M402" s="306">
        <v>801</v>
      </c>
      <c r="N402" s="69"/>
      <c r="P402" s="225">
        <v>20.652242934455803</v>
      </c>
      <c r="Q402" s="225"/>
      <c r="R402" s="225">
        <v>13.08</v>
      </c>
      <c r="S402" s="223"/>
      <c r="T402" s="223">
        <v>13.573330126277844</v>
      </c>
      <c r="U402" s="223"/>
      <c r="V402" s="223">
        <v>10.31</v>
      </c>
      <c r="W402" s="11"/>
      <c r="Y402" s="225">
        <v>34344.68</v>
      </c>
      <c r="Z402" s="225">
        <v>27439.54000000003</v>
      </c>
      <c r="AB402" s="11"/>
      <c r="AC402" s="11"/>
      <c r="AD402" s="11"/>
      <c r="AE402" s="4"/>
      <c r="AF402" s="4"/>
    </row>
    <row r="403" spans="1:32" x14ac:dyDescent="0.2">
      <c r="A403" s="55"/>
      <c r="B403" s="11"/>
      <c r="C403" s="238" t="s">
        <v>408</v>
      </c>
      <c r="D403" s="11"/>
      <c r="E403" s="318">
        <v>8056</v>
      </c>
      <c r="F403" s="11"/>
      <c r="G403" s="11"/>
      <c r="H403" s="11"/>
      <c r="I403" s="11"/>
      <c r="J403" s="11"/>
      <c r="K403" s="11"/>
      <c r="M403" s="306">
        <v>2</v>
      </c>
      <c r="N403" s="69"/>
      <c r="P403" s="225">
        <v>15.0275</v>
      </c>
      <c r="Q403" s="225"/>
      <c r="R403" s="225">
        <v>13.370000000000001</v>
      </c>
      <c r="S403" s="223"/>
      <c r="T403" s="223">
        <v>11.8565</v>
      </c>
      <c r="U403" s="223"/>
      <c r="V403" s="223">
        <v>11.8565</v>
      </c>
      <c r="W403" s="11"/>
      <c r="Y403" s="225">
        <v>60.11</v>
      </c>
      <c r="Z403" s="225">
        <v>60.11</v>
      </c>
      <c r="AB403" s="11"/>
      <c r="AC403" s="11"/>
      <c r="AD403" s="11"/>
      <c r="AE403" s="4"/>
      <c r="AF403" s="4"/>
    </row>
    <row r="404" spans="1:32" x14ac:dyDescent="0.2">
      <c r="A404" s="55"/>
      <c r="B404" s="11"/>
      <c r="C404" s="238" t="s">
        <v>408</v>
      </c>
      <c r="D404" s="11"/>
      <c r="E404" s="318">
        <v>8061</v>
      </c>
      <c r="F404" s="11"/>
      <c r="G404" s="11"/>
      <c r="H404" s="11"/>
      <c r="I404" s="11"/>
      <c r="J404" s="11"/>
      <c r="K404" s="11"/>
      <c r="M404" s="306">
        <v>7</v>
      </c>
      <c r="N404" s="69"/>
      <c r="P404" s="225">
        <v>20.30875</v>
      </c>
      <c r="Q404" s="225"/>
      <c r="R404" s="225">
        <v>12.895</v>
      </c>
      <c r="S404" s="223"/>
      <c r="T404" s="223">
        <v>9.9233749999999983</v>
      </c>
      <c r="U404" s="223"/>
      <c r="V404" s="223">
        <v>9.2789999999999999</v>
      </c>
      <c r="W404" s="11"/>
      <c r="Y404" s="225">
        <v>324.94</v>
      </c>
      <c r="Z404" s="225">
        <v>218.3</v>
      </c>
      <c r="AB404" s="11"/>
      <c r="AC404" s="11"/>
      <c r="AD404" s="11"/>
      <c r="AE404" s="4"/>
      <c r="AF404" s="4"/>
    </row>
    <row r="405" spans="1:32" x14ac:dyDescent="0.2">
      <c r="A405" s="55"/>
      <c r="B405" s="11"/>
      <c r="C405" s="238" t="s">
        <v>409</v>
      </c>
      <c r="D405" s="11"/>
      <c r="E405" s="318">
        <v>8020</v>
      </c>
      <c r="F405" s="11"/>
      <c r="G405" s="11"/>
      <c r="H405" s="11"/>
      <c r="I405" s="11"/>
      <c r="J405" s="11"/>
      <c r="K405" s="11"/>
      <c r="M405" s="306">
        <v>5</v>
      </c>
      <c r="N405" s="69"/>
      <c r="P405" s="225">
        <v>16.641111111111112</v>
      </c>
      <c r="Q405" s="225"/>
      <c r="R405" s="225">
        <v>11.92</v>
      </c>
      <c r="S405" s="223"/>
      <c r="T405" s="223">
        <v>12.372000000000002</v>
      </c>
      <c r="U405" s="223"/>
      <c r="V405" s="223">
        <v>12.372</v>
      </c>
      <c r="W405" s="11"/>
      <c r="Y405" s="225">
        <v>149.77000000000001</v>
      </c>
      <c r="Z405" s="225">
        <v>149.76999999999998</v>
      </c>
      <c r="AB405" s="11"/>
      <c r="AC405" s="11"/>
      <c r="AD405" s="11"/>
      <c r="AE405" s="4"/>
      <c r="AF405" s="4"/>
    </row>
    <row r="406" spans="1:32" x14ac:dyDescent="0.2">
      <c r="A406" s="55"/>
      <c r="B406" s="11"/>
      <c r="C406" s="238" t="s">
        <v>409</v>
      </c>
      <c r="D406" s="11"/>
      <c r="E406" s="318">
        <v>8054</v>
      </c>
      <c r="F406" s="11"/>
      <c r="G406" s="11"/>
      <c r="H406" s="11"/>
      <c r="I406" s="11"/>
      <c r="J406" s="11"/>
      <c r="K406" s="11"/>
      <c r="M406" s="306">
        <v>1</v>
      </c>
      <c r="N406" s="69"/>
      <c r="P406" s="225">
        <v>24.274999999999999</v>
      </c>
      <c r="Q406" s="225"/>
      <c r="R406" s="225">
        <v>24.274999999999999</v>
      </c>
      <c r="S406" s="223"/>
      <c r="T406" s="223">
        <v>23.713000000000001</v>
      </c>
      <c r="U406" s="223"/>
      <c r="V406" s="223">
        <v>23.713000000000001</v>
      </c>
      <c r="W406" s="11"/>
      <c r="Y406" s="225">
        <v>48.55</v>
      </c>
      <c r="Z406" s="225">
        <v>48.550000000000004</v>
      </c>
      <c r="AB406" s="11"/>
      <c r="AC406" s="11"/>
      <c r="AD406" s="11"/>
      <c r="AE406" s="4"/>
      <c r="AF406" s="4"/>
    </row>
    <row r="407" spans="1:32" x14ac:dyDescent="0.2">
      <c r="A407" s="55"/>
      <c r="B407" s="11"/>
      <c r="C407" s="238" t="s">
        <v>409</v>
      </c>
      <c r="D407" s="11"/>
      <c r="E407" s="318">
        <v>8060</v>
      </c>
      <c r="F407" s="11"/>
      <c r="G407" s="11"/>
      <c r="H407" s="11"/>
      <c r="I407" s="11"/>
      <c r="J407" s="11"/>
      <c r="K407" s="11"/>
      <c r="M407" s="306">
        <v>1</v>
      </c>
      <c r="N407" s="69"/>
      <c r="P407" s="225">
        <v>179.76499999999999</v>
      </c>
      <c r="Q407" s="225"/>
      <c r="R407" s="225">
        <v>179.76499999999999</v>
      </c>
      <c r="S407" s="223"/>
      <c r="T407" s="223">
        <v>218.572</v>
      </c>
      <c r="U407" s="223"/>
      <c r="V407" s="223">
        <v>218.572</v>
      </c>
      <c r="W407" s="11"/>
      <c r="Y407" s="225">
        <v>359.53</v>
      </c>
      <c r="Z407" s="225">
        <v>359.53</v>
      </c>
      <c r="AB407" s="11"/>
      <c r="AC407" s="11"/>
      <c r="AD407" s="11"/>
      <c r="AE407" s="4"/>
      <c r="AF407" s="4"/>
    </row>
    <row r="408" spans="1:32" x14ac:dyDescent="0.2">
      <c r="A408" s="55"/>
      <c r="B408" s="11"/>
      <c r="C408" s="238" t="s">
        <v>410</v>
      </c>
      <c r="D408" s="11"/>
      <c r="E408" s="318">
        <v>8062</v>
      </c>
      <c r="F408" s="11"/>
      <c r="G408" s="11"/>
      <c r="H408" s="11"/>
      <c r="I408" s="11"/>
      <c r="J408" s="11"/>
      <c r="K408" s="11"/>
      <c r="M408" s="306">
        <v>3201</v>
      </c>
      <c r="N408" s="69"/>
      <c r="P408" s="225">
        <v>19.42883444073755</v>
      </c>
      <c r="Q408" s="225"/>
      <c r="R408" s="225">
        <v>17.326538461538462</v>
      </c>
      <c r="S408" s="223"/>
      <c r="T408" s="223">
        <v>15.171529509143653</v>
      </c>
      <c r="U408" s="223"/>
      <c r="V408" s="223">
        <v>16.297730769230768</v>
      </c>
      <c r="W408" s="11"/>
      <c r="Y408" s="225">
        <v>215288.53</v>
      </c>
      <c r="Z408" s="225">
        <v>167650.26000000024</v>
      </c>
      <c r="AB408" s="11"/>
      <c r="AC408" s="11"/>
      <c r="AD408" s="11"/>
      <c r="AE408" s="4"/>
      <c r="AF408" s="4"/>
    </row>
    <row r="409" spans="1:32" x14ac:dyDescent="0.2">
      <c r="A409" s="55"/>
      <c r="B409" s="11"/>
      <c r="C409" s="238" t="s">
        <v>409</v>
      </c>
      <c r="D409" s="11"/>
      <c r="E409" s="318">
        <v>8064</v>
      </c>
      <c r="F409" s="11"/>
      <c r="G409" s="11"/>
      <c r="H409" s="11"/>
      <c r="I409" s="11"/>
      <c r="J409" s="11"/>
      <c r="K409" s="11"/>
      <c r="M409" s="306">
        <v>1</v>
      </c>
      <c r="N409" s="69"/>
      <c r="P409" s="225">
        <v>7.7549999999999999</v>
      </c>
      <c r="Q409" s="225"/>
      <c r="R409" s="225">
        <v>7.7550000000000008</v>
      </c>
      <c r="S409" s="223"/>
      <c r="T409" s="223">
        <v>2.0619999999999998</v>
      </c>
      <c r="U409" s="223"/>
      <c r="V409" s="223">
        <v>2.0619999999999998</v>
      </c>
      <c r="W409" s="11"/>
      <c r="Y409" s="225">
        <v>15.51</v>
      </c>
      <c r="Z409" s="225">
        <v>15.51</v>
      </c>
      <c r="AB409" s="11"/>
      <c r="AC409" s="11"/>
      <c r="AD409" s="11"/>
      <c r="AE409" s="4"/>
      <c r="AF409" s="4"/>
    </row>
    <row r="410" spans="1:32" x14ac:dyDescent="0.2">
      <c r="A410" s="55"/>
      <c r="B410" s="11"/>
      <c r="C410" s="238" t="s">
        <v>409</v>
      </c>
      <c r="D410" s="11"/>
      <c r="E410" s="318">
        <v>8206</v>
      </c>
      <c r="F410" s="11"/>
      <c r="G410" s="11"/>
      <c r="H410" s="11"/>
      <c r="I410" s="11"/>
      <c r="J410" s="11"/>
      <c r="K410" s="11"/>
      <c r="M410" s="306">
        <v>1</v>
      </c>
      <c r="N410" s="69"/>
      <c r="P410" s="225">
        <v>21.68</v>
      </c>
      <c r="Q410" s="225"/>
      <c r="R410" s="225">
        <v>21.68</v>
      </c>
      <c r="S410" s="223"/>
      <c r="T410" s="223">
        <v>19.588999999999999</v>
      </c>
      <c r="U410" s="223"/>
      <c r="V410" s="223">
        <v>19.588999999999999</v>
      </c>
      <c r="W410" s="11"/>
      <c r="Y410" s="225">
        <v>43.36</v>
      </c>
      <c r="Z410" s="225">
        <v>43.36</v>
      </c>
      <c r="AB410" s="11"/>
      <c r="AC410" s="11"/>
      <c r="AD410" s="11"/>
      <c r="AE410" s="4"/>
      <c r="AF410" s="4"/>
    </row>
    <row r="411" spans="1:32" x14ac:dyDescent="0.2">
      <c r="A411" s="55"/>
      <c r="B411" s="11"/>
      <c r="C411" s="238" t="s">
        <v>409</v>
      </c>
      <c r="D411" s="11"/>
      <c r="E411" s="318">
        <v>8343</v>
      </c>
      <c r="F411" s="11"/>
      <c r="G411" s="11"/>
      <c r="H411" s="11"/>
      <c r="I411" s="11"/>
      <c r="J411" s="11"/>
      <c r="K411" s="11"/>
      <c r="M411" s="306">
        <v>1</v>
      </c>
      <c r="N411" s="69"/>
      <c r="P411" s="225">
        <v>11.9</v>
      </c>
      <c r="Q411" s="225"/>
      <c r="R411" s="225">
        <v>11.9</v>
      </c>
      <c r="S411" s="223"/>
      <c r="T411" s="223">
        <v>0</v>
      </c>
      <c r="U411" s="223"/>
      <c r="V411" s="223">
        <v>0</v>
      </c>
      <c r="W411" s="11"/>
      <c r="Y411" s="225">
        <v>11.9</v>
      </c>
      <c r="Z411" s="225">
        <v>11.9</v>
      </c>
      <c r="AB411" s="11"/>
      <c r="AC411" s="11"/>
      <c r="AD411" s="11"/>
      <c r="AE411" s="4"/>
      <c r="AF411" s="4"/>
    </row>
    <row r="412" spans="1:32" x14ac:dyDescent="0.2">
      <c r="A412" s="55"/>
      <c r="B412" s="11"/>
      <c r="C412" s="238" t="s">
        <v>411</v>
      </c>
      <c r="D412" s="11"/>
      <c r="E412" s="318">
        <v>8215</v>
      </c>
      <c r="F412" s="11"/>
      <c r="G412" s="11"/>
      <c r="H412" s="11"/>
      <c r="I412" s="11"/>
      <c r="J412" s="11"/>
      <c r="K412" s="11"/>
      <c r="M412" s="306">
        <v>31</v>
      </c>
      <c r="N412" s="69"/>
      <c r="P412" s="225">
        <v>21.592467532467531</v>
      </c>
      <c r="Q412" s="225"/>
      <c r="R412" s="225">
        <v>14.94</v>
      </c>
      <c r="S412" s="223"/>
      <c r="T412" s="223">
        <v>13.34496103896104</v>
      </c>
      <c r="U412" s="223"/>
      <c r="V412" s="223">
        <v>10.31</v>
      </c>
      <c r="W412" s="11"/>
      <c r="Y412" s="225">
        <v>1662.62</v>
      </c>
      <c r="Z412" s="225">
        <v>1281.8400000000001</v>
      </c>
      <c r="AB412" s="11"/>
      <c r="AC412" s="11"/>
      <c r="AD412" s="11"/>
      <c r="AE412" s="4"/>
      <c r="AF412" s="4"/>
    </row>
    <row r="413" spans="1:32" x14ac:dyDescent="0.2">
      <c r="A413" s="55"/>
      <c r="B413" s="11"/>
      <c r="C413" s="238" t="s">
        <v>412</v>
      </c>
      <c r="D413" s="11"/>
      <c r="E413" s="318">
        <v>8037</v>
      </c>
      <c r="F413" s="11"/>
      <c r="G413" s="11"/>
      <c r="H413" s="11"/>
      <c r="I413" s="11"/>
      <c r="J413" s="11"/>
      <c r="K413" s="11"/>
      <c r="M413" s="306">
        <v>41</v>
      </c>
      <c r="N413" s="69"/>
      <c r="P413" s="225">
        <v>25.303134328358208</v>
      </c>
      <c r="Q413" s="225"/>
      <c r="R413" s="225">
        <v>18.760000000000002</v>
      </c>
      <c r="S413" s="223"/>
      <c r="T413" s="223">
        <v>16.188238805970151</v>
      </c>
      <c r="U413" s="223"/>
      <c r="V413" s="223">
        <v>13.403</v>
      </c>
      <c r="W413" s="11"/>
      <c r="Y413" s="225">
        <v>1695.31</v>
      </c>
      <c r="Z413" s="225">
        <v>1263.3699999999999</v>
      </c>
      <c r="AB413" s="11"/>
      <c r="AC413" s="11"/>
      <c r="AD413" s="11"/>
      <c r="AE413" s="4"/>
      <c r="AF413" s="4"/>
    </row>
    <row r="414" spans="1:32" x14ac:dyDescent="0.2">
      <c r="A414" s="55"/>
      <c r="B414" s="11"/>
      <c r="C414" s="238" t="s">
        <v>412</v>
      </c>
      <c r="D414" s="11"/>
      <c r="E414" s="318">
        <v>8215</v>
      </c>
      <c r="F414" s="11"/>
      <c r="G414" s="11"/>
      <c r="H414" s="11"/>
      <c r="I414" s="11"/>
      <c r="J414" s="11"/>
      <c r="K414" s="11"/>
      <c r="M414" s="306">
        <v>48</v>
      </c>
      <c r="N414" s="69"/>
      <c r="P414" s="225">
        <v>28.088452380952379</v>
      </c>
      <c r="Q414" s="225"/>
      <c r="R414" s="225">
        <v>16.43</v>
      </c>
      <c r="S414" s="223"/>
      <c r="T414" s="223">
        <v>13.329357142857143</v>
      </c>
      <c r="U414" s="223"/>
      <c r="V414" s="223">
        <v>12.372</v>
      </c>
      <c r="W414" s="11"/>
      <c r="Y414" s="225">
        <v>2359.4299999999998</v>
      </c>
      <c r="Z414" s="225">
        <v>1374.4299999999998</v>
      </c>
      <c r="AB414" s="11"/>
      <c r="AC414" s="11"/>
      <c r="AD414" s="11"/>
      <c r="AE414" s="4"/>
      <c r="AF414" s="4"/>
    </row>
    <row r="415" spans="1:32" x14ac:dyDescent="0.2">
      <c r="A415" s="55"/>
      <c r="B415" s="11"/>
      <c r="C415" s="238" t="s">
        <v>412</v>
      </c>
      <c r="D415" s="11"/>
      <c r="E415" s="318">
        <v>8217</v>
      </c>
      <c r="F415" s="11"/>
      <c r="G415" s="11"/>
      <c r="H415" s="11"/>
      <c r="I415" s="11"/>
      <c r="J415" s="11"/>
      <c r="K415" s="11"/>
      <c r="M415" s="306">
        <v>16</v>
      </c>
      <c r="N415" s="69"/>
      <c r="P415" s="225">
        <v>15.665862068965517</v>
      </c>
      <c r="Q415" s="225"/>
      <c r="R415" s="225">
        <v>11.56</v>
      </c>
      <c r="S415" s="223"/>
      <c r="T415" s="223">
        <v>11.874275862068965</v>
      </c>
      <c r="U415" s="223"/>
      <c r="V415" s="223">
        <v>13.403</v>
      </c>
      <c r="W415" s="11"/>
      <c r="Y415" s="225">
        <v>454.31</v>
      </c>
      <c r="Z415" s="225">
        <v>454.31</v>
      </c>
      <c r="AB415" s="11"/>
      <c r="AC415" s="11"/>
      <c r="AD415" s="11"/>
      <c r="AE415" s="4"/>
      <c r="AF415" s="4"/>
    </row>
    <row r="416" spans="1:32" x14ac:dyDescent="0.2">
      <c r="A416" s="55"/>
      <c r="B416" s="11"/>
      <c r="C416" s="238" t="s">
        <v>413</v>
      </c>
      <c r="D416" s="11"/>
      <c r="E416" s="318">
        <v>8204</v>
      </c>
      <c r="F416" s="11"/>
      <c r="G416" s="11"/>
      <c r="H416" s="11"/>
      <c r="I416" s="11"/>
      <c r="J416" s="11"/>
      <c r="K416" s="11"/>
      <c r="M416" s="306">
        <v>1</v>
      </c>
      <c r="N416" s="69"/>
      <c r="P416" s="225">
        <v>6.7750000000000004</v>
      </c>
      <c r="Q416" s="225"/>
      <c r="R416" s="225">
        <v>6.7750000000000004</v>
      </c>
      <c r="S416" s="223"/>
      <c r="T416" s="223">
        <v>1.0309999999999999</v>
      </c>
      <c r="U416" s="223"/>
      <c r="V416" s="223">
        <v>1.0309999999999999</v>
      </c>
      <c r="W416" s="11"/>
      <c r="Y416" s="225">
        <v>13.55</v>
      </c>
      <c r="Z416" s="225">
        <v>13.549999999999999</v>
      </c>
      <c r="AB416" s="11"/>
      <c r="AC416" s="11"/>
      <c r="AD416" s="11"/>
      <c r="AE416" s="4"/>
      <c r="AF416" s="4"/>
    </row>
    <row r="417" spans="1:32" x14ac:dyDescent="0.2">
      <c r="A417" s="55"/>
      <c r="B417" s="11"/>
      <c r="C417" s="238" t="s">
        <v>414</v>
      </c>
      <c r="D417" s="11"/>
      <c r="E417" s="318">
        <v>8260</v>
      </c>
      <c r="F417" s="11"/>
      <c r="G417" s="11"/>
      <c r="H417" s="11"/>
      <c r="I417" s="11"/>
      <c r="J417" s="11"/>
      <c r="K417" s="11"/>
      <c r="M417" s="306">
        <v>4</v>
      </c>
      <c r="N417" s="69"/>
      <c r="P417" s="225">
        <v>20.166250000000002</v>
      </c>
      <c r="Q417" s="225"/>
      <c r="R417" s="225">
        <v>18.79</v>
      </c>
      <c r="S417" s="223"/>
      <c r="T417" s="223">
        <v>18.558</v>
      </c>
      <c r="U417" s="223"/>
      <c r="V417" s="223">
        <v>16.496000000000002</v>
      </c>
      <c r="W417" s="11"/>
      <c r="Y417" s="225">
        <v>161.33000000000001</v>
      </c>
      <c r="Z417" s="225">
        <v>161.32999999999998</v>
      </c>
      <c r="AB417" s="11"/>
      <c r="AC417" s="11"/>
      <c r="AD417" s="11"/>
      <c r="AE417" s="4"/>
      <c r="AF417" s="4"/>
    </row>
    <row r="418" spans="1:32" x14ac:dyDescent="0.2">
      <c r="A418" s="55"/>
      <c r="B418" s="11"/>
      <c r="C418" s="238" t="s">
        <v>415</v>
      </c>
      <c r="D418" s="11"/>
      <c r="E418" s="318">
        <v>8318</v>
      </c>
      <c r="F418" s="11"/>
      <c r="G418" s="11"/>
      <c r="H418" s="11"/>
      <c r="I418" s="11"/>
      <c r="J418" s="11"/>
      <c r="K418" s="11"/>
      <c r="M418" s="306">
        <v>1</v>
      </c>
      <c r="N418" s="69"/>
      <c r="P418" s="225">
        <v>46.633333333333333</v>
      </c>
      <c r="Q418" s="225"/>
      <c r="R418" s="225">
        <v>11.9</v>
      </c>
      <c r="S418" s="223"/>
      <c r="T418" s="223">
        <v>15.808666666666667</v>
      </c>
      <c r="U418" s="223"/>
      <c r="V418" s="223">
        <v>23.713000000000001</v>
      </c>
      <c r="W418" s="11"/>
      <c r="Y418" s="225">
        <v>139.9</v>
      </c>
      <c r="Z418" s="225">
        <v>61.160000000000004</v>
      </c>
      <c r="AB418" s="11"/>
      <c r="AC418" s="11"/>
      <c r="AD418" s="11"/>
      <c r="AE418" s="4"/>
      <c r="AF418" s="4"/>
    </row>
    <row r="419" spans="1:32" x14ac:dyDescent="0.2">
      <c r="A419" s="55"/>
      <c r="B419" s="11"/>
      <c r="C419" s="238" t="s">
        <v>415</v>
      </c>
      <c r="D419" s="11"/>
      <c r="E419" s="318">
        <v>8322</v>
      </c>
      <c r="F419" s="11"/>
      <c r="G419" s="11"/>
      <c r="H419" s="11"/>
      <c r="I419" s="11"/>
      <c r="J419" s="11"/>
      <c r="K419" s="11"/>
      <c r="M419" s="306">
        <v>2</v>
      </c>
      <c r="N419" s="69"/>
      <c r="P419" s="225">
        <v>12.853333333333333</v>
      </c>
      <c r="Q419" s="225"/>
      <c r="R419" s="225">
        <v>11.9</v>
      </c>
      <c r="S419" s="223"/>
      <c r="T419" s="223">
        <v>6.1859999999999999</v>
      </c>
      <c r="U419" s="223"/>
      <c r="V419" s="223">
        <v>9.2789999999999999</v>
      </c>
      <c r="W419" s="11"/>
      <c r="Y419" s="225">
        <v>38.56</v>
      </c>
      <c r="Z419" s="225">
        <v>38.56</v>
      </c>
      <c r="AB419" s="11"/>
      <c r="AC419" s="11"/>
      <c r="AD419" s="11"/>
      <c r="AE419" s="4"/>
      <c r="AF419" s="4"/>
    </row>
    <row r="420" spans="1:32" x14ac:dyDescent="0.2">
      <c r="A420" s="55"/>
      <c r="B420" s="11"/>
      <c r="C420" s="238" t="s">
        <v>415</v>
      </c>
      <c r="D420" s="11"/>
      <c r="E420" s="318">
        <v>8343</v>
      </c>
      <c r="F420" s="11"/>
      <c r="G420" s="11"/>
      <c r="H420" s="11"/>
      <c r="I420" s="11"/>
      <c r="J420" s="11"/>
      <c r="K420" s="11"/>
      <c r="M420" s="306">
        <v>1</v>
      </c>
      <c r="N420" s="69"/>
      <c r="P420" s="225">
        <v>11.52</v>
      </c>
      <c r="Q420" s="225"/>
      <c r="R420" s="225">
        <v>11.52</v>
      </c>
      <c r="S420" s="223"/>
      <c r="T420" s="223">
        <v>7.2169999999999996</v>
      </c>
      <c r="U420" s="223"/>
      <c r="V420" s="223">
        <v>7.2169999999999996</v>
      </c>
      <c r="W420" s="11"/>
      <c r="Y420" s="225">
        <v>23.04</v>
      </c>
      <c r="Z420" s="225">
        <v>23.04</v>
      </c>
      <c r="AB420" s="11"/>
      <c r="AC420" s="11"/>
      <c r="AD420" s="11"/>
      <c r="AE420" s="4"/>
      <c r="AF420" s="4"/>
    </row>
    <row r="421" spans="1:32" x14ac:dyDescent="0.2">
      <c r="A421" s="55"/>
      <c r="B421" s="11"/>
      <c r="C421" s="238" t="s">
        <v>415</v>
      </c>
      <c r="D421" s="11"/>
      <c r="E421" s="318">
        <v>8344</v>
      </c>
      <c r="F421" s="11"/>
      <c r="G421" s="11"/>
      <c r="H421" s="11"/>
      <c r="I421" s="11"/>
      <c r="J421" s="11"/>
      <c r="K421" s="11"/>
      <c r="M421" s="306">
        <v>1475</v>
      </c>
      <c r="N421" s="69"/>
      <c r="P421" s="225">
        <v>16.327545560294684</v>
      </c>
      <c r="Q421" s="225"/>
      <c r="R421" s="225">
        <v>13.253333333333332</v>
      </c>
      <c r="S421" s="223"/>
      <c r="T421" s="223">
        <v>10.988749903063216</v>
      </c>
      <c r="U421" s="223"/>
      <c r="V421" s="223">
        <v>9.966333333333333</v>
      </c>
      <c r="W421" s="11"/>
      <c r="Y421" s="225">
        <v>59401.53</v>
      </c>
      <c r="Z421" s="225">
        <v>45776.480000000178</v>
      </c>
      <c r="AB421" s="11"/>
      <c r="AC421" s="11"/>
      <c r="AD421" s="11"/>
      <c r="AE421" s="4"/>
      <c r="AF421" s="4"/>
    </row>
    <row r="422" spans="1:32" x14ac:dyDescent="0.2">
      <c r="A422" s="55"/>
      <c r="B422" s="11"/>
      <c r="C422" s="238" t="s">
        <v>415</v>
      </c>
      <c r="D422" s="11"/>
      <c r="E422" s="318">
        <v>8360</v>
      </c>
      <c r="F422" s="11"/>
      <c r="G422" s="11"/>
      <c r="H422" s="11"/>
      <c r="I422" s="11"/>
      <c r="J422" s="11"/>
      <c r="K422" s="11"/>
      <c r="M422" s="306">
        <v>6</v>
      </c>
      <c r="N422" s="69"/>
      <c r="P422" s="225">
        <v>37.262307692307694</v>
      </c>
      <c r="Q422" s="225"/>
      <c r="R422" s="225">
        <v>28</v>
      </c>
      <c r="S422" s="223"/>
      <c r="T422" s="223">
        <v>23.792307692307695</v>
      </c>
      <c r="U422" s="223"/>
      <c r="V422" s="223">
        <v>23.713000000000001</v>
      </c>
      <c r="W422" s="11"/>
      <c r="Y422" s="225">
        <v>484.41</v>
      </c>
      <c r="Z422" s="225">
        <v>324.92</v>
      </c>
      <c r="AB422" s="11"/>
      <c r="AC422" s="11"/>
      <c r="AD422" s="11"/>
      <c r="AE422" s="4"/>
      <c r="AF422" s="4"/>
    </row>
    <row r="423" spans="1:32" x14ac:dyDescent="0.2">
      <c r="A423" s="55"/>
      <c r="B423" s="11"/>
      <c r="C423" s="238" t="s">
        <v>416</v>
      </c>
      <c r="D423" s="11"/>
      <c r="E423" s="318">
        <v>8345</v>
      </c>
      <c r="F423" s="11"/>
      <c r="G423" s="11"/>
      <c r="H423" s="11"/>
      <c r="I423" s="11"/>
      <c r="J423" s="11"/>
      <c r="K423" s="11"/>
      <c r="M423" s="306">
        <v>165</v>
      </c>
      <c r="N423" s="69"/>
      <c r="P423" s="225">
        <v>17.967897897897899</v>
      </c>
      <c r="Q423" s="225"/>
      <c r="R423" s="225">
        <v>11.98</v>
      </c>
      <c r="S423" s="223"/>
      <c r="T423" s="223">
        <v>9.9284504504504483</v>
      </c>
      <c r="U423" s="223"/>
      <c r="V423" s="223">
        <v>7.2169999999999996</v>
      </c>
      <c r="W423" s="11"/>
      <c r="Y423" s="225">
        <v>5983.31</v>
      </c>
      <c r="Z423" s="225">
        <v>4578.9800000000023</v>
      </c>
      <c r="AB423" s="11"/>
      <c r="AC423" s="11"/>
      <c r="AD423" s="11"/>
      <c r="AE423" s="4"/>
      <c r="AF423" s="4"/>
    </row>
    <row r="424" spans="1:32" x14ac:dyDescent="0.2">
      <c r="A424" s="55"/>
      <c r="B424" s="11"/>
      <c r="C424" s="238" t="s">
        <v>417</v>
      </c>
      <c r="D424" s="11"/>
      <c r="E424" s="318">
        <v>8346</v>
      </c>
      <c r="F424" s="11"/>
      <c r="G424" s="11"/>
      <c r="H424" s="11"/>
      <c r="I424" s="11"/>
      <c r="J424" s="11"/>
      <c r="K424" s="11"/>
      <c r="M424" s="306">
        <v>195</v>
      </c>
      <c r="N424" s="69"/>
      <c r="P424" s="225">
        <v>23.47038961038961</v>
      </c>
      <c r="Q424" s="225"/>
      <c r="R424" s="225">
        <v>13.25</v>
      </c>
      <c r="S424" s="223"/>
      <c r="T424" s="223">
        <v>17.407857142857132</v>
      </c>
      <c r="U424" s="223"/>
      <c r="V424" s="223">
        <v>11.340999999999999</v>
      </c>
      <c r="W424" s="11"/>
      <c r="Y424" s="225">
        <v>10843.32</v>
      </c>
      <c r="Z424" s="225">
        <v>8955.3100000000013</v>
      </c>
      <c r="AB424" s="11"/>
      <c r="AC424" s="11"/>
      <c r="AD424" s="11"/>
      <c r="AE424" s="4"/>
      <c r="AF424" s="4"/>
    </row>
    <row r="425" spans="1:32" x14ac:dyDescent="0.2">
      <c r="A425" s="55"/>
      <c r="B425" s="11"/>
      <c r="C425" s="238" t="s">
        <v>418</v>
      </c>
      <c r="D425" s="11"/>
      <c r="E425" s="318">
        <v>8347</v>
      </c>
      <c r="F425" s="11"/>
      <c r="G425" s="11"/>
      <c r="H425" s="11"/>
      <c r="I425" s="11"/>
      <c r="J425" s="11"/>
      <c r="K425" s="11"/>
      <c r="M425" s="306">
        <v>25</v>
      </c>
      <c r="N425" s="69"/>
      <c r="P425" s="225">
        <v>25.869130434782608</v>
      </c>
      <c r="Q425" s="225"/>
      <c r="R425" s="225">
        <v>15.414999999999999</v>
      </c>
      <c r="S425" s="223"/>
      <c r="T425" s="223">
        <v>16.406347826086961</v>
      </c>
      <c r="U425" s="223"/>
      <c r="V425" s="223">
        <v>12.372</v>
      </c>
      <c r="W425" s="11"/>
      <c r="Y425" s="225">
        <v>1189.98</v>
      </c>
      <c r="Z425" s="225">
        <v>878.59999999999991</v>
      </c>
      <c r="AB425" s="11"/>
      <c r="AC425" s="11"/>
      <c r="AD425" s="11"/>
      <c r="AE425" s="4"/>
      <c r="AF425" s="4"/>
    </row>
    <row r="426" spans="1:32" x14ac:dyDescent="0.2">
      <c r="A426" s="55"/>
      <c r="B426" s="11"/>
      <c r="C426" s="238" t="s">
        <v>419</v>
      </c>
      <c r="D426" s="11"/>
      <c r="E426" s="318">
        <v>8204</v>
      </c>
      <c r="F426" s="11"/>
      <c r="G426" s="11"/>
      <c r="H426" s="11"/>
      <c r="I426" s="11"/>
      <c r="J426" s="11"/>
      <c r="K426" s="11"/>
      <c r="M426" s="306">
        <v>1585</v>
      </c>
      <c r="N426" s="69"/>
      <c r="P426" s="225">
        <v>21.075287247474744</v>
      </c>
      <c r="Q426" s="225"/>
      <c r="R426" s="225">
        <v>13.03</v>
      </c>
      <c r="S426" s="223"/>
      <c r="T426" s="223">
        <v>11.344851641414163</v>
      </c>
      <c r="U426" s="223"/>
      <c r="V426" s="223">
        <v>8.2479999999999993</v>
      </c>
      <c r="W426" s="11"/>
      <c r="Y426" s="225">
        <v>66766.509999999995</v>
      </c>
      <c r="Z426" s="225">
        <v>47963.660000000222</v>
      </c>
      <c r="AB426" s="11"/>
      <c r="AC426" s="11"/>
      <c r="AD426" s="11"/>
      <c r="AE426" s="4"/>
      <c r="AF426" s="4"/>
    </row>
    <row r="427" spans="1:32" x14ac:dyDescent="0.2">
      <c r="A427" s="55"/>
      <c r="B427" s="11"/>
      <c r="C427" s="238" t="s">
        <v>419</v>
      </c>
      <c r="D427" s="11"/>
      <c r="E427" s="318">
        <v>8226</v>
      </c>
      <c r="F427" s="11"/>
      <c r="G427" s="11"/>
      <c r="H427" s="11"/>
      <c r="I427" s="11"/>
      <c r="J427" s="11"/>
      <c r="K427" s="11"/>
      <c r="M427" s="306">
        <v>1</v>
      </c>
      <c r="N427" s="69"/>
      <c r="P427" s="225">
        <v>7.7549999999999999</v>
      </c>
      <c r="Q427" s="225"/>
      <c r="R427" s="225">
        <v>7.7550000000000008</v>
      </c>
      <c r="S427" s="223"/>
      <c r="T427" s="223">
        <v>2.0619999999999998</v>
      </c>
      <c r="U427" s="223"/>
      <c r="V427" s="223">
        <v>2.0619999999999998</v>
      </c>
      <c r="W427" s="11"/>
      <c r="Y427" s="225">
        <v>15.51</v>
      </c>
      <c r="Z427" s="225">
        <v>15.51</v>
      </c>
      <c r="AB427" s="11"/>
      <c r="AC427" s="11"/>
      <c r="AD427" s="11"/>
      <c r="AE427" s="4"/>
      <c r="AF427" s="4"/>
    </row>
    <row r="428" spans="1:32" x14ac:dyDescent="0.2">
      <c r="A428" s="55"/>
      <c r="B428" s="11"/>
      <c r="C428" s="238" t="s">
        <v>420</v>
      </c>
      <c r="D428" s="11"/>
      <c r="E428" s="318">
        <v>8260</v>
      </c>
      <c r="F428" s="11"/>
      <c r="G428" s="11"/>
      <c r="H428" s="11"/>
      <c r="I428" s="11"/>
      <c r="J428" s="11"/>
      <c r="K428" s="11"/>
      <c r="M428" s="306">
        <v>1340</v>
      </c>
      <c r="N428" s="69"/>
      <c r="P428" s="225">
        <v>19.861392504930965</v>
      </c>
      <c r="Q428" s="225"/>
      <c r="R428" s="225">
        <v>13.47</v>
      </c>
      <c r="S428" s="223"/>
      <c r="T428" s="223">
        <v>12.815275739644994</v>
      </c>
      <c r="U428" s="223"/>
      <c r="V428" s="223">
        <v>9.2789999999999999</v>
      </c>
      <c r="W428" s="11"/>
      <c r="Y428" s="225">
        <v>50348.63</v>
      </c>
      <c r="Z428" s="225">
        <v>41688.850000000159</v>
      </c>
      <c r="AB428" s="11"/>
      <c r="AC428" s="11"/>
      <c r="AD428" s="11"/>
      <c r="AE428" s="4"/>
      <c r="AF428" s="4"/>
    </row>
    <row r="429" spans="1:32" x14ac:dyDescent="0.2">
      <c r="A429" s="55"/>
      <c r="B429" s="11"/>
      <c r="C429" s="238" t="s">
        <v>421</v>
      </c>
      <c r="D429" s="11"/>
      <c r="E429" s="318">
        <v>8260</v>
      </c>
      <c r="F429" s="11"/>
      <c r="G429" s="11"/>
      <c r="H429" s="11"/>
      <c r="I429" s="11"/>
      <c r="J429" s="11"/>
      <c r="K429" s="11"/>
      <c r="M429" s="306">
        <v>1</v>
      </c>
      <c r="N429" s="69"/>
      <c r="P429" s="225">
        <v>16.774999999999999</v>
      </c>
      <c r="Q429" s="225"/>
      <c r="R429" s="225">
        <v>16.774999999999999</v>
      </c>
      <c r="S429" s="223"/>
      <c r="T429" s="223">
        <v>13.403</v>
      </c>
      <c r="U429" s="223"/>
      <c r="V429" s="223">
        <v>13.403</v>
      </c>
      <c r="W429" s="11"/>
      <c r="Y429" s="225">
        <v>33.549999999999997</v>
      </c>
      <c r="Z429" s="225">
        <v>33.549999999999997</v>
      </c>
      <c r="AB429" s="11"/>
      <c r="AC429" s="11"/>
      <c r="AD429" s="11"/>
      <c r="AE429" s="4"/>
      <c r="AF429" s="4"/>
    </row>
    <row r="430" spans="1:32" x14ac:dyDescent="0.2">
      <c r="A430" s="55"/>
      <c r="B430" s="11"/>
      <c r="C430" s="238" t="s">
        <v>422</v>
      </c>
      <c r="D430" s="11"/>
      <c r="E430" s="318">
        <v>8225</v>
      </c>
      <c r="F430" s="11"/>
      <c r="G430" s="11"/>
      <c r="H430" s="11"/>
      <c r="I430" s="11"/>
      <c r="J430" s="11"/>
      <c r="K430" s="11"/>
      <c r="M430" s="306">
        <v>3055</v>
      </c>
      <c r="N430" s="69"/>
      <c r="P430" s="225">
        <v>12.42033575978162</v>
      </c>
      <c r="Q430" s="225"/>
      <c r="R430" s="225">
        <v>10.667142857142858</v>
      </c>
      <c r="S430" s="223"/>
      <c r="T430" s="223">
        <v>5.6202426296633323</v>
      </c>
      <c r="U430" s="223"/>
      <c r="V430" s="223">
        <v>4.4922142857142857</v>
      </c>
      <c r="W430" s="11"/>
      <c r="Y430" s="225">
        <v>184788.38</v>
      </c>
      <c r="Z430" s="225">
        <v>128888.03</v>
      </c>
      <c r="AB430" s="11"/>
      <c r="AC430" s="11"/>
      <c r="AD430" s="11"/>
      <c r="AE430" s="4"/>
      <c r="AF430" s="4"/>
    </row>
    <row r="431" spans="1:32" x14ac:dyDescent="0.2">
      <c r="A431" s="55"/>
      <c r="B431" s="11"/>
      <c r="C431" s="238" t="s">
        <v>423</v>
      </c>
      <c r="D431" s="11"/>
      <c r="E431" s="318">
        <v>8206</v>
      </c>
      <c r="F431" s="11"/>
      <c r="G431" s="11"/>
      <c r="H431" s="11"/>
      <c r="I431" s="11"/>
      <c r="J431" s="11"/>
      <c r="K431" s="11"/>
      <c r="M431" s="306">
        <v>2</v>
      </c>
      <c r="N431" s="69"/>
      <c r="P431" s="225">
        <v>25.4925</v>
      </c>
      <c r="Q431" s="225"/>
      <c r="R431" s="225">
        <v>20.655000000000001</v>
      </c>
      <c r="S431" s="223"/>
      <c r="T431" s="223">
        <v>7.7324999999999999</v>
      </c>
      <c r="U431" s="223"/>
      <c r="V431" s="223">
        <v>7.7324999999999999</v>
      </c>
      <c r="W431" s="11"/>
      <c r="Y431" s="225">
        <v>101.97</v>
      </c>
      <c r="Z431" s="225">
        <v>47.01</v>
      </c>
      <c r="AB431" s="11"/>
      <c r="AC431" s="11"/>
      <c r="AD431" s="11"/>
      <c r="AE431" s="4"/>
      <c r="AF431" s="4"/>
    </row>
    <row r="432" spans="1:32" x14ac:dyDescent="0.2">
      <c r="A432" s="55"/>
      <c r="B432" s="11"/>
      <c r="C432" s="238" t="s">
        <v>423</v>
      </c>
      <c r="D432" s="11"/>
      <c r="E432" s="318">
        <v>8222</v>
      </c>
      <c r="F432" s="11"/>
      <c r="G432" s="11"/>
      <c r="H432" s="11"/>
      <c r="I432" s="11"/>
      <c r="J432" s="11"/>
      <c r="K432" s="11"/>
      <c r="M432" s="306">
        <v>1</v>
      </c>
      <c r="N432" s="69"/>
      <c r="P432" s="225">
        <v>16.254999999999999</v>
      </c>
      <c r="Q432" s="225"/>
      <c r="R432" s="225">
        <v>16.255000000000003</v>
      </c>
      <c r="S432" s="223"/>
      <c r="T432" s="223">
        <v>13.403</v>
      </c>
      <c r="U432" s="223"/>
      <c r="V432" s="223">
        <v>13.403</v>
      </c>
      <c r="W432" s="11"/>
      <c r="Y432" s="225">
        <v>32.51</v>
      </c>
      <c r="Z432" s="225">
        <v>32.51</v>
      </c>
      <c r="AB432" s="11"/>
      <c r="AC432" s="11"/>
      <c r="AD432" s="11"/>
      <c r="AE432" s="4"/>
      <c r="AF432" s="4"/>
    </row>
    <row r="433" spans="1:32" x14ac:dyDescent="0.2">
      <c r="A433" s="55"/>
      <c r="B433" s="11"/>
      <c r="C433" s="238" t="s">
        <v>423</v>
      </c>
      <c r="D433" s="11"/>
      <c r="E433" s="318">
        <v>8223</v>
      </c>
      <c r="F433" s="11"/>
      <c r="G433" s="11"/>
      <c r="H433" s="11"/>
      <c r="I433" s="11"/>
      <c r="J433" s="11"/>
      <c r="K433" s="11"/>
      <c r="M433" s="306">
        <v>2</v>
      </c>
      <c r="N433" s="69"/>
      <c r="P433" s="225">
        <v>11.375</v>
      </c>
      <c r="Q433" s="225"/>
      <c r="R433" s="225">
        <v>11.375</v>
      </c>
      <c r="S433" s="223"/>
      <c r="T433" s="223">
        <v>0</v>
      </c>
      <c r="U433" s="223"/>
      <c r="V433" s="223">
        <v>0</v>
      </c>
      <c r="W433" s="11"/>
      <c r="Y433" s="225">
        <v>22.75</v>
      </c>
      <c r="Z433" s="225">
        <v>22.75</v>
      </c>
      <c r="AB433" s="11"/>
      <c r="AC433" s="11"/>
      <c r="AD433" s="11"/>
      <c r="AE433" s="4"/>
      <c r="AF433" s="4"/>
    </row>
    <row r="434" spans="1:32" x14ac:dyDescent="0.2">
      <c r="A434" s="55"/>
      <c r="B434" s="11"/>
      <c r="C434" s="238" t="s">
        <v>423</v>
      </c>
      <c r="D434" s="11"/>
      <c r="E434" s="318">
        <v>8225</v>
      </c>
      <c r="F434" s="11"/>
      <c r="G434" s="11"/>
      <c r="H434" s="11"/>
      <c r="I434" s="11"/>
      <c r="J434" s="11"/>
      <c r="K434" s="11"/>
      <c r="M434" s="306">
        <v>1</v>
      </c>
      <c r="N434" s="69"/>
      <c r="P434" s="225">
        <v>12.63</v>
      </c>
      <c r="Q434" s="225"/>
      <c r="R434" s="225">
        <v>12.63</v>
      </c>
      <c r="S434" s="223"/>
      <c r="T434" s="223">
        <v>9.2789999999999999</v>
      </c>
      <c r="U434" s="223"/>
      <c r="V434" s="223">
        <v>9.2789999999999999</v>
      </c>
      <c r="W434" s="11"/>
      <c r="Y434" s="225">
        <v>25.26</v>
      </c>
      <c r="Z434" s="225">
        <v>25.26</v>
      </c>
      <c r="AB434" s="11"/>
      <c r="AC434" s="11"/>
      <c r="AD434" s="11"/>
      <c r="AE434" s="4"/>
      <c r="AF434" s="4"/>
    </row>
    <row r="435" spans="1:32" x14ac:dyDescent="0.2">
      <c r="A435" s="55"/>
      <c r="B435" s="11"/>
      <c r="C435" s="238" t="s">
        <v>423</v>
      </c>
      <c r="D435" s="11"/>
      <c r="E435" s="318">
        <v>8226</v>
      </c>
      <c r="F435" s="11"/>
      <c r="G435" s="11"/>
      <c r="H435" s="11"/>
      <c r="I435" s="11"/>
      <c r="J435" s="11"/>
      <c r="K435" s="11"/>
      <c r="M435" s="306">
        <v>15407</v>
      </c>
      <c r="N435" s="69"/>
      <c r="P435" s="225">
        <v>22.23570987399949</v>
      </c>
      <c r="Q435" s="225"/>
      <c r="R435" s="225">
        <v>21.242857142857144</v>
      </c>
      <c r="S435" s="223"/>
      <c r="T435" s="223">
        <v>20.612919275315214</v>
      </c>
      <c r="U435" s="223"/>
      <c r="V435" s="223">
        <v>20.03085714285714</v>
      </c>
      <c r="W435" s="11"/>
      <c r="Y435" s="225">
        <v>568690.24</v>
      </c>
      <c r="Z435" s="225">
        <v>461703.82000001171</v>
      </c>
      <c r="AB435" s="11"/>
      <c r="AC435" s="11"/>
      <c r="AD435" s="11"/>
      <c r="AE435" s="4"/>
      <c r="AF435" s="4"/>
    </row>
    <row r="436" spans="1:32" x14ac:dyDescent="0.2">
      <c r="A436" s="55"/>
      <c r="B436" s="11"/>
      <c r="C436" s="238" t="s">
        <v>423</v>
      </c>
      <c r="D436" s="11"/>
      <c r="E436" s="318">
        <v>8227</v>
      </c>
      <c r="F436" s="11"/>
      <c r="G436" s="11"/>
      <c r="H436" s="11"/>
      <c r="I436" s="11"/>
      <c r="J436" s="11"/>
      <c r="K436" s="11"/>
      <c r="M436" s="306">
        <v>2</v>
      </c>
      <c r="N436" s="69"/>
      <c r="P436" s="225">
        <v>10.525</v>
      </c>
      <c r="Q436" s="225"/>
      <c r="R436" s="225">
        <v>10.225000000000001</v>
      </c>
      <c r="S436" s="223"/>
      <c r="T436" s="223">
        <v>6.1859999999999999</v>
      </c>
      <c r="U436" s="223"/>
      <c r="V436" s="223">
        <v>6.1859999999999999</v>
      </c>
      <c r="W436" s="11"/>
      <c r="Y436" s="225">
        <v>42.1</v>
      </c>
      <c r="Z436" s="225">
        <v>42.099999999999994</v>
      </c>
      <c r="AB436" s="11"/>
      <c r="AC436" s="11"/>
      <c r="AD436" s="11"/>
      <c r="AE436" s="4"/>
      <c r="AF436" s="4"/>
    </row>
    <row r="437" spans="1:32" x14ac:dyDescent="0.2">
      <c r="A437" s="55"/>
      <c r="B437" s="11"/>
      <c r="C437" s="238" t="s">
        <v>423</v>
      </c>
      <c r="D437" s="11"/>
      <c r="E437" s="318">
        <v>8236</v>
      </c>
      <c r="F437" s="11"/>
      <c r="G437" s="11"/>
      <c r="H437" s="11"/>
      <c r="I437" s="11"/>
      <c r="J437" s="11"/>
      <c r="K437" s="11"/>
      <c r="M437" s="306">
        <v>1</v>
      </c>
      <c r="N437" s="69"/>
      <c r="P437" s="225">
        <v>11.21</v>
      </c>
      <c r="Q437" s="225"/>
      <c r="R437" s="225">
        <v>11.21</v>
      </c>
      <c r="S437" s="223"/>
      <c r="T437" s="223">
        <v>0</v>
      </c>
      <c r="U437" s="223"/>
      <c r="V437" s="223">
        <v>0</v>
      </c>
      <c r="W437" s="11"/>
      <c r="Y437" s="225">
        <v>11.21</v>
      </c>
      <c r="Z437" s="225">
        <v>11.21</v>
      </c>
      <c r="AB437" s="11"/>
      <c r="AC437" s="11"/>
      <c r="AD437" s="11"/>
      <c r="AE437" s="4"/>
      <c r="AF437" s="4"/>
    </row>
    <row r="438" spans="1:32" x14ac:dyDescent="0.2">
      <c r="A438" s="55"/>
      <c r="B438" s="11"/>
      <c r="C438" s="238" t="s">
        <v>423</v>
      </c>
      <c r="D438" s="11"/>
      <c r="E438" s="318">
        <v>8260</v>
      </c>
      <c r="F438" s="11"/>
      <c r="G438" s="11"/>
      <c r="H438" s="11"/>
      <c r="I438" s="11"/>
      <c r="J438" s="11"/>
      <c r="K438" s="11"/>
      <c r="M438" s="306">
        <v>1</v>
      </c>
      <c r="N438" s="69"/>
      <c r="P438" s="225">
        <v>33.274999999999999</v>
      </c>
      <c r="Q438" s="225"/>
      <c r="R438" s="225">
        <v>33.274999999999999</v>
      </c>
      <c r="S438" s="223"/>
      <c r="T438" s="223">
        <v>35.054000000000002</v>
      </c>
      <c r="U438" s="223"/>
      <c r="V438" s="223">
        <v>35.054000000000002</v>
      </c>
      <c r="W438" s="11"/>
      <c r="Y438" s="225">
        <v>66.55</v>
      </c>
      <c r="Z438" s="225">
        <v>66.55</v>
      </c>
      <c r="AB438" s="11"/>
      <c r="AC438" s="11"/>
      <c r="AD438" s="11"/>
      <c r="AE438" s="4"/>
      <c r="AF438" s="4"/>
    </row>
    <row r="439" spans="1:32" x14ac:dyDescent="0.2">
      <c r="A439" s="55"/>
      <c r="B439" s="11"/>
      <c r="C439" s="238" t="s">
        <v>423</v>
      </c>
      <c r="D439" s="11"/>
      <c r="E439" s="318">
        <v>8266</v>
      </c>
      <c r="F439" s="11"/>
      <c r="G439" s="11"/>
      <c r="H439" s="11"/>
      <c r="I439" s="11"/>
      <c r="J439" s="11"/>
      <c r="K439" s="11"/>
      <c r="M439" s="306">
        <v>1</v>
      </c>
      <c r="N439" s="69"/>
      <c r="P439" s="225">
        <v>8.0749999999999993</v>
      </c>
      <c r="Q439" s="225"/>
      <c r="R439" s="225">
        <v>8.0749999999999993</v>
      </c>
      <c r="S439" s="223"/>
      <c r="T439" s="223">
        <v>3.093</v>
      </c>
      <c r="U439" s="223"/>
      <c r="V439" s="223">
        <v>3.093</v>
      </c>
      <c r="W439" s="11"/>
      <c r="Y439" s="225">
        <v>16.149999999999999</v>
      </c>
      <c r="Z439" s="225">
        <v>16.149999999999999</v>
      </c>
      <c r="AB439" s="11"/>
      <c r="AC439" s="11"/>
      <c r="AD439" s="11"/>
      <c r="AE439" s="4"/>
      <c r="AF439" s="4"/>
    </row>
    <row r="440" spans="1:32" x14ac:dyDescent="0.2">
      <c r="A440" s="55"/>
      <c r="B440" s="11"/>
      <c r="C440" s="238" t="s">
        <v>424</v>
      </c>
      <c r="D440" s="11"/>
      <c r="E440" s="318">
        <v>8230</v>
      </c>
      <c r="F440" s="11"/>
      <c r="G440" s="11"/>
      <c r="H440" s="11"/>
      <c r="I440" s="11"/>
      <c r="J440" s="11"/>
      <c r="K440" s="11"/>
      <c r="M440" s="306">
        <v>1</v>
      </c>
      <c r="N440" s="69"/>
      <c r="P440" s="225">
        <v>6.43</v>
      </c>
      <c r="Q440" s="225"/>
      <c r="R440" s="225">
        <v>6.43</v>
      </c>
      <c r="S440" s="223"/>
      <c r="T440" s="223">
        <v>1.0309999999999999</v>
      </c>
      <c r="U440" s="223"/>
      <c r="V440" s="223">
        <v>1.0309999999999999</v>
      </c>
      <c r="W440" s="11"/>
      <c r="Y440" s="225">
        <v>12.86</v>
      </c>
      <c r="Z440" s="225">
        <v>12.86</v>
      </c>
      <c r="AB440" s="11"/>
      <c r="AC440" s="11"/>
      <c r="AD440" s="11"/>
      <c r="AE440" s="4"/>
      <c r="AF440" s="4"/>
    </row>
    <row r="441" spans="1:32" x14ac:dyDescent="0.2">
      <c r="A441" s="55"/>
      <c r="B441" s="11"/>
      <c r="C441" s="238" t="s">
        <v>424</v>
      </c>
      <c r="D441" s="11"/>
      <c r="E441" s="318">
        <v>8230</v>
      </c>
      <c r="F441" s="11"/>
      <c r="G441" s="11"/>
      <c r="H441" s="11"/>
      <c r="I441" s="11"/>
      <c r="J441" s="11"/>
      <c r="K441" s="11"/>
      <c r="M441" s="306">
        <v>1681</v>
      </c>
      <c r="N441" s="69"/>
      <c r="P441" s="225">
        <v>25.768728973823031</v>
      </c>
      <c r="Q441" s="225"/>
      <c r="R441" s="225">
        <v>19.693333333333332</v>
      </c>
      <c r="S441" s="223"/>
      <c r="T441" s="223">
        <v>14.191307574400325</v>
      </c>
      <c r="U441" s="223"/>
      <c r="V441" s="223">
        <v>9.2789999999999999</v>
      </c>
      <c r="W441" s="11"/>
      <c r="Y441" s="225">
        <v>104211.06999999999</v>
      </c>
      <c r="Z441" s="225">
        <v>76637.309999999808</v>
      </c>
      <c r="AB441" s="11"/>
      <c r="AC441" s="11"/>
      <c r="AD441" s="11"/>
      <c r="AE441" s="4"/>
      <c r="AF441" s="4"/>
    </row>
    <row r="442" spans="1:32" x14ac:dyDescent="0.2">
      <c r="A442" s="55"/>
      <c r="B442" s="11"/>
      <c r="C442" s="238" t="s">
        <v>425</v>
      </c>
      <c r="D442" s="11"/>
      <c r="E442" s="318">
        <v>8231</v>
      </c>
      <c r="F442" s="11"/>
      <c r="G442" s="11"/>
      <c r="H442" s="11"/>
      <c r="I442" s="11"/>
      <c r="J442" s="11"/>
      <c r="K442" s="11"/>
      <c r="M442" s="306">
        <v>8</v>
      </c>
      <c r="N442" s="69"/>
      <c r="P442" s="225">
        <v>27.84</v>
      </c>
      <c r="Q442" s="225"/>
      <c r="R442" s="225">
        <v>19.32</v>
      </c>
      <c r="S442" s="223"/>
      <c r="T442" s="223">
        <v>24.744000000000003</v>
      </c>
      <c r="U442" s="223"/>
      <c r="V442" s="223">
        <v>35.054000000000002</v>
      </c>
      <c r="W442" s="11"/>
      <c r="Y442" s="225">
        <v>306.24</v>
      </c>
      <c r="Z442" s="225">
        <v>306.24</v>
      </c>
      <c r="AB442" s="11"/>
      <c r="AC442" s="11"/>
      <c r="AD442" s="11"/>
      <c r="AE442" s="4"/>
      <c r="AF442" s="4"/>
    </row>
    <row r="443" spans="1:32" x14ac:dyDescent="0.2">
      <c r="A443" s="55"/>
      <c r="B443" s="11"/>
      <c r="C443" s="238" t="s">
        <v>426</v>
      </c>
      <c r="D443" s="11"/>
      <c r="E443" s="318">
        <v>8067</v>
      </c>
      <c r="F443" s="11"/>
      <c r="G443" s="11"/>
      <c r="H443" s="11"/>
      <c r="I443" s="11"/>
      <c r="J443" s="11"/>
      <c r="K443" s="11"/>
      <c r="M443" s="306">
        <v>69</v>
      </c>
      <c r="N443" s="69"/>
      <c r="P443" s="225">
        <v>25.534836065573771</v>
      </c>
      <c r="Q443" s="225"/>
      <c r="R443" s="225">
        <v>16.04</v>
      </c>
      <c r="S443" s="223"/>
      <c r="T443" s="223">
        <v>11.357901639344261</v>
      </c>
      <c r="U443" s="223"/>
      <c r="V443" s="223">
        <v>9.2789999999999999</v>
      </c>
      <c r="W443" s="11"/>
      <c r="Y443" s="225">
        <v>3115.25</v>
      </c>
      <c r="Z443" s="225">
        <v>1862.3</v>
      </c>
      <c r="AB443" s="11"/>
      <c r="AC443" s="11"/>
      <c r="AD443" s="11"/>
      <c r="AE443" s="4"/>
      <c r="AF443" s="4"/>
    </row>
    <row r="444" spans="1:32" x14ac:dyDescent="0.2">
      <c r="A444" s="55"/>
      <c r="B444" s="11"/>
      <c r="C444" s="238" t="s">
        <v>427</v>
      </c>
      <c r="D444" s="11"/>
      <c r="E444" s="318">
        <v>8223</v>
      </c>
      <c r="F444" s="11"/>
      <c r="G444" s="11"/>
      <c r="H444" s="11"/>
      <c r="I444" s="11"/>
      <c r="J444" s="11"/>
      <c r="K444" s="11"/>
      <c r="M444" s="306">
        <v>1</v>
      </c>
      <c r="N444" s="69"/>
      <c r="P444" s="225">
        <v>6.53</v>
      </c>
      <c r="Q444" s="225"/>
      <c r="R444" s="225">
        <v>6.53</v>
      </c>
      <c r="S444" s="223"/>
      <c r="T444" s="223">
        <v>2.0619999999999998</v>
      </c>
      <c r="U444" s="223"/>
      <c r="V444" s="223">
        <v>2.0619999999999998</v>
      </c>
      <c r="W444" s="11"/>
      <c r="Y444" s="225">
        <v>13.06</v>
      </c>
      <c r="Z444" s="225">
        <v>13.059999999999999</v>
      </c>
      <c r="AB444" s="11"/>
      <c r="AC444" s="11"/>
      <c r="AD444" s="11"/>
      <c r="AE444" s="4"/>
      <c r="AF444" s="4"/>
    </row>
    <row r="445" spans="1:32" x14ac:dyDescent="0.2">
      <c r="A445" s="55"/>
      <c r="B445" s="11"/>
      <c r="C445" s="238" t="s">
        <v>427</v>
      </c>
      <c r="D445" s="11"/>
      <c r="E445" s="318">
        <v>8230</v>
      </c>
      <c r="F445" s="11"/>
      <c r="G445" s="11"/>
      <c r="H445" s="11"/>
      <c r="I445" s="11"/>
      <c r="J445" s="11"/>
      <c r="K445" s="11"/>
      <c r="M445" s="306">
        <v>2</v>
      </c>
      <c r="N445" s="69"/>
      <c r="P445" s="225">
        <v>39.265000000000001</v>
      </c>
      <c r="Q445" s="225"/>
      <c r="R445" s="225">
        <v>11.015000000000001</v>
      </c>
      <c r="S445" s="223"/>
      <c r="T445" s="223">
        <v>9.7945000000000011</v>
      </c>
      <c r="U445" s="223"/>
      <c r="V445" s="223">
        <v>9.7945000000000011</v>
      </c>
      <c r="W445" s="11"/>
      <c r="Y445" s="225">
        <v>157.06</v>
      </c>
      <c r="Z445" s="225">
        <v>52.480000000000004</v>
      </c>
      <c r="AB445" s="11"/>
      <c r="AC445" s="11"/>
      <c r="AD445" s="11"/>
      <c r="AE445" s="4"/>
      <c r="AF445" s="4"/>
    </row>
    <row r="446" spans="1:32" x14ac:dyDescent="0.2">
      <c r="A446" s="55"/>
      <c r="B446" s="11"/>
      <c r="C446" s="238" t="s">
        <v>428</v>
      </c>
      <c r="D446" s="11"/>
      <c r="E446" s="318">
        <v>8051</v>
      </c>
      <c r="F446" s="11"/>
      <c r="G446" s="11"/>
      <c r="H446" s="11"/>
      <c r="I446" s="11"/>
      <c r="J446" s="11"/>
      <c r="K446" s="11"/>
      <c r="M446" s="306">
        <v>2</v>
      </c>
      <c r="N446" s="69"/>
      <c r="P446" s="225">
        <v>14.5</v>
      </c>
      <c r="Q446" s="225"/>
      <c r="R446" s="225">
        <v>13.75</v>
      </c>
      <c r="S446" s="223"/>
      <c r="T446" s="223">
        <v>11.8565</v>
      </c>
      <c r="U446" s="223"/>
      <c r="V446" s="223">
        <v>11.8565</v>
      </c>
      <c r="W446" s="11"/>
      <c r="Y446" s="225">
        <v>58</v>
      </c>
      <c r="Z446" s="225">
        <v>58</v>
      </c>
      <c r="AB446" s="11"/>
      <c r="AC446" s="11"/>
      <c r="AD446" s="11"/>
      <c r="AE446" s="4"/>
      <c r="AF446" s="4"/>
    </row>
    <row r="447" spans="1:32" x14ac:dyDescent="0.2">
      <c r="A447" s="55"/>
      <c r="B447" s="11"/>
      <c r="C447" s="238" t="s">
        <v>428</v>
      </c>
      <c r="D447" s="11"/>
      <c r="E447" s="318">
        <v>8066</v>
      </c>
      <c r="F447" s="11"/>
      <c r="G447" s="11"/>
      <c r="H447" s="11"/>
      <c r="I447" s="11"/>
      <c r="J447" s="11"/>
      <c r="K447" s="11"/>
      <c r="M447" s="306">
        <v>1454</v>
      </c>
      <c r="N447" s="69"/>
      <c r="P447" s="225">
        <v>21.016749792995959</v>
      </c>
      <c r="Q447" s="225"/>
      <c r="R447" s="225">
        <v>19.96142857142857</v>
      </c>
      <c r="S447" s="223"/>
      <c r="T447" s="223">
        <v>7.8810401344308634</v>
      </c>
      <c r="U447" s="223"/>
      <c r="V447" s="223">
        <v>7.5115714285714272</v>
      </c>
      <c r="W447" s="11"/>
      <c r="Y447" s="225">
        <v>57048.79</v>
      </c>
      <c r="Z447" s="225">
        <v>45173.000000000109</v>
      </c>
      <c r="AB447" s="11"/>
      <c r="AC447" s="11"/>
      <c r="AD447" s="11"/>
      <c r="AE447" s="4"/>
      <c r="AF447" s="4"/>
    </row>
    <row r="448" spans="1:32" x14ac:dyDescent="0.2">
      <c r="A448" s="55"/>
      <c r="B448" s="11"/>
      <c r="C448" s="238" t="s">
        <v>428</v>
      </c>
      <c r="D448" s="11"/>
      <c r="E448" s="318">
        <v>8096</v>
      </c>
      <c r="F448" s="11"/>
      <c r="G448" s="11"/>
      <c r="H448" s="11"/>
      <c r="I448" s="11"/>
      <c r="J448" s="11"/>
      <c r="K448" s="11"/>
      <c r="M448" s="306">
        <v>1</v>
      </c>
      <c r="N448" s="69"/>
      <c r="P448" s="225">
        <v>19.004999999999999</v>
      </c>
      <c r="Q448" s="225"/>
      <c r="R448" s="225">
        <v>19.005000000000003</v>
      </c>
      <c r="S448" s="223"/>
      <c r="T448" s="223">
        <v>17.527000000000001</v>
      </c>
      <c r="U448" s="223"/>
      <c r="V448" s="223">
        <v>17.527000000000001</v>
      </c>
      <c r="W448" s="11"/>
      <c r="Y448" s="225">
        <v>38.01</v>
      </c>
      <c r="Z448" s="225">
        <v>38.01</v>
      </c>
      <c r="AB448" s="11"/>
      <c r="AC448" s="11"/>
      <c r="AD448" s="11"/>
      <c r="AE448" s="4"/>
      <c r="AF448" s="4"/>
    </row>
    <row r="449" spans="1:32" x14ac:dyDescent="0.2">
      <c r="A449" s="55"/>
      <c r="B449" s="11"/>
      <c r="C449" s="238" t="s">
        <v>429</v>
      </c>
      <c r="D449" s="11"/>
      <c r="E449" s="318">
        <v>8067</v>
      </c>
      <c r="F449" s="11"/>
      <c r="G449" s="11"/>
      <c r="H449" s="11"/>
      <c r="I449" s="11"/>
      <c r="J449" s="11"/>
      <c r="K449" s="11"/>
      <c r="M449" s="306">
        <v>272</v>
      </c>
      <c r="N449" s="69"/>
      <c r="P449" s="225">
        <v>23.072913385826773</v>
      </c>
      <c r="Q449" s="225"/>
      <c r="R449" s="225">
        <v>13.205</v>
      </c>
      <c r="S449" s="223"/>
      <c r="T449" s="223">
        <v>10.89042125984251</v>
      </c>
      <c r="U449" s="223"/>
      <c r="V449" s="223">
        <v>8.7635000000000005</v>
      </c>
      <c r="W449" s="11"/>
      <c r="Y449" s="225">
        <v>11721.04</v>
      </c>
      <c r="Z449" s="225">
        <v>7697.710000000011</v>
      </c>
      <c r="AB449" s="11"/>
      <c r="AC449" s="11"/>
      <c r="AD449" s="11"/>
      <c r="AE449" s="4"/>
      <c r="AF449" s="4"/>
    </row>
    <row r="450" spans="1:32" x14ac:dyDescent="0.2">
      <c r="A450" s="55"/>
      <c r="B450" s="11"/>
      <c r="C450" s="238" t="s">
        <v>226</v>
      </c>
      <c r="D450" s="11"/>
      <c r="E450" s="318">
        <v>8069</v>
      </c>
      <c r="F450" s="11"/>
      <c r="G450" s="11"/>
      <c r="H450" s="11"/>
      <c r="I450" s="11"/>
      <c r="J450" s="11"/>
      <c r="K450" s="11"/>
      <c r="M450" s="306">
        <v>1729</v>
      </c>
      <c r="N450" s="69"/>
      <c r="P450" s="225">
        <v>12.82136421984557</v>
      </c>
      <c r="Q450" s="225"/>
      <c r="R450" s="225">
        <v>12.749652777777779</v>
      </c>
      <c r="S450" s="223"/>
      <c r="T450" s="223">
        <v>4.3908605771712477</v>
      </c>
      <c r="U450" s="223"/>
      <c r="V450" s="223">
        <v>4.4461875000000006</v>
      </c>
      <c r="W450" s="11"/>
      <c r="Y450" s="225">
        <v>64043.01</v>
      </c>
      <c r="Z450" s="225">
        <v>48099.960000000137</v>
      </c>
      <c r="AB450" s="11"/>
      <c r="AC450" s="11"/>
      <c r="AD450" s="11"/>
      <c r="AE450" s="4"/>
      <c r="AF450" s="4"/>
    </row>
    <row r="451" spans="1:32" x14ac:dyDescent="0.2">
      <c r="A451" s="55"/>
      <c r="B451" s="11"/>
      <c r="C451" s="238" t="s">
        <v>430</v>
      </c>
      <c r="D451" s="11"/>
      <c r="E451" s="318">
        <v>8069</v>
      </c>
      <c r="F451" s="11"/>
      <c r="G451" s="11"/>
      <c r="H451" s="11"/>
      <c r="I451" s="11"/>
      <c r="J451" s="11"/>
      <c r="K451" s="11"/>
      <c r="M451" s="306">
        <v>2</v>
      </c>
      <c r="N451" s="69"/>
      <c r="P451" s="225">
        <v>17.074999999999999</v>
      </c>
      <c r="Q451" s="225"/>
      <c r="R451" s="225">
        <v>16.170000000000002</v>
      </c>
      <c r="S451" s="223"/>
      <c r="T451" s="223">
        <v>14.434000000000001</v>
      </c>
      <c r="U451" s="223"/>
      <c r="V451" s="223">
        <v>14.434000000000001</v>
      </c>
      <c r="W451" s="11"/>
      <c r="Y451" s="225">
        <v>68.3</v>
      </c>
      <c r="Z451" s="225">
        <v>68.300000000000011</v>
      </c>
      <c r="AB451" s="11"/>
      <c r="AC451" s="11"/>
      <c r="AD451" s="11"/>
      <c r="AE451" s="4"/>
      <c r="AF451" s="4"/>
    </row>
    <row r="452" spans="1:32" x14ac:dyDescent="0.2">
      <c r="A452" s="55"/>
      <c r="B452" s="11"/>
      <c r="C452" s="238" t="s">
        <v>431</v>
      </c>
      <c r="D452" s="11"/>
      <c r="E452" s="318">
        <v>8070</v>
      </c>
      <c r="F452" s="11"/>
      <c r="G452" s="11"/>
      <c r="H452" s="11"/>
      <c r="I452" s="11"/>
      <c r="J452" s="11"/>
      <c r="K452" s="11"/>
      <c r="M452" s="306">
        <v>1</v>
      </c>
      <c r="N452" s="69"/>
      <c r="P452" s="225">
        <v>38.5</v>
      </c>
      <c r="Q452" s="225"/>
      <c r="R452" s="225">
        <v>38.5</v>
      </c>
      <c r="S452" s="223"/>
      <c r="T452" s="223">
        <v>1.0309999999999999</v>
      </c>
      <c r="U452" s="223"/>
      <c r="V452" s="223">
        <v>1.0309999999999999</v>
      </c>
      <c r="W452" s="11"/>
      <c r="Y452" s="225">
        <v>77</v>
      </c>
      <c r="Z452" s="225">
        <v>12.86</v>
      </c>
      <c r="AB452" s="11"/>
      <c r="AC452" s="11"/>
      <c r="AD452" s="11"/>
      <c r="AE452" s="4"/>
      <c r="AF452" s="4"/>
    </row>
    <row r="453" spans="1:32" x14ac:dyDescent="0.2">
      <c r="A453" s="55"/>
      <c r="B453" s="11"/>
      <c r="C453" s="238" t="s">
        <v>432</v>
      </c>
      <c r="D453" s="11"/>
      <c r="E453" s="318">
        <v>8023</v>
      </c>
      <c r="F453" s="11"/>
      <c r="G453" s="11"/>
      <c r="H453" s="11"/>
      <c r="I453" s="11"/>
      <c r="J453" s="11"/>
      <c r="K453" s="11"/>
      <c r="M453" s="306">
        <v>17</v>
      </c>
      <c r="N453" s="69"/>
      <c r="P453" s="225">
        <v>41.5</v>
      </c>
      <c r="Q453" s="225"/>
      <c r="R453" s="225">
        <v>21.21</v>
      </c>
      <c r="S453" s="223"/>
      <c r="T453" s="223">
        <v>8.782592592592593</v>
      </c>
      <c r="U453" s="223"/>
      <c r="V453" s="223">
        <v>8.2479999999999993</v>
      </c>
      <c r="W453" s="11"/>
      <c r="Y453" s="225">
        <v>1120.5</v>
      </c>
      <c r="Z453" s="225">
        <v>369.09999999999991</v>
      </c>
      <c r="AB453" s="11"/>
      <c r="AC453" s="11"/>
      <c r="AD453" s="11"/>
      <c r="AE453" s="4"/>
      <c r="AF453" s="4"/>
    </row>
    <row r="454" spans="1:32" x14ac:dyDescent="0.2">
      <c r="A454" s="55"/>
      <c r="B454" s="11"/>
      <c r="C454" s="238" t="s">
        <v>432</v>
      </c>
      <c r="D454" s="11"/>
      <c r="E454" s="318">
        <v>8069</v>
      </c>
      <c r="F454" s="11"/>
      <c r="G454" s="11"/>
      <c r="H454" s="11"/>
      <c r="I454" s="11"/>
      <c r="J454" s="11"/>
      <c r="K454" s="11"/>
      <c r="M454" s="306">
        <v>4</v>
      </c>
      <c r="N454" s="69"/>
      <c r="P454" s="225">
        <v>33.728571428571428</v>
      </c>
      <c r="Q454" s="225"/>
      <c r="R454" s="225">
        <v>16.46</v>
      </c>
      <c r="S454" s="223"/>
      <c r="T454" s="223">
        <v>4.1239999999999997</v>
      </c>
      <c r="U454" s="223"/>
      <c r="V454" s="223">
        <v>5.1550000000000002</v>
      </c>
      <c r="W454" s="11"/>
      <c r="Y454" s="225">
        <v>236.1</v>
      </c>
      <c r="Z454" s="225">
        <v>66.349999999999994</v>
      </c>
      <c r="AB454" s="11"/>
      <c r="AC454" s="11"/>
      <c r="AD454" s="11"/>
      <c r="AE454" s="4"/>
      <c r="AF454" s="4"/>
    </row>
    <row r="455" spans="1:32" x14ac:dyDescent="0.2">
      <c r="A455" s="55"/>
      <c r="B455" s="11"/>
      <c r="C455" s="238" t="s">
        <v>432</v>
      </c>
      <c r="D455" s="11"/>
      <c r="E455" s="318">
        <v>8070</v>
      </c>
      <c r="F455" s="11"/>
      <c r="G455" s="11"/>
      <c r="H455" s="11"/>
      <c r="I455" s="11"/>
      <c r="J455" s="11"/>
      <c r="K455" s="11"/>
      <c r="M455" s="306">
        <v>3300</v>
      </c>
      <c r="N455" s="69"/>
      <c r="P455" s="225">
        <v>21.39859723160027</v>
      </c>
      <c r="Q455" s="225"/>
      <c r="R455" s="225">
        <v>11.98</v>
      </c>
      <c r="S455" s="223"/>
      <c r="T455" s="223">
        <v>9.0617984469953132</v>
      </c>
      <c r="U455" s="223"/>
      <c r="V455" s="223">
        <v>7.2169999999999996</v>
      </c>
      <c r="W455" s="11"/>
      <c r="Y455" s="225">
        <v>126765.29</v>
      </c>
      <c r="Z455" s="225">
        <v>82191.319999999178</v>
      </c>
      <c r="AB455" s="11"/>
      <c r="AC455" s="11"/>
      <c r="AD455" s="11"/>
      <c r="AE455" s="4"/>
      <c r="AF455" s="4"/>
    </row>
    <row r="456" spans="1:32" x14ac:dyDescent="0.2">
      <c r="A456" s="55"/>
      <c r="B456" s="11"/>
      <c r="C456" s="238" t="s">
        <v>432</v>
      </c>
      <c r="D456" s="11"/>
      <c r="E456" s="318">
        <v>8076</v>
      </c>
      <c r="F456" s="11"/>
      <c r="G456" s="11"/>
      <c r="H456" s="11"/>
      <c r="I456" s="11"/>
      <c r="J456" s="11"/>
      <c r="K456" s="11"/>
      <c r="M456" s="306">
        <v>1</v>
      </c>
      <c r="N456" s="69"/>
      <c r="P456" s="225">
        <v>8.6999999999999993</v>
      </c>
      <c r="Q456" s="225"/>
      <c r="R456" s="225">
        <v>8.6999999999999993</v>
      </c>
      <c r="S456" s="223"/>
      <c r="T456" s="223">
        <v>4.1239999999999997</v>
      </c>
      <c r="U456" s="223"/>
      <c r="V456" s="223">
        <v>4.1239999999999997</v>
      </c>
      <c r="W456" s="11"/>
      <c r="Y456" s="225">
        <v>17.399999999999999</v>
      </c>
      <c r="Z456" s="225">
        <v>17.399999999999999</v>
      </c>
      <c r="AB456" s="11"/>
      <c r="AC456" s="11"/>
      <c r="AD456" s="11"/>
      <c r="AE456" s="4"/>
      <c r="AF456" s="4"/>
    </row>
    <row r="457" spans="1:32" x14ac:dyDescent="0.2">
      <c r="A457" s="55"/>
      <c r="B457" s="11"/>
      <c r="C457" s="238" t="s">
        <v>432</v>
      </c>
      <c r="D457" s="11"/>
      <c r="E457" s="318">
        <v>8079</v>
      </c>
      <c r="F457" s="11"/>
      <c r="G457" s="11"/>
      <c r="H457" s="11"/>
      <c r="I457" s="11"/>
      <c r="J457" s="11"/>
      <c r="K457" s="11"/>
      <c r="M457" s="306">
        <v>1</v>
      </c>
      <c r="N457" s="69"/>
      <c r="P457" s="225">
        <v>6.43</v>
      </c>
      <c r="Q457" s="225"/>
      <c r="R457" s="225">
        <v>6.43</v>
      </c>
      <c r="S457" s="223"/>
      <c r="T457" s="223">
        <v>1.0309999999999999</v>
      </c>
      <c r="U457" s="223"/>
      <c r="V457" s="223">
        <v>1.0309999999999999</v>
      </c>
      <c r="W457" s="11"/>
      <c r="Y457" s="225">
        <v>12.86</v>
      </c>
      <c r="Z457" s="225">
        <v>12.86</v>
      </c>
      <c r="AB457" s="11"/>
      <c r="AC457" s="11"/>
      <c r="AD457" s="11"/>
      <c r="AE457" s="4"/>
      <c r="AF457" s="4"/>
    </row>
    <row r="458" spans="1:32" x14ac:dyDescent="0.2">
      <c r="A458" s="55"/>
      <c r="B458" s="11"/>
      <c r="C458" s="238" t="s">
        <v>433</v>
      </c>
      <c r="D458" s="11"/>
      <c r="E458" s="318">
        <v>8270</v>
      </c>
      <c r="F458" s="11"/>
      <c r="G458" s="11"/>
      <c r="H458" s="11"/>
      <c r="I458" s="11"/>
      <c r="J458" s="11"/>
      <c r="K458" s="11"/>
      <c r="M458" s="306">
        <v>7</v>
      </c>
      <c r="N458" s="69"/>
      <c r="P458" s="225">
        <v>25.294666666666668</v>
      </c>
      <c r="Q458" s="225"/>
      <c r="R458" s="225">
        <v>11.56</v>
      </c>
      <c r="S458" s="223"/>
      <c r="T458" s="223">
        <v>6.7358666666666664</v>
      </c>
      <c r="U458" s="223"/>
      <c r="V458" s="223">
        <v>5.1550000000000002</v>
      </c>
      <c r="W458" s="11"/>
      <c r="Y458" s="225">
        <v>379.42</v>
      </c>
      <c r="Z458" s="225">
        <v>196.56</v>
      </c>
      <c r="AB458" s="11"/>
      <c r="AC458" s="11"/>
      <c r="AD458" s="11"/>
      <c r="AE458" s="4"/>
      <c r="AF458" s="4"/>
    </row>
    <row r="459" spans="1:32" x14ac:dyDescent="0.2">
      <c r="A459" s="55"/>
      <c r="B459" s="11"/>
      <c r="C459" s="238" t="s">
        <v>434</v>
      </c>
      <c r="D459" s="11"/>
      <c r="E459" s="318">
        <v>8098</v>
      </c>
      <c r="F459" s="11"/>
      <c r="G459" s="11"/>
      <c r="H459" s="11"/>
      <c r="I459" s="11"/>
      <c r="J459" s="11"/>
      <c r="K459" s="11"/>
      <c r="M459" s="306">
        <v>1</v>
      </c>
      <c r="N459" s="69"/>
      <c r="P459" s="225">
        <v>156.48500000000001</v>
      </c>
      <c r="Q459" s="225"/>
      <c r="R459" s="225">
        <v>156.48499999999999</v>
      </c>
      <c r="S459" s="223"/>
      <c r="T459" s="223">
        <v>189.70400000000001</v>
      </c>
      <c r="U459" s="223"/>
      <c r="V459" s="223">
        <v>189.70400000000001</v>
      </c>
      <c r="W459" s="11"/>
      <c r="Y459" s="225">
        <v>312.97000000000003</v>
      </c>
      <c r="Z459" s="225">
        <v>312.96999999999997</v>
      </c>
      <c r="AB459" s="11"/>
      <c r="AC459" s="11"/>
      <c r="AD459" s="11"/>
      <c r="AE459" s="4"/>
      <c r="AF459" s="4"/>
    </row>
    <row r="460" spans="1:32" x14ac:dyDescent="0.2">
      <c r="A460" s="55"/>
      <c r="B460" s="11"/>
      <c r="C460" s="238" t="s">
        <v>435</v>
      </c>
      <c r="D460" s="11"/>
      <c r="E460" s="318">
        <v>8098</v>
      </c>
      <c r="F460" s="11"/>
      <c r="G460" s="11"/>
      <c r="H460" s="11"/>
      <c r="I460" s="11"/>
      <c r="J460" s="11"/>
      <c r="K460" s="11"/>
      <c r="M460" s="306">
        <v>12</v>
      </c>
      <c r="N460" s="69"/>
      <c r="P460" s="225">
        <v>19.440000000000001</v>
      </c>
      <c r="Q460" s="225"/>
      <c r="R460" s="225">
        <v>14.51</v>
      </c>
      <c r="S460" s="223"/>
      <c r="T460" s="223">
        <v>12.371999999999996</v>
      </c>
      <c r="U460" s="223"/>
      <c r="V460" s="223">
        <v>11.340999999999999</v>
      </c>
      <c r="W460" s="11"/>
      <c r="Y460" s="225">
        <v>447.12</v>
      </c>
      <c r="Z460" s="225">
        <v>361.15999999999997</v>
      </c>
      <c r="AB460" s="11"/>
      <c r="AC460" s="11"/>
      <c r="AD460" s="11"/>
      <c r="AE460" s="4"/>
      <c r="AF460" s="4"/>
    </row>
    <row r="461" spans="1:32" x14ac:dyDescent="0.2">
      <c r="A461" s="55"/>
      <c r="B461" s="11"/>
      <c r="C461" s="238" t="s">
        <v>436</v>
      </c>
      <c r="D461" s="11"/>
      <c r="E461" s="318">
        <v>8093</v>
      </c>
      <c r="F461" s="11"/>
      <c r="G461" s="11"/>
      <c r="H461" s="11"/>
      <c r="I461" s="11"/>
      <c r="J461" s="11"/>
      <c r="K461" s="11"/>
      <c r="M461" s="306">
        <v>1</v>
      </c>
      <c r="N461" s="69"/>
      <c r="P461" s="225">
        <v>0</v>
      </c>
      <c r="Q461" s="225"/>
      <c r="R461" s="225">
        <v>0</v>
      </c>
      <c r="S461" s="223"/>
      <c r="T461" s="223">
        <v>0</v>
      </c>
      <c r="U461" s="223"/>
      <c r="V461" s="223">
        <v>0</v>
      </c>
      <c r="W461" s="11"/>
      <c r="Y461" s="225">
        <v>0</v>
      </c>
      <c r="Z461" s="225">
        <v>0</v>
      </c>
      <c r="AB461" s="11"/>
      <c r="AC461" s="11"/>
      <c r="AD461" s="11"/>
      <c r="AE461" s="4"/>
      <c r="AF461" s="4"/>
    </row>
    <row r="462" spans="1:32" x14ac:dyDescent="0.2">
      <c r="A462" s="55"/>
      <c r="B462" s="11"/>
      <c r="C462" s="238" t="s">
        <v>436</v>
      </c>
      <c r="D462" s="11"/>
      <c r="E462" s="318">
        <v>8098</v>
      </c>
      <c r="F462" s="11"/>
      <c r="G462" s="11"/>
      <c r="H462" s="11"/>
      <c r="I462" s="11"/>
      <c r="J462" s="11"/>
      <c r="K462" s="11"/>
      <c r="M462" s="306">
        <v>169</v>
      </c>
      <c r="N462" s="69"/>
      <c r="P462" s="225">
        <v>17.798580984233158</v>
      </c>
      <c r="Q462" s="225"/>
      <c r="R462" s="225">
        <v>14.0875</v>
      </c>
      <c r="S462" s="223"/>
      <c r="T462" s="223">
        <v>12.213630912565691</v>
      </c>
      <c r="U462" s="223"/>
      <c r="V462" s="223">
        <v>9.2789999999999999</v>
      </c>
      <c r="W462" s="11"/>
      <c r="Y462" s="225">
        <v>7768.3200000000006</v>
      </c>
      <c r="Z462" s="225">
        <v>6601.3599999999924</v>
      </c>
      <c r="AB462" s="11"/>
      <c r="AC462" s="11"/>
      <c r="AD462" s="11"/>
      <c r="AE462" s="4"/>
      <c r="AF462" s="4"/>
    </row>
    <row r="463" spans="1:32" x14ac:dyDescent="0.2">
      <c r="A463" s="55"/>
      <c r="B463" s="11"/>
      <c r="C463" s="238" t="s">
        <v>436</v>
      </c>
      <c r="D463" s="11"/>
      <c r="E463" s="318">
        <v>8318</v>
      </c>
      <c r="F463" s="11"/>
      <c r="G463" s="11"/>
      <c r="H463" s="11"/>
      <c r="I463" s="11"/>
      <c r="J463" s="11"/>
      <c r="K463" s="11"/>
      <c r="M463" s="306">
        <v>1</v>
      </c>
      <c r="N463" s="69"/>
      <c r="P463" s="225">
        <v>28.715</v>
      </c>
      <c r="Q463" s="225"/>
      <c r="R463" s="225">
        <v>28.715000000000003</v>
      </c>
      <c r="S463" s="223"/>
      <c r="T463" s="223">
        <v>28.867999999999999</v>
      </c>
      <c r="U463" s="223"/>
      <c r="V463" s="223">
        <v>28.867999999999999</v>
      </c>
      <c r="W463" s="11"/>
      <c r="Y463" s="225">
        <v>57.43</v>
      </c>
      <c r="Z463" s="225">
        <v>57.43</v>
      </c>
      <c r="AB463" s="11"/>
      <c r="AC463" s="11"/>
      <c r="AD463" s="11"/>
      <c r="AE463" s="4"/>
      <c r="AF463" s="4"/>
    </row>
    <row r="464" spans="1:32" x14ac:dyDescent="0.2">
      <c r="A464" s="55"/>
      <c r="B464" s="11"/>
      <c r="C464" s="238" t="s">
        <v>227</v>
      </c>
      <c r="D464" s="11"/>
      <c r="E464" s="318">
        <v>8009</v>
      </c>
      <c r="F464" s="11"/>
      <c r="G464" s="11"/>
      <c r="H464" s="11"/>
      <c r="I464" s="11"/>
      <c r="J464" s="11"/>
      <c r="K464" s="11"/>
      <c r="M464" s="306">
        <v>79</v>
      </c>
      <c r="N464" s="69"/>
      <c r="P464" s="225">
        <v>25.564591194968553</v>
      </c>
      <c r="Q464" s="225"/>
      <c r="R464" s="225">
        <v>17.61</v>
      </c>
      <c r="S464" s="223"/>
      <c r="T464" s="223">
        <v>12.319635220125781</v>
      </c>
      <c r="U464" s="223"/>
      <c r="V464" s="223">
        <v>11.340999999999999</v>
      </c>
      <c r="W464" s="11"/>
      <c r="Y464" s="225">
        <v>4064.77</v>
      </c>
      <c r="Z464" s="225">
        <v>2536.0200000000004</v>
      </c>
      <c r="AB464" s="11"/>
      <c r="AC464" s="11"/>
      <c r="AD464" s="11"/>
      <c r="AE464" s="4"/>
      <c r="AF464" s="4"/>
    </row>
    <row r="465" spans="1:32" x14ac:dyDescent="0.2">
      <c r="A465" s="55"/>
      <c r="B465" s="11"/>
      <c r="C465" s="238" t="s">
        <v>227</v>
      </c>
      <c r="D465" s="11"/>
      <c r="E465" s="318">
        <v>8021</v>
      </c>
      <c r="F465" s="11"/>
      <c r="G465" s="11"/>
      <c r="H465" s="11"/>
      <c r="I465" s="11"/>
      <c r="J465" s="11"/>
      <c r="K465" s="11"/>
      <c r="M465" s="306">
        <v>2819</v>
      </c>
      <c r="N465" s="69"/>
      <c r="P465" s="225">
        <v>22.434618423415333</v>
      </c>
      <c r="Q465" s="225"/>
      <c r="R465" s="225">
        <v>15.5</v>
      </c>
      <c r="S465" s="223"/>
      <c r="T465" s="223">
        <v>14.550493804991898</v>
      </c>
      <c r="U465" s="223"/>
      <c r="V465" s="223">
        <v>13.403</v>
      </c>
      <c r="W465" s="11"/>
      <c r="Y465" s="225">
        <v>124938.39</v>
      </c>
      <c r="Z465" s="225">
        <v>97280.540000000168</v>
      </c>
      <c r="AB465" s="11"/>
      <c r="AC465" s="11"/>
      <c r="AD465" s="11"/>
      <c r="AE465" s="4"/>
      <c r="AF465" s="4"/>
    </row>
    <row r="466" spans="1:32" x14ac:dyDescent="0.2">
      <c r="A466" s="55"/>
      <c r="B466" s="11"/>
      <c r="C466" s="238" t="s">
        <v>437</v>
      </c>
      <c r="D466" s="11"/>
      <c r="E466" s="318">
        <v>8021</v>
      </c>
      <c r="F466" s="11"/>
      <c r="G466" s="11"/>
      <c r="H466" s="11"/>
      <c r="I466" s="11"/>
      <c r="J466" s="11"/>
      <c r="K466" s="11"/>
      <c r="M466" s="306">
        <v>3</v>
      </c>
      <c r="N466" s="69"/>
      <c r="P466" s="225">
        <v>15.333000000000002</v>
      </c>
      <c r="Q466" s="225"/>
      <c r="R466" s="225">
        <v>13.015000000000001</v>
      </c>
      <c r="S466" s="223"/>
      <c r="T466" s="223">
        <v>10.928599999999999</v>
      </c>
      <c r="U466" s="223"/>
      <c r="V466" s="223">
        <v>3.093</v>
      </c>
      <c r="W466" s="11"/>
      <c r="Y466" s="225">
        <v>153.33000000000001</v>
      </c>
      <c r="Z466" s="225">
        <v>153.32999999999998</v>
      </c>
      <c r="AB466" s="11"/>
      <c r="AC466" s="11"/>
      <c r="AD466" s="11"/>
      <c r="AE466" s="4"/>
      <c r="AF466" s="4"/>
    </row>
    <row r="467" spans="1:32" x14ac:dyDescent="0.2">
      <c r="A467" s="55"/>
      <c r="B467" s="11"/>
      <c r="C467" s="238" t="s">
        <v>438</v>
      </c>
      <c r="D467" s="11"/>
      <c r="E467" s="318">
        <v>8021</v>
      </c>
      <c r="F467" s="11"/>
      <c r="G467" s="11"/>
      <c r="H467" s="11"/>
      <c r="I467" s="11"/>
      <c r="J467" s="11"/>
      <c r="K467" s="11"/>
      <c r="M467" s="306">
        <v>5</v>
      </c>
      <c r="N467" s="69"/>
      <c r="P467" s="225">
        <v>24.678333333333331</v>
      </c>
      <c r="Q467" s="225"/>
      <c r="R467" s="225">
        <v>13.28</v>
      </c>
      <c r="S467" s="223"/>
      <c r="T467" s="223">
        <v>25.085111111111111</v>
      </c>
      <c r="U467" s="223"/>
      <c r="V467" s="223">
        <v>5.1550000000000002</v>
      </c>
      <c r="W467" s="11"/>
      <c r="Y467" s="225">
        <v>444.21</v>
      </c>
      <c r="Z467" s="225">
        <v>444.21000000000004</v>
      </c>
      <c r="AB467" s="11"/>
      <c r="AC467" s="11"/>
      <c r="AD467" s="11"/>
      <c r="AE467" s="4"/>
      <c r="AF467" s="4"/>
    </row>
    <row r="468" spans="1:32" x14ac:dyDescent="0.2">
      <c r="A468" s="55"/>
      <c r="B468" s="11"/>
      <c r="C468" s="238" t="s">
        <v>439</v>
      </c>
      <c r="D468" s="11"/>
      <c r="E468" s="318">
        <v>8071</v>
      </c>
      <c r="F468" s="11"/>
      <c r="G468" s="11"/>
      <c r="H468" s="11"/>
      <c r="I468" s="11"/>
      <c r="J468" s="11"/>
      <c r="K468" s="11"/>
      <c r="M468" s="306">
        <v>3051</v>
      </c>
      <c r="N468" s="69"/>
      <c r="P468" s="225">
        <v>15.010559664133254</v>
      </c>
      <c r="Q468" s="225"/>
      <c r="R468" s="225">
        <v>13.447857142857144</v>
      </c>
      <c r="S468" s="223"/>
      <c r="T468" s="223">
        <v>8.6141921676603079</v>
      </c>
      <c r="U468" s="223"/>
      <c r="V468" s="223">
        <v>7.7325000000000008</v>
      </c>
      <c r="W468" s="11"/>
      <c r="Y468" s="225">
        <v>185525.96</v>
      </c>
      <c r="Z468" s="225">
        <v>124961.20999999948</v>
      </c>
      <c r="AB468" s="11"/>
      <c r="AC468" s="11"/>
      <c r="AD468" s="11"/>
      <c r="AE468" s="4"/>
      <c r="AF468" s="4"/>
    </row>
    <row r="469" spans="1:32" x14ac:dyDescent="0.2">
      <c r="A469" s="55"/>
      <c r="B469" s="11"/>
      <c r="C469" s="238" t="s">
        <v>440</v>
      </c>
      <c r="D469" s="11"/>
      <c r="E469" s="318">
        <v>8071</v>
      </c>
      <c r="F469" s="11"/>
      <c r="G469" s="11"/>
      <c r="H469" s="11"/>
      <c r="I469" s="11"/>
      <c r="J469" s="11"/>
      <c r="K469" s="11"/>
      <c r="M469" s="306">
        <v>1</v>
      </c>
      <c r="N469" s="69"/>
      <c r="P469" s="225">
        <v>62.5</v>
      </c>
      <c r="Q469" s="225"/>
      <c r="R469" s="225">
        <v>62.5</v>
      </c>
      <c r="S469" s="223"/>
      <c r="T469" s="223">
        <v>3.093</v>
      </c>
      <c r="U469" s="223"/>
      <c r="V469" s="223">
        <v>3.093</v>
      </c>
      <c r="W469" s="11"/>
      <c r="Y469" s="225">
        <v>125</v>
      </c>
      <c r="Z469" s="225">
        <v>17.190000000000001</v>
      </c>
      <c r="AB469" s="11"/>
      <c r="AC469" s="11"/>
      <c r="AD469" s="11"/>
      <c r="AE469" s="4"/>
      <c r="AF469" s="4"/>
    </row>
    <row r="470" spans="1:32" x14ac:dyDescent="0.2">
      <c r="A470" s="55"/>
      <c r="B470" s="11"/>
      <c r="C470" s="238" t="s">
        <v>441</v>
      </c>
      <c r="D470" s="11"/>
      <c r="E470" s="318">
        <v>8318</v>
      </c>
      <c r="F470" s="11"/>
      <c r="G470" s="11"/>
      <c r="H470" s="11"/>
      <c r="I470" s="11"/>
      <c r="J470" s="11"/>
      <c r="K470" s="11"/>
      <c r="M470" s="306">
        <v>16</v>
      </c>
      <c r="N470" s="69"/>
      <c r="P470" s="225">
        <v>16.621333333333332</v>
      </c>
      <c r="Q470" s="225"/>
      <c r="R470" s="225">
        <v>11.805</v>
      </c>
      <c r="S470" s="223"/>
      <c r="T470" s="223">
        <v>10.103800000000001</v>
      </c>
      <c r="U470" s="223"/>
      <c r="V470" s="223">
        <v>8.2479999999999993</v>
      </c>
      <c r="W470" s="11"/>
      <c r="Y470" s="225">
        <v>498.64</v>
      </c>
      <c r="Z470" s="225">
        <v>446</v>
      </c>
      <c r="AB470" s="11"/>
      <c r="AC470" s="11"/>
      <c r="AD470" s="11"/>
      <c r="AE470" s="4"/>
      <c r="AF470" s="4"/>
    </row>
    <row r="471" spans="1:32" x14ac:dyDescent="0.2">
      <c r="A471" s="55"/>
      <c r="B471" s="11"/>
      <c r="C471" s="238" t="s">
        <v>442</v>
      </c>
      <c r="D471" s="11"/>
      <c r="E471" s="318">
        <v>8302</v>
      </c>
      <c r="F471" s="11"/>
      <c r="G471" s="11"/>
      <c r="H471" s="11"/>
      <c r="I471" s="11"/>
      <c r="J471" s="11"/>
      <c r="K471" s="11"/>
      <c r="M471" s="306">
        <v>20</v>
      </c>
      <c r="N471" s="69"/>
      <c r="P471" s="225">
        <v>23.278837209302324</v>
      </c>
      <c r="Q471" s="225"/>
      <c r="R471" s="225">
        <v>14.23</v>
      </c>
      <c r="S471" s="223"/>
      <c r="T471" s="223">
        <v>12.324046511627911</v>
      </c>
      <c r="U471" s="223"/>
      <c r="V471" s="223">
        <v>11.340999999999999</v>
      </c>
      <c r="W471" s="11"/>
      <c r="Y471" s="225">
        <v>1000.99</v>
      </c>
      <c r="Z471" s="225">
        <v>675.39</v>
      </c>
      <c r="AB471" s="11"/>
      <c r="AC471" s="11"/>
      <c r="AD471" s="11"/>
      <c r="AE471" s="4"/>
      <c r="AF471" s="4"/>
    </row>
    <row r="472" spans="1:32" x14ac:dyDescent="0.2">
      <c r="A472" s="55"/>
      <c r="B472" s="11"/>
      <c r="C472" s="238" t="s">
        <v>442</v>
      </c>
      <c r="D472" s="11"/>
      <c r="E472" s="318">
        <v>8318</v>
      </c>
      <c r="F472" s="11"/>
      <c r="G472" s="11"/>
      <c r="H472" s="11"/>
      <c r="I472" s="11"/>
      <c r="J472" s="11"/>
      <c r="K472" s="11"/>
      <c r="M472" s="306">
        <v>364</v>
      </c>
      <c r="N472" s="69"/>
      <c r="P472" s="225">
        <v>25.173078358208954</v>
      </c>
      <c r="Q472" s="225"/>
      <c r="R472" s="225">
        <v>16.52</v>
      </c>
      <c r="S472" s="223"/>
      <c r="T472" s="223">
        <v>16.315190298507474</v>
      </c>
      <c r="U472" s="223"/>
      <c r="V472" s="223">
        <v>13.403</v>
      </c>
      <c r="W472" s="11"/>
      <c r="Y472" s="225">
        <v>13492.77</v>
      </c>
      <c r="Z472" s="225">
        <v>10165.289999999997</v>
      </c>
      <c r="AB472" s="11"/>
      <c r="AC472" s="11"/>
      <c r="AD472" s="11"/>
      <c r="AE472" s="4"/>
      <c r="AF472" s="4"/>
    </row>
    <row r="473" spans="1:32" x14ac:dyDescent="0.2">
      <c r="A473" s="55"/>
      <c r="B473" s="11"/>
      <c r="C473" s="238" t="s">
        <v>442</v>
      </c>
      <c r="D473" s="11"/>
      <c r="E473" s="318">
        <v>8344</v>
      </c>
      <c r="F473" s="11"/>
      <c r="G473" s="11"/>
      <c r="H473" s="11"/>
      <c r="I473" s="11"/>
      <c r="J473" s="11"/>
      <c r="K473" s="11"/>
      <c r="M473" s="306">
        <v>3</v>
      </c>
      <c r="N473" s="69"/>
      <c r="P473" s="225">
        <v>29.043333333333333</v>
      </c>
      <c r="Q473" s="225"/>
      <c r="R473" s="225">
        <v>28.125</v>
      </c>
      <c r="S473" s="223"/>
      <c r="T473" s="223">
        <v>29.21166666666667</v>
      </c>
      <c r="U473" s="223"/>
      <c r="V473" s="223">
        <v>22.681999999999999</v>
      </c>
      <c r="W473" s="11"/>
      <c r="Y473" s="225">
        <v>174.26</v>
      </c>
      <c r="Z473" s="225">
        <v>174.26000000000002</v>
      </c>
      <c r="AB473" s="11"/>
      <c r="AC473" s="11"/>
      <c r="AD473" s="11"/>
      <c r="AE473" s="4"/>
      <c r="AF473" s="4"/>
    </row>
    <row r="474" spans="1:32" x14ac:dyDescent="0.2">
      <c r="A474" s="55"/>
      <c r="B474" s="11"/>
      <c r="C474" s="238" t="s">
        <v>442</v>
      </c>
      <c r="D474" s="11"/>
      <c r="E474" s="318">
        <v>8347</v>
      </c>
      <c r="F474" s="11"/>
      <c r="G474" s="11"/>
      <c r="H474" s="11"/>
      <c r="I474" s="11"/>
      <c r="J474" s="11"/>
      <c r="K474" s="11"/>
      <c r="M474" s="306">
        <v>8</v>
      </c>
      <c r="N474" s="69"/>
      <c r="P474" s="225">
        <v>20.195</v>
      </c>
      <c r="Q474" s="225"/>
      <c r="R474" s="225">
        <v>19.234999999999999</v>
      </c>
      <c r="S474" s="223"/>
      <c r="T474" s="223">
        <v>18.0425</v>
      </c>
      <c r="U474" s="223"/>
      <c r="V474" s="223">
        <v>18.0425</v>
      </c>
      <c r="W474" s="11"/>
      <c r="Y474" s="225">
        <v>80.78</v>
      </c>
      <c r="Z474" s="225">
        <v>80.78</v>
      </c>
      <c r="AB474" s="11"/>
      <c r="AC474" s="11"/>
      <c r="AD474" s="11"/>
      <c r="AE474" s="4"/>
      <c r="AF474" s="4"/>
    </row>
    <row r="475" spans="1:32" x14ac:dyDescent="0.2">
      <c r="A475" s="55"/>
      <c r="B475" s="11"/>
      <c r="C475" s="238" t="s">
        <v>443</v>
      </c>
      <c r="D475" s="11"/>
      <c r="E475" s="318">
        <v>8302</v>
      </c>
      <c r="F475" s="11"/>
      <c r="G475" s="11"/>
      <c r="H475" s="11"/>
      <c r="I475" s="11"/>
      <c r="J475" s="11"/>
      <c r="K475" s="11"/>
      <c r="M475" s="306">
        <v>2</v>
      </c>
      <c r="N475" s="69"/>
      <c r="P475" s="225">
        <v>35.857500000000002</v>
      </c>
      <c r="Q475" s="225"/>
      <c r="R475" s="225">
        <v>20.329999999999998</v>
      </c>
      <c r="S475" s="223"/>
      <c r="T475" s="223">
        <v>11.340999999999999</v>
      </c>
      <c r="U475" s="223"/>
      <c r="V475" s="223">
        <v>11.341000000000001</v>
      </c>
      <c r="W475" s="11"/>
      <c r="Y475" s="225">
        <v>143.43</v>
      </c>
      <c r="Z475" s="225">
        <v>58.12</v>
      </c>
      <c r="AB475" s="11"/>
      <c r="AC475" s="11"/>
      <c r="AD475" s="11"/>
      <c r="AE475" s="4"/>
      <c r="AF475" s="4"/>
    </row>
    <row r="476" spans="1:32" x14ac:dyDescent="0.2">
      <c r="A476" s="55"/>
      <c r="B476" s="11"/>
      <c r="C476" s="238" t="s">
        <v>443</v>
      </c>
      <c r="D476" s="11"/>
      <c r="E476" s="318">
        <v>8318</v>
      </c>
      <c r="F476" s="11"/>
      <c r="G476" s="11"/>
      <c r="H476" s="11"/>
      <c r="I476" s="11"/>
      <c r="J476" s="11"/>
      <c r="K476" s="11"/>
      <c r="M476" s="306">
        <v>310</v>
      </c>
      <c r="N476" s="69"/>
      <c r="P476" s="225">
        <v>20.11270618556701</v>
      </c>
      <c r="Q476" s="225"/>
      <c r="R476" s="225">
        <v>12.68</v>
      </c>
      <c r="S476" s="223"/>
      <c r="T476" s="223">
        <v>12.499530927835055</v>
      </c>
      <c r="U476" s="223"/>
      <c r="V476" s="223">
        <v>9.2789999999999999</v>
      </c>
      <c r="W476" s="11"/>
      <c r="Y476" s="225">
        <v>15607.46</v>
      </c>
      <c r="Z476" s="225">
        <v>12803.869999999984</v>
      </c>
      <c r="AB476" s="11"/>
      <c r="AC476" s="11"/>
      <c r="AD476" s="11"/>
      <c r="AE476" s="4"/>
      <c r="AF476" s="4"/>
    </row>
    <row r="477" spans="1:32" x14ac:dyDescent="0.2">
      <c r="A477" s="55"/>
      <c r="B477" s="11"/>
      <c r="C477" s="238" t="s">
        <v>444</v>
      </c>
      <c r="D477" s="11"/>
      <c r="E477" s="318">
        <v>8232</v>
      </c>
      <c r="F477" s="11"/>
      <c r="G477" s="11"/>
      <c r="H477" s="11"/>
      <c r="I477" s="11"/>
      <c r="J477" s="11"/>
      <c r="K477" s="11"/>
      <c r="M477" s="306">
        <v>4913</v>
      </c>
      <c r="N477" s="69"/>
      <c r="P477" s="225">
        <v>13.692311498956647</v>
      </c>
      <c r="Q477" s="225"/>
      <c r="R477" s="225">
        <v>13.492428571428576</v>
      </c>
      <c r="S477" s="223"/>
      <c r="T477" s="223">
        <v>9.039484666225345</v>
      </c>
      <c r="U477" s="223"/>
      <c r="V477" s="223">
        <v>8.9255142857142857</v>
      </c>
      <c r="W477" s="11"/>
      <c r="Y477" s="225">
        <v>224495.78</v>
      </c>
      <c r="Z477" s="225">
        <v>182851.73999999865</v>
      </c>
      <c r="AB477" s="11"/>
      <c r="AC477" s="11"/>
      <c r="AD477" s="11"/>
      <c r="AE477" s="4"/>
      <c r="AF477" s="4"/>
    </row>
    <row r="478" spans="1:32" x14ac:dyDescent="0.2">
      <c r="A478" s="55"/>
      <c r="B478" s="11"/>
      <c r="C478" s="238" t="s">
        <v>444</v>
      </c>
      <c r="D478" s="11"/>
      <c r="E478" s="318">
        <v>8234</v>
      </c>
      <c r="F478" s="11"/>
      <c r="G478" s="11"/>
      <c r="H478" s="11"/>
      <c r="I478" s="11"/>
      <c r="J478" s="11"/>
      <c r="K478" s="11"/>
      <c r="M478" s="306">
        <v>3</v>
      </c>
      <c r="N478" s="69"/>
      <c r="P478" s="225">
        <v>12.822857142857144</v>
      </c>
      <c r="Q478" s="225"/>
      <c r="R478" s="225">
        <v>11.56</v>
      </c>
      <c r="S478" s="223"/>
      <c r="T478" s="223">
        <v>7.9534285714285717</v>
      </c>
      <c r="U478" s="223"/>
      <c r="V478" s="223">
        <v>7.2169999999999996</v>
      </c>
      <c r="W478" s="11"/>
      <c r="Y478" s="225">
        <v>89.76</v>
      </c>
      <c r="Z478" s="225">
        <v>89.759999999999991</v>
      </c>
      <c r="AB478" s="11"/>
      <c r="AC478" s="11"/>
      <c r="AD478" s="11"/>
      <c r="AE478" s="4"/>
      <c r="AF478" s="4"/>
    </row>
    <row r="479" spans="1:32" x14ac:dyDescent="0.2">
      <c r="A479" s="55"/>
      <c r="B479" s="11"/>
      <c r="C479" s="238" t="s">
        <v>444</v>
      </c>
      <c r="D479" s="11"/>
      <c r="E479" s="318">
        <v>8332</v>
      </c>
      <c r="F479" s="11"/>
      <c r="G479" s="11"/>
      <c r="H479" s="11"/>
      <c r="I479" s="11"/>
      <c r="J479" s="11"/>
      <c r="K479" s="11"/>
      <c r="M479" s="306">
        <v>1</v>
      </c>
      <c r="N479" s="69"/>
      <c r="P479" s="225">
        <v>11.52</v>
      </c>
      <c r="Q479" s="225"/>
      <c r="R479" s="225">
        <v>11.52</v>
      </c>
      <c r="S479" s="223"/>
      <c r="T479" s="223">
        <v>7.2169999999999996</v>
      </c>
      <c r="U479" s="223"/>
      <c r="V479" s="223">
        <v>7.2169999999999996</v>
      </c>
      <c r="W479" s="11"/>
      <c r="Y479" s="225">
        <v>23.04</v>
      </c>
      <c r="Z479" s="225">
        <v>23.04</v>
      </c>
      <c r="AB479" s="11"/>
      <c r="AC479" s="11"/>
      <c r="AD479" s="11"/>
      <c r="AE479" s="4"/>
      <c r="AF479" s="4"/>
    </row>
    <row r="480" spans="1:32" x14ac:dyDescent="0.2">
      <c r="A480" s="55"/>
      <c r="B480" s="11"/>
      <c r="C480" s="238" t="s">
        <v>445</v>
      </c>
      <c r="D480" s="11"/>
      <c r="E480" s="318">
        <v>8240</v>
      </c>
      <c r="F480" s="11"/>
      <c r="G480" s="11"/>
      <c r="H480" s="11"/>
      <c r="I480" s="11"/>
      <c r="J480" s="11"/>
      <c r="K480" s="11"/>
      <c r="M480" s="306">
        <v>76</v>
      </c>
      <c r="N480" s="69"/>
      <c r="P480" s="225">
        <v>22.273207547169811</v>
      </c>
      <c r="Q480" s="225"/>
      <c r="R480" s="225">
        <v>17.170000000000002</v>
      </c>
      <c r="S480" s="223"/>
      <c r="T480" s="223">
        <v>14.79591194968553</v>
      </c>
      <c r="U480" s="223"/>
      <c r="V480" s="223">
        <v>13.403</v>
      </c>
      <c r="W480" s="11"/>
      <c r="Y480" s="225">
        <v>3541.44</v>
      </c>
      <c r="Z480" s="225">
        <v>2834.5099999999993</v>
      </c>
      <c r="AB480" s="11"/>
      <c r="AC480" s="11"/>
      <c r="AD480" s="11"/>
      <c r="AE480" s="4"/>
      <c r="AF480" s="4"/>
    </row>
    <row r="481" spans="1:32" x14ac:dyDescent="0.2">
      <c r="A481" s="55"/>
      <c r="B481" s="11"/>
      <c r="C481" s="238" t="s">
        <v>446</v>
      </c>
      <c r="D481" s="11"/>
      <c r="E481" s="318">
        <v>8332</v>
      </c>
      <c r="F481" s="11"/>
      <c r="G481" s="11"/>
      <c r="H481" s="11"/>
      <c r="I481" s="11"/>
      <c r="J481" s="11"/>
      <c r="K481" s="11"/>
      <c r="M481" s="306">
        <v>1</v>
      </c>
      <c r="N481" s="69"/>
      <c r="P481" s="225">
        <v>16.545000000000002</v>
      </c>
      <c r="Q481" s="225"/>
      <c r="R481" s="225">
        <v>16.545000000000002</v>
      </c>
      <c r="S481" s="223"/>
      <c r="T481" s="223">
        <v>14.433999999999999</v>
      </c>
      <c r="U481" s="223"/>
      <c r="V481" s="223">
        <v>14.433999999999999</v>
      </c>
      <c r="W481" s="11"/>
      <c r="Y481" s="225">
        <v>33.090000000000003</v>
      </c>
      <c r="Z481" s="225">
        <v>33.090000000000003</v>
      </c>
      <c r="AB481" s="11"/>
      <c r="AC481" s="11"/>
      <c r="AD481" s="11"/>
      <c r="AE481" s="4"/>
      <c r="AF481" s="4"/>
    </row>
    <row r="482" spans="1:32" x14ac:dyDescent="0.2">
      <c r="A482" s="55"/>
      <c r="B482" s="11"/>
      <c r="C482" s="238" t="s">
        <v>446</v>
      </c>
      <c r="D482" s="11"/>
      <c r="E482" s="318">
        <v>8348</v>
      </c>
      <c r="F482" s="11"/>
      <c r="G482" s="11"/>
      <c r="H482" s="11"/>
      <c r="I482" s="11"/>
      <c r="J482" s="11"/>
      <c r="K482" s="11"/>
      <c r="M482" s="306">
        <v>76</v>
      </c>
      <c r="N482" s="69"/>
      <c r="P482" s="225">
        <v>26.45159663865546</v>
      </c>
      <c r="Q482" s="225"/>
      <c r="R482" s="225">
        <v>14.42</v>
      </c>
      <c r="S482" s="223"/>
      <c r="T482" s="223">
        <v>12.978470588235293</v>
      </c>
      <c r="U482" s="223"/>
      <c r="V482" s="223">
        <v>13.403</v>
      </c>
      <c r="W482" s="11"/>
      <c r="Y482" s="225">
        <v>3147.74</v>
      </c>
      <c r="Z482" s="225">
        <v>2014.77</v>
      </c>
      <c r="AB482" s="11"/>
      <c r="AC482" s="11"/>
      <c r="AD482" s="11"/>
      <c r="AE482" s="4"/>
      <c r="AF482" s="4"/>
    </row>
    <row r="483" spans="1:32" x14ac:dyDescent="0.2">
      <c r="A483" s="55"/>
      <c r="B483" s="11"/>
      <c r="C483" s="238" t="s">
        <v>447</v>
      </c>
      <c r="D483" s="11"/>
      <c r="E483" s="318">
        <v>8327</v>
      </c>
      <c r="F483" s="11"/>
      <c r="G483" s="11"/>
      <c r="H483" s="11"/>
      <c r="I483" s="11"/>
      <c r="J483" s="11"/>
      <c r="K483" s="11"/>
      <c r="M483" s="306">
        <v>1</v>
      </c>
      <c r="N483" s="69"/>
      <c r="P483" s="225">
        <v>0</v>
      </c>
      <c r="Q483" s="225"/>
      <c r="R483" s="225">
        <v>0</v>
      </c>
      <c r="S483" s="223"/>
      <c r="T483" s="223">
        <v>0</v>
      </c>
      <c r="U483" s="223"/>
      <c r="V483" s="223">
        <v>0</v>
      </c>
      <c r="W483" s="11"/>
      <c r="Y483" s="225">
        <v>0</v>
      </c>
      <c r="Z483" s="225">
        <v>0</v>
      </c>
      <c r="AB483" s="11"/>
      <c r="AC483" s="11"/>
      <c r="AD483" s="11"/>
      <c r="AE483" s="4"/>
      <c r="AF483" s="4"/>
    </row>
    <row r="484" spans="1:32" x14ac:dyDescent="0.2">
      <c r="A484" s="55"/>
      <c r="B484" s="11"/>
      <c r="C484" s="238" t="s">
        <v>447</v>
      </c>
      <c r="D484" s="11"/>
      <c r="E484" s="318">
        <v>8329</v>
      </c>
      <c r="F484" s="11"/>
      <c r="G484" s="11"/>
      <c r="H484" s="11"/>
      <c r="I484" s="11"/>
      <c r="J484" s="11"/>
      <c r="K484" s="11"/>
      <c r="M484" s="306">
        <v>1</v>
      </c>
      <c r="N484" s="69"/>
      <c r="P484" s="225">
        <v>18.535</v>
      </c>
      <c r="Q484" s="225"/>
      <c r="R484" s="225">
        <v>18.534999999999997</v>
      </c>
      <c r="S484" s="223"/>
      <c r="T484" s="223">
        <v>16.495999999999999</v>
      </c>
      <c r="U484" s="223"/>
      <c r="V484" s="223">
        <v>16.495999999999999</v>
      </c>
      <c r="W484" s="11"/>
      <c r="Y484" s="225">
        <v>37.07</v>
      </c>
      <c r="Z484" s="225">
        <v>37.07</v>
      </c>
      <c r="AB484" s="11"/>
      <c r="AC484" s="11"/>
      <c r="AD484" s="11"/>
      <c r="AE484" s="4"/>
      <c r="AF484" s="4"/>
    </row>
    <row r="485" spans="1:32" x14ac:dyDescent="0.2">
      <c r="A485" s="55"/>
      <c r="B485" s="11"/>
      <c r="C485" s="238" t="s">
        <v>447</v>
      </c>
      <c r="D485" s="11"/>
      <c r="E485" s="318">
        <v>8332</v>
      </c>
      <c r="F485" s="11"/>
      <c r="G485" s="11"/>
      <c r="H485" s="11"/>
      <c r="I485" s="11"/>
      <c r="J485" s="11"/>
      <c r="K485" s="11"/>
      <c r="M485" s="306">
        <v>1</v>
      </c>
      <c r="N485" s="69"/>
      <c r="P485" s="225">
        <v>10.85</v>
      </c>
      <c r="Q485" s="225"/>
      <c r="R485" s="225">
        <v>10.85</v>
      </c>
      <c r="S485" s="223"/>
      <c r="T485" s="223">
        <v>0</v>
      </c>
      <c r="U485" s="223"/>
      <c r="V485" s="223">
        <v>0</v>
      </c>
      <c r="W485" s="11"/>
      <c r="Y485" s="225">
        <v>10.85</v>
      </c>
      <c r="Z485" s="225">
        <v>10.85</v>
      </c>
      <c r="AB485" s="11"/>
      <c r="AC485" s="11"/>
      <c r="AD485" s="11"/>
      <c r="AE485" s="4"/>
      <c r="AF485" s="4"/>
    </row>
    <row r="486" spans="1:32" x14ac:dyDescent="0.2">
      <c r="A486" s="55"/>
      <c r="B486" s="11"/>
      <c r="C486" s="238" t="s">
        <v>447</v>
      </c>
      <c r="D486" s="11"/>
      <c r="E486" s="318">
        <v>8349</v>
      </c>
      <c r="F486" s="11"/>
      <c r="G486" s="11"/>
      <c r="H486" s="11"/>
      <c r="I486" s="11"/>
      <c r="J486" s="11"/>
      <c r="K486" s="11"/>
      <c r="M486" s="306">
        <v>328</v>
      </c>
      <c r="N486" s="69"/>
      <c r="P486" s="225">
        <v>21.298277439024389</v>
      </c>
      <c r="Q486" s="225"/>
      <c r="R486" s="225">
        <v>11.98</v>
      </c>
      <c r="S486" s="223"/>
      <c r="T486" s="223">
        <v>12.01668902439023</v>
      </c>
      <c r="U486" s="223"/>
      <c r="V486" s="223">
        <v>8.2479999999999993</v>
      </c>
      <c r="W486" s="11"/>
      <c r="Y486" s="225">
        <v>13971.67</v>
      </c>
      <c r="Z486" s="225">
        <v>10276.589999999989</v>
      </c>
      <c r="AB486" s="11"/>
      <c r="AC486" s="11"/>
      <c r="AD486" s="11"/>
      <c r="AE486" s="4"/>
      <c r="AF486" s="4"/>
    </row>
    <row r="487" spans="1:32" x14ac:dyDescent="0.2">
      <c r="A487" s="55"/>
      <c r="B487" s="11"/>
      <c r="C487" s="238" t="s">
        <v>448</v>
      </c>
      <c r="D487" s="11"/>
      <c r="E487" s="318">
        <v>8241</v>
      </c>
      <c r="F487" s="11"/>
      <c r="G487" s="11"/>
      <c r="H487" s="11"/>
      <c r="I487" s="11"/>
      <c r="J487" s="11"/>
      <c r="K487" s="11"/>
      <c r="M487" s="306">
        <v>11</v>
      </c>
      <c r="N487" s="69"/>
      <c r="P487" s="225">
        <v>37.362692307692306</v>
      </c>
      <c r="Q487" s="225"/>
      <c r="R487" s="225">
        <v>26.685000000000002</v>
      </c>
      <c r="S487" s="223"/>
      <c r="T487" s="223">
        <v>39.096692307692315</v>
      </c>
      <c r="U487" s="223"/>
      <c r="V487" s="223">
        <v>26.78</v>
      </c>
      <c r="W487" s="11"/>
      <c r="Y487" s="225">
        <v>971.43</v>
      </c>
      <c r="Z487" s="225">
        <v>971.43</v>
      </c>
      <c r="AB487" s="11"/>
      <c r="AC487" s="11"/>
      <c r="AD487" s="11"/>
      <c r="AE487" s="4"/>
      <c r="AF487" s="4"/>
    </row>
    <row r="488" spans="1:32" x14ac:dyDescent="0.2">
      <c r="A488" s="55"/>
      <c r="B488" s="11"/>
      <c r="C488" s="238" t="s">
        <v>448</v>
      </c>
      <c r="D488" s="11"/>
      <c r="E488" s="318">
        <v>8330</v>
      </c>
      <c r="F488" s="11"/>
      <c r="G488" s="11"/>
      <c r="H488" s="11"/>
      <c r="I488" s="11"/>
      <c r="J488" s="11"/>
      <c r="K488" s="11"/>
      <c r="M488" s="306">
        <v>1</v>
      </c>
      <c r="N488" s="69"/>
      <c r="P488" s="225">
        <v>0</v>
      </c>
      <c r="Q488" s="225"/>
      <c r="R488" s="225">
        <v>0</v>
      </c>
      <c r="S488" s="223"/>
      <c r="T488" s="223">
        <v>0</v>
      </c>
      <c r="U488" s="223"/>
      <c r="V488" s="223">
        <v>0</v>
      </c>
      <c r="W488" s="11"/>
      <c r="Y488" s="225">
        <v>0</v>
      </c>
      <c r="Z488" s="225">
        <v>0</v>
      </c>
      <c r="AB488" s="11"/>
      <c r="AC488" s="11"/>
      <c r="AD488" s="11"/>
      <c r="AE488" s="4"/>
      <c r="AF488" s="4"/>
    </row>
    <row r="489" spans="1:32" x14ac:dyDescent="0.2">
      <c r="A489" s="55"/>
      <c r="B489" s="11"/>
      <c r="C489" s="238" t="s">
        <v>449</v>
      </c>
      <c r="D489" s="11"/>
      <c r="E489" s="318">
        <v>8310</v>
      </c>
      <c r="F489" s="11"/>
      <c r="G489" s="11"/>
      <c r="H489" s="11"/>
      <c r="I489" s="11"/>
      <c r="J489" s="11"/>
      <c r="K489" s="11"/>
      <c r="M489" s="306">
        <v>1</v>
      </c>
      <c r="N489" s="69"/>
      <c r="P489" s="225">
        <v>10.5</v>
      </c>
      <c r="Q489" s="225"/>
      <c r="R489" s="225">
        <v>10.5</v>
      </c>
      <c r="S489" s="223"/>
      <c r="T489" s="223">
        <v>0</v>
      </c>
      <c r="U489" s="223"/>
      <c r="V489" s="223">
        <v>0</v>
      </c>
      <c r="W489" s="11"/>
      <c r="Y489" s="225">
        <v>10.5</v>
      </c>
      <c r="Z489" s="225">
        <v>10.5</v>
      </c>
      <c r="AB489" s="11"/>
      <c r="AC489" s="11"/>
      <c r="AD489" s="11"/>
      <c r="AE489" s="4"/>
      <c r="AF489" s="4"/>
    </row>
    <row r="490" spans="1:32" x14ac:dyDescent="0.2">
      <c r="A490" s="55"/>
      <c r="B490" s="11"/>
      <c r="C490" s="238" t="s">
        <v>449</v>
      </c>
      <c r="D490" s="11"/>
      <c r="E490" s="318">
        <v>8350</v>
      </c>
      <c r="F490" s="11"/>
      <c r="G490" s="11"/>
      <c r="H490" s="11"/>
      <c r="I490" s="11"/>
      <c r="J490" s="11"/>
      <c r="K490" s="11"/>
      <c r="M490" s="306">
        <v>150</v>
      </c>
      <c r="N490" s="69"/>
      <c r="P490" s="225">
        <v>24.535836065573772</v>
      </c>
      <c r="Q490" s="225"/>
      <c r="R490" s="225">
        <v>16.02</v>
      </c>
      <c r="S490" s="223"/>
      <c r="T490" s="223">
        <v>16.10955409836065</v>
      </c>
      <c r="U490" s="223"/>
      <c r="V490" s="223">
        <v>12.372</v>
      </c>
      <c r="W490" s="11"/>
      <c r="Y490" s="225">
        <v>7483.43</v>
      </c>
      <c r="Z490" s="225">
        <v>5677.0900000000038</v>
      </c>
      <c r="AB490" s="11"/>
      <c r="AC490" s="11"/>
      <c r="AD490" s="11"/>
      <c r="AE490" s="4"/>
      <c r="AF490" s="4"/>
    </row>
    <row r="491" spans="1:32" x14ac:dyDescent="0.2">
      <c r="A491" s="55"/>
      <c r="B491" s="11"/>
      <c r="C491" s="238" t="s">
        <v>450</v>
      </c>
      <c r="D491" s="11"/>
      <c r="E491" s="318">
        <v>8074</v>
      </c>
      <c r="F491" s="11"/>
      <c r="G491" s="11"/>
      <c r="H491" s="11"/>
      <c r="I491" s="11"/>
      <c r="J491" s="11"/>
      <c r="K491" s="11"/>
      <c r="M491" s="306">
        <v>69</v>
      </c>
      <c r="N491" s="69"/>
      <c r="P491" s="225">
        <v>30.43119205298013</v>
      </c>
      <c r="Q491" s="225"/>
      <c r="R491" s="225">
        <v>17.61</v>
      </c>
      <c r="S491" s="223"/>
      <c r="T491" s="223">
        <v>24.962450331125822</v>
      </c>
      <c r="U491" s="223"/>
      <c r="V491" s="223">
        <v>14.433999999999999</v>
      </c>
      <c r="W491" s="11"/>
      <c r="Y491" s="225">
        <v>4595.1099999999997</v>
      </c>
      <c r="Z491" s="225">
        <v>3888.5699999999997</v>
      </c>
      <c r="AB491" s="11"/>
      <c r="AC491" s="11"/>
      <c r="AD491" s="11"/>
      <c r="AE491" s="4"/>
      <c r="AF491" s="4"/>
    </row>
    <row r="492" spans="1:32" x14ac:dyDescent="0.2">
      <c r="A492" s="55"/>
      <c r="B492" s="11"/>
      <c r="C492" s="238" t="s">
        <v>451</v>
      </c>
      <c r="D492" s="11"/>
      <c r="E492" s="318">
        <v>8242</v>
      </c>
      <c r="F492" s="11"/>
      <c r="G492" s="11"/>
      <c r="H492" s="11"/>
      <c r="I492" s="11"/>
      <c r="J492" s="11"/>
      <c r="K492" s="11"/>
      <c r="M492" s="306">
        <v>1232</v>
      </c>
      <c r="N492" s="69"/>
      <c r="P492" s="225">
        <v>15.467820714005491</v>
      </c>
      <c r="Q492" s="225"/>
      <c r="R492" s="225">
        <v>11.42</v>
      </c>
      <c r="S492" s="223"/>
      <c r="T492" s="223">
        <v>6.2017340133385792</v>
      </c>
      <c r="U492" s="223"/>
      <c r="V492" s="223">
        <v>4.1239999999999997</v>
      </c>
      <c r="W492" s="11"/>
      <c r="Y492" s="225">
        <v>52992.75</v>
      </c>
      <c r="Z492" s="225">
        <v>41194.920000000129</v>
      </c>
      <c r="AB492" s="11"/>
      <c r="AC492" s="11"/>
      <c r="AD492" s="11"/>
      <c r="AE492" s="4"/>
      <c r="AF492" s="4"/>
    </row>
    <row r="493" spans="1:32" x14ac:dyDescent="0.2">
      <c r="A493" s="55"/>
      <c r="B493" s="11"/>
      <c r="C493" s="238" t="s">
        <v>451</v>
      </c>
      <c r="D493" s="11"/>
      <c r="E493" s="318">
        <v>8260</v>
      </c>
      <c r="F493" s="11"/>
      <c r="G493" s="11"/>
      <c r="H493" s="11"/>
      <c r="I493" s="11"/>
      <c r="J493" s="11"/>
      <c r="K493" s="11"/>
      <c r="M493" s="306">
        <v>1</v>
      </c>
      <c r="N493" s="69"/>
      <c r="P493" s="225">
        <v>10.5</v>
      </c>
      <c r="Q493" s="225"/>
      <c r="R493" s="225">
        <v>10.5</v>
      </c>
      <c r="S493" s="223"/>
      <c r="T493" s="223">
        <v>0</v>
      </c>
      <c r="U493" s="223"/>
      <c r="V493" s="223">
        <v>0</v>
      </c>
      <c r="W493" s="11"/>
      <c r="Y493" s="225">
        <v>10.5</v>
      </c>
      <c r="Z493" s="225">
        <v>10.5</v>
      </c>
      <c r="AB493" s="11"/>
      <c r="AC493" s="11"/>
      <c r="AD493" s="11"/>
      <c r="AE493" s="4"/>
      <c r="AF493" s="4"/>
    </row>
    <row r="494" spans="1:32" x14ac:dyDescent="0.2">
      <c r="A494" s="55"/>
      <c r="B494" s="11"/>
      <c r="C494" s="238" t="s">
        <v>452</v>
      </c>
      <c r="D494" s="11"/>
      <c r="E494" s="318">
        <v>8352</v>
      </c>
      <c r="F494" s="11"/>
      <c r="G494" s="11"/>
      <c r="H494" s="11"/>
      <c r="I494" s="11"/>
      <c r="J494" s="11"/>
      <c r="K494" s="11"/>
      <c r="M494" s="306">
        <v>1</v>
      </c>
      <c r="N494" s="69"/>
      <c r="P494" s="225">
        <v>6.88</v>
      </c>
      <c r="Q494" s="225"/>
      <c r="R494" s="225">
        <v>6.8800000000000008</v>
      </c>
      <c r="S494" s="223"/>
      <c r="T494" s="223">
        <v>2.0619999999999998</v>
      </c>
      <c r="U494" s="223"/>
      <c r="V494" s="223">
        <v>2.0619999999999998</v>
      </c>
      <c r="W494" s="11"/>
      <c r="Y494" s="225">
        <v>13.76</v>
      </c>
      <c r="Z494" s="225">
        <v>13.76</v>
      </c>
      <c r="AB494" s="11"/>
      <c r="AC494" s="11"/>
      <c r="AD494" s="11"/>
      <c r="AE494" s="4"/>
      <c r="AF494" s="4"/>
    </row>
    <row r="495" spans="1:32" x14ac:dyDescent="0.2">
      <c r="A495" s="55"/>
      <c r="B495" s="11"/>
      <c r="C495" s="238" t="s">
        <v>453</v>
      </c>
      <c r="D495" s="11"/>
      <c r="E495" s="318">
        <v>8352</v>
      </c>
      <c r="F495" s="11"/>
      <c r="G495" s="11"/>
      <c r="H495" s="11"/>
      <c r="I495" s="11"/>
      <c r="J495" s="11"/>
      <c r="K495" s="11"/>
      <c r="M495" s="306">
        <v>225</v>
      </c>
      <c r="N495" s="69"/>
      <c r="P495" s="225">
        <v>25.396867219917013</v>
      </c>
      <c r="Q495" s="225"/>
      <c r="R495" s="225">
        <v>16.085000000000001</v>
      </c>
      <c r="S495" s="223"/>
      <c r="T495" s="223">
        <v>16.731248962655592</v>
      </c>
      <c r="U495" s="223"/>
      <c r="V495" s="223">
        <v>13.403</v>
      </c>
      <c r="W495" s="11"/>
      <c r="Y495" s="225">
        <v>12241.29</v>
      </c>
      <c r="Z495" s="225">
        <v>9261.3000000000065</v>
      </c>
      <c r="AB495" s="11"/>
      <c r="AC495" s="11"/>
      <c r="AD495" s="11"/>
      <c r="AE495" s="4"/>
      <c r="AF495" s="4"/>
    </row>
    <row r="496" spans="1:32" x14ac:dyDescent="0.2">
      <c r="A496" s="55"/>
      <c r="B496" s="11"/>
      <c r="C496" s="238" t="s">
        <v>454</v>
      </c>
      <c r="D496" s="11"/>
      <c r="E496" s="318">
        <v>8007</v>
      </c>
      <c r="F496" s="11"/>
      <c r="G496" s="11"/>
      <c r="H496" s="11"/>
      <c r="I496" s="11"/>
      <c r="J496" s="11"/>
      <c r="K496" s="11"/>
      <c r="M496" s="306">
        <v>1</v>
      </c>
      <c r="N496" s="69"/>
      <c r="P496" s="225">
        <v>22.47666666666667</v>
      </c>
      <c r="Q496" s="225"/>
      <c r="R496" s="225">
        <v>22.25</v>
      </c>
      <c r="S496" s="223"/>
      <c r="T496" s="223">
        <v>13.746666666666668</v>
      </c>
      <c r="U496" s="223"/>
      <c r="V496" s="223">
        <v>20.62</v>
      </c>
      <c r="W496" s="11"/>
      <c r="Y496" s="225">
        <v>67.430000000000007</v>
      </c>
      <c r="Z496" s="225">
        <v>67.430000000000007</v>
      </c>
      <c r="AB496" s="11"/>
      <c r="AC496" s="11"/>
      <c r="AD496" s="11"/>
      <c r="AE496" s="4"/>
      <c r="AF496" s="4"/>
    </row>
    <row r="497" spans="1:32" x14ac:dyDescent="0.2">
      <c r="A497" s="55"/>
      <c r="B497" s="11"/>
      <c r="C497" s="238" t="s">
        <v>454</v>
      </c>
      <c r="D497" s="11"/>
      <c r="E497" s="318">
        <v>8029</v>
      </c>
      <c r="F497" s="11"/>
      <c r="G497" s="11"/>
      <c r="H497" s="11"/>
      <c r="I497" s="11"/>
      <c r="J497" s="11"/>
      <c r="K497" s="11"/>
      <c r="M497" s="306">
        <v>1</v>
      </c>
      <c r="N497" s="69"/>
      <c r="P497" s="225">
        <v>14.26</v>
      </c>
      <c r="Q497" s="225"/>
      <c r="R497" s="225">
        <v>14.260000000000002</v>
      </c>
      <c r="S497" s="223"/>
      <c r="T497" s="223">
        <v>11.340999999999999</v>
      </c>
      <c r="U497" s="223"/>
      <c r="V497" s="223">
        <v>11.340999999999999</v>
      </c>
      <c r="W497" s="11"/>
      <c r="Y497" s="225">
        <v>28.52</v>
      </c>
      <c r="Z497" s="225">
        <v>28.52</v>
      </c>
      <c r="AB497" s="11"/>
      <c r="AC497" s="11"/>
      <c r="AD497" s="11"/>
      <c r="AE497" s="4"/>
      <c r="AF497" s="4"/>
    </row>
    <row r="498" spans="1:32" x14ac:dyDescent="0.2">
      <c r="A498" s="55"/>
      <c r="B498" s="11"/>
      <c r="C498" s="238" t="s">
        <v>454</v>
      </c>
      <c r="D498" s="11"/>
      <c r="E498" s="318">
        <v>8078</v>
      </c>
      <c r="F498" s="11"/>
      <c r="G498" s="11"/>
      <c r="H498" s="11"/>
      <c r="I498" s="11"/>
      <c r="J498" s="11"/>
      <c r="K498" s="11"/>
      <c r="M498" s="306">
        <v>2583</v>
      </c>
      <c r="N498" s="69"/>
      <c r="P498" s="225">
        <v>20.077798532766167</v>
      </c>
      <c r="Q498" s="225"/>
      <c r="R498" s="225">
        <v>17.356666666666666</v>
      </c>
      <c r="S498" s="223"/>
      <c r="T498" s="223">
        <v>14.884109426052648</v>
      </c>
      <c r="U498" s="223"/>
      <c r="V498" s="223">
        <v>14.090333333333334</v>
      </c>
      <c r="W498" s="11"/>
      <c r="Y498" s="225">
        <v>136669.12</v>
      </c>
      <c r="Z498" s="225">
        <v>95704.010000000082</v>
      </c>
      <c r="AB498" s="11"/>
      <c r="AC498" s="11"/>
      <c r="AD498" s="11"/>
      <c r="AE498" s="4"/>
      <c r="AF498" s="4"/>
    </row>
    <row r="499" spans="1:32" x14ac:dyDescent="0.2">
      <c r="A499" s="55"/>
      <c r="B499" s="11"/>
      <c r="C499" s="238" t="s">
        <v>454</v>
      </c>
      <c r="D499" s="11"/>
      <c r="E499" s="318">
        <v>8094</v>
      </c>
      <c r="F499" s="11"/>
      <c r="G499" s="11"/>
      <c r="H499" s="11"/>
      <c r="I499" s="11"/>
      <c r="J499" s="11"/>
      <c r="K499" s="11"/>
      <c r="M499" s="306">
        <v>1</v>
      </c>
      <c r="N499" s="69"/>
      <c r="P499" s="225">
        <v>11.9</v>
      </c>
      <c r="Q499" s="225"/>
      <c r="R499" s="225">
        <v>11.9</v>
      </c>
      <c r="S499" s="223"/>
      <c r="T499" s="223">
        <v>0</v>
      </c>
      <c r="U499" s="223"/>
      <c r="V499" s="223">
        <v>0</v>
      </c>
      <c r="W499" s="11"/>
      <c r="Y499" s="225">
        <v>11.9</v>
      </c>
      <c r="Z499" s="225">
        <v>11.9</v>
      </c>
      <c r="AB499" s="11"/>
      <c r="AC499" s="11"/>
      <c r="AD499" s="11"/>
      <c r="AE499" s="4"/>
      <c r="AF499" s="4"/>
    </row>
    <row r="500" spans="1:32" x14ac:dyDescent="0.2">
      <c r="A500" s="55"/>
      <c r="B500" s="11"/>
      <c r="C500" s="238" t="s">
        <v>455</v>
      </c>
      <c r="D500" s="11"/>
      <c r="E500" s="318">
        <v>8078</v>
      </c>
      <c r="F500" s="11"/>
      <c r="G500" s="11"/>
      <c r="H500" s="11"/>
      <c r="I500" s="11"/>
      <c r="J500" s="11"/>
      <c r="K500" s="11"/>
      <c r="M500" s="306">
        <v>1</v>
      </c>
      <c r="N500" s="69"/>
      <c r="P500" s="225">
        <v>11.9</v>
      </c>
      <c r="Q500" s="225"/>
      <c r="R500" s="225">
        <v>11.9</v>
      </c>
      <c r="S500" s="223"/>
      <c r="T500" s="223">
        <v>0</v>
      </c>
      <c r="U500" s="223"/>
      <c r="V500" s="223">
        <v>0</v>
      </c>
      <c r="W500" s="11"/>
      <c r="Y500" s="225">
        <v>11.9</v>
      </c>
      <c r="Z500" s="225">
        <v>11.9</v>
      </c>
      <c r="AB500" s="11"/>
      <c r="AC500" s="11"/>
      <c r="AD500" s="11"/>
      <c r="AE500" s="4"/>
      <c r="AF500" s="4"/>
    </row>
    <row r="501" spans="1:32" x14ac:dyDescent="0.2">
      <c r="A501" s="55"/>
      <c r="B501" s="11"/>
      <c r="C501" s="238" t="s">
        <v>455</v>
      </c>
      <c r="D501" s="11"/>
      <c r="E501" s="318">
        <v>8079</v>
      </c>
      <c r="F501" s="11"/>
      <c r="G501" s="11"/>
      <c r="H501" s="11"/>
      <c r="I501" s="11"/>
      <c r="J501" s="11"/>
      <c r="K501" s="11"/>
      <c r="M501" s="306">
        <v>1120</v>
      </c>
      <c r="N501" s="69"/>
      <c r="P501" s="225">
        <v>18.051114241001564</v>
      </c>
      <c r="Q501" s="225"/>
      <c r="R501" s="225">
        <v>14.446666666666667</v>
      </c>
      <c r="S501" s="223"/>
      <c r="T501" s="223">
        <v>10.653755555555563</v>
      </c>
      <c r="U501" s="223"/>
      <c r="V501" s="223">
        <v>8.5916666666666668</v>
      </c>
      <c r="W501" s="11"/>
      <c r="Y501" s="225">
        <v>48430.74</v>
      </c>
      <c r="Z501" s="225">
        <v>40346.070000000014</v>
      </c>
      <c r="AB501" s="11"/>
      <c r="AC501" s="11"/>
      <c r="AD501" s="11"/>
      <c r="AE501" s="4"/>
      <c r="AF501" s="4"/>
    </row>
    <row r="502" spans="1:32" x14ac:dyDescent="0.2">
      <c r="A502" s="55"/>
      <c r="B502" s="11"/>
      <c r="C502" s="238" t="s">
        <v>455</v>
      </c>
      <c r="D502" s="11"/>
      <c r="E502" s="318">
        <v>8097</v>
      </c>
      <c r="F502" s="11"/>
      <c r="G502" s="11"/>
      <c r="H502" s="11"/>
      <c r="I502" s="11"/>
      <c r="J502" s="11"/>
      <c r="K502" s="11"/>
      <c r="M502" s="306">
        <v>1</v>
      </c>
      <c r="N502" s="69"/>
      <c r="P502" s="225">
        <v>10.85</v>
      </c>
      <c r="Q502" s="225"/>
      <c r="R502" s="225">
        <v>10.85</v>
      </c>
      <c r="S502" s="223"/>
      <c r="T502" s="223">
        <v>0</v>
      </c>
      <c r="U502" s="223"/>
      <c r="V502" s="223">
        <v>0</v>
      </c>
      <c r="W502" s="11"/>
      <c r="Y502" s="225">
        <v>10.85</v>
      </c>
      <c r="Z502" s="225">
        <v>10.85</v>
      </c>
      <c r="AB502" s="11"/>
      <c r="AC502" s="11"/>
      <c r="AD502" s="11"/>
      <c r="AE502" s="4"/>
      <c r="AF502" s="4"/>
    </row>
    <row r="503" spans="1:32" x14ac:dyDescent="0.2">
      <c r="A503" s="55"/>
      <c r="B503" s="11"/>
      <c r="C503" s="238" t="s">
        <v>456</v>
      </c>
      <c r="D503" s="11"/>
      <c r="E503" s="318">
        <v>8243</v>
      </c>
      <c r="F503" s="11"/>
      <c r="G503" s="11"/>
      <c r="H503" s="11"/>
      <c r="I503" s="11"/>
      <c r="J503" s="11"/>
      <c r="K503" s="11"/>
      <c r="M503" s="306">
        <v>2</v>
      </c>
      <c r="N503" s="69"/>
      <c r="P503" s="225">
        <v>18.645</v>
      </c>
      <c r="Q503" s="225"/>
      <c r="R503" s="225">
        <v>17.895000000000003</v>
      </c>
      <c r="S503" s="223"/>
      <c r="T503" s="223">
        <v>15.980500000000001</v>
      </c>
      <c r="U503" s="223"/>
      <c r="V503" s="223">
        <v>15.980499999999999</v>
      </c>
      <c r="W503" s="11"/>
      <c r="Y503" s="225">
        <v>74.58</v>
      </c>
      <c r="Z503" s="225">
        <v>74.58</v>
      </c>
      <c r="AB503" s="11"/>
      <c r="AC503" s="11"/>
      <c r="AD503" s="11"/>
      <c r="AE503" s="4"/>
      <c r="AF503" s="4"/>
    </row>
    <row r="504" spans="1:32" x14ac:dyDescent="0.2">
      <c r="A504" s="55"/>
      <c r="B504" s="11"/>
      <c r="C504" s="238" t="s">
        <v>457</v>
      </c>
      <c r="D504" s="11"/>
      <c r="E504" s="318">
        <v>8243</v>
      </c>
      <c r="F504" s="11"/>
      <c r="G504" s="11"/>
      <c r="H504" s="11"/>
      <c r="I504" s="11"/>
      <c r="J504" s="11"/>
      <c r="K504" s="11"/>
      <c r="M504" s="306">
        <v>5287</v>
      </c>
      <c r="N504" s="69"/>
      <c r="P504" s="225">
        <v>19.461777077589598</v>
      </c>
      <c r="Q504" s="225"/>
      <c r="R504" s="225">
        <v>18.291</v>
      </c>
      <c r="S504" s="223"/>
      <c r="T504" s="223">
        <v>16.456762938164658</v>
      </c>
      <c r="U504" s="223"/>
      <c r="V504" s="223">
        <v>15.980499999999997</v>
      </c>
      <c r="W504" s="11"/>
      <c r="Y504" s="225">
        <v>205477.74</v>
      </c>
      <c r="Z504" s="225">
        <v>182393.78000000023</v>
      </c>
      <c r="AB504" s="11"/>
      <c r="AC504" s="11"/>
      <c r="AD504" s="11"/>
      <c r="AE504" s="4"/>
      <c r="AF504" s="4"/>
    </row>
    <row r="505" spans="1:32" x14ac:dyDescent="0.2">
      <c r="A505" s="55"/>
      <c r="B505" s="11"/>
      <c r="C505" s="238" t="s">
        <v>457</v>
      </c>
      <c r="D505" s="11"/>
      <c r="E505" s="318">
        <v>8342</v>
      </c>
      <c r="F505" s="11"/>
      <c r="G505" s="11"/>
      <c r="H505" s="11"/>
      <c r="I505" s="11"/>
      <c r="J505" s="11"/>
      <c r="K505" s="11"/>
      <c r="M505" s="306">
        <v>1</v>
      </c>
      <c r="N505" s="69"/>
      <c r="P505" s="225">
        <v>11.9</v>
      </c>
      <c r="Q505" s="225"/>
      <c r="R505" s="225">
        <v>11.9</v>
      </c>
      <c r="S505" s="223"/>
      <c r="T505" s="223">
        <v>0</v>
      </c>
      <c r="U505" s="223"/>
      <c r="V505" s="223">
        <v>0</v>
      </c>
      <c r="W505" s="11"/>
      <c r="Y505" s="225">
        <v>11.9</v>
      </c>
      <c r="Z505" s="225">
        <v>11.9</v>
      </c>
      <c r="AB505" s="11"/>
      <c r="AC505" s="11"/>
      <c r="AD505" s="11"/>
      <c r="AE505" s="4"/>
      <c r="AF505" s="4"/>
    </row>
    <row r="506" spans="1:32" x14ac:dyDescent="0.2">
      <c r="A506" s="55"/>
      <c r="B506" s="11"/>
      <c r="C506" s="238" t="s">
        <v>458</v>
      </c>
      <c r="D506" s="11"/>
      <c r="E506" s="318">
        <v>8234</v>
      </c>
      <c r="F506" s="11"/>
      <c r="G506" s="11"/>
      <c r="H506" s="11"/>
      <c r="I506" s="11"/>
      <c r="J506" s="11"/>
      <c r="K506" s="11"/>
      <c r="M506" s="306">
        <v>2</v>
      </c>
      <c r="N506" s="69"/>
      <c r="P506" s="225">
        <v>10.865</v>
      </c>
      <c r="Q506" s="225"/>
      <c r="R506" s="225">
        <v>10.865</v>
      </c>
      <c r="S506" s="223"/>
      <c r="T506" s="223">
        <v>6.1859999999999999</v>
      </c>
      <c r="U506" s="223"/>
      <c r="V506" s="223">
        <v>6.1859999999999999</v>
      </c>
      <c r="W506" s="11"/>
      <c r="Y506" s="225">
        <v>21.73</v>
      </c>
      <c r="Z506" s="225">
        <v>21.73</v>
      </c>
      <c r="AB506" s="11"/>
      <c r="AC506" s="11"/>
      <c r="AD506" s="11"/>
      <c r="AE506" s="4"/>
      <c r="AF506" s="4"/>
    </row>
    <row r="507" spans="1:32" x14ac:dyDescent="0.2">
      <c r="A507" s="55"/>
      <c r="B507" s="11"/>
      <c r="C507" s="238" t="s">
        <v>458</v>
      </c>
      <c r="D507" s="11"/>
      <c r="E507" s="318">
        <v>8243</v>
      </c>
      <c r="F507" s="11"/>
      <c r="G507" s="11"/>
      <c r="H507" s="11"/>
      <c r="I507" s="11"/>
      <c r="J507" s="11"/>
      <c r="K507" s="11"/>
      <c r="M507" s="306">
        <v>13</v>
      </c>
      <c r="N507" s="69"/>
      <c r="P507" s="225">
        <v>21.205000000000002</v>
      </c>
      <c r="Q507" s="225"/>
      <c r="R507" s="225">
        <v>17.170000000000002</v>
      </c>
      <c r="S507" s="223"/>
      <c r="T507" s="223">
        <v>19.271769230769234</v>
      </c>
      <c r="U507" s="223"/>
      <c r="V507" s="223">
        <v>19.588999999999999</v>
      </c>
      <c r="W507" s="11"/>
      <c r="Y507" s="225">
        <v>551.33000000000004</v>
      </c>
      <c r="Z507" s="225">
        <v>551.33000000000004</v>
      </c>
      <c r="AB507" s="11"/>
      <c r="AC507" s="11"/>
      <c r="AD507" s="11"/>
      <c r="AE507" s="4"/>
      <c r="AF507" s="4"/>
    </row>
    <row r="508" spans="1:32" x14ac:dyDescent="0.2">
      <c r="A508" s="55"/>
      <c r="B508" s="11"/>
      <c r="C508" s="238" t="s">
        <v>459</v>
      </c>
      <c r="D508" s="11"/>
      <c r="E508" s="318">
        <v>8302</v>
      </c>
      <c r="F508" s="11"/>
      <c r="G508" s="11"/>
      <c r="H508" s="11"/>
      <c r="I508" s="11"/>
      <c r="J508" s="11"/>
      <c r="K508" s="11"/>
      <c r="M508" s="306">
        <v>32</v>
      </c>
      <c r="N508" s="69"/>
      <c r="P508" s="225">
        <v>24.961343283582092</v>
      </c>
      <c r="Q508" s="225"/>
      <c r="R508" s="225">
        <v>18</v>
      </c>
      <c r="S508" s="223"/>
      <c r="T508" s="223">
        <v>20.804656716417906</v>
      </c>
      <c r="U508" s="223"/>
      <c r="V508" s="223">
        <v>18.558</v>
      </c>
      <c r="W508" s="11"/>
      <c r="Y508" s="225">
        <v>1672.41</v>
      </c>
      <c r="Z508" s="225">
        <v>1502.5699999999997</v>
      </c>
      <c r="AB508" s="11"/>
      <c r="AC508" s="11"/>
      <c r="AD508" s="11"/>
      <c r="AE508" s="4"/>
      <c r="AF508" s="4"/>
    </row>
    <row r="509" spans="1:32" x14ac:dyDescent="0.2">
      <c r="A509" s="55"/>
      <c r="B509" s="11"/>
      <c r="C509" s="238" t="s">
        <v>460</v>
      </c>
      <c r="D509" s="11"/>
      <c r="E509" s="318">
        <v>8230</v>
      </c>
      <c r="F509" s="11"/>
      <c r="G509" s="11"/>
      <c r="H509" s="11"/>
      <c r="I509" s="11"/>
      <c r="J509" s="11"/>
      <c r="K509" s="11"/>
      <c r="M509" s="306">
        <v>1</v>
      </c>
      <c r="N509" s="69"/>
      <c r="P509" s="225">
        <v>9.8149999999999995</v>
      </c>
      <c r="Q509" s="225"/>
      <c r="R509" s="225">
        <v>9.8149999999999995</v>
      </c>
      <c r="S509" s="223"/>
      <c r="T509" s="223">
        <v>6.1859999999999999</v>
      </c>
      <c r="U509" s="223"/>
      <c r="V509" s="223">
        <v>6.1859999999999999</v>
      </c>
      <c r="W509" s="11"/>
      <c r="Y509" s="225">
        <v>19.63</v>
      </c>
      <c r="Z509" s="225">
        <v>19.63</v>
      </c>
      <c r="AB509" s="11"/>
      <c r="AC509" s="11"/>
      <c r="AD509" s="11"/>
      <c r="AE509" s="4"/>
      <c r="AF509" s="4"/>
    </row>
    <row r="510" spans="1:32" x14ac:dyDescent="0.2">
      <c r="A510" s="55"/>
      <c r="B510" s="11"/>
      <c r="C510" s="238" t="s">
        <v>460</v>
      </c>
      <c r="D510" s="11"/>
      <c r="E510" s="318">
        <v>8230</v>
      </c>
      <c r="F510" s="11"/>
      <c r="G510" s="11"/>
      <c r="H510" s="11"/>
      <c r="I510" s="11"/>
      <c r="J510" s="11"/>
      <c r="K510" s="11"/>
      <c r="M510" s="306">
        <v>134</v>
      </c>
      <c r="N510" s="69"/>
      <c r="P510" s="225">
        <v>19.350960000000001</v>
      </c>
      <c r="Q510" s="225"/>
      <c r="R510" s="225">
        <v>10.93</v>
      </c>
      <c r="S510" s="223"/>
      <c r="T510" s="223">
        <v>11.200783999999985</v>
      </c>
      <c r="U510" s="223"/>
      <c r="V510" s="223">
        <v>2.0619999999999998</v>
      </c>
      <c r="W510" s="11"/>
      <c r="Y510" s="225">
        <v>4837.74</v>
      </c>
      <c r="Z510" s="225">
        <v>3642.6400000000003</v>
      </c>
      <c r="AB510" s="11"/>
      <c r="AC510" s="11"/>
      <c r="AD510" s="11"/>
      <c r="AE510" s="4"/>
      <c r="AF510" s="4"/>
    </row>
    <row r="511" spans="1:32" x14ac:dyDescent="0.2">
      <c r="A511" s="55"/>
      <c r="B511" s="11"/>
      <c r="C511" s="238" t="s">
        <v>461</v>
      </c>
      <c r="D511" s="11"/>
      <c r="E511" s="318">
        <v>8085</v>
      </c>
      <c r="F511" s="11"/>
      <c r="G511" s="11"/>
      <c r="H511" s="11"/>
      <c r="I511" s="11"/>
      <c r="J511" s="11"/>
      <c r="K511" s="11"/>
      <c r="M511" s="306">
        <v>1</v>
      </c>
      <c r="N511" s="69"/>
      <c r="P511" s="225">
        <v>8.3699999999999992</v>
      </c>
      <c r="Q511" s="225"/>
      <c r="R511" s="225">
        <v>8.370000000000001</v>
      </c>
      <c r="S511" s="223"/>
      <c r="T511" s="223">
        <v>7.2169999999999996</v>
      </c>
      <c r="U511" s="223"/>
      <c r="V511" s="223">
        <v>7.2169999999999996</v>
      </c>
      <c r="W511" s="11"/>
      <c r="Y511" s="225">
        <v>16.739999999999998</v>
      </c>
      <c r="Z511" s="225">
        <v>16.739999999999998</v>
      </c>
      <c r="AB511" s="11"/>
      <c r="AC511" s="11"/>
      <c r="AD511" s="11"/>
      <c r="AE511" s="4"/>
      <c r="AF511" s="4"/>
    </row>
    <row r="512" spans="1:32" x14ac:dyDescent="0.2">
      <c r="A512" s="55"/>
      <c r="B512" s="11"/>
      <c r="C512" s="238" t="s">
        <v>462</v>
      </c>
      <c r="D512" s="11"/>
      <c r="E512" s="318">
        <v>8012</v>
      </c>
      <c r="F512" s="11"/>
      <c r="G512" s="11"/>
      <c r="H512" s="11"/>
      <c r="I512" s="11"/>
      <c r="J512" s="11"/>
      <c r="K512" s="11"/>
      <c r="M512" s="306">
        <v>3</v>
      </c>
      <c r="N512" s="69"/>
      <c r="P512" s="225">
        <v>48.971249999999998</v>
      </c>
      <c r="Q512" s="225"/>
      <c r="R512" s="225">
        <v>12.120000000000001</v>
      </c>
      <c r="S512" s="223"/>
      <c r="T512" s="223">
        <v>16.495999999999999</v>
      </c>
      <c r="U512" s="223"/>
      <c r="V512" s="223">
        <v>20.104500000000002</v>
      </c>
      <c r="W512" s="11"/>
      <c r="Y512" s="225">
        <v>391.77</v>
      </c>
      <c r="Z512" s="225">
        <v>148.96</v>
      </c>
      <c r="AB512" s="11"/>
      <c r="AC512" s="11"/>
      <c r="AD512" s="11"/>
      <c r="AE512" s="4"/>
      <c r="AF512" s="4"/>
    </row>
    <row r="513" spans="1:32" x14ac:dyDescent="0.2">
      <c r="A513" s="55"/>
      <c r="B513" s="11"/>
      <c r="C513" s="238" t="s">
        <v>462</v>
      </c>
      <c r="D513" s="11"/>
      <c r="E513" s="318">
        <v>8020</v>
      </c>
      <c r="F513" s="11"/>
      <c r="G513" s="11"/>
      <c r="H513" s="11"/>
      <c r="I513" s="11"/>
      <c r="J513" s="11"/>
      <c r="K513" s="11"/>
      <c r="M513" s="306">
        <v>1</v>
      </c>
      <c r="N513" s="69"/>
      <c r="P513" s="225">
        <v>21.504999999999999</v>
      </c>
      <c r="Q513" s="225"/>
      <c r="R513" s="225">
        <v>21.505000000000003</v>
      </c>
      <c r="S513" s="223"/>
      <c r="T513" s="223">
        <v>19.588999999999999</v>
      </c>
      <c r="U513" s="223"/>
      <c r="V513" s="223">
        <v>19.588999999999999</v>
      </c>
      <c r="W513" s="11"/>
      <c r="Y513" s="225">
        <v>43.01</v>
      </c>
      <c r="Z513" s="225">
        <v>43.010000000000005</v>
      </c>
      <c r="AB513" s="11"/>
      <c r="AC513" s="11"/>
      <c r="AD513" s="11"/>
      <c r="AE513" s="4"/>
      <c r="AF513" s="4"/>
    </row>
    <row r="514" spans="1:32" x14ac:dyDescent="0.2">
      <c r="A514" s="55"/>
      <c r="B514" s="11"/>
      <c r="C514" s="238" t="s">
        <v>462</v>
      </c>
      <c r="D514" s="11"/>
      <c r="E514" s="318">
        <v>8080</v>
      </c>
      <c r="F514" s="11"/>
      <c r="G514" s="11"/>
      <c r="H514" s="11"/>
      <c r="I514" s="11"/>
      <c r="J514" s="11"/>
      <c r="K514" s="11"/>
      <c r="M514" s="306">
        <v>9563</v>
      </c>
      <c r="N514" s="69"/>
      <c r="P514" s="225">
        <v>18.476485710649182</v>
      </c>
      <c r="Q514" s="225"/>
      <c r="R514" s="225">
        <v>17.37725</v>
      </c>
      <c r="S514" s="223"/>
      <c r="T514" s="223">
        <v>11.601050028560065</v>
      </c>
      <c r="U514" s="223"/>
      <c r="V514" s="223">
        <v>11.314975</v>
      </c>
      <c r="W514" s="11"/>
      <c r="Y514" s="225">
        <v>567198.99</v>
      </c>
      <c r="Z514" s="225">
        <v>411857.24999998888</v>
      </c>
      <c r="AB514" s="11"/>
      <c r="AC514" s="11"/>
      <c r="AD514" s="11"/>
      <c r="AE514" s="4"/>
      <c r="AF514" s="4"/>
    </row>
    <row r="515" spans="1:32" x14ac:dyDescent="0.2">
      <c r="A515" s="55"/>
      <c r="B515" s="11"/>
      <c r="C515" s="238" t="s">
        <v>462</v>
      </c>
      <c r="D515" s="11"/>
      <c r="E515" s="318">
        <v>8081</v>
      </c>
      <c r="F515" s="11"/>
      <c r="G515" s="11"/>
      <c r="H515" s="11"/>
      <c r="I515" s="11"/>
      <c r="J515" s="11"/>
      <c r="K515" s="11"/>
      <c r="M515" s="306">
        <v>1</v>
      </c>
      <c r="N515" s="69"/>
      <c r="P515" s="225">
        <v>31.17</v>
      </c>
      <c r="Q515" s="225"/>
      <c r="R515" s="225">
        <v>31.17</v>
      </c>
      <c r="S515" s="223"/>
      <c r="T515" s="223">
        <v>31.960999999999999</v>
      </c>
      <c r="U515" s="223"/>
      <c r="V515" s="223">
        <v>31.960999999999999</v>
      </c>
      <c r="W515" s="11"/>
      <c r="Y515" s="225">
        <v>62.34</v>
      </c>
      <c r="Z515" s="225">
        <v>62.34</v>
      </c>
      <c r="AB515" s="11"/>
      <c r="AC515" s="11"/>
      <c r="AD515" s="11"/>
      <c r="AE515" s="4"/>
      <c r="AF515" s="4"/>
    </row>
    <row r="516" spans="1:32" x14ac:dyDescent="0.2">
      <c r="A516" s="55"/>
      <c r="B516" s="11"/>
      <c r="C516" s="238" t="s">
        <v>462</v>
      </c>
      <c r="D516" s="11"/>
      <c r="E516" s="318">
        <v>8096</v>
      </c>
      <c r="F516" s="11"/>
      <c r="G516" s="11"/>
      <c r="H516" s="11"/>
      <c r="I516" s="11"/>
      <c r="J516" s="11"/>
      <c r="K516" s="11"/>
      <c r="M516" s="306">
        <v>1</v>
      </c>
      <c r="N516" s="69"/>
      <c r="P516" s="225">
        <v>12.805</v>
      </c>
      <c r="Q516" s="225"/>
      <c r="R516" s="225">
        <v>12.805</v>
      </c>
      <c r="S516" s="223"/>
      <c r="T516" s="223">
        <v>9.2789999999999999</v>
      </c>
      <c r="U516" s="223"/>
      <c r="V516" s="223">
        <v>9.2789999999999999</v>
      </c>
      <c r="W516" s="11"/>
      <c r="Y516" s="225">
        <v>25.61</v>
      </c>
      <c r="Z516" s="225">
        <v>25.61</v>
      </c>
      <c r="AB516" s="11"/>
      <c r="AC516" s="11"/>
      <c r="AD516" s="11"/>
      <c r="AE516" s="4"/>
      <c r="AF516" s="4"/>
    </row>
    <row r="517" spans="1:32" x14ac:dyDescent="0.2">
      <c r="A517" s="55"/>
      <c r="B517" s="11"/>
      <c r="C517" s="238" t="s">
        <v>463</v>
      </c>
      <c r="D517" s="11"/>
      <c r="E517" s="318">
        <v>8088</v>
      </c>
      <c r="F517" s="11"/>
      <c r="G517" s="11"/>
      <c r="H517" s="11"/>
      <c r="I517" s="11"/>
      <c r="J517" s="11"/>
      <c r="K517" s="11"/>
      <c r="M517" s="306">
        <v>1</v>
      </c>
      <c r="N517" s="69"/>
      <c r="P517" s="225">
        <v>9.99</v>
      </c>
      <c r="Q517" s="225"/>
      <c r="R517" s="225">
        <v>9.99</v>
      </c>
      <c r="S517" s="223"/>
      <c r="T517" s="223">
        <v>6.1859999999999999</v>
      </c>
      <c r="U517" s="223"/>
      <c r="V517" s="223">
        <v>6.1859999999999999</v>
      </c>
      <c r="W517" s="11"/>
      <c r="Y517" s="225">
        <v>19.98</v>
      </c>
      <c r="Z517" s="225">
        <v>19.98</v>
      </c>
      <c r="AB517" s="11"/>
      <c r="AC517" s="11"/>
      <c r="AD517" s="11"/>
      <c r="AE517" s="4"/>
      <c r="AF517" s="4"/>
    </row>
    <row r="518" spans="1:32" x14ac:dyDescent="0.2">
      <c r="A518" s="55"/>
      <c r="B518" s="11"/>
      <c r="C518" s="238" t="s">
        <v>464</v>
      </c>
      <c r="D518" s="11"/>
      <c r="E518" s="318">
        <v>8088</v>
      </c>
      <c r="F518" s="11"/>
      <c r="G518" s="11"/>
      <c r="H518" s="11"/>
      <c r="I518" s="11"/>
      <c r="J518" s="11"/>
      <c r="K518" s="11"/>
      <c r="M518" s="306">
        <v>3</v>
      </c>
      <c r="N518" s="69"/>
      <c r="P518" s="225">
        <v>89.36</v>
      </c>
      <c r="Q518" s="225"/>
      <c r="R518" s="225">
        <v>54.094999999999999</v>
      </c>
      <c r="S518" s="223"/>
      <c r="T518" s="223">
        <v>33.5075</v>
      </c>
      <c r="U518" s="223"/>
      <c r="V518" s="223">
        <v>33.5075</v>
      </c>
      <c r="W518" s="11"/>
      <c r="Y518" s="225">
        <v>357.44</v>
      </c>
      <c r="Z518" s="225">
        <v>129.24</v>
      </c>
      <c r="AB518" s="11"/>
      <c r="AC518" s="11"/>
      <c r="AD518" s="11"/>
      <c r="AE518" s="4"/>
      <c r="AF518" s="4"/>
    </row>
    <row r="519" spans="1:32" x14ac:dyDescent="0.2">
      <c r="A519" s="55"/>
      <c r="B519" s="11"/>
      <c r="C519" s="238" t="s">
        <v>465</v>
      </c>
      <c r="D519" s="11"/>
      <c r="E519" s="318">
        <v>8088</v>
      </c>
      <c r="F519" s="11"/>
      <c r="G519" s="11"/>
      <c r="H519" s="11"/>
      <c r="I519" s="11"/>
      <c r="J519" s="11"/>
      <c r="K519" s="11"/>
      <c r="M519" s="306">
        <v>1</v>
      </c>
      <c r="N519" s="69"/>
      <c r="P519" s="225">
        <v>23.265000000000001</v>
      </c>
      <c r="Q519" s="225"/>
      <c r="R519" s="225">
        <v>23.265000000000001</v>
      </c>
      <c r="S519" s="223"/>
      <c r="T519" s="223">
        <v>22.681999999999999</v>
      </c>
      <c r="U519" s="223"/>
      <c r="V519" s="223">
        <v>22.681999999999999</v>
      </c>
      <c r="W519" s="11"/>
      <c r="Y519" s="225">
        <v>46.53</v>
      </c>
      <c r="Z519" s="225">
        <v>46.53</v>
      </c>
      <c r="AB519" s="11"/>
      <c r="AC519" s="11"/>
      <c r="AD519" s="11"/>
      <c r="AE519" s="4"/>
      <c r="AF519" s="4"/>
    </row>
    <row r="520" spans="1:32" x14ac:dyDescent="0.2">
      <c r="A520" s="55"/>
      <c r="B520" s="11"/>
      <c r="C520" s="238" t="s">
        <v>466</v>
      </c>
      <c r="D520" s="11"/>
      <c r="E520" s="318">
        <v>8088</v>
      </c>
      <c r="F520" s="11"/>
      <c r="G520" s="11"/>
      <c r="H520" s="11"/>
      <c r="I520" s="11"/>
      <c r="J520" s="11"/>
      <c r="K520" s="11"/>
      <c r="M520" s="306">
        <v>719</v>
      </c>
      <c r="N520" s="69"/>
      <c r="P520" s="225">
        <v>34.943616714697406</v>
      </c>
      <c r="Q520" s="225"/>
      <c r="R520" s="225">
        <v>17</v>
      </c>
      <c r="S520" s="223"/>
      <c r="T520" s="223">
        <v>23.14898270893374</v>
      </c>
      <c r="U520" s="223"/>
      <c r="V520" s="223">
        <v>14.433999999999999</v>
      </c>
      <c r="W520" s="11"/>
      <c r="Y520" s="225">
        <v>48501.74</v>
      </c>
      <c r="Z520" s="225">
        <v>33773.040000000015</v>
      </c>
      <c r="AB520" s="11"/>
      <c r="AC520" s="11"/>
      <c r="AD520" s="11"/>
      <c r="AE520" s="4"/>
      <c r="AF520" s="4"/>
    </row>
    <row r="521" spans="1:32" x14ac:dyDescent="0.2">
      <c r="A521" s="55"/>
      <c r="B521" s="11"/>
      <c r="C521" s="238" t="s">
        <v>467</v>
      </c>
      <c r="D521" s="11"/>
      <c r="E521" s="318">
        <v>8353</v>
      </c>
      <c r="F521" s="11"/>
      <c r="G521" s="11"/>
      <c r="H521" s="11"/>
      <c r="I521" s="11"/>
      <c r="J521" s="11"/>
      <c r="K521" s="11"/>
      <c r="M521" s="306">
        <v>93</v>
      </c>
      <c r="N521" s="69"/>
      <c r="P521" s="225">
        <v>20.614285714285717</v>
      </c>
      <c r="Q521" s="225"/>
      <c r="R521" s="225">
        <v>13.43</v>
      </c>
      <c r="S521" s="223"/>
      <c r="T521" s="223">
        <v>7.6567142857142851</v>
      </c>
      <c r="U521" s="223"/>
      <c r="V521" s="223">
        <v>4.12</v>
      </c>
      <c r="W521" s="11"/>
      <c r="Y521" s="225">
        <v>288.60000000000002</v>
      </c>
      <c r="Z521" s="225">
        <v>192.29999999999998</v>
      </c>
      <c r="AB521" s="11"/>
      <c r="AC521" s="11"/>
      <c r="AD521" s="11"/>
      <c r="AE521" s="4"/>
      <c r="AF521" s="4"/>
    </row>
    <row r="522" spans="1:32" x14ac:dyDescent="0.2">
      <c r="A522" s="55"/>
      <c r="B522" s="11"/>
      <c r="C522" s="238" t="s">
        <v>468</v>
      </c>
      <c r="D522" s="11"/>
      <c r="E522" s="318">
        <v>8018</v>
      </c>
      <c r="F522" s="11"/>
      <c r="G522" s="11"/>
      <c r="H522" s="11"/>
      <c r="I522" s="11"/>
      <c r="J522" s="11"/>
      <c r="K522" s="11"/>
      <c r="M522" s="306">
        <v>2</v>
      </c>
      <c r="N522" s="69"/>
      <c r="P522" s="225">
        <v>20.0275</v>
      </c>
      <c r="Q522" s="225"/>
      <c r="R522" s="225">
        <v>19.064999999999998</v>
      </c>
      <c r="S522" s="223"/>
      <c r="T522" s="223">
        <v>18.0425</v>
      </c>
      <c r="U522" s="223"/>
      <c r="V522" s="223">
        <v>18.0425</v>
      </c>
      <c r="W522" s="11"/>
      <c r="Y522" s="225">
        <v>80.11</v>
      </c>
      <c r="Z522" s="225">
        <v>80.11</v>
      </c>
      <c r="AB522" s="11"/>
      <c r="AC522" s="11"/>
      <c r="AD522" s="11"/>
      <c r="AE522" s="4"/>
      <c r="AF522" s="4"/>
    </row>
    <row r="523" spans="1:32" x14ac:dyDescent="0.2">
      <c r="A523" s="55"/>
      <c r="B523" s="11"/>
      <c r="C523" s="238" t="s">
        <v>468</v>
      </c>
      <c r="D523" s="11"/>
      <c r="E523" s="318">
        <v>8021</v>
      </c>
      <c r="F523" s="11"/>
      <c r="G523" s="11"/>
      <c r="H523" s="11"/>
      <c r="I523" s="11"/>
      <c r="J523" s="11"/>
      <c r="K523" s="11"/>
      <c r="M523" s="306">
        <v>2</v>
      </c>
      <c r="N523" s="69"/>
      <c r="P523" s="225">
        <v>11.805</v>
      </c>
      <c r="Q523" s="225"/>
      <c r="R523" s="225">
        <v>11.629999999999999</v>
      </c>
      <c r="S523" s="223"/>
      <c r="T523" s="223">
        <v>8.2479999999999993</v>
      </c>
      <c r="U523" s="223"/>
      <c r="V523" s="223">
        <v>8.2479999999999993</v>
      </c>
      <c r="W523" s="11"/>
      <c r="Y523" s="225">
        <v>47.22</v>
      </c>
      <c r="Z523" s="225">
        <v>47.22</v>
      </c>
      <c r="AB523" s="11"/>
      <c r="AC523" s="11"/>
      <c r="AD523" s="11"/>
      <c r="AE523" s="4"/>
      <c r="AF523" s="4"/>
    </row>
    <row r="524" spans="1:32" x14ac:dyDescent="0.2">
      <c r="A524" s="55"/>
      <c r="B524" s="11"/>
      <c r="C524" s="238" t="s">
        <v>468</v>
      </c>
      <c r="D524" s="11"/>
      <c r="E524" s="318">
        <v>8036</v>
      </c>
      <c r="F524" s="11"/>
      <c r="G524" s="11"/>
      <c r="H524" s="11"/>
      <c r="I524" s="11"/>
      <c r="J524" s="11"/>
      <c r="K524" s="11"/>
      <c r="M524" s="306">
        <v>11</v>
      </c>
      <c r="N524" s="69"/>
      <c r="P524" s="225">
        <v>11.3985</v>
      </c>
      <c r="Q524" s="225"/>
      <c r="R524" s="225">
        <v>9.6999999999999993</v>
      </c>
      <c r="S524" s="223"/>
      <c r="T524" s="223">
        <v>7.7324999999999999</v>
      </c>
      <c r="U524" s="223"/>
      <c r="V524" s="223">
        <v>9.2789999999999999</v>
      </c>
      <c r="W524" s="11"/>
      <c r="Y524" s="225">
        <v>227.97</v>
      </c>
      <c r="Z524" s="225">
        <v>227.97</v>
      </c>
      <c r="AB524" s="11"/>
      <c r="AC524" s="11"/>
      <c r="AD524" s="11"/>
      <c r="AE524" s="4"/>
      <c r="AF524" s="4"/>
    </row>
    <row r="525" spans="1:32" x14ac:dyDescent="0.2">
      <c r="A525" s="55"/>
      <c r="B525" s="11"/>
      <c r="C525" s="238" t="s">
        <v>468</v>
      </c>
      <c r="D525" s="11"/>
      <c r="E525" s="318">
        <v>8080</v>
      </c>
      <c r="F525" s="11"/>
      <c r="G525" s="11"/>
      <c r="H525" s="11"/>
      <c r="I525" s="11"/>
      <c r="J525" s="11"/>
      <c r="K525" s="11"/>
      <c r="M525" s="306">
        <v>1</v>
      </c>
      <c r="N525" s="69"/>
      <c r="P525" s="225">
        <v>10.5</v>
      </c>
      <c r="Q525" s="225"/>
      <c r="R525" s="225">
        <v>10.5</v>
      </c>
      <c r="S525" s="223"/>
      <c r="T525" s="223">
        <v>0</v>
      </c>
      <c r="U525" s="223"/>
      <c r="V525" s="223">
        <v>0</v>
      </c>
      <c r="W525" s="11"/>
      <c r="Y525" s="225">
        <v>10.5</v>
      </c>
      <c r="Z525" s="225">
        <v>10.5</v>
      </c>
      <c r="AB525" s="11"/>
      <c r="AC525" s="11"/>
      <c r="AD525" s="11"/>
      <c r="AE525" s="4"/>
      <c r="AF525" s="4"/>
    </row>
    <row r="526" spans="1:32" x14ac:dyDescent="0.2">
      <c r="A526" s="55"/>
      <c r="B526" s="11"/>
      <c r="C526" s="238" t="s">
        <v>468</v>
      </c>
      <c r="D526" s="11"/>
      <c r="E526" s="318">
        <v>8081</v>
      </c>
      <c r="F526" s="11"/>
      <c r="G526" s="11"/>
      <c r="H526" s="11"/>
      <c r="I526" s="11"/>
      <c r="J526" s="11"/>
      <c r="K526" s="11"/>
      <c r="M526" s="306">
        <v>11589</v>
      </c>
      <c r="N526" s="69"/>
      <c r="P526" s="225">
        <v>15.275491410518816</v>
      </c>
      <c r="Q526" s="225"/>
      <c r="R526" s="225">
        <v>14.447142857142856</v>
      </c>
      <c r="S526" s="223"/>
      <c r="T526" s="223">
        <v>10.22478848578986</v>
      </c>
      <c r="U526" s="223"/>
      <c r="V526" s="223">
        <v>9.5367500000000032</v>
      </c>
      <c r="W526" s="11"/>
      <c r="Y526" s="225">
        <v>663250.05000000005</v>
      </c>
      <c r="Z526" s="225">
        <v>500790.86999999918</v>
      </c>
      <c r="AB526" s="11"/>
      <c r="AC526" s="11"/>
      <c r="AD526" s="11"/>
      <c r="AE526" s="4"/>
      <c r="AF526" s="4"/>
    </row>
    <row r="527" spans="1:32" x14ac:dyDescent="0.2">
      <c r="A527" s="55"/>
      <c r="B527" s="11"/>
      <c r="C527" s="238" t="s">
        <v>468</v>
      </c>
      <c r="D527" s="11"/>
      <c r="E527" s="318">
        <v>8088</v>
      </c>
      <c r="F527" s="11"/>
      <c r="G527" s="11"/>
      <c r="H527" s="11"/>
      <c r="I527" s="11"/>
      <c r="J527" s="11"/>
      <c r="K527" s="11"/>
      <c r="M527" s="306">
        <v>1</v>
      </c>
      <c r="N527" s="69"/>
      <c r="P527" s="225">
        <v>12.455</v>
      </c>
      <c r="Q527" s="225"/>
      <c r="R527" s="225">
        <v>12.455</v>
      </c>
      <c r="S527" s="223"/>
      <c r="T527" s="223">
        <v>9.2789999999999999</v>
      </c>
      <c r="U527" s="223"/>
      <c r="V527" s="223">
        <v>9.2789999999999999</v>
      </c>
      <c r="W527" s="11"/>
      <c r="Y527" s="225">
        <v>24.91</v>
      </c>
      <c r="Z527" s="225">
        <v>24.91</v>
      </c>
      <c r="AB527" s="11"/>
      <c r="AC527" s="11"/>
      <c r="AD527" s="11"/>
      <c r="AE527" s="4"/>
      <c r="AF527" s="4"/>
    </row>
    <row r="528" spans="1:32" x14ac:dyDescent="0.2">
      <c r="A528" s="55"/>
      <c r="B528" s="11"/>
      <c r="C528" s="238" t="s">
        <v>468</v>
      </c>
      <c r="D528" s="11"/>
      <c r="E528" s="318">
        <v>8095</v>
      </c>
      <c r="F528" s="11"/>
      <c r="G528" s="11"/>
      <c r="H528" s="11"/>
      <c r="I528" s="11"/>
      <c r="J528" s="11"/>
      <c r="K528" s="11"/>
      <c r="M528" s="306">
        <v>8</v>
      </c>
      <c r="N528" s="69"/>
      <c r="P528" s="225">
        <v>11.439444444444444</v>
      </c>
      <c r="Q528" s="225"/>
      <c r="R528" s="225">
        <v>10.445</v>
      </c>
      <c r="S528" s="223"/>
      <c r="T528" s="223">
        <v>7.9043333333333345</v>
      </c>
      <c r="U528" s="223"/>
      <c r="V528" s="223">
        <v>5.1550000000000002</v>
      </c>
      <c r="W528" s="11"/>
      <c r="Y528" s="225">
        <v>205.91</v>
      </c>
      <c r="Z528" s="225">
        <v>205.91</v>
      </c>
      <c r="AB528" s="11"/>
      <c r="AC528" s="11"/>
      <c r="AD528" s="11"/>
      <c r="AE528" s="4"/>
      <c r="AF528" s="4"/>
    </row>
    <row r="529" spans="1:32" x14ac:dyDescent="0.2">
      <c r="A529" s="55"/>
      <c r="B529" s="11"/>
      <c r="C529" s="238" t="s">
        <v>468</v>
      </c>
      <c r="D529" s="11"/>
      <c r="E529" s="318">
        <v>8318</v>
      </c>
      <c r="F529" s="11"/>
      <c r="G529" s="11"/>
      <c r="H529" s="11"/>
      <c r="I529" s="11"/>
      <c r="J529" s="11"/>
      <c r="K529" s="11"/>
      <c r="M529" s="306">
        <v>1</v>
      </c>
      <c r="N529" s="69"/>
      <c r="P529" s="225">
        <v>17.364999999999998</v>
      </c>
      <c r="Q529" s="225"/>
      <c r="R529" s="225">
        <v>17.365000000000002</v>
      </c>
      <c r="S529" s="223"/>
      <c r="T529" s="223">
        <v>15.465</v>
      </c>
      <c r="U529" s="223"/>
      <c r="V529" s="223">
        <v>15.465</v>
      </c>
      <c r="W529" s="11"/>
      <c r="Y529" s="225">
        <v>34.729999999999997</v>
      </c>
      <c r="Z529" s="225">
        <v>34.730000000000004</v>
      </c>
      <c r="AB529" s="11"/>
      <c r="AC529" s="11"/>
      <c r="AD529" s="11"/>
      <c r="AE529" s="4"/>
      <c r="AF529" s="4"/>
    </row>
    <row r="530" spans="1:32" x14ac:dyDescent="0.2">
      <c r="A530" s="55"/>
      <c r="B530" s="11"/>
      <c r="C530" s="238" t="s">
        <v>469</v>
      </c>
      <c r="D530" s="11"/>
      <c r="E530" s="318">
        <v>8083</v>
      </c>
      <c r="F530" s="11"/>
      <c r="G530" s="11"/>
      <c r="H530" s="11"/>
      <c r="I530" s="11"/>
      <c r="J530" s="11"/>
      <c r="K530" s="11"/>
      <c r="M530" s="306">
        <v>2779</v>
      </c>
      <c r="N530" s="69"/>
      <c r="P530" s="225">
        <v>19.506317523056651</v>
      </c>
      <c r="Q530" s="225"/>
      <c r="R530" s="225">
        <v>15.077500000000001</v>
      </c>
      <c r="S530" s="223"/>
      <c r="T530" s="223">
        <v>11.911732378129109</v>
      </c>
      <c r="U530" s="223"/>
      <c r="V530" s="223">
        <v>10.309999999999999</v>
      </c>
      <c r="W530" s="11"/>
      <c r="Y530" s="225">
        <v>165228.37</v>
      </c>
      <c r="Z530" s="225">
        <v>111390.14000000004</v>
      </c>
      <c r="AB530" s="11"/>
      <c r="AC530" s="11"/>
      <c r="AD530" s="11"/>
      <c r="AE530" s="4"/>
      <c r="AF530" s="4"/>
    </row>
    <row r="531" spans="1:32" x14ac:dyDescent="0.2">
      <c r="A531" s="55"/>
      <c r="B531" s="11"/>
      <c r="C531" s="238" t="s">
        <v>470</v>
      </c>
      <c r="D531" s="11"/>
      <c r="E531" s="318">
        <v>8225</v>
      </c>
      <c r="F531" s="11"/>
      <c r="G531" s="11"/>
      <c r="H531" s="11"/>
      <c r="I531" s="11"/>
      <c r="J531" s="11"/>
      <c r="K531" s="11"/>
      <c r="M531" s="306">
        <v>1</v>
      </c>
      <c r="N531" s="69"/>
      <c r="P531" s="225">
        <v>10.85</v>
      </c>
      <c r="Q531" s="225"/>
      <c r="R531" s="225">
        <v>10.85</v>
      </c>
      <c r="S531" s="223"/>
      <c r="T531" s="223">
        <v>0</v>
      </c>
      <c r="U531" s="223"/>
      <c r="V531" s="223">
        <v>0</v>
      </c>
      <c r="W531" s="11"/>
      <c r="Y531" s="225">
        <v>10.85</v>
      </c>
      <c r="Z531" s="225">
        <v>10.85</v>
      </c>
      <c r="AB531" s="11"/>
      <c r="AC531" s="11"/>
      <c r="AD531" s="11"/>
      <c r="AE531" s="4"/>
      <c r="AF531" s="4"/>
    </row>
    <row r="532" spans="1:32" x14ac:dyDescent="0.2">
      <c r="A532" s="55"/>
      <c r="B532" s="11"/>
      <c r="C532" s="238" t="s">
        <v>470</v>
      </c>
      <c r="D532" s="11"/>
      <c r="E532" s="318">
        <v>8244</v>
      </c>
      <c r="F532" s="11"/>
      <c r="G532" s="11"/>
      <c r="H532" s="11"/>
      <c r="I532" s="11"/>
      <c r="J532" s="11"/>
      <c r="K532" s="11"/>
      <c r="M532" s="306">
        <v>3620</v>
      </c>
      <c r="N532" s="69"/>
      <c r="P532" s="225">
        <v>17.559853609809867</v>
      </c>
      <c r="Q532" s="225"/>
      <c r="R532" s="225">
        <v>15.372499999999999</v>
      </c>
      <c r="S532" s="223"/>
      <c r="T532" s="223">
        <v>12.738682557178276</v>
      </c>
      <c r="U532" s="223"/>
      <c r="V532" s="223">
        <v>12.11225</v>
      </c>
      <c r="W532" s="11"/>
      <c r="Y532" s="225">
        <v>166879.10999999999</v>
      </c>
      <c r="Z532" s="225">
        <v>119724.51999999989</v>
      </c>
      <c r="AB532" s="11"/>
      <c r="AC532" s="11"/>
      <c r="AD532" s="11"/>
      <c r="AE532" s="4"/>
      <c r="AF532" s="4"/>
    </row>
    <row r="533" spans="1:32" x14ac:dyDescent="0.2">
      <c r="A533" s="55"/>
      <c r="B533" s="11"/>
      <c r="C533" s="238" t="s">
        <v>471</v>
      </c>
      <c r="D533" s="11"/>
      <c r="E533" s="318">
        <v>8244</v>
      </c>
      <c r="F533" s="11"/>
      <c r="G533" s="11"/>
      <c r="H533" s="11"/>
      <c r="I533" s="11"/>
      <c r="J533" s="11"/>
      <c r="K533" s="11"/>
      <c r="M533" s="306">
        <v>3</v>
      </c>
      <c r="N533" s="69"/>
      <c r="P533" s="225">
        <v>10.464</v>
      </c>
      <c r="Q533" s="225"/>
      <c r="R533" s="225">
        <v>11.56</v>
      </c>
      <c r="S533" s="223"/>
      <c r="T533" s="223">
        <v>4.5364000000000004</v>
      </c>
      <c r="U533" s="223"/>
      <c r="V533" s="223">
        <v>1.0309999999999999</v>
      </c>
      <c r="W533" s="11"/>
      <c r="Y533" s="225">
        <v>52.32</v>
      </c>
      <c r="Z533" s="225">
        <v>52.32</v>
      </c>
      <c r="AB533" s="11"/>
      <c r="AC533" s="11"/>
      <c r="AD533" s="11"/>
      <c r="AE533" s="4"/>
      <c r="AF533" s="4"/>
    </row>
    <row r="534" spans="1:32" x14ac:dyDescent="0.2">
      <c r="A534" s="55"/>
      <c r="B534" s="11"/>
      <c r="C534" s="238" t="s">
        <v>472</v>
      </c>
      <c r="D534" s="11"/>
      <c r="E534" s="318">
        <v>8244</v>
      </c>
      <c r="F534" s="11"/>
      <c r="G534" s="11"/>
      <c r="H534" s="11"/>
      <c r="I534" s="11"/>
      <c r="J534" s="11"/>
      <c r="K534" s="11"/>
      <c r="M534" s="306">
        <v>1</v>
      </c>
      <c r="N534" s="69"/>
      <c r="P534" s="225">
        <v>50</v>
      </c>
      <c r="Q534" s="225"/>
      <c r="R534" s="225">
        <v>50</v>
      </c>
      <c r="S534" s="223"/>
      <c r="T534" s="223">
        <v>19.588999999999999</v>
      </c>
      <c r="U534" s="223"/>
      <c r="V534" s="223">
        <v>19.588999999999999</v>
      </c>
      <c r="W534" s="11"/>
      <c r="Y534" s="225">
        <v>100</v>
      </c>
      <c r="Z534" s="225">
        <v>41.959999999999994</v>
      </c>
      <c r="AB534" s="11"/>
      <c r="AC534" s="11"/>
      <c r="AD534" s="11"/>
      <c r="AE534" s="4"/>
      <c r="AF534" s="4"/>
    </row>
    <row r="535" spans="1:32" x14ac:dyDescent="0.2">
      <c r="A535" s="55"/>
      <c r="B535" s="11"/>
      <c r="C535" s="238" t="s">
        <v>473</v>
      </c>
      <c r="D535" s="11"/>
      <c r="E535" s="318">
        <v>8088</v>
      </c>
      <c r="F535" s="11"/>
      <c r="G535" s="11"/>
      <c r="H535" s="11"/>
      <c r="I535" s="11"/>
      <c r="J535" s="11"/>
      <c r="K535" s="11"/>
      <c r="M535" s="306">
        <v>1</v>
      </c>
      <c r="N535" s="69"/>
      <c r="P535" s="225">
        <v>29</v>
      </c>
      <c r="Q535" s="225"/>
      <c r="R535" s="225">
        <v>29</v>
      </c>
      <c r="S535" s="223"/>
      <c r="T535" s="223">
        <v>29.899000000000001</v>
      </c>
      <c r="U535" s="223"/>
      <c r="V535" s="223">
        <v>29.899000000000001</v>
      </c>
      <c r="W535" s="11"/>
      <c r="Y535" s="225">
        <v>58</v>
      </c>
      <c r="Z535" s="225">
        <v>58</v>
      </c>
      <c r="AB535" s="11"/>
      <c r="AC535" s="11"/>
      <c r="AD535" s="11"/>
      <c r="AE535" s="4"/>
      <c r="AF535" s="4"/>
    </row>
    <row r="536" spans="1:32" x14ac:dyDescent="0.2">
      <c r="A536" s="55"/>
      <c r="B536" s="11"/>
      <c r="C536" s="238" t="s">
        <v>474</v>
      </c>
      <c r="D536" s="11"/>
      <c r="E536" s="318">
        <v>8062</v>
      </c>
      <c r="F536" s="11"/>
      <c r="G536" s="11"/>
      <c r="H536" s="11"/>
      <c r="I536" s="11"/>
      <c r="J536" s="11"/>
      <c r="K536" s="11"/>
      <c r="M536" s="306">
        <v>127</v>
      </c>
      <c r="N536" s="69"/>
      <c r="P536" s="225">
        <v>24.054285714285715</v>
      </c>
      <c r="Q536" s="225"/>
      <c r="R536" s="225">
        <v>12.95</v>
      </c>
      <c r="S536" s="223"/>
      <c r="T536" s="223">
        <v>17.830109243697475</v>
      </c>
      <c r="U536" s="223"/>
      <c r="V536" s="223">
        <v>12.372</v>
      </c>
      <c r="W536" s="11"/>
      <c r="Y536" s="225">
        <v>5724.92</v>
      </c>
      <c r="Z536" s="225">
        <v>4914.1100000000006</v>
      </c>
      <c r="AB536" s="11"/>
      <c r="AC536" s="11"/>
      <c r="AD536" s="11"/>
      <c r="AE536" s="4"/>
      <c r="AF536" s="4"/>
    </row>
    <row r="537" spans="1:32" x14ac:dyDescent="0.2">
      <c r="A537" s="55"/>
      <c r="B537" s="11"/>
      <c r="C537" s="238" t="s">
        <v>475</v>
      </c>
      <c r="D537" s="11"/>
      <c r="E537" s="318">
        <v>8062</v>
      </c>
      <c r="F537" s="11"/>
      <c r="G537" s="11"/>
      <c r="H537" s="11"/>
      <c r="I537" s="11"/>
      <c r="J537" s="11"/>
      <c r="K537" s="11"/>
      <c r="M537" s="306">
        <v>2</v>
      </c>
      <c r="N537" s="69"/>
      <c r="P537" s="225">
        <v>14.227499999999999</v>
      </c>
      <c r="Q537" s="225"/>
      <c r="R537" s="225">
        <v>11.434999999999999</v>
      </c>
      <c r="S537" s="223"/>
      <c r="T537" s="223">
        <v>10.309999999999999</v>
      </c>
      <c r="U537" s="223"/>
      <c r="V537" s="223">
        <v>10.31</v>
      </c>
      <c r="W537" s="11"/>
      <c r="Y537" s="225">
        <v>56.91</v>
      </c>
      <c r="Z537" s="225">
        <v>56.91</v>
      </c>
      <c r="AB537" s="11"/>
      <c r="AC537" s="11"/>
      <c r="AD537" s="11"/>
      <c r="AE537" s="4"/>
      <c r="AF537" s="4"/>
    </row>
    <row r="538" spans="1:32" x14ac:dyDescent="0.2">
      <c r="A538" s="55"/>
      <c r="B538" s="11"/>
      <c r="C538" s="238" t="s">
        <v>476</v>
      </c>
      <c r="D538" s="11"/>
      <c r="E538" s="318">
        <v>8039</v>
      </c>
      <c r="F538" s="11"/>
      <c r="G538" s="11"/>
      <c r="H538" s="11"/>
      <c r="I538" s="11"/>
      <c r="J538" s="11"/>
      <c r="K538" s="11"/>
      <c r="M538" s="306">
        <v>1</v>
      </c>
      <c r="N538" s="69"/>
      <c r="P538" s="225">
        <v>9.5250000000000004</v>
      </c>
      <c r="Q538" s="225"/>
      <c r="R538" s="225">
        <v>9.5250000000000004</v>
      </c>
      <c r="S538" s="223"/>
      <c r="T538" s="223">
        <v>5.1550000000000002</v>
      </c>
      <c r="U538" s="223"/>
      <c r="V538" s="223">
        <v>5.1550000000000002</v>
      </c>
      <c r="W538" s="11"/>
      <c r="Y538" s="225">
        <v>19.05</v>
      </c>
      <c r="Z538" s="225">
        <v>19.05</v>
      </c>
      <c r="AB538" s="11"/>
      <c r="AC538" s="11"/>
      <c r="AD538" s="11"/>
      <c r="AE538" s="4"/>
      <c r="AF538" s="4"/>
    </row>
    <row r="539" spans="1:32" x14ac:dyDescent="0.2">
      <c r="A539" s="55"/>
      <c r="B539" s="11"/>
      <c r="C539" s="238" t="s">
        <v>477</v>
      </c>
      <c r="D539" s="11"/>
      <c r="E539" s="318">
        <v>8039</v>
      </c>
      <c r="F539" s="11"/>
      <c r="G539" s="11"/>
      <c r="H539" s="11"/>
      <c r="I539" s="11"/>
      <c r="J539" s="11"/>
      <c r="K539" s="11"/>
      <c r="M539" s="306">
        <v>1</v>
      </c>
      <c r="N539" s="69"/>
      <c r="P539" s="225">
        <v>24.274999999999999</v>
      </c>
      <c r="Q539" s="225"/>
      <c r="R539" s="225">
        <v>24.274999999999999</v>
      </c>
      <c r="S539" s="223"/>
      <c r="T539" s="223">
        <v>23.713000000000001</v>
      </c>
      <c r="U539" s="223"/>
      <c r="V539" s="223">
        <v>23.713000000000001</v>
      </c>
      <c r="W539" s="11"/>
      <c r="Y539" s="225">
        <v>48.55</v>
      </c>
      <c r="Z539" s="225">
        <v>48.550000000000004</v>
      </c>
      <c r="AB539" s="11"/>
      <c r="AC539" s="11"/>
      <c r="AD539" s="11"/>
      <c r="AE539" s="4"/>
      <c r="AF539" s="4"/>
    </row>
    <row r="540" spans="1:32" x14ac:dyDescent="0.2">
      <c r="A540" s="55"/>
      <c r="B540" s="11"/>
      <c r="C540" s="238" t="s">
        <v>477</v>
      </c>
      <c r="D540" s="11"/>
      <c r="E540" s="318">
        <v>8085</v>
      </c>
      <c r="F540" s="11"/>
      <c r="G540" s="11"/>
      <c r="H540" s="11"/>
      <c r="I540" s="11"/>
      <c r="J540" s="11"/>
      <c r="K540" s="11"/>
      <c r="M540" s="306">
        <v>1</v>
      </c>
      <c r="N540" s="69"/>
      <c r="P540" s="225">
        <v>23.44</v>
      </c>
      <c r="Q540" s="225"/>
      <c r="R540" s="225">
        <v>23.439999999999998</v>
      </c>
      <c r="S540" s="223"/>
      <c r="T540" s="223">
        <v>22.681999999999999</v>
      </c>
      <c r="U540" s="223"/>
      <c r="V540" s="223">
        <v>22.681999999999999</v>
      </c>
      <c r="W540" s="11"/>
      <c r="Y540" s="225">
        <v>46.88</v>
      </c>
      <c r="Z540" s="225">
        <v>46.879999999999995</v>
      </c>
      <c r="AB540" s="11"/>
      <c r="AC540" s="11"/>
      <c r="AD540" s="11"/>
      <c r="AE540" s="4"/>
      <c r="AF540" s="4"/>
    </row>
    <row r="541" spans="1:32" x14ac:dyDescent="0.2">
      <c r="A541" s="55"/>
      <c r="B541" s="11"/>
      <c r="C541" s="238" t="s">
        <v>478</v>
      </c>
      <c r="D541" s="11"/>
      <c r="E541" s="318">
        <v>8210</v>
      </c>
      <c r="F541" s="11"/>
      <c r="G541" s="11"/>
      <c r="H541" s="11"/>
      <c r="I541" s="11"/>
      <c r="J541" s="11"/>
      <c r="K541" s="11"/>
      <c r="M541" s="306">
        <v>2</v>
      </c>
      <c r="N541" s="69"/>
      <c r="P541" s="225">
        <v>10.826666666666666</v>
      </c>
      <c r="Q541" s="225"/>
      <c r="R541" s="225">
        <v>10.5</v>
      </c>
      <c r="S541" s="223"/>
      <c r="T541" s="223">
        <v>4.8113333333333328</v>
      </c>
      <c r="U541" s="223"/>
      <c r="V541" s="223">
        <v>7.2169999999999996</v>
      </c>
      <c r="W541" s="11"/>
      <c r="Y541" s="225">
        <v>32.479999999999997</v>
      </c>
      <c r="Z541" s="225">
        <v>32.480000000000004</v>
      </c>
      <c r="AB541" s="11"/>
      <c r="AC541" s="11"/>
      <c r="AD541" s="11"/>
      <c r="AE541" s="4"/>
      <c r="AF541" s="4"/>
    </row>
    <row r="542" spans="1:32" x14ac:dyDescent="0.2">
      <c r="A542" s="55"/>
      <c r="B542" s="11"/>
      <c r="C542" s="238" t="s">
        <v>478</v>
      </c>
      <c r="D542" s="11"/>
      <c r="E542" s="318">
        <v>8230</v>
      </c>
      <c r="F542" s="11"/>
      <c r="G542" s="11"/>
      <c r="H542" s="11"/>
      <c r="I542" s="11"/>
      <c r="J542" s="11"/>
      <c r="K542" s="11"/>
      <c r="M542" s="306">
        <v>1</v>
      </c>
      <c r="N542" s="69"/>
      <c r="P542" s="225">
        <v>9.35</v>
      </c>
      <c r="Q542" s="225"/>
      <c r="R542" s="225">
        <v>9.35</v>
      </c>
      <c r="S542" s="223"/>
      <c r="T542" s="223">
        <v>5.1550000000000002</v>
      </c>
      <c r="U542" s="223"/>
      <c r="V542" s="223">
        <v>5.1550000000000002</v>
      </c>
      <c r="W542" s="11"/>
      <c r="Y542" s="225">
        <v>18.7</v>
      </c>
      <c r="Z542" s="225">
        <v>18.7</v>
      </c>
      <c r="AB542" s="11"/>
      <c r="AC542" s="11"/>
      <c r="AD542" s="11"/>
      <c r="AE542" s="4"/>
      <c r="AF542" s="4"/>
    </row>
    <row r="543" spans="1:32" x14ac:dyDescent="0.2">
      <c r="A543" s="55"/>
      <c r="B543" s="11"/>
      <c r="C543" s="238" t="s">
        <v>478</v>
      </c>
      <c r="D543" s="11"/>
      <c r="E543" s="318">
        <v>8246</v>
      </c>
      <c r="F543" s="11"/>
      <c r="G543" s="11"/>
      <c r="H543" s="11"/>
      <c r="I543" s="11"/>
      <c r="J543" s="11"/>
      <c r="K543" s="11"/>
      <c r="M543" s="306">
        <v>65</v>
      </c>
      <c r="N543" s="69"/>
      <c r="P543" s="225">
        <v>26.392777777777777</v>
      </c>
      <c r="Q543" s="225"/>
      <c r="R543" s="225">
        <v>15.59</v>
      </c>
      <c r="S543" s="223"/>
      <c r="T543" s="223">
        <v>13.452079365079365</v>
      </c>
      <c r="U543" s="223"/>
      <c r="V543" s="223">
        <v>12.372</v>
      </c>
      <c r="W543" s="11"/>
      <c r="Y543" s="225">
        <v>3325.49</v>
      </c>
      <c r="Z543" s="225">
        <v>2078.0000000000005</v>
      </c>
      <c r="AB543" s="11"/>
      <c r="AC543" s="11"/>
      <c r="AD543" s="11"/>
      <c r="AE543" s="4"/>
      <c r="AF543" s="4"/>
    </row>
    <row r="544" spans="1:32" x14ac:dyDescent="0.2">
      <c r="A544" s="55"/>
      <c r="B544" s="11"/>
      <c r="C544" s="238" t="s">
        <v>479</v>
      </c>
      <c r="D544" s="11"/>
      <c r="E544" s="318">
        <v>8246</v>
      </c>
      <c r="F544" s="11"/>
      <c r="G544" s="11"/>
      <c r="H544" s="11"/>
      <c r="I544" s="11"/>
      <c r="J544" s="11"/>
      <c r="K544" s="11"/>
      <c r="M544" s="306">
        <v>1</v>
      </c>
      <c r="N544" s="69"/>
      <c r="P544" s="225">
        <v>9.35</v>
      </c>
      <c r="Q544" s="225"/>
      <c r="R544" s="225">
        <v>9.35</v>
      </c>
      <c r="S544" s="223"/>
      <c r="T544" s="223">
        <v>5.1550000000000002</v>
      </c>
      <c r="U544" s="223"/>
      <c r="V544" s="223">
        <v>5.1550000000000002</v>
      </c>
      <c r="W544" s="11"/>
      <c r="Y544" s="225">
        <v>18.7</v>
      </c>
      <c r="Z544" s="225">
        <v>18.7</v>
      </c>
      <c r="AB544" s="11"/>
      <c r="AC544" s="11"/>
      <c r="AD544" s="11"/>
      <c r="AE544" s="4"/>
      <c r="AF544" s="4"/>
    </row>
    <row r="545" spans="1:32" x14ac:dyDescent="0.2">
      <c r="A545" s="55"/>
      <c r="B545" s="11"/>
      <c r="C545" s="238" t="s">
        <v>480</v>
      </c>
      <c r="D545" s="11"/>
      <c r="E545" s="318">
        <v>8088</v>
      </c>
      <c r="F545" s="11"/>
      <c r="G545" s="11"/>
      <c r="H545" s="11"/>
      <c r="I545" s="11"/>
      <c r="J545" s="11"/>
      <c r="K545" s="11"/>
      <c r="M545" s="306">
        <v>2</v>
      </c>
      <c r="N545" s="69"/>
      <c r="P545" s="225">
        <v>36.325000000000003</v>
      </c>
      <c r="Q545" s="225"/>
      <c r="R545" s="225">
        <v>25.594999999999999</v>
      </c>
      <c r="S545" s="223"/>
      <c r="T545" s="223">
        <v>38.662500000000001</v>
      </c>
      <c r="U545" s="223"/>
      <c r="V545" s="223">
        <v>38.662499999999994</v>
      </c>
      <c r="W545" s="11"/>
      <c r="Y545" s="225">
        <v>145.30000000000001</v>
      </c>
      <c r="Z545" s="225">
        <v>145.30000000000001</v>
      </c>
      <c r="AB545" s="11"/>
      <c r="AC545" s="11"/>
      <c r="AD545" s="11"/>
      <c r="AE545" s="4"/>
      <c r="AF545" s="4"/>
    </row>
    <row r="546" spans="1:32" x14ac:dyDescent="0.2">
      <c r="A546" s="55"/>
      <c r="B546" s="11"/>
      <c r="C546" s="238" t="s">
        <v>481</v>
      </c>
      <c r="D546" s="11"/>
      <c r="E546" s="318">
        <v>8088</v>
      </c>
      <c r="F546" s="11"/>
      <c r="G546" s="11"/>
      <c r="H546" s="11"/>
      <c r="I546" s="11"/>
      <c r="J546" s="11"/>
      <c r="K546" s="11"/>
      <c r="M546" s="306">
        <v>12</v>
      </c>
      <c r="N546" s="69"/>
      <c r="P546" s="225">
        <v>38.048000000000002</v>
      </c>
      <c r="Q546" s="225"/>
      <c r="R546" s="225">
        <v>14.425000000000001</v>
      </c>
      <c r="S546" s="223"/>
      <c r="T546" s="223">
        <v>36.49346666666667</v>
      </c>
      <c r="U546" s="223"/>
      <c r="V546" s="223">
        <v>21.651</v>
      </c>
      <c r="W546" s="11"/>
      <c r="Y546" s="225">
        <v>1141.44</v>
      </c>
      <c r="Z546" s="225">
        <v>1045.1399999999999</v>
      </c>
      <c r="AB546" s="11"/>
      <c r="AC546" s="11"/>
      <c r="AD546" s="11"/>
      <c r="AE546" s="4"/>
      <c r="AF546" s="4"/>
    </row>
    <row r="547" spans="1:32" x14ac:dyDescent="0.2">
      <c r="A547" s="55"/>
      <c r="B547" s="11"/>
      <c r="C547" s="238" t="s">
        <v>482</v>
      </c>
      <c r="D547" s="11"/>
      <c r="E547" s="318">
        <v>8248</v>
      </c>
      <c r="F547" s="11"/>
      <c r="G547" s="11"/>
      <c r="H547" s="11"/>
      <c r="I547" s="11"/>
      <c r="J547" s="11"/>
      <c r="K547" s="11"/>
      <c r="M547" s="306">
        <v>1</v>
      </c>
      <c r="N547" s="69"/>
      <c r="P547" s="225">
        <v>0</v>
      </c>
      <c r="Q547" s="225"/>
      <c r="R547" s="225">
        <v>0</v>
      </c>
      <c r="S547" s="223"/>
      <c r="T547" s="223">
        <v>0</v>
      </c>
      <c r="U547" s="223"/>
      <c r="V547" s="223">
        <v>0</v>
      </c>
      <c r="W547" s="11"/>
      <c r="Y547" s="225">
        <v>0</v>
      </c>
      <c r="Z547" s="225">
        <v>0</v>
      </c>
      <c r="AB547" s="11"/>
      <c r="AC547" s="11"/>
      <c r="AD547" s="11"/>
      <c r="AE547" s="4"/>
      <c r="AF547" s="4"/>
    </row>
    <row r="548" spans="1:32" x14ac:dyDescent="0.2">
      <c r="A548" s="55"/>
      <c r="B548" s="11"/>
      <c r="C548" s="238" t="s">
        <v>483</v>
      </c>
      <c r="D548" s="11"/>
      <c r="E548" s="318">
        <v>8247</v>
      </c>
      <c r="F548" s="11"/>
      <c r="G548" s="11"/>
      <c r="H548" s="11"/>
      <c r="I548" s="11"/>
      <c r="J548" s="11"/>
      <c r="K548" s="11"/>
      <c r="M548" s="306">
        <v>1</v>
      </c>
      <c r="N548" s="69"/>
      <c r="P548" s="225">
        <v>42.29</v>
      </c>
      <c r="Q548" s="225"/>
      <c r="R548" s="225">
        <v>42.29</v>
      </c>
      <c r="S548" s="223"/>
      <c r="T548" s="223">
        <v>46.395000000000003</v>
      </c>
      <c r="U548" s="223"/>
      <c r="V548" s="223">
        <v>46.395000000000003</v>
      </c>
      <c r="W548" s="11"/>
      <c r="Y548" s="225">
        <v>84.58</v>
      </c>
      <c r="Z548" s="225">
        <v>84.58</v>
      </c>
      <c r="AB548" s="11"/>
      <c r="AC548" s="11"/>
      <c r="AD548" s="11"/>
      <c r="AE548" s="4"/>
      <c r="AF548" s="4"/>
    </row>
    <row r="549" spans="1:32" x14ac:dyDescent="0.2">
      <c r="A549" s="55"/>
      <c r="B549" s="11"/>
      <c r="C549" s="238" t="s">
        <v>484</v>
      </c>
      <c r="D549" s="11"/>
      <c r="E549" s="318">
        <v>8026</v>
      </c>
      <c r="F549" s="11"/>
      <c r="G549" s="11"/>
      <c r="H549" s="11"/>
      <c r="I549" s="11"/>
      <c r="J549" s="11"/>
      <c r="K549" s="11"/>
      <c r="M549" s="306">
        <v>2</v>
      </c>
      <c r="N549" s="69"/>
      <c r="P549" s="225">
        <v>10.046666666666667</v>
      </c>
      <c r="Q549" s="225"/>
      <c r="R549" s="225">
        <v>12.6</v>
      </c>
      <c r="S549" s="223"/>
      <c r="T549" s="223">
        <v>2.0619999999999998</v>
      </c>
      <c r="U549" s="223"/>
      <c r="V549" s="223">
        <v>3.093</v>
      </c>
      <c r="W549" s="11"/>
      <c r="Y549" s="225">
        <v>30.14</v>
      </c>
      <c r="Z549" s="225">
        <v>30.14</v>
      </c>
      <c r="AB549" s="11"/>
      <c r="AC549" s="11"/>
      <c r="AD549" s="11"/>
      <c r="AE549" s="4"/>
      <c r="AF549" s="4"/>
    </row>
    <row r="550" spans="1:32" x14ac:dyDescent="0.2">
      <c r="A550" s="55"/>
      <c r="B550" s="11"/>
      <c r="C550" s="238" t="s">
        <v>484</v>
      </c>
      <c r="D550" s="11"/>
      <c r="E550" s="318">
        <v>8210</v>
      </c>
      <c r="F550" s="11"/>
      <c r="G550" s="11"/>
      <c r="H550" s="11"/>
      <c r="I550" s="11"/>
      <c r="J550" s="11"/>
      <c r="K550" s="11"/>
      <c r="M550" s="306">
        <v>1</v>
      </c>
      <c r="N550" s="69"/>
      <c r="P550" s="225">
        <v>10.5</v>
      </c>
      <c r="Q550" s="225"/>
      <c r="R550" s="225">
        <v>10.5</v>
      </c>
      <c r="S550" s="223"/>
      <c r="T550" s="223">
        <v>0</v>
      </c>
      <c r="U550" s="223"/>
      <c r="V550" s="223">
        <v>0</v>
      </c>
      <c r="W550" s="11"/>
      <c r="Y550" s="225">
        <v>10.5</v>
      </c>
      <c r="Z550" s="225">
        <v>10.5</v>
      </c>
      <c r="AB550" s="11"/>
      <c r="AC550" s="11"/>
      <c r="AD550" s="11"/>
      <c r="AE550" s="4"/>
      <c r="AF550" s="4"/>
    </row>
    <row r="551" spans="1:32" x14ac:dyDescent="0.2">
      <c r="A551" s="55"/>
      <c r="B551" s="11"/>
      <c r="C551" s="238" t="s">
        <v>484</v>
      </c>
      <c r="D551" s="11"/>
      <c r="E551" s="318">
        <v>8247</v>
      </c>
      <c r="F551" s="11"/>
      <c r="G551" s="11"/>
      <c r="H551" s="11"/>
      <c r="I551" s="11"/>
      <c r="J551" s="11"/>
      <c r="K551" s="11"/>
      <c r="M551" s="306">
        <v>2294</v>
      </c>
      <c r="N551" s="69"/>
      <c r="P551" s="225">
        <v>32.51992607992608</v>
      </c>
      <c r="Q551" s="225"/>
      <c r="R551" s="225">
        <v>17.57</v>
      </c>
      <c r="S551" s="223"/>
      <c r="T551" s="223">
        <v>29.59351166551178</v>
      </c>
      <c r="U551" s="223"/>
      <c r="V551" s="223">
        <v>13.403</v>
      </c>
      <c r="W551" s="11"/>
      <c r="Y551" s="225">
        <v>140778.76</v>
      </c>
      <c r="Z551" s="225">
        <v>128567.87000000026</v>
      </c>
      <c r="AB551" s="11"/>
      <c r="AC551" s="11"/>
      <c r="AD551" s="11"/>
      <c r="AE551" s="4"/>
      <c r="AF551" s="4"/>
    </row>
    <row r="552" spans="1:32" x14ac:dyDescent="0.2">
      <c r="A552" s="55"/>
      <c r="B552" s="11"/>
      <c r="C552" s="238" t="s">
        <v>484</v>
      </c>
      <c r="D552" s="11"/>
      <c r="E552" s="318">
        <v>8347</v>
      </c>
      <c r="F552" s="11"/>
      <c r="G552" s="11"/>
      <c r="H552" s="11"/>
      <c r="I552" s="11"/>
      <c r="J552" s="11"/>
      <c r="K552" s="11"/>
      <c r="M552" s="306">
        <v>1</v>
      </c>
      <c r="N552" s="69"/>
      <c r="P552" s="225">
        <v>18.414999999999999</v>
      </c>
      <c r="Q552" s="225"/>
      <c r="R552" s="225">
        <v>18.414999999999999</v>
      </c>
      <c r="S552" s="223"/>
      <c r="T552" s="223">
        <v>15.465</v>
      </c>
      <c r="U552" s="223"/>
      <c r="V552" s="223">
        <v>15.465</v>
      </c>
      <c r="W552" s="11"/>
      <c r="Y552" s="225">
        <v>36.83</v>
      </c>
      <c r="Z552" s="225">
        <v>36.83</v>
      </c>
      <c r="AB552" s="11"/>
      <c r="AC552" s="11"/>
      <c r="AD552" s="11"/>
      <c r="AE552" s="4"/>
      <c r="AF552" s="4"/>
    </row>
    <row r="553" spans="1:32" x14ac:dyDescent="0.2">
      <c r="A553" s="55"/>
      <c r="B553" s="11"/>
      <c r="C553" s="238" t="s">
        <v>485</v>
      </c>
      <c r="D553" s="11"/>
      <c r="E553" s="318">
        <v>8084</v>
      </c>
      <c r="F553" s="11"/>
      <c r="G553" s="11"/>
      <c r="H553" s="11"/>
      <c r="I553" s="11"/>
      <c r="J553" s="11"/>
      <c r="K553" s="11"/>
      <c r="M553" s="306">
        <v>2089</v>
      </c>
      <c r="N553" s="69"/>
      <c r="P553" s="225">
        <v>13.739362273755654</v>
      </c>
      <c r="Q553" s="225"/>
      <c r="R553" s="225">
        <v>12.296875</v>
      </c>
      <c r="S553" s="223"/>
      <c r="T553" s="223">
        <v>6.692315080262869</v>
      </c>
      <c r="U553" s="223"/>
      <c r="V553" s="223">
        <v>6.6370624999999999</v>
      </c>
      <c r="W553" s="11"/>
      <c r="Y553" s="225">
        <v>123487.09</v>
      </c>
      <c r="Z553" s="225">
        <v>80110.160000000076</v>
      </c>
      <c r="AB553" s="11"/>
      <c r="AC553" s="11"/>
      <c r="AD553" s="11"/>
      <c r="AE553" s="4"/>
      <c r="AF553" s="4"/>
    </row>
    <row r="554" spans="1:32" x14ac:dyDescent="0.2">
      <c r="A554" s="55"/>
      <c r="B554" s="11"/>
      <c r="C554" s="238" t="s">
        <v>486</v>
      </c>
      <c r="D554" s="11"/>
      <c r="E554" s="318">
        <v>8248</v>
      </c>
      <c r="F554" s="11"/>
      <c r="G554" s="11"/>
      <c r="H554" s="11"/>
      <c r="I554" s="11"/>
      <c r="J554" s="11"/>
      <c r="K554" s="11"/>
      <c r="M554" s="306">
        <v>2</v>
      </c>
      <c r="N554" s="69"/>
      <c r="P554" s="225">
        <v>24.633333333333336</v>
      </c>
      <c r="Q554" s="225"/>
      <c r="R554" s="225">
        <v>16.059999999999999</v>
      </c>
      <c r="S554" s="223"/>
      <c r="T554" s="223">
        <v>21.307333333333332</v>
      </c>
      <c r="U554" s="223"/>
      <c r="V554" s="223">
        <v>31.960999999999999</v>
      </c>
      <c r="W554" s="11"/>
      <c r="Y554" s="225">
        <v>73.900000000000006</v>
      </c>
      <c r="Z554" s="225">
        <v>73.900000000000006</v>
      </c>
      <c r="AB554" s="11"/>
      <c r="AC554" s="11"/>
      <c r="AD554" s="11"/>
      <c r="AE554" s="4"/>
      <c r="AF554" s="4"/>
    </row>
    <row r="555" spans="1:32" x14ac:dyDescent="0.2">
      <c r="A555" s="55"/>
      <c r="B555" s="11"/>
      <c r="C555" s="238" t="s">
        <v>487</v>
      </c>
      <c r="D555" s="11"/>
      <c r="E555" s="318">
        <v>8230</v>
      </c>
      <c r="F555" s="11"/>
      <c r="G555" s="11"/>
      <c r="H555" s="11"/>
      <c r="I555" s="11"/>
      <c r="J555" s="11"/>
      <c r="K555" s="11"/>
      <c r="M555" s="306">
        <v>2</v>
      </c>
      <c r="N555" s="69"/>
      <c r="P555" s="225">
        <v>15.605</v>
      </c>
      <c r="Q555" s="225"/>
      <c r="R555" s="225">
        <v>14.994999999999999</v>
      </c>
      <c r="S555" s="223"/>
      <c r="T555" s="223">
        <v>12.372</v>
      </c>
      <c r="U555" s="223"/>
      <c r="V555" s="223">
        <v>12.372</v>
      </c>
      <c r="W555" s="11"/>
      <c r="Y555" s="225">
        <v>62.42</v>
      </c>
      <c r="Z555" s="225">
        <v>62.42</v>
      </c>
      <c r="AB555" s="11"/>
      <c r="AC555" s="11"/>
      <c r="AD555" s="11"/>
      <c r="AE555" s="4"/>
      <c r="AF555" s="4"/>
    </row>
    <row r="556" spans="1:32" x14ac:dyDescent="0.2">
      <c r="A556" s="55"/>
      <c r="B556" s="11"/>
      <c r="C556" s="238" t="s">
        <v>487</v>
      </c>
      <c r="D556" s="11"/>
      <c r="E556" s="318">
        <v>8248</v>
      </c>
      <c r="F556" s="11"/>
      <c r="G556" s="11"/>
      <c r="H556" s="11"/>
      <c r="I556" s="11"/>
      <c r="J556" s="11"/>
      <c r="K556" s="11"/>
      <c r="M556" s="306">
        <v>347</v>
      </c>
      <c r="N556" s="69"/>
      <c r="P556" s="225">
        <v>22.066647144948757</v>
      </c>
      <c r="Q556" s="225"/>
      <c r="R556" s="225">
        <v>13.79</v>
      </c>
      <c r="S556" s="223"/>
      <c r="T556" s="223">
        <v>16.248339677891657</v>
      </c>
      <c r="U556" s="223"/>
      <c r="V556" s="223">
        <v>11.340999999999999</v>
      </c>
      <c r="W556" s="11"/>
      <c r="Y556" s="225">
        <v>15071.52</v>
      </c>
      <c r="Z556" s="225">
        <v>13095.930000000008</v>
      </c>
      <c r="AB556" s="11"/>
      <c r="AC556" s="11"/>
      <c r="AD556" s="11"/>
      <c r="AE556" s="4"/>
      <c r="AF556" s="4"/>
    </row>
    <row r="557" spans="1:32" x14ac:dyDescent="0.2">
      <c r="A557" s="55"/>
      <c r="B557" s="11"/>
      <c r="C557" s="238" t="s">
        <v>488</v>
      </c>
      <c r="D557" s="11"/>
      <c r="E557" s="318">
        <v>8210</v>
      </c>
      <c r="F557" s="11"/>
      <c r="G557" s="11"/>
      <c r="H557" s="11"/>
      <c r="I557" s="11"/>
      <c r="J557" s="11"/>
      <c r="K557" s="11"/>
      <c r="M557" s="306">
        <v>2</v>
      </c>
      <c r="N557" s="69"/>
      <c r="P557" s="225">
        <v>14.33</v>
      </c>
      <c r="Q557" s="225"/>
      <c r="R557" s="225">
        <v>10.5</v>
      </c>
      <c r="S557" s="223"/>
      <c r="T557" s="223">
        <v>8.9266666666666676</v>
      </c>
      <c r="U557" s="223"/>
      <c r="V557" s="223">
        <v>13.39</v>
      </c>
      <c r="W557" s="11"/>
      <c r="Y557" s="225">
        <v>42.99</v>
      </c>
      <c r="Z557" s="225">
        <v>42.99</v>
      </c>
      <c r="AB557" s="11"/>
      <c r="AC557" s="11"/>
      <c r="AD557" s="11"/>
      <c r="AE557" s="4"/>
      <c r="AF557" s="4"/>
    </row>
    <row r="558" spans="1:32" x14ac:dyDescent="0.2">
      <c r="A558" s="55"/>
      <c r="B558" s="11"/>
      <c r="C558" s="238" t="s">
        <v>489</v>
      </c>
      <c r="D558" s="11"/>
      <c r="E558" s="318">
        <v>8085</v>
      </c>
      <c r="F558" s="11"/>
      <c r="G558" s="11"/>
      <c r="H558" s="11"/>
      <c r="I558" s="11"/>
      <c r="J558" s="11"/>
      <c r="K558" s="11"/>
      <c r="M558" s="306">
        <v>4608</v>
      </c>
      <c r="N558" s="69"/>
      <c r="P558" s="225">
        <v>16.012919972112556</v>
      </c>
      <c r="Q558" s="225"/>
      <c r="R558" s="225">
        <v>15.405000000000003</v>
      </c>
      <c r="S558" s="223"/>
      <c r="T558" s="223">
        <v>12.313268457898623</v>
      </c>
      <c r="U558" s="223"/>
      <c r="V558" s="223">
        <v>12.159735294117645</v>
      </c>
      <c r="W558" s="11"/>
      <c r="Y558" s="225">
        <v>238090.21</v>
      </c>
      <c r="Z558" s="225">
        <v>187268.80000000072</v>
      </c>
      <c r="AB558" s="11"/>
      <c r="AC558" s="11"/>
      <c r="AD558" s="11"/>
      <c r="AE558" s="4"/>
      <c r="AF558" s="4"/>
    </row>
    <row r="559" spans="1:32" x14ac:dyDescent="0.2">
      <c r="A559" s="55"/>
      <c r="B559" s="11"/>
      <c r="C559" s="238" t="s">
        <v>489</v>
      </c>
      <c r="D559" s="11"/>
      <c r="E559" s="318">
        <v>8096</v>
      </c>
      <c r="F559" s="11"/>
      <c r="G559" s="11"/>
      <c r="H559" s="11"/>
      <c r="I559" s="11"/>
      <c r="J559" s="11"/>
      <c r="K559" s="11"/>
      <c r="M559" s="306">
        <v>1</v>
      </c>
      <c r="N559" s="69"/>
      <c r="P559" s="225">
        <v>23.15</v>
      </c>
      <c r="Q559" s="225"/>
      <c r="R559" s="225">
        <v>23.15</v>
      </c>
      <c r="S559" s="223"/>
      <c r="T559" s="223">
        <v>21.651</v>
      </c>
      <c r="U559" s="223"/>
      <c r="V559" s="223">
        <v>21.651</v>
      </c>
      <c r="W559" s="11"/>
      <c r="Y559" s="225">
        <v>46.3</v>
      </c>
      <c r="Z559" s="225">
        <v>46.300000000000004</v>
      </c>
      <c r="AB559" s="11"/>
      <c r="AC559" s="11"/>
      <c r="AD559" s="11"/>
      <c r="AE559" s="4"/>
      <c r="AF559" s="4"/>
    </row>
    <row r="560" spans="1:32" x14ac:dyDescent="0.2">
      <c r="A560" s="55"/>
      <c r="B560" s="11"/>
      <c r="C560" s="238" t="s">
        <v>490</v>
      </c>
      <c r="D560" s="11"/>
      <c r="E560" s="318">
        <v>8088</v>
      </c>
      <c r="F560" s="11"/>
      <c r="G560" s="11"/>
      <c r="H560" s="11"/>
      <c r="I560" s="11"/>
      <c r="J560" s="11"/>
      <c r="K560" s="11"/>
      <c r="M560" s="306">
        <v>1</v>
      </c>
      <c r="N560" s="69"/>
      <c r="P560" s="225">
        <v>10.695</v>
      </c>
      <c r="Q560" s="225"/>
      <c r="R560" s="225">
        <v>10.695</v>
      </c>
      <c r="S560" s="223"/>
      <c r="T560" s="223">
        <v>6.1859999999999999</v>
      </c>
      <c r="U560" s="223"/>
      <c r="V560" s="223">
        <v>6.1859999999999999</v>
      </c>
      <c r="W560" s="11"/>
      <c r="Y560" s="225">
        <v>21.39</v>
      </c>
      <c r="Z560" s="225">
        <v>21.39</v>
      </c>
      <c r="AB560" s="11"/>
      <c r="AC560" s="11"/>
      <c r="AD560" s="11"/>
      <c r="AE560" s="4"/>
      <c r="AF560" s="4"/>
    </row>
    <row r="561" spans="1:32" x14ac:dyDescent="0.2">
      <c r="A561" s="55"/>
      <c r="B561" s="11"/>
      <c r="C561" s="238" t="s">
        <v>491</v>
      </c>
      <c r="D561" s="11"/>
      <c r="E561" s="318">
        <v>8088</v>
      </c>
      <c r="F561" s="11"/>
      <c r="G561" s="11"/>
      <c r="H561" s="11"/>
      <c r="I561" s="11"/>
      <c r="J561" s="11"/>
      <c r="K561" s="11"/>
      <c r="M561" s="306">
        <v>6</v>
      </c>
      <c r="N561" s="69"/>
      <c r="P561" s="225">
        <v>14.365</v>
      </c>
      <c r="Q561" s="225"/>
      <c r="R561" s="225">
        <v>11.64</v>
      </c>
      <c r="S561" s="223"/>
      <c r="T561" s="223">
        <v>9.966333333333333</v>
      </c>
      <c r="U561" s="223"/>
      <c r="V561" s="223">
        <v>7.7324999999999999</v>
      </c>
      <c r="W561" s="11"/>
      <c r="Y561" s="225">
        <v>172.38</v>
      </c>
      <c r="Z561" s="225">
        <v>172.37999999999997</v>
      </c>
      <c r="AB561" s="11"/>
      <c r="AC561" s="11"/>
      <c r="AD561" s="11"/>
      <c r="AE561" s="4"/>
      <c r="AF561" s="4"/>
    </row>
    <row r="562" spans="1:32" x14ac:dyDescent="0.2">
      <c r="A562" s="55"/>
      <c r="B562" s="11"/>
      <c r="C562" s="238" t="s">
        <v>492</v>
      </c>
      <c r="D562" s="11"/>
      <c r="E562" s="318">
        <v>8019</v>
      </c>
      <c r="F562" s="11"/>
      <c r="G562" s="11"/>
      <c r="H562" s="11"/>
      <c r="I562" s="11"/>
      <c r="J562" s="11"/>
      <c r="K562" s="11"/>
      <c r="M562" s="306">
        <v>1</v>
      </c>
      <c r="N562" s="69"/>
      <c r="P562" s="225">
        <v>9.8800000000000008</v>
      </c>
      <c r="Q562" s="225"/>
      <c r="R562" s="225">
        <v>9.8800000000000008</v>
      </c>
      <c r="S562" s="223"/>
      <c r="T562" s="223">
        <v>5.1550000000000002</v>
      </c>
      <c r="U562" s="223"/>
      <c r="V562" s="223">
        <v>5.1550000000000002</v>
      </c>
      <c r="W562" s="11"/>
      <c r="Y562" s="225">
        <v>19.760000000000002</v>
      </c>
      <c r="Z562" s="225">
        <v>19.760000000000002</v>
      </c>
      <c r="AB562" s="11"/>
      <c r="AC562" s="11"/>
      <c r="AD562" s="11"/>
      <c r="AE562" s="4"/>
      <c r="AF562" s="4"/>
    </row>
    <row r="563" spans="1:32" x14ac:dyDescent="0.2">
      <c r="A563" s="55"/>
      <c r="B563" s="11"/>
      <c r="C563" s="238" t="s">
        <v>492</v>
      </c>
      <c r="D563" s="11"/>
      <c r="E563" s="318">
        <v>8043</v>
      </c>
      <c r="F563" s="11"/>
      <c r="G563" s="11"/>
      <c r="H563" s="11"/>
      <c r="I563" s="11"/>
      <c r="J563" s="11"/>
      <c r="K563" s="11"/>
      <c r="M563" s="306">
        <v>1</v>
      </c>
      <c r="N563" s="69"/>
      <c r="P563" s="225">
        <v>18.89</v>
      </c>
      <c r="Q563" s="225"/>
      <c r="R563" s="225">
        <v>18.89</v>
      </c>
      <c r="S563" s="223"/>
      <c r="T563" s="223">
        <v>16.495999999999999</v>
      </c>
      <c r="U563" s="223"/>
      <c r="V563" s="223">
        <v>16.495999999999999</v>
      </c>
      <c r="W563" s="11"/>
      <c r="Y563" s="225">
        <v>37.78</v>
      </c>
      <c r="Z563" s="225">
        <v>37.78</v>
      </c>
      <c r="AB563" s="11"/>
      <c r="AC563" s="11"/>
      <c r="AD563" s="11"/>
      <c r="AE563" s="4"/>
      <c r="AF563" s="4"/>
    </row>
    <row r="564" spans="1:32" x14ac:dyDescent="0.2">
      <c r="A564" s="55"/>
      <c r="B564" s="11"/>
      <c r="C564" s="238" t="s">
        <v>492</v>
      </c>
      <c r="D564" s="11"/>
      <c r="E564" s="318">
        <v>8088</v>
      </c>
      <c r="F564" s="11"/>
      <c r="G564" s="11"/>
      <c r="H564" s="11"/>
      <c r="I564" s="11"/>
      <c r="J564" s="11"/>
      <c r="K564" s="11"/>
      <c r="M564" s="306">
        <v>555</v>
      </c>
      <c r="N564" s="69"/>
      <c r="P564" s="225">
        <v>18.883477178423238</v>
      </c>
      <c r="Q564" s="225"/>
      <c r="R564" s="225">
        <v>15.943333333333333</v>
      </c>
      <c r="S564" s="223"/>
      <c r="T564" s="223">
        <v>12.823673305670818</v>
      </c>
      <c r="U564" s="223"/>
      <c r="V564" s="223">
        <v>10.997333333333332</v>
      </c>
      <c r="W564" s="11"/>
      <c r="Y564" s="225">
        <v>26291.23</v>
      </c>
      <c r="Z564" s="225">
        <v>23703.300000000017</v>
      </c>
      <c r="AB564" s="11"/>
      <c r="AC564" s="11"/>
      <c r="AD564" s="11"/>
      <c r="AE564" s="4"/>
      <c r="AF564" s="4"/>
    </row>
    <row r="565" spans="1:32" x14ac:dyDescent="0.2">
      <c r="A565" s="55"/>
      <c r="B565" s="11"/>
      <c r="C565" s="238" t="s">
        <v>493</v>
      </c>
      <c r="D565" s="11"/>
      <c r="E565" s="318">
        <v>8088</v>
      </c>
      <c r="F565" s="11"/>
      <c r="G565" s="11"/>
      <c r="H565" s="11"/>
      <c r="I565" s="11"/>
      <c r="J565" s="11"/>
      <c r="K565" s="11"/>
      <c r="M565" s="306">
        <v>1</v>
      </c>
      <c r="N565" s="69"/>
      <c r="P565" s="225">
        <v>103.25</v>
      </c>
      <c r="Q565" s="225"/>
      <c r="R565" s="225">
        <v>103.25</v>
      </c>
      <c r="S565" s="223"/>
      <c r="T565" s="223">
        <v>122.68899999999999</v>
      </c>
      <c r="U565" s="223"/>
      <c r="V565" s="223">
        <v>122.68899999999999</v>
      </c>
      <c r="W565" s="11"/>
      <c r="Y565" s="225">
        <v>206.5</v>
      </c>
      <c r="Z565" s="225">
        <v>206.5</v>
      </c>
      <c r="AB565" s="11"/>
      <c r="AC565" s="11"/>
      <c r="AD565" s="11"/>
      <c r="AE565" s="4"/>
      <c r="AF565" s="4"/>
    </row>
    <row r="566" spans="1:32" x14ac:dyDescent="0.2">
      <c r="A566" s="55"/>
      <c r="B566" s="11"/>
      <c r="C566" s="238" t="s">
        <v>494</v>
      </c>
      <c r="D566" s="11"/>
      <c r="E566" s="318">
        <v>8009</v>
      </c>
      <c r="F566" s="11"/>
      <c r="G566" s="11"/>
      <c r="H566" s="11"/>
      <c r="I566" s="11"/>
      <c r="J566" s="11"/>
      <c r="K566" s="11"/>
      <c r="M566" s="306">
        <v>2</v>
      </c>
      <c r="N566" s="69"/>
      <c r="P566" s="225">
        <v>10.8675</v>
      </c>
      <c r="Q566" s="225"/>
      <c r="R566" s="225">
        <v>9.3650000000000002</v>
      </c>
      <c r="S566" s="223"/>
      <c r="T566" s="223">
        <v>6.1859999999999991</v>
      </c>
      <c r="U566" s="223"/>
      <c r="V566" s="223">
        <v>6.1859999999999991</v>
      </c>
      <c r="W566" s="11"/>
      <c r="Y566" s="225">
        <v>43.47</v>
      </c>
      <c r="Z566" s="225">
        <v>43.47</v>
      </c>
      <c r="AB566" s="11"/>
      <c r="AC566" s="11"/>
      <c r="AD566" s="11"/>
      <c r="AE566" s="4"/>
      <c r="AF566" s="4"/>
    </row>
    <row r="567" spans="1:32" x14ac:dyDescent="0.2">
      <c r="A567" s="55"/>
      <c r="B567" s="11"/>
      <c r="C567" s="238" t="s">
        <v>495</v>
      </c>
      <c r="D567" s="11"/>
      <c r="E567" s="318">
        <v>8086</v>
      </c>
      <c r="F567" s="11"/>
      <c r="G567" s="11"/>
      <c r="H567" s="11"/>
      <c r="I567" s="11"/>
      <c r="J567" s="11"/>
      <c r="K567" s="11"/>
      <c r="M567" s="306">
        <v>20</v>
      </c>
      <c r="N567" s="69"/>
      <c r="P567" s="225">
        <v>28.797567567567569</v>
      </c>
      <c r="Q567" s="225"/>
      <c r="R567" s="225">
        <v>23</v>
      </c>
      <c r="S567" s="223"/>
      <c r="T567" s="223">
        <v>24.409621621621618</v>
      </c>
      <c r="U567" s="223"/>
      <c r="V567" s="223">
        <v>14.433999999999999</v>
      </c>
      <c r="W567" s="11"/>
      <c r="Y567" s="225">
        <v>1065.51</v>
      </c>
      <c r="Z567" s="225">
        <v>959.38000000000011</v>
      </c>
      <c r="AB567" s="11"/>
      <c r="AC567" s="11"/>
      <c r="AD567" s="11"/>
      <c r="AE567" s="4"/>
      <c r="AF567" s="4"/>
    </row>
    <row r="568" spans="1:32" x14ac:dyDescent="0.2">
      <c r="A568" s="55"/>
      <c r="B568" s="11"/>
      <c r="C568" s="238" t="s">
        <v>496</v>
      </c>
      <c r="D568" s="11"/>
      <c r="E568" s="318">
        <v>8250</v>
      </c>
      <c r="F568" s="11"/>
      <c r="G568" s="11"/>
      <c r="H568" s="11"/>
      <c r="I568" s="11"/>
      <c r="J568" s="11"/>
      <c r="K568" s="11"/>
      <c r="M568" s="306">
        <v>36</v>
      </c>
      <c r="N568" s="69"/>
      <c r="P568" s="225">
        <v>25.878505747126436</v>
      </c>
      <c r="Q568" s="225"/>
      <c r="R568" s="225">
        <v>14.94</v>
      </c>
      <c r="S568" s="223"/>
      <c r="T568" s="223">
        <v>17.632689655172413</v>
      </c>
      <c r="U568" s="223"/>
      <c r="V568" s="223">
        <v>15.465</v>
      </c>
      <c r="W568" s="11"/>
      <c r="Y568" s="225">
        <v>2251.4299999999998</v>
      </c>
      <c r="Z568" s="225">
        <v>1775.9099999999999</v>
      </c>
      <c r="AB568" s="11"/>
      <c r="AC568" s="11"/>
      <c r="AD568" s="11"/>
      <c r="AE568" s="4"/>
      <c r="AF568" s="4"/>
    </row>
    <row r="569" spans="1:32" x14ac:dyDescent="0.2">
      <c r="A569" s="55"/>
      <c r="B569" s="11"/>
      <c r="C569" s="238" t="s">
        <v>496</v>
      </c>
      <c r="D569" s="11"/>
      <c r="E569" s="318">
        <v>8270</v>
      </c>
      <c r="F569" s="11"/>
      <c r="G569" s="11"/>
      <c r="H569" s="11"/>
      <c r="I569" s="11"/>
      <c r="J569" s="11"/>
      <c r="K569" s="11"/>
      <c r="M569" s="306">
        <v>4</v>
      </c>
      <c r="N569" s="69"/>
      <c r="P569" s="225">
        <v>8.482857142857144</v>
      </c>
      <c r="Q569" s="225"/>
      <c r="R569" s="225">
        <v>11.56</v>
      </c>
      <c r="S569" s="223"/>
      <c r="T569" s="223">
        <v>2.3565714285714283</v>
      </c>
      <c r="U569" s="223"/>
      <c r="V569" s="223">
        <v>3.093</v>
      </c>
      <c r="W569" s="11"/>
      <c r="Y569" s="225">
        <v>59.38</v>
      </c>
      <c r="Z569" s="225">
        <v>59.38</v>
      </c>
      <c r="AB569" s="11"/>
      <c r="AC569" s="11"/>
      <c r="AD569" s="11"/>
      <c r="AE569" s="4"/>
      <c r="AF569" s="4"/>
    </row>
    <row r="570" spans="1:32" x14ac:dyDescent="0.2">
      <c r="A570" s="55"/>
      <c r="B570" s="11"/>
      <c r="C570" s="238" t="s">
        <v>497</v>
      </c>
      <c r="D570" s="11"/>
      <c r="E570" s="318">
        <v>8012</v>
      </c>
      <c r="F570" s="11"/>
      <c r="G570" s="11"/>
      <c r="H570" s="11"/>
      <c r="I570" s="11"/>
      <c r="J570" s="11"/>
      <c r="K570" s="11"/>
      <c r="M570" s="306">
        <v>123</v>
      </c>
      <c r="N570" s="69"/>
      <c r="P570" s="225">
        <v>33.268043478260871</v>
      </c>
      <c r="Q570" s="225"/>
      <c r="R570" s="225">
        <v>20.594999999999999</v>
      </c>
      <c r="S570" s="223"/>
      <c r="T570" s="223">
        <v>21.521059782608699</v>
      </c>
      <c r="U570" s="223"/>
      <c r="V570" s="223">
        <v>14.433999999999999</v>
      </c>
      <c r="W570" s="11"/>
      <c r="Y570" s="225">
        <v>12242.64</v>
      </c>
      <c r="Z570" s="225">
        <v>8428.67</v>
      </c>
      <c r="AB570" s="11"/>
      <c r="AC570" s="11"/>
      <c r="AD570" s="11"/>
      <c r="AE570" s="4"/>
      <c r="AF570" s="4"/>
    </row>
    <row r="571" spans="1:32" x14ac:dyDescent="0.2">
      <c r="A571" s="55"/>
      <c r="B571" s="11"/>
      <c r="C571" s="238" t="s">
        <v>497</v>
      </c>
      <c r="D571" s="11"/>
      <c r="E571" s="318">
        <v>8028</v>
      </c>
      <c r="F571" s="11"/>
      <c r="G571" s="11"/>
      <c r="H571" s="11"/>
      <c r="I571" s="11"/>
      <c r="J571" s="11"/>
      <c r="K571" s="11"/>
      <c r="M571" s="306">
        <v>1</v>
      </c>
      <c r="N571" s="69"/>
      <c r="P571" s="225">
        <v>10.5</v>
      </c>
      <c r="Q571" s="225"/>
      <c r="R571" s="225">
        <v>10.5</v>
      </c>
      <c r="S571" s="223"/>
      <c r="T571" s="223">
        <v>0</v>
      </c>
      <c r="U571" s="223"/>
      <c r="V571" s="223">
        <v>0</v>
      </c>
      <c r="W571" s="11"/>
      <c r="Y571" s="225">
        <v>10.5</v>
      </c>
      <c r="Z571" s="225">
        <v>10.5</v>
      </c>
      <c r="AB571" s="11"/>
      <c r="AC571" s="11"/>
      <c r="AD571" s="11"/>
      <c r="AE571" s="4"/>
      <c r="AF571" s="4"/>
    </row>
    <row r="572" spans="1:32" x14ac:dyDescent="0.2">
      <c r="A572" s="55"/>
      <c r="B572" s="11"/>
      <c r="C572" s="238" t="s">
        <v>497</v>
      </c>
      <c r="D572" s="11"/>
      <c r="E572" s="318">
        <v>8080</v>
      </c>
      <c r="F572" s="11"/>
      <c r="G572" s="11"/>
      <c r="H572" s="11"/>
      <c r="I572" s="11"/>
      <c r="J572" s="11"/>
      <c r="K572" s="11"/>
      <c r="M572" s="306">
        <v>1</v>
      </c>
      <c r="N572" s="69"/>
      <c r="P572" s="225">
        <v>16.72</v>
      </c>
      <c r="Q572" s="225"/>
      <c r="R572" s="225">
        <v>16.72</v>
      </c>
      <c r="S572" s="223"/>
      <c r="T572" s="223">
        <v>14.433999999999999</v>
      </c>
      <c r="U572" s="223"/>
      <c r="V572" s="223">
        <v>14.433999999999999</v>
      </c>
      <c r="W572" s="11"/>
      <c r="Y572" s="225">
        <v>33.44</v>
      </c>
      <c r="Z572" s="225">
        <v>33.44</v>
      </c>
      <c r="AB572" s="11"/>
      <c r="AC572" s="11"/>
      <c r="AD572" s="11"/>
      <c r="AE572" s="4"/>
      <c r="AF572" s="4"/>
    </row>
    <row r="573" spans="1:32" x14ac:dyDescent="0.2">
      <c r="A573" s="55"/>
      <c r="B573" s="11"/>
      <c r="C573" s="238" t="s">
        <v>497</v>
      </c>
      <c r="D573" s="11"/>
      <c r="E573" s="318">
        <v>8081</v>
      </c>
      <c r="F573" s="11"/>
      <c r="G573" s="11"/>
      <c r="H573" s="11"/>
      <c r="I573" s="11"/>
      <c r="J573" s="11"/>
      <c r="K573" s="11"/>
      <c r="M573" s="306">
        <v>1</v>
      </c>
      <c r="N573" s="69"/>
      <c r="P573" s="225">
        <v>0</v>
      </c>
      <c r="Q573" s="225"/>
      <c r="R573" s="225">
        <v>0</v>
      </c>
      <c r="S573" s="223"/>
      <c r="T573" s="223">
        <v>0</v>
      </c>
      <c r="U573" s="223"/>
      <c r="V573" s="223">
        <v>0</v>
      </c>
      <c r="W573" s="11"/>
      <c r="Y573" s="225">
        <v>0</v>
      </c>
      <c r="Z573" s="225">
        <v>0</v>
      </c>
      <c r="AB573" s="11"/>
      <c r="AC573" s="11"/>
      <c r="AD573" s="11"/>
      <c r="AE573" s="4"/>
      <c r="AF573" s="4"/>
    </row>
    <row r="574" spans="1:32" x14ac:dyDescent="0.2">
      <c r="A574" s="55"/>
      <c r="B574" s="11"/>
      <c r="C574" s="238" t="s">
        <v>498</v>
      </c>
      <c r="D574" s="11"/>
      <c r="E574" s="318">
        <v>8302</v>
      </c>
      <c r="F574" s="11"/>
      <c r="G574" s="11"/>
      <c r="H574" s="11"/>
      <c r="I574" s="11"/>
      <c r="J574" s="11"/>
      <c r="K574" s="11"/>
      <c r="M574" s="306">
        <v>5</v>
      </c>
      <c r="N574" s="69"/>
      <c r="P574" s="225">
        <v>20.193999999999999</v>
      </c>
      <c r="Q574" s="225"/>
      <c r="R574" s="225">
        <v>11.92</v>
      </c>
      <c r="S574" s="223"/>
      <c r="T574" s="223">
        <v>17.320799999999998</v>
      </c>
      <c r="U574" s="223"/>
      <c r="V574" s="223">
        <v>19.588999999999999</v>
      </c>
      <c r="W574" s="11"/>
      <c r="Y574" s="225">
        <v>100.97</v>
      </c>
      <c r="Z574" s="225">
        <v>100.97</v>
      </c>
      <c r="AB574" s="11"/>
      <c r="AC574" s="11"/>
      <c r="AD574" s="11"/>
      <c r="AE574" s="4"/>
      <c r="AF574" s="4"/>
    </row>
    <row r="575" spans="1:32" x14ac:dyDescent="0.2">
      <c r="A575" s="55"/>
      <c r="B575" s="11"/>
      <c r="C575" s="238" t="s">
        <v>499</v>
      </c>
      <c r="D575" s="11"/>
      <c r="E575" s="318">
        <v>8302</v>
      </c>
      <c r="F575" s="11"/>
      <c r="G575" s="11"/>
      <c r="H575" s="11"/>
      <c r="I575" s="11"/>
      <c r="J575" s="11"/>
      <c r="K575" s="11"/>
      <c r="M575" s="306">
        <v>182</v>
      </c>
      <c r="N575" s="69"/>
      <c r="P575" s="225">
        <v>25.375474683544304</v>
      </c>
      <c r="Q575" s="225"/>
      <c r="R575" s="225">
        <v>14.605</v>
      </c>
      <c r="S575" s="223"/>
      <c r="T575" s="223">
        <v>13.350297468354428</v>
      </c>
      <c r="U575" s="223"/>
      <c r="V575" s="223">
        <v>11.340999999999999</v>
      </c>
      <c r="W575" s="11"/>
      <c r="Y575" s="225">
        <v>8018.65</v>
      </c>
      <c r="Z575" s="225">
        <v>5441.619999999999</v>
      </c>
      <c r="AB575" s="11"/>
      <c r="AC575" s="11"/>
      <c r="AD575" s="11"/>
      <c r="AE575" s="4"/>
      <c r="AF575" s="4"/>
    </row>
    <row r="576" spans="1:32" x14ac:dyDescent="0.2">
      <c r="A576" s="55"/>
      <c r="B576" s="11"/>
      <c r="C576" s="238" t="s">
        <v>500</v>
      </c>
      <c r="D576" s="11"/>
      <c r="E576" s="318">
        <v>8302</v>
      </c>
      <c r="F576" s="11"/>
      <c r="G576" s="11"/>
      <c r="H576" s="11"/>
      <c r="I576" s="11"/>
      <c r="J576" s="11"/>
      <c r="K576" s="11"/>
      <c r="M576" s="306">
        <v>2</v>
      </c>
      <c r="N576" s="69"/>
      <c r="P576" s="225">
        <v>7.3</v>
      </c>
      <c r="Q576" s="225"/>
      <c r="R576" s="225">
        <v>7.1449999999999996</v>
      </c>
      <c r="S576" s="223"/>
      <c r="T576" s="223">
        <v>2.5774999999999997</v>
      </c>
      <c r="U576" s="223"/>
      <c r="V576" s="223">
        <v>2.5774999999999997</v>
      </c>
      <c r="W576" s="11"/>
      <c r="Y576" s="225">
        <v>29.2</v>
      </c>
      <c r="Z576" s="225">
        <v>29.200000000000003</v>
      </c>
      <c r="AB576" s="11"/>
      <c r="AC576" s="11"/>
      <c r="AD576" s="11"/>
      <c r="AE576" s="4"/>
      <c r="AF576" s="4"/>
    </row>
    <row r="577" spans="1:32" x14ac:dyDescent="0.2">
      <c r="A577" s="55"/>
      <c r="B577" s="11"/>
      <c r="C577" s="238" t="s">
        <v>501</v>
      </c>
      <c r="D577" s="11"/>
      <c r="E577" s="318">
        <v>8344</v>
      </c>
      <c r="F577" s="11"/>
      <c r="G577" s="11"/>
      <c r="H577" s="11"/>
      <c r="I577" s="11"/>
      <c r="J577" s="11"/>
      <c r="K577" s="11"/>
      <c r="M577" s="306">
        <v>1</v>
      </c>
      <c r="N577" s="69"/>
      <c r="P577" s="225">
        <v>8.42</v>
      </c>
      <c r="Q577" s="225"/>
      <c r="R577" s="225">
        <v>8.42</v>
      </c>
      <c r="S577" s="223"/>
      <c r="T577" s="223">
        <v>3.093</v>
      </c>
      <c r="U577" s="223"/>
      <c r="V577" s="223">
        <v>3.093</v>
      </c>
      <c r="W577" s="11"/>
      <c r="Y577" s="225">
        <v>16.84</v>
      </c>
      <c r="Z577" s="225">
        <v>16.84</v>
      </c>
      <c r="AB577" s="11"/>
      <c r="AC577" s="11"/>
      <c r="AD577" s="11"/>
      <c r="AE577" s="4"/>
      <c r="AF577" s="4"/>
    </row>
    <row r="578" spans="1:32" x14ac:dyDescent="0.2">
      <c r="A578" s="55"/>
      <c r="B578" s="11"/>
      <c r="C578" s="238" t="s">
        <v>502</v>
      </c>
      <c r="D578" s="11"/>
      <c r="E578" s="318">
        <v>8318</v>
      </c>
      <c r="F578" s="11"/>
      <c r="G578" s="11"/>
      <c r="H578" s="11"/>
      <c r="I578" s="11"/>
      <c r="J578" s="11"/>
      <c r="K578" s="11"/>
      <c r="M578" s="306">
        <v>3</v>
      </c>
      <c r="N578" s="69"/>
      <c r="P578" s="225">
        <v>12.115</v>
      </c>
      <c r="Q578" s="225"/>
      <c r="R578" s="225">
        <v>10.435</v>
      </c>
      <c r="S578" s="223"/>
      <c r="T578" s="223">
        <v>7.9043333333333337</v>
      </c>
      <c r="U578" s="223"/>
      <c r="V578" s="223">
        <v>8.2479999999999993</v>
      </c>
      <c r="W578" s="11"/>
      <c r="Y578" s="225">
        <v>72.69</v>
      </c>
      <c r="Z578" s="225">
        <v>72.69</v>
      </c>
      <c r="AB578" s="11"/>
      <c r="AC578" s="11"/>
      <c r="AD578" s="11"/>
      <c r="AE578" s="4"/>
      <c r="AF578" s="4"/>
    </row>
    <row r="579" spans="1:32" x14ac:dyDescent="0.2">
      <c r="A579" s="55"/>
      <c r="B579" s="11"/>
      <c r="C579" s="238" t="s">
        <v>502</v>
      </c>
      <c r="D579" s="11"/>
      <c r="E579" s="318">
        <v>8343</v>
      </c>
      <c r="F579" s="11"/>
      <c r="G579" s="11"/>
      <c r="H579" s="11"/>
      <c r="I579" s="11"/>
      <c r="J579" s="11"/>
      <c r="K579" s="11"/>
      <c r="M579" s="306">
        <v>47</v>
      </c>
      <c r="N579" s="69"/>
      <c r="P579" s="225">
        <v>28.279310344827589</v>
      </c>
      <c r="Q579" s="225"/>
      <c r="R579" s="225">
        <v>19.059999999999999</v>
      </c>
      <c r="S579" s="223"/>
      <c r="T579" s="223">
        <v>13.841379310344823</v>
      </c>
      <c r="U579" s="223"/>
      <c r="V579" s="223">
        <v>11.340999999999999</v>
      </c>
      <c r="W579" s="11"/>
      <c r="Y579" s="225">
        <v>2460.3000000000002</v>
      </c>
      <c r="Z579" s="225">
        <v>1487.2600000000002</v>
      </c>
      <c r="AB579" s="11"/>
      <c r="AC579" s="11"/>
      <c r="AD579" s="11"/>
      <c r="AE579" s="4"/>
      <c r="AF579" s="4"/>
    </row>
    <row r="580" spans="1:32" x14ac:dyDescent="0.2">
      <c r="A580" s="55"/>
      <c r="B580" s="11"/>
      <c r="C580" s="238" t="s">
        <v>503</v>
      </c>
      <c r="D580" s="11"/>
      <c r="E580" s="318">
        <v>8318</v>
      </c>
      <c r="F580" s="11"/>
      <c r="G580" s="11"/>
      <c r="H580" s="11"/>
      <c r="I580" s="11"/>
      <c r="J580" s="11"/>
      <c r="K580" s="11"/>
      <c r="M580" s="306">
        <v>1</v>
      </c>
      <c r="N580" s="69"/>
      <c r="P580" s="225">
        <v>14.305</v>
      </c>
      <c r="Q580" s="225"/>
      <c r="R580" s="225">
        <v>14.305</v>
      </c>
      <c r="S580" s="223"/>
      <c r="T580" s="223">
        <v>10.31</v>
      </c>
      <c r="U580" s="223"/>
      <c r="V580" s="223">
        <v>10.31</v>
      </c>
      <c r="W580" s="11"/>
      <c r="Y580" s="225">
        <v>28.61</v>
      </c>
      <c r="Z580" s="225">
        <v>28.61</v>
      </c>
      <c r="AB580" s="11"/>
      <c r="AC580" s="11"/>
      <c r="AD580" s="11"/>
      <c r="AE580" s="4"/>
      <c r="AF580" s="4"/>
    </row>
    <row r="581" spans="1:32" x14ac:dyDescent="0.2">
      <c r="A581" s="55"/>
      <c r="B581" s="11"/>
      <c r="C581" s="238" t="s">
        <v>504</v>
      </c>
      <c r="D581" s="11"/>
      <c r="E581" s="318">
        <v>8223</v>
      </c>
      <c r="F581" s="11"/>
      <c r="G581" s="11"/>
      <c r="H581" s="11"/>
      <c r="I581" s="11"/>
      <c r="J581" s="11"/>
      <c r="K581" s="11"/>
      <c r="M581" s="306">
        <v>1</v>
      </c>
      <c r="N581" s="69"/>
      <c r="P581" s="225">
        <v>6.0750000000000002</v>
      </c>
      <c r="Q581" s="225"/>
      <c r="R581" s="225">
        <v>6.0750000000000011</v>
      </c>
      <c r="S581" s="223"/>
      <c r="T581" s="223">
        <v>1.0309999999999999</v>
      </c>
      <c r="U581" s="223"/>
      <c r="V581" s="223">
        <v>1.0309999999999999</v>
      </c>
      <c r="W581" s="11"/>
      <c r="Y581" s="225">
        <v>12.15</v>
      </c>
      <c r="Z581" s="225">
        <v>12.15</v>
      </c>
      <c r="AB581" s="11"/>
      <c r="AC581" s="11"/>
      <c r="AD581" s="11"/>
      <c r="AE581" s="4"/>
      <c r="AF581" s="4"/>
    </row>
    <row r="582" spans="1:32" x14ac:dyDescent="0.2">
      <c r="A582" s="55"/>
      <c r="B582" s="11"/>
      <c r="C582" s="238" t="s">
        <v>504</v>
      </c>
      <c r="D582" s="11"/>
      <c r="E582" s="318">
        <v>8230</v>
      </c>
      <c r="F582" s="11"/>
      <c r="G582" s="11"/>
      <c r="H582" s="11"/>
      <c r="I582" s="11"/>
      <c r="J582" s="11"/>
      <c r="K582" s="11"/>
      <c r="M582" s="306">
        <v>4</v>
      </c>
      <c r="N582" s="69"/>
      <c r="P582" s="225">
        <v>12.723333333333334</v>
      </c>
      <c r="Q582" s="225"/>
      <c r="R582" s="225">
        <v>9.09</v>
      </c>
      <c r="S582" s="223"/>
      <c r="T582" s="223">
        <v>9.6226666666666674</v>
      </c>
      <c r="U582" s="223"/>
      <c r="V582" s="223">
        <v>13.403</v>
      </c>
      <c r="W582" s="11"/>
      <c r="Y582" s="225">
        <v>76.34</v>
      </c>
      <c r="Z582" s="225">
        <v>76.34</v>
      </c>
      <c r="AB582" s="11"/>
      <c r="AC582" s="11"/>
      <c r="AD582" s="11"/>
      <c r="AE582" s="4"/>
      <c r="AF582" s="4"/>
    </row>
    <row r="583" spans="1:32" x14ac:dyDescent="0.2">
      <c r="A583" s="55"/>
      <c r="B583" s="11"/>
      <c r="C583" s="238" t="s">
        <v>504</v>
      </c>
      <c r="D583" s="11"/>
      <c r="E583" s="318">
        <v>8270</v>
      </c>
      <c r="F583" s="11"/>
      <c r="G583" s="11"/>
      <c r="H583" s="11"/>
      <c r="I583" s="11"/>
      <c r="J583" s="11"/>
      <c r="K583" s="11"/>
      <c r="M583" s="306">
        <v>2</v>
      </c>
      <c r="N583" s="69"/>
      <c r="P583" s="225">
        <v>10.983333333333334</v>
      </c>
      <c r="Q583" s="225"/>
      <c r="R583" s="225">
        <v>11.56</v>
      </c>
      <c r="S583" s="223"/>
      <c r="T583" s="223">
        <v>4.1239999999999997</v>
      </c>
      <c r="U583" s="223"/>
      <c r="V583" s="223">
        <v>6.1859999999999999</v>
      </c>
      <c r="W583" s="11"/>
      <c r="Y583" s="225">
        <v>32.950000000000003</v>
      </c>
      <c r="Z583" s="225">
        <v>32.950000000000003</v>
      </c>
      <c r="AB583" s="11"/>
      <c r="AC583" s="11"/>
      <c r="AD583" s="11"/>
      <c r="AE583" s="4"/>
      <c r="AF583" s="4"/>
    </row>
    <row r="584" spans="1:32" x14ac:dyDescent="0.2">
      <c r="A584" s="55"/>
      <c r="B584" s="11"/>
      <c r="C584" s="238" t="s">
        <v>505</v>
      </c>
      <c r="D584" s="11"/>
      <c r="E584" s="318">
        <v>8223</v>
      </c>
      <c r="F584" s="11"/>
      <c r="G584" s="11"/>
      <c r="H584" s="11"/>
      <c r="I584" s="11"/>
      <c r="J584" s="11"/>
      <c r="K584" s="11"/>
      <c r="M584" s="306">
        <v>197</v>
      </c>
      <c r="N584" s="69"/>
      <c r="P584" s="225">
        <v>28.385359281437122</v>
      </c>
      <c r="Q584" s="225"/>
      <c r="R584" s="225">
        <v>14.065000000000001</v>
      </c>
      <c r="S584" s="223"/>
      <c r="T584" s="223">
        <v>15.118850299401188</v>
      </c>
      <c r="U584" s="223"/>
      <c r="V584" s="223">
        <v>10.31</v>
      </c>
      <c r="W584" s="11"/>
      <c r="Y584" s="225">
        <v>9480.7099999999991</v>
      </c>
      <c r="Z584" s="225">
        <v>5970.85</v>
      </c>
      <c r="AB584" s="11"/>
      <c r="AC584" s="11"/>
      <c r="AD584" s="11"/>
      <c r="AE584" s="4"/>
      <c r="AF584" s="4"/>
    </row>
    <row r="585" spans="1:32" x14ac:dyDescent="0.2">
      <c r="A585" s="55"/>
      <c r="B585" s="11"/>
      <c r="C585" s="238" t="s">
        <v>505</v>
      </c>
      <c r="D585" s="11"/>
      <c r="E585" s="318">
        <v>8250</v>
      </c>
      <c r="F585" s="11"/>
      <c r="G585" s="11"/>
      <c r="H585" s="11"/>
      <c r="I585" s="11"/>
      <c r="J585" s="11"/>
      <c r="K585" s="11"/>
      <c r="M585" s="306">
        <v>7</v>
      </c>
      <c r="N585" s="69"/>
      <c r="P585" s="225">
        <v>10.423333333333334</v>
      </c>
      <c r="Q585" s="225"/>
      <c r="R585" s="225">
        <v>9.4550000000000001</v>
      </c>
      <c r="S585" s="223"/>
      <c r="T585" s="223">
        <v>5.8423333333333334</v>
      </c>
      <c r="U585" s="223"/>
      <c r="V585" s="223">
        <v>4.1239999999999997</v>
      </c>
      <c r="W585" s="11"/>
      <c r="Y585" s="225">
        <v>62.54</v>
      </c>
      <c r="Z585" s="225">
        <v>62.54</v>
      </c>
      <c r="AB585" s="11"/>
      <c r="AC585" s="11"/>
      <c r="AD585" s="11"/>
      <c r="AE585" s="4"/>
      <c r="AF585" s="4"/>
    </row>
    <row r="586" spans="1:32" x14ac:dyDescent="0.2">
      <c r="A586" s="55"/>
      <c r="B586" s="11"/>
      <c r="C586" s="238" t="s">
        <v>505</v>
      </c>
      <c r="D586" s="11"/>
      <c r="E586" s="318">
        <v>8270</v>
      </c>
      <c r="F586" s="11"/>
      <c r="G586" s="11"/>
      <c r="H586" s="11"/>
      <c r="I586" s="11"/>
      <c r="J586" s="11"/>
      <c r="K586" s="11"/>
      <c r="M586" s="306">
        <v>106</v>
      </c>
      <c r="N586" s="69"/>
      <c r="P586" s="225">
        <v>25.489538461538462</v>
      </c>
      <c r="Q586" s="225"/>
      <c r="R586" s="225">
        <v>15.55</v>
      </c>
      <c r="S586" s="223"/>
      <c r="T586" s="223">
        <v>18.669030769230769</v>
      </c>
      <c r="U586" s="223"/>
      <c r="V586" s="223">
        <v>16.495999999999999</v>
      </c>
      <c r="W586" s="11"/>
      <c r="Y586" s="225">
        <v>3313.64</v>
      </c>
      <c r="Z586" s="225">
        <v>2740.2699999999986</v>
      </c>
      <c r="AB586" s="11"/>
      <c r="AC586" s="11"/>
      <c r="AD586" s="11"/>
      <c r="AE586" s="4"/>
      <c r="AF586" s="4"/>
    </row>
    <row r="587" spans="1:32" x14ac:dyDescent="0.2">
      <c r="A587" s="55"/>
      <c r="B587" s="11"/>
      <c r="C587" s="238" t="s">
        <v>506</v>
      </c>
      <c r="D587" s="11"/>
      <c r="E587" s="318">
        <v>8046</v>
      </c>
      <c r="F587" s="11"/>
      <c r="G587" s="11"/>
      <c r="H587" s="11"/>
      <c r="I587" s="11"/>
      <c r="J587" s="11"/>
      <c r="K587" s="11"/>
      <c r="M587" s="306">
        <v>2</v>
      </c>
      <c r="N587" s="69"/>
      <c r="P587" s="225">
        <v>11.565</v>
      </c>
      <c r="Q587" s="225"/>
      <c r="R587" s="225">
        <v>10.82</v>
      </c>
      <c r="S587" s="223"/>
      <c r="T587" s="223">
        <v>7.7324999999999999</v>
      </c>
      <c r="U587" s="223"/>
      <c r="V587" s="223">
        <v>7.7324999999999999</v>
      </c>
      <c r="W587" s="11"/>
      <c r="Y587" s="225">
        <v>46.26</v>
      </c>
      <c r="Z587" s="225">
        <v>46.260000000000005</v>
      </c>
      <c r="AB587" s="11"/>
      <c r="AC587" s="11"/>
      <c r="AD587" s="11"/>
      <c r="AE587" s="4"/>
      <c r="AF587" s="4"/>
    </row>
    <row r="588" spans="1:32" x14ac:dyDescent="0.2">
      <c r="A588" s="55"/>
      <c r="B588" s="11"/>
      <c r="C588" s="238" t="s">
        <v>506</v>
      </c>
      <c r="D588" s="11"/>
      <c r="E588" s="318">
        <v>8401</v>
      </c>
      <c r="F588" s="11"/>
      <c r="G588" s="11"/>
      <c r="H588" s="11"/>
      <c r="I588" s="11"/>
      <c r="J588" s="11"/>
      <c r="K588" s="11"/>
      <c r="M588" s="306">
        <v>7</v>
      </c>
      <c r="N588" s="69"/>
      <c r="P588" s="225">
        <v>16.838333333333331</v>
      </c>
      <c r="Q588" s="225"/>
      <c r="R588" s="225">
        <v>14.41</v>
      </c>
      <c r="S588" s="223"/>
      <c r="T588" s="223">
        <v>13.288444444444442</v>
      </c>
      <c r="U588" s="223"/>
      <c r="V588" s="223">
        <v>9.2789999999999999</v>
      </c>
      <c r="W588" s="11"/>
      <c r="Y588" s="225">
        <v>303.08999999999997</v>
      </c>
      <c r="Z588" s="225">
        <v>303.09000000000003</v>
      </c>
      <c r="AB588" s="11"/>
      <c r="AC588" s="11"/>
      <c r="AD588" s="11"/>
      <c r="AE588" s="4"/>
      <c r="AF588" s="4"/>
    </row>
    <row r="589" spans="1:32" x14ac:dyDescent="0.2">
      <c r="A589" s="55"/>
      <c r="B589" s="11"/>
      <c r="C589" s="238" t="s">
        <v>506</v>
      </c>
      <c r="D589" s="11"/>
      <c r="E589" s="318">
        <v>8406</v>
      </c>
      <c r="F589" s="11"/>
      <c r="G589" s="11"/>
      <c r="H589" s="11"/>
      <c r="I589" s="11"/>
      <c r="J589" s="11"/>
      <c r="K589" s="11"/>
      <c r="M589" s="306">
        <v>4704</v>
      </c>
      <c r="N589" s="69"/>
      <c r="P589" s="225">
        <v>15.34796024643569</v>
      </c>
      <c r="Q589" s="225"/>
      <c r="R589" s="225">
        <v>14.275714285714285</v>
      </c>
      <c r="S589" s="223"/>
      <c r="T589" s="223">
        <v>9.1275908707649904</v>
      </c>
      <c r="U589" s="223"/>
      <c r="V589" s="223">
        <v>8.7266071428571443</v>
      </c>
      <c r="W589" s="11"/>
      <c r="Y589" s="225">
        <v>229992.48</v>
      </c>
      <c r="Z589" s="225">
        <v>176523.16999999984</v>
      </c>
      <c r="AB589" s="11"/>
      <c r="AC589" s="11"/>
      <c r="AD589" s="11"/>
      <c r="AE589" s="4"/>
      <c r="AF589" s="4"/>
    </row>
    <row r="590" spans="1:32" x14ac:dyDescent="0.2">
      <c r="A590" s="55"/>
      <c r="B590" s="11"/>
      <c r="C590" s="238" t="s">
        <v>507</v>
      </c>
      <c r="D590" s="11"/>
      <c r="E590" s="318">
        <v>8406</v>
      </c>
      <c r="F590" s="11"/>
      <c r="G590" s="11"/>
      <c r="H590" s="11"/>
      <c r="I590" s="11"/>
      <c r="J590" s="11"/>
      <c r="K590" s="11"/>
      <c r="M590" s="306">
        <v>1</v>
      </c>
      <c r="N590" s="69"/>
      <c r="P590" s="225">
        <v>14.26</v>
      </c>
      <c r="Q590" s="225"/>
      <c r="R590" s="225">
        <v>14.260000000000002</v>
      </c>
      <c r="S590" s="223"/>
      <c r="T590" s="223">
        <v>11.340999999999999</v>
      </c>
      <c r="U590" s="223"/>
      <c r="V590" s="223">
        <v>11.340999999999999</v>
      </c>
      <c r="W590" s="11"/>
      <c r="Y590" s="225">
        <v>28.52</v>
      </c>
      <c r="Z590" s="225">
        <v>28.52</v>
      </c>
      <c r="AB590" s="11"/>
      <c r="AC590" s="11"/>
      <c r="AD590" s="11"/>
      <c r="AE590" s="4"/>
      <c r="AF590" s="4"/>
    </row>
    <row r="591" spans="1:32" x14ac:dyDescent="0.2">
      <c r="A591" s="55"/>
      <c r="B591" s="11"/>
      <c r="C591" s="238" t="s">
        <v>508</v>
      </c>
      <c r="D591" s="11"/>
      <c r="E591" s="318">
        <v>8406</v>
      </c>
      <c r="F591" s="11"/>
      <c r="G591" s="11"/>
      <c r="H591" s="11"/>
      <c r="I591" s="11"/>
      <c r="J591" s="11"/>
      <c r="K591" s="11"/>
      <c r="M591" s="306">
        <v>459</v>
      </c>
      <c r="N591" s="69"/>
      <c r="P591" s="225">
        <v>25.67925391095066</v>
      </c>
      <c r="Q591" s="225"/>
      <c r="R591" s="225">
        <v>16.04</v>
      </c>
      <c r="S591" s="223"/>
      <c r="T591" s="223">
        <v>13.906972322503005</v>
      </c>
      <c r="U591" s="223"/>
      <c r="V591" s="223">
        <v>10.31</v>
      </c>
      <c r="W591" s="11"/>
      <c r="Y591" s="225">
        <v>21339.46</v>
      </c>
      <c r="Z591" s="225">
        <v>14048.479999999996</v>
      </c>
      <c r="AB591" s="11"/>
      <c r="AC591" s="11"/>
      <c r="AD591" s="11"/>
      <c r="AE591" s="4"/>
      <c r="AF591" s="4"/>
    </row>
    <row r="592" spans="1:32" x14ac:dyDescent="0.2">
      <c r="A592" s="55"/>
      <c r="B592" s="11"/>
      <c r="C592" s="238" t="s">
        <v>509</v>
      </c>
      <c r="D592" s="11"/>
      <c r="E592" s="318">
        <v>8406</v>
      </c>
      <c r="F592" s="11"/>
      <c r="G592" s="11"/>
      <c r="H592" s="11"/>
      <c r="I592" s="11"/>
      <c r="J592" s="11"/>
      <c r="K592" s="11"/>
      <c r="M592" s="306">
        <v>1</v>
      </c>
      <c r="N592" s="69"/>
      <c r="P592" s="225">
        <v>10.695</v>
      </c>
      <c r="Q592" s="225"/>
      <c r="R592" s="225">
        <v>10.695</v>
      </c>
      <c r="S592" s="223"/>
      <c r="T592" s="223">
        <v>6.1859999999999999</v>
      </c>
      <c r="U592" s="223"/>
      <c r="V592" s="223">
        <v>6.1859999999999999</v>
      </c>
      <c r="W592" s="11"/>
      <c r="Y592" s="225">
        <v>21.39</v>
      </c>
      <c r="Z592" s="225">
        <v>21.39</v>
      </c>
      <c r="AB592" s="11"/>
      <c r="AC592" s="11"/>
      <c r="AD592" s="11"/>
      <c r="AE592" s="4"/>
      <c r="AF592" s="4"/>
    </row>
    <row r="593" spans="1:32" x14ac:dyDescent="0.2">
      <c r="A593" s="55"/>
      <c r="B593" s="11"/>
      <c r="C593" s="238" t="s">
        <v>510</v>
      </c>
      <c r="D593" s="11"/>
      <c r="E593" s="318">
        <v>8360</v>
      </c>
      <c r="F593" s="11"/>
      <c r="G593" s="11"/>
      <c r="H593" s="11"/>
      <c r="I593" s="11"/>
      <c r="J593" s="11"/>
      <c r="K593" s="11"/>
      <c r="M593" s="306">
        <v>1</v>
      </c>
      <c r="N593" s="69"/>
      <c r="P593" s="225">
        <v>11.21</v>
      </c>
      <c r="Q593" s="225"/>
      <c r="R593" s="225">
        <v>11.21</v>
      </c>
      <c r="S593" s="223"/>
      <c r="T593" s="223">
        <v>0</v>
      </c>
      <c r="U593" s="223"/>
      <c r="V593" s="223">
        <v>0</v>
      </c>
      <c r="W593" s="11"/>
      <c r="Y593" s="225">
        <v>11.21</v>
      </c>
      <c r="Z593" s="225">
        <v>11.21</v>
      </c>
      <c r="AB593" s="11"/>
      <c r="AC593" s="11"/>
      <c r="AD593" s="11"/>
      <c r="AE593" s="4"/>
      <c r="AF593" s="4"/>
    </row>
    <row r="594" spans="1:32" x14ac:dyDescent="0.2">
      <c r="A594" s="55"/>
      <c r="B594" s="11"/>
      <c r="C594" s="238" t="s">
        <v>511</v>
      </c>
      <c r="D594" s="11"/>
      <c r="E594" s="318">
        <v>8051</v>
      </c>
      <c r="F594" s="11"/>
      <c r="G594" s="11"/>
      <c r="H594" s="11"/>
      <c r="I594" s="11"/>
      <c r="J594" s="11"/>
      <c r="K594" s="11"/>
      <c r="M594" s="306">
        <v>1</v>
      </c>
      <c r="N594" s="69"/>
      <c r="P594" s="225">
        <v>8.5250000000000004</v>
      </c>
      <c r="Q594" s="225"/>
      <c r="R594" s="225">
        <v>8.5250000000000004</v>
      </c>
      <c r="S594" s="223"/>
      <c r="T594" s="223">
        <v>4.1239999999999997</v>
      </c>
      <c r="U594" s="223"/>
      <c r="V594" s="223">
        <v>4.1239999999999997</v>
      </c>
      <c r="W594" s="11"/>
      <c r="Y594" s="225">
        <v>17.05</v>
      </c>
      <c r="Z594" s="225">
        <v>17.05</v>
      </c>
      <c r="AB594" s="11"/>
      <c r="AC594" s="11"/>
      <c r="AD594" s="11"/>
      <c r="AE594" s="4"/>
      <c r="AF594" s="4"/>
    </row>
    <row r="595" spans="1:32" x14ac:dyDescent="0.2">
      <c r="A595" s="55"/>
      <c r="B595" s="11"/>
      <c r="C595" s="238" t="s">
        <v>511</v>
      </c>
      <c r="D595" s="11"/>
      <c r="E595" s="318">
        <v>8204</v>
      </c>
      <c r="F595" s="11"/>
      <c r="G595" s="11"/>
      <c r="H595" s="11"/>
      <c r="I595" s="11"/>
      <c r="J595" s="11"/>
      <c r="K595" s="11"/>
      <c r="M595" s="306">
        <v>2</v>
      </c>
      <c r="N595" s="69"/>
      <c r="P595" s="225">
        <v>8.3883333333333336</v>
      </c>
      <c r="Q595" s="225"/>
      <c r="R595" s="225">
        <v>5.4249999999999998</v>
      </c>
      <c r="S595" s="223"/>
      <c r="T595" s="223">
        <v>3.4366666666666661</v>
      </c>
      <c r="U595" s="223"/>
      <c r="V595" s="223">
        <v>2.0619999999999998</v>
      </c>
      <c r="W595" s="11"/>
      <c r="Y595" s="225">
        <v>50.33</v>
      </c>
      <c r="Z595" s="225">
        <v>50.33</v>
      </c>
      <c r="AB595" s="11"/>
      <c r="AC595" s="11"/>
      <c r="AD595" s="11"/>
      <c r="AE595" s="4"/>
      <c r="AF595" s="4"/>
    </row>
    <row r="596" spans="1:32" x14ac:dyDescent="0.2">
      <c r="A596" s="55"/>
      <c r="B596" s="11"/>
      <c r="C596" s="238" t="s">
        <v>511</v>
      </c>
      <c r="D596" s="11"/>
      <c r="E596" s="318">
        <v>8215</v>
      </c>
      <c r="F596" s="11"/>
      <c r="G596" s="11"/>
      <c r="H596" s="11"/>
      <c r="I596" s="11"/>
      <c r="J596" s="11"/>
      <c r="K596" s="11"/>
      <c r="M596" s="306">
        <v>1</v>
      </c>
      <c r="N596" s="69"/>
      <c r="P596" s="225">
        <v>10.5</v>
      </c>
      <c r="Q596" s="225"/>
      <c r="R596" s="225">
        <v>10.5</v>
      </c>
      <c r="S596" s="223"/>
      <c r="T596" s="223">
        <v>0</v>
      </c>
      <c r="U596" s="223"/>
      <c r="V596" s="223">
        <v>0</v>
      </c>
      <c r="W596" s="11"/>
      <c r="Y596" s="225">
        <v>10.5</v>
      </c>
      <c r="Z596" s="225">
        <v>10.5</v>
      </c>
      <c r="AB596" s="11"/>
      <c r="AC596" s="11"/>
      <c r="AD596" s="11"/>
      <c r="AE596" s="4"/>
      <c r="AF596" s="4"/>
    </row>
    <row r="597" spans="1:32" x14ac:dyDescent="0.2">
      <c r="A597" s="55"/>
      <c r="B597" s="11"/>
      <c r="C597" s="238" t="s">
        <v>511</v>
      </c>
      <c r="D597" s="11"/>
      <c r="E597" s="318">
        <v>8251</v>
      </c>
      <c r="F597" s="11"/>
      <c r="G597" s="11"/>
      <c r="H597" s="11"/>
      <c r="I597" s="11"/>
      <c r="J597" s="11"/>
      <c r="K597" s="11"/>
      <c r="M597" s="306">
        <v>2917</v>
      </c>
      <c r="N597" s="69"/>
      <c r="P597" s="225">
        <v>12.1355520954976</v>
      </c>
      <c r="Q597" s="225"/>
      <c r="R597" s="225">
        <v>10.973333333333334</v>
      </c>
      <c r="S597" s="223"/>
      <c r="T597" s="223">
        <v>2.4742813027118387</v>
      </c>
      <c r="U597" s="223"/>
      <c r="V597" s="223">
        <v>1.3746666666666665</v>
      </c>
      <c r="W597" s="11"/>
      <c r="Y597" s="225">
        <v>75533.13</v>
      </c>
      <c r="Z597" s="225">
        <v>64048.039999999724</v>
      </c>
      <c r="AB597" s="11"/>
      <c r="AC597" s="11"/>
      <c r="AD597" s="11"/>
      <c r="AE597" s="4"/>
      <c r="AF597" s="4"/>
    </row>
    <row r="598" spans="1:32" x14ac:dyDescent="0.2">
      <c r="A598" s="55"/>
      <c r="B598" s="11"/>
      <c r="C598" s="238" t="s">
        <v>511</v>
      </c>
      <c r="D598" s="11"/>
      <c r="E598" s="318">
        <v>8252</v>
      </c>
      <c r="F598" s="11"/>
      <c r="G598" s="11"/>
      <c r="H598" s="11"/>
      <c r="I598" s="11"/>
      <c r="J598" s="11"/>
      <c r="K598" s="11"/>
      <c r="M598" s="306">
        <v>1</v>
      </c>
      <c r="N598" s="69"/>
      <c r="P598" s="225">
        <v>45.5</v>
      </c>
      <c r="Q598" s="225"/>
      <c r="R598" s="225">
        <v>45.5</v>
      </c>
      <c r="S598" s="223"/>
      <c r="T598" s="223">
        <v>2.0619999999999998</v>
      </c>
      <c r="U598" s="223"/>
      <c r="V598" s="223">
        <v>2.0619999999999998</v>
      </c>
      <c r="W598" s="11"/>
      <c r="Y598" s="225">
        <v>91</v>
      </c>
      <c r="Z598" s="225">
        <v>14.819999999999999</v>
      </c>
      <c r="AB598" s="11"/>
      <c r="AC598" s="11"/>
      <c r="AD598" s="11"/>
      <c r="AE598" s="4"/>
      <c r="AF598" s="4"/>
    </row>
    <row r="599" spans="1:32" x14ac:dyDescent="0.2">
      <c r="A599" s="55"/>
      <c r="B599" s="11"/>
      <c r="C599" s="238" t="s">
        <v>511</v>
      </c>
      <c r="D599" s="11"/>
      <c r="E599" s="318">
        <v>8256</v>
      </c>
      <c r="F599" s="11"/>
      <c r="G599" s="11"/>
      <c r="H599" s="11"/>
      <c r="I599" s="11"/>
      <c r="J599" s="11"/>
      <c r="K599" s="11"/>
      <c r="M599" s="306">
        <v>1</v>
      </c>
      <c r="N599" s="69"/>
      <c r="P599" s="225">
        <v>9.8000000000000007</v>
      </c>
      <c r="Q599" s="225"/>
      <c r="R599" s="225">
        <v>9.8000000000000007</v>
      </c>
      <c r="S599" s="223"/>
      <c r="T599" s="223">
        <v>0</v>
      </c>
      <c r="U599" s="223"/>
      <c r="V599" s="223">
        <v>0</v>
      </c>
      <c r="W599" s="11"/>
      <c r="Y599" s="225">
        <v>9.8000000000000007</v>
      </c>
      <c r="Z599" s="225">
        <v>9.8000000000000007</v>
      </c>
      <c r="AB599" s="11"/>
      <c r="AC599" s="11"/>
      <c r="AD599" s="11"/>
      <c r="AE599" s="4"/>
      <c r="AF599" s="4"/>
    </row>
    <row r="600" spans="1:32" x14ac:dyDescent="0.2">
      <c r="A600" s="55"/>
      <c r="B600" s="11"/>
      <c r="C600" s="238" t="s">
        <v>511</v>
      </c>
      <c r="D600" s="11"/>
      <c r="E600" s="318">
        <v>8521</v>
      </c>
      <c r="F600" s="11"/>
      <c r="G600" s="11"/>
      <c r="H600" s="11"/>
      <c r="I600" s="11"/>
      <c r="J600" s="11"/>
      <c r="K600" s="11"/>
      <c r="M600" s="306">
        <v>3</v>
      </c>
      <c r="N600" s="69"/>
      <c r="P600" s="225">
        <v>8.25</v>
      </c>
      <c r="Q600" s="225"/>
      <c r="R600" s="225">
        <v>7.88</v>
      </c>
      <c r="S600" s="223"/>
      <c r="T600" s="223">
        <v>3.7803333333333331</v>
      </c>
      <c r="U600" s="223"/>
      <c r="V600" s="223">
        <v>2.0619999999999998</v>
      </c>
      <c r="W600" s="11"/>
      <c r="Y600" s="225">
        <v>49.5</v>
      </c>
      <c r="Z600" s="225">
        <v>49.5</v>
      </c>
      <c r="AB600" s="11"/>
      <c r="AC600" s="11"/>
      <c r="AD600" s="11"/>
      <c r="AE600" s="4"/>
      <c r="AF600" s="4"/>
    </row>
    <row r="601" spans="1:32" x14ac:dyDescent="0.2">
      <c r="A601" s="55"/>
      <c r="B601" s="11"/>
      <c r="C601" s="238" t="s">
        <v>512</v>
      </c>
      <c r="D601" s="11"/>
      <c r="E601" s="318">
        <v>8088</v>
      </c>
      <c r="F601" s="11"/>
      <c r="G601" s="11"/>
      <c r="H601" s="11"/>
      <c r="I601" s="11"/>
      <c r="J601" s="11"/>
      <c r="K601" s="11"/>
      <c r="M601" s="306">
        <v>2030</v>
      </c>
      <c r="N601" s="69"/>
      <c r="P601" s="225">
        <v>25.144667207792207</v>
      </c>
      <c r="Q601" s="225"/>
      <c r="R601" s="225">
        <v>13.79</v>
      </c>
      <c r="S601" s="223"/>
      <c r="T601" s="223">
        <v>16.523974025974027</v>
      </c>
      <c r="U601" s="223"/>
      <c r="V601" s="223">
        <v>12.372</v>
      </c>
      <c r="W601" s="11"/>
      <c r="Y601" s="225">
        <v>92934.69</v>
      </c>
      <c r="Z601" s="225">
        <v>71201.919999999765</v>
      </c>
      <c r="AB601" s="11"/>
      <c r="AC601" s="11"/>
      <c r="AD601" s="11"/>
      <c r="AE601" s="4"/>
      <c r="AF601" s="4"/>
    </row>
    <row r="602" spans="1:32" x14ac:dyDescent="0.2">
      <c r="A602" s="55"/>
      <c r="B602" s="11"/>
      <c r="C602" s="238" t="s">
        <v>513</v>
      </c>
      <c r="D602" s="11"/>
      <c r="E602" s="318">
        <v>8360</v>
      </c>
      <c r="F602" s="11"/>
      <c r="G602" s="11"/>
      <c r="H602" s="11"/>
      <c r="I602" s="11"/>
      <c r="J602" s="11"/>
      <c r="K602" s="11"/>
      <c r="M602" s="306">
        <v>3</v>
      </c>
      <c r="N602" s="69"/>
      <c r="P602" s="225">
        <v>8.98</v>
      </c>
      <c r="Q602" s="225"/>
      <c r="R602" s="225">
        <v>8.98</v>
      </c>
      <c r="S602" s="223"/>
      <c r="T602" s="223">
        <v>2.0619999999999998</v>
      </c>
      <c r="U602" s="223"/>
      <c r="V602" s="223">
        <v>2.0619999999999998</v>
      </c>
      <c r="W602" s="11"/>
      <c r="Y602" s="225">
        <v>17.96</v>
      </c>
      <c r="Z602" s="225">
        <v>17.96</v>
      </c>
      <c r="AB602" s="11"/>
      <c r="AC602" s="11"/>
      <c r="AD602" s="11"/>
      <c r="AE602" s="4"/>
      <c r="AF602" s="4"/>
    </row>
    <row r="603" spans="1:32" x14ac:dyDescent="0.2">
      <c r="A603" s="55"/>
      <c r="B603" s="11"/>
      <c r="C603" s="238" t="s">
        <v>514</v>
      </c>
      <c r="D603" s="11"/>
      <c r="E603" s="318">
        <v>8360</v>
      </c>
      <c r="F603" s="11"/>
      <c r="G603" s="11"/>
      <c r="H603" s="11"/>
      <c r="I603" s="11"/>
      <c r="J603" s="11"/>
      <c r="K603" s="11"/>
      <c r="M603" s="306">
        <v>1</v>
      </c>
      <c r="N603" s="69"/>
      <c r="P603" s="225">
        <v>10.34</v>
      </c>
      <c r="Q603" s="225"/>
      <c r="R603" s="225">
        <v>10.34</v>
      </c>
      <c r="S603" s="223"/>
      <c r="T603" s="223">
        <v>6.1859999999999999</v>
      </c>
      <c r="U603" s="223"/>
      <c r="V603" s="223">
        <v>6.1859999999999999</v>
      </c>
      <c r="W603" s="11"/>
      <c r="Y603" s="225">
        <v>20.68</v>
      </c>
      <c r="Z603" s="225">
        <v>20.68</v>
      </c>
      <c r="AB603" s="11"/>
      <c r="AC603" s="11"/>
      <c r="AD603" s="11"/>
      <c r="AE603" s="4"/>
      <c r="AF603" s="4"/>
    </row>
    <row r="604" spans="1:32" x14ac:dyDescent="0.2">
      <c r="A604" s="55"/>
      <c r="B604" s="11"/>
      <c r="C604" s="238" t="s">
        <v>515</v>
      </c>
      <c r="D604" s="11"/>
      <c r="E604" s="318">
        <v>8036</v>
      </c>
      <c r="F604" s="11"/>
      <c r="G604" s="11"/>
      <c r="H604" s="11"/>
      <c r="I604" s="11"/>
      <c r="J604" s="11"/>
      <c r="K604" s="11"/>
      <c r="M604" s="306">
        <v>1</v>
      </c>
      <c r="N604" s="69"/>
      <c r="P604" s="225">
        <v>13.16</v>
      </c>
      <c r="Q604" s="225"/>
      <c r="R604" s="225">
        <v>13.16</v>
      </c>
      <c r="S604" s="223"/>
      <c r="T604" s="223">
        <v>9.2789999999999999</v>
      </c>
      <c r="U604" s="223"/>
      <c r="V604" s="223">
        <v>9.2789999999999999</v>
      </c>
      <c r="W604" s="11"/>
      <c r="Y604" s="225">
        <v>26.32</v>
      </c>
      <c r="Z604" s="225">
        <v>26.32</v>
      </c>
      <c r="AB604" s="11"/>
      <c r="AC604" s="11"/>
      <c r="AD604" s="11"/>
      <c r="AE604" s="4"/>
      <c r="AF604" s="4"/>
    </row>
    <row r="605" spans="1:32" x14ac:dyDescent="0.2">
      <c r="A605" s="55"/>
      <c r="B605" s="11"/>
      <c r="C605" s="238" t="s">
        <v>515</v>
      </c>
      <c r="D605" s="11"/>
      <c r="E605" s="318">
        <v>8322</v>
      </c>
      <c r="F605" s="11"/>
      <c r="G605" s="11"/>
      <c r="H605" s="11"/>
      <c r="I605" s="11"/>
      <c r="J605" s="11"/>
      <c r="K605" s="11"/>
      <c r="M605" s="306">
        <v>1</v>
      </c>
      <c r="N605" s="69"/>
      <c r="P605" s="225">
        <v>0</v>
      </c>
      <c r="Q605" s="225"/>
      <c r="R605" s="225">
        <v>0</v>
      </c>
      <c r="S605" s="223"/>
      <c r="T605" s="223">
        <v>0</v>
      </c>
      <c r="U605" s="223"/>
      <c r="V605" s="223">
        <v>0</v>
      </c>
      <c r="W605" s="11"/>
      <c r="Y605" s="225">
        <v>0</v>
      </c>
      <c r="Z605" s="225">
        <v>0</v>
      </c>
      <c r="AB605" s="11"/>
      <c r="AC605" s="11"/>
      <c r="AD605" s="11"/>
      <c r="AE605" s="4"/>
      <c r="AF605" s="4"/>
    </row>
    <row r="606" spans="1:32" x14ac:dyDescent="0.2">
      <c r="A606" s="55"/>
      <c r="B606" s="11"/>
      <c r="C606" s="238" t="s">
        <v>515</v>
      </c>
      <c r="D606" s="11"/>
      <c r="E606" s="318">
        <v>8332</v>
      </c>
      <c r="F606" s="11"/>
      <c r="G606" s="11"/>
      <c r="H606" s="11"/>
      <c r="I606" s="11"/>
      <c r="J606" s="11"/>
      <c r="K606" s="11"/>
      <c r="M606" s="306">
        <v>24</v>
      </c>
      <c r="N606" s="69"/>
      <c r="P606" s="225">
        <v>28.62</v>
      </c>
      <c r="Q606" s="225"/>
      <c r="R606" s="225">
        <v>19.059999999999999</v>
      </c>
      <c r="S606" s="223"/>
      <c r="T606" s="223">
        <v>14.697234042553191</v>
      </c>
      <c r="U606" s="223"/>
      <c r="V606" s="223">
        <v>11.340999999999999</v>
      </c>
      <c r="W606" s="11"/>
      <c r="Y606" s="225">
        <v>1345.14</v>
      </c>
      <c r="Z606" s="225">
        <v>831.83</v>
      </c>
      <c r="AB606" s="11"/>
      <c r="AC606" s="11"/>
      <c r="AD606" s="11"/>
      <c r="AE606" s="4"/>
      <c r="AF606" s="4"/>
    </row>
    <row r="607" spans="1:32" x14ac:dyDescent="0.2">
      <c r="A607" s="55"/>
      <c r="B607" s="11"/>
      <c r="C607" s="238" t="s">
        <v>515</v>
      </c>
      <c r="D607" s="11"/>
      <c r="E607" s="318">
        <v>8344</v>
      </c>
      <c r="F607" s="11"/>
      <c r="G607" s="11"/>
      <c r="H607" s="11"/>
      <c r="I607" s="11"/>
      <c r="J607" s="11"/>
      <c r="K607" s="11"/>
      <c r="M607" s="306">
        <v>19</v>
      </c>
      <c r="N607" s="69"/>
      <c r="P607" s="225">
        <v>24.336363636363636</v>
      </c>
      <c r="Q607" s="225"/>
      <c r="R607" s="225">
        <v>11.9</v>
      </c>
      <c r="S607" s="223"/>
      <c r="T607" s="223">
        <v>18.183090909090911</v>
      </c>
      <c r="U607" s="223"/>
      <c r="V607" s="223">
        <v>9.2789999999999999</v>
      </c>
      <c r="W607" s="11"/>
      <c r="Y607" s="225">
        <v>803.1</v>
      </c>
      <c r="Z607" s="225">
        <v>702.62</v>
      </c>
      <c r="AB607" s="11"/>
      <c r="AC607" s="11"/>
      <c r="AD607" s="11"/>
      <c r="AE607" s="4"/>
      <c r="AF607" s="4"/>
    </row>
    <row r="608" spans="1:32" x14ac:dyDescent="0.2">
      <c r="A608" s="55"/>
      <c r="B608" s="11"/>
      <c r="C608" s="238" t="s">
        <v>515</v>
      </c>
      <c r="D608" s="11"/>
      <c r="E608" s="318">
        <v>8360</v>
      </c>
      <c r="F608" s="11"/>
      <c r="G608" s="11"/>
      <c r="H608" s="11"/>
      <c r="I608" s="11"/>
      <c r="J608" s="11"/>
      <c r="K608" s="11"/>
      <c r="M608" s="306">
        <v>11113</v>
      </c>
      <c r="N608" s="69"/>
      <c r="P608" s="225">
        <v>20.499632750592131</v>
      </c>
      <c r="Q608" s="225"/>
      <c r="R608" s="225">
        <v>19.314625000000003</v>
      </c>
      <c r="S608" s="223"/>
      <c r="T608" s="223">
        <v>14.639691662606513</v>
      </c>
      <c r="U608" s="223"/>
      <c r="V608" s="223">
        <v>14.395312499999994</v>
      </c>
      <c r="W608" s="11"/>
      <c r="Y608" s="225">
        <v>530665.98</v>
      </c>
      <c r="Z608" s="225">
        <v>411374.57999998733</v>
      </c>
      <c r="AB608" s="11"/>
      <c r="AC608" s="11"/>
      <c r="AD608" s="11"/>
      <c r="AE608" s="4"/>
      <c r="AF608" s="4"/>
    </row>
    <row r="609" spans="1:32" x14ac:dyDescent="0.2">
      <c r="A609" s="55"/>
      <c r="B609" s="11"/>
      <c r="C609" s="238" t="s">
        <v>515</v>
      </c>
      <c r="D609" s="11"/>
      <c r="E609" s="318">
        <v>8361</v>
      </c>
      <c r="F609" s="11"/>
      <c r="G609" s="11"/>
      <c r="H609" s="11"/>
      <c r="I609" s="11"/>
      <c r="J609" s="11"/>
      <c r="K609" s="11"/>
      <c r="M609" s="306">
        <v>5435</v>
      </c>
      <c r="N609" s="69"/>
      <c r="P609" s="225">
        <v>25.619370409536629</v>
      </c>
      <c r="Q609" s="225"/>
      <c r="R609" s="225">
        <v>23.952142857142857</v>
      </c>
      <c r="S609" s="223"/>
      <c r="T609" s="223">
        <v>15.80464300027773</v>
      </c>
      <c r="U609" s="223"/>
      <c r="V609" s="223">
        <v>15.75957142857143</v>
      </c>
      <c r="W609" s="11"/>
      <c r="Y609" s="225">
        <v>310361.02999999997</v>
      </c>
      <c r="Z609" s="225">
        <v>222941.58999999781</v>
      </c>
      <c r="AB609" s="11"/>
      <c r="AC609" s="11"/>
      <c r="AD609" s="11"/>
      <c r="AE609" s="4"/>
      <c r="AF609" s="4"/>
    </row>
    <row r="610" spans="1:32" x14ac:dyDescent="0.2">
      <c r="A610" s="55"/>
      <c r="B610" s="11"/>
      <c r="C610" s="238" t="s">
        <v>515</v>
      </c>
      <c r="D610" s="11"/>
      <c r="E610" s="318">
        <v>8362</v>
      </c>
      <c r="F610" s="11"/>
      <c r="G610" s="11"/>
      <c r="H610" s="11"/>
      <c r="I610" s="11"/>
      <c r="J610" s="11"/>
      <c r="K610" s="11"/>
      <c r="M610" s="306">
        <v>1</v>
      </c>
      <c r="N610" s="69"/>
      <c r="P610" s="225">
        <v>6.43</v>
      </c>
      <c r="Q610" s="225"/>
      <c r="R610" s="225">
        <v>6.43</v>
      </c>
      <c r="S610" s="223"/>
      <c r="T610" s="223">
        <v>1.0309999999999999</v>
      </c>
      <c r="U610" s="223"/>
      <c r="V610" s="223">
        <v>1.0309999999999999</v>
      </c>
      <c r="W610" s="11"/>
      <c r="Y610" s="225">
        <v>12.86</v>
      </c>
      <c r="Z610" s="225">
        <v>12.86</v>
      </c>
      <c r="AB610" s="11"/>
      <c r="AC610" s="11"/>
      <c r="AD610" s="11"/>
      <c r="AE610" s="4"/>
      <c r="AF610" s="4"/>
    </row>
    <row r="611" spans="1:32" x14ac:dyDescent="0.2">
      <c r="A611" s="55"/>
      <c r="B611" s="11"/>
      <c r="C611" s="238" t="s">
        <v>516</v>
      </c>
      <c r="D611" s="11"/>
      <c r="E611" s="318">
        <v>8360</v>
      </c>
      <c r="F611" s="11"/>
      <c r="G611" s="11"/>
      <c r="H611" s="11"/>
      <c r="I611" s="11"/>
      <c r="J611" s="11"/>
      <c r="K611" s="11"/>
      <c r="M611" s="306">
        <v>1</v>
      </c>
      <c r="N611" s="69"/>
      <c r="P611" s="225">
        <v>40.354999999999997</v>
      </c>
      <c r="Q611" s="225"/>
      <c r="R611" s="225">
        <v>40.355000000000004</v>
      </c>
      <c r="S611" s="223"/>
      <c r="T611" s="223">
        <v>43.302</v>
      </c>
      <c r="U611" s="223"/>
      <c r="V611" s="223">
        <v>43.302</v>
      </c>
      <c r="W611" s="11"/>
      <c r="Y611" s="225">
        <v>80.709999999999994</v>
      </c>
      <c r="Z611" s="225">
        <v>80.710000000000008</v>
      </c>
      <c r="AB611" s="11"/>
      <c r="AC611" s="11"/>
      <c r="AD611" s="11"/>
      <c r="AE611" s="4"/>
      <c r="AF611" s="4"/>
    </row>
    <row r="612" spans="1:32" x14ac:dyDescent="0.2">
      <c r="A612" s="55"/>
      <c r="B612" s="11"/>
      <c r="C612" s="238" t="s">
        <v>517</v>
      </c>
      <c r="D612" s="11"/>
      <c r="E612" s="318">
        <v>8035</v>
      </c>
      <c r="F612" s="11"/>
      <c r="G612" s="11"/>
      <c r="H612" s="11"/>
      <c r="I612" s="11"/>
      <c r="J612" s="11"/>
      <c r="K612" s="11"/>
      <c r="M612" s="306">
        <v>1</v>
      </c>
      <c r="N612" s="69"/>
      <c r="P612" s="225">
        <v>22.164999999999999</v>
      </c>
      <c r="Q612" s="225"/>
      <c r="R612" s="225">
        <v>22.164999999999999</v>
      </c>
      <c r="S612" s="223"/>
      <c r="T612" s="223">
        <v>20.62</v>
      </c>
      <c r="U612" s="223"/>
      <c r="V612" s="223">
        <v>20.62</v>
      </c>
      <c r="W612" s="11"/>
      <c r="Y612" s="225">
        <v>44.33</v>
      </c>
      <c r="Z612" s="225">
        <v>44.33</v>
      </c>
      <c r="AB612" s="11"/>
      <c r="AC612" s="11"/>
      <c r="AD612" s="11"/>
      <c r="AE612" s="4"/>
      <c r="AF612" s="4"/>
    </row>
    <row r="613" spans="1:32" x14ac:dyDescent="0.2">
      <c r="A613" s="55"/>
      <c r="B613" s="11"/>
      <c r="C613" s="238" t="s">
        <v>517</v>
      </c>
      <c r="D613" s="11"/>
      <c r="E613" s="318">
        <v>8043</v>
      </c>
      <c r="F613" s="11"/>
      <c r="G613" s="11"/>
      <c r="H613" s="11"/>
      <c r="I613" s="11"/>
      <c r="J613" s="11"/>
      <c r="K613" s="11"/>
      <c r="M613" s="306">
        <v>10</v>
      </c>
      <c r="N613" s="69"/>
      <c r="P613" s="225">
        <v>74.55449999999999</v>
      </c>
      <c r="Q613" s="225"/>
      <c r="R613" s="225">
        <v>17.54</v>
      </c>
      <c r="S613" s="223"/>
      <c r="T613" s="223">
        <v>86.397799999999989</v>
      </c>
      <c r="U613" s="223"/>
      <c r="V613" s="223">
        <v>10.8255</v>
      </c>
      <c r="W613" s="11"/>
      <c r="Y613" s="225">
        <v>1491.09</v>
      </c>
      <c r="Z613" s="225">
        <v>1491.0900000000001</v>
      </c>
      <c r="AB613" s="11"/>
      <c r="AC613" s="11"/>
      <c r="AD613" s="11"/>
      <c r="AE613" s="4"/>
      <c r="AF613" s="4"/>
    </row>
    <row r="614" spans="1:32" x14ac:dyDescent="0.2">
      <c r="A614" s="55"/>
      <c r="B614" s="11"/>
      <c r="C614" s="238" t="s">
        <v>518</v>
      </c>
      <c r="D614" s="11"/>
      <c r="E614" s="318">
        <v>8043</v>
      </c>
      <c r="F614" s="11"/>
      <c r="G614" s="11"/>
      <c r="H614" s="11"/>
      <c r="I614" s="11"/>
      <c r="J614" s="11"/>
      <c r="K614" s="11"/>
      <c r="M614" s="306">
        <v>2</v>
      </c>
      <c r="N614" s="69"/>
      <c r="P614" s="225">
        <v>13.7325</v>
      </c>
      <c r="Q614" s="225"/>
      <c r="R614" s="225">
        <v>11.18</v>
      </c>
      <c r="S614" s="223"/>
      <c r="T614" s="223">
        <v>9.7944999999999993</v>
      </c>
      <c r="U614" s="223"/>
      <c r="V614" s="223">
        <v>9.7945000000000011</v>
      </c>
      <c r="W614" s="11"/>
      <c r="Y614" s="225">
        <v>54.93</v>
      </c>
      <c r="Z614" s="225">
        <v>54.93</v>
      </c>
      <c r="AB614" s="11"/>
      <c r="AC614" s="11"/>
      <c r="AD614" s="11"/>
      <c r="AE614" s="4"/>
      <c r="AF614" s="4"/>
    </row>
    <row r="615" spans="1:32" x14ac:dyDescent="0.2">
      <c r="A615" s="55"/>
      <c r="B615" s="11"/>
      <c r="C615" s="238" t="s">
        <v>519</v>
      </c>
      <c r="D615" s="11"/>
      <c r="E615" s="318">
        <v>8041</v>
      </c>
      <c r="F615" s="11"/>
      <c r="G615" s="11"/>
      <c r="H615" s="11"/>
      <c r="I615" s="11"/>
      <c r="J615" s="11"/>
      <c r="K615" s="11"/>
      <c r="M615" s="306">
        <v>1</v>
      </c>
      <c r="N615" s="69"/>
      <c r="P615" s="225">
        <v>20.52</v>
      </c>
      <c r="Q615" s="225"/>
      <c r="R615" s="225">
        <v>20.520000000000003</v>
      </c>
      <c r="S615" s="223"/>
      <c r="T615" s="223">
        <v>18.558</v>
      </c>
      <c r="U615" s="223"/>
      <c r="V615" s="223">
        <v>18.558</v>
      </c>
      <c r="W615" s="11"/>
      <c r="Y615" s="225">
        <v>41.04</v>
      </c>
      <c r="Z615" s="225">
        <v>41.04</v>
      </c>
      <c r="AB615" s="11"/>
      <c r="AC615" s="11"/>
      <c r="AD615" s="11"/>
      <c r="AE615" s="4"/>
      <c r="AF615" s="4"/>
    </row>
    <row r="616" spans="1:32" x14ac:dyDescent="0.2">
      <c r="A616" s="55"/>
      <c r="B616" s="11"/>
      <c r="C616" s="238" t="s">
        <v>519</v>
      </c>
      <c r="D616" s="11"/>
      <c r="E616" s="318">
        <v>8043</v>
      </c>
      <c r="F616" s="11"/>
      <c r="G616" s="11"/>
      <c r="H616" s="11"/>
      <c r="I616" s="11"/>
      <c r="J616" s="11"/>
      <c r="K616" s="11"/>
      <c r="M616" s="306">
        <v>8949</v>
      </c>
      <c r="N616" s="69"/>
      <c r="P616" s="225">
        <v>17.935131162283529</v>
      </c>
      <c r="Q616" s="225"/>
      <c r="R616" s="225">
        <v>16.244</v>
      </c>
      <c r="S616" s="223"/>
      <c r="T616" s="223">
        <v>13.886700918910821</v>
      </c>
      <c r="U616" s="223"/>
      <c r="V616" s="223">
        <v>13.024966666666666</v>
      </c>
      <c r="W616" s="11"/>
      <c r="Y616" s="225">
        <v>509807.24</v>
      </c>
      <c r="Z616" s="225">
        <v>363796.56999998679</v>
      </c>
      <c r="AB616" s="11"/>
      <c r="AC616" s="11"/>
      <c r="AD616" s="11"/>
      <c r="AE616" s="4"/>
      <c r="AF616" s="4"/>
    </row>
    <row r="617" spans="1:32" x14ac:dyDescent="0.2">
      <c r="A617" s="55"/>
      <c r="B617" s="11"/>
      <c r="C617" s="238" t="s">
        <v>519</v>
      </c>
      <c r="D617" s="11"/>
      <c r="E617" s="318">
        <v>8053</v>
      </c>
      <c r="F617" s="11"/>
      <c r="G617" s="11"/>
      <c r="H617" s="11"/>
      <c r="I617" s="11"/>
      <c r="J617" s="11"/>
      <c r="K617" s="11"/>
      <c r="M617" s="306">
        <v>13</v>
      </c>
      <c r="N617" s="69"/>
      <c r="P617" s="225">
        <v>26.579545454545453</v>
      </c>
      <c r="Q617" s="225"/>
      <c r="R617" s="225">
        <v>22.5</v>
      </c>
      <c r="S617" s="223"/>
      <c r="T617" s="223">
        <v>20.711454545454544</v>
      </c>
      <c r="U617" s="223"/>
      <c r="V617" s="223">
        <v>23.713000000000001</v>
      </c>
      <c r="W617" s="11"/>
      <c r="Y617" s="225">
        <v>584.75</v>
      </c>
      <c r="Z617" s="225">
        <v>489.12</v>
      </c>
      <c r="AB617" s="11"/>
      <c r="AC617" s="11"/>
      <c r="AD617" s="11"/>
      <c r="AE617" s="4"/>
      <c r="AF617" s="4"/>
    </row>
    <row r="618" spans="1:32" x14ac:dyDescent="0.2">
      <c r="A618" s="55"/>
      <c r="B618" s="11"/>
      <c r="C618" s="238" t="s">
        <v>519</v>
      </c>
      <c r="D618" s="11"/>
      <c r="E618" s="318">
        <v>8091</v>
      </c>
      <c r="F618" s="11"/>
      <c r="G618" s="11"/>
      <c r="H618" s="11"/>
      <c r="I618" s="11"/>
      <c r="J618" s="11"/>
      <c r="K618" s="11"/>
      <c r="M618" s="306">
        <v>6</v>
      </c>
      <c r="N618" s="69"/>
      <c r="P618" s="225">
        <v>17.713636363636365</v>
      </c>
      <c r="Q618" s="225"/>
      <c r="R618" s="225">
        <v>11.9</v>
      </c>
      <c r="S618" s="223"/>
      <c r="T618" s="223">
        <v>14.246545454545453</v>
      </c>
      <c r="U618" s="223"/>
      <c r="V618" s="223">
        <v>17.527000000000001</v>
      </c>
      <c r="W618" s="11"/>
      <c r="Y618" s="225">
        <v>194.85</v>
      </c>
      <c r="Z618" s="225">
        <v>194.85000000000002</v>
      </c>
      <c r="AB618" s="11"/>
      <c r="AC618" s="11"/>
      <c r="AD618" s="11"/>
      <c r="AE618" s="4"/>
      <c r="AF618" s="4"/>
    </row>
    <row r="619" spans="1:32" x14ac:dyDescent="0.2">
      <c r="A619" s="55"/>
      <c r="B619" s="11"/>
      <c r="C619" s="238" t="s">
        <v>520</v>
      </c>
      <c r="D619" s="11"/>
      <c r="E619" s="318">
        <v>8204</v>
      </c>
      <c r="F619" s="11"/>
      <c r="G619" s="11"/>
      <c r="H619" s="11"/>
      <c r="I619" s="11"/>
      <c r="J619" s="11"/>
      <c r="K619" s="11"/>
      <c r="M619" s="306">
        <v>4</v>
      </c>
      <c r="N619" s="69"/>
      <c r="P619" s="225">
        <v>12.315</v>
      </c>
      <c r="Q619" s="225"/>
      <c r="R619" s="225">
        <v>12.155000000000001</v>
      </c>
      <c r="S619" s="223"/>
      <c r="T619" s="223">
        <v>8.505749999999999</v>
      </c>
      <c r="U619" s="223"/>
      <c r="V619" s="223">
        <v>7.2169999999999996</v>
      </c>
      <c r="W619" s="11"/>
      <c r="Y619" s="225">
        <v>98.52</v>
      </c>
      <c r="Z619" s="225">
        <v>98.519999999999982</v>
      </c>
      <c r="AB619" s="11"/>
      <c r="AC619" s="11"/>
      <c r="AD619" s="11"/>
      <c r="AE619" s="4"/>
      <c r="AF619" s="4"/>
    </row>
    <row r="620" spans="1:32" x14ac:dyDescent="0.2">
      <c r="A620" s="55"/>
      <c r="B620" s="11"/>
      <c r="C620" s="238" t="s">
        <v>521</v>
      </c>
      <c r="D620" s="11"/>
      <c r="E620" s="318">
        <v>8012</v>
      </c>
      <c r="F620" s="11"/>
      <c r="G620" s="11"/>
      <c r="H620" s="11"/>
      <c r="I620" s="11"/>
      <c r="J620" s="11"/>
      <c r="K620" s="11"/>
      <c r="M620" s="306">
        <v>3</v>
      </c>
      <c r="N620" s="69"/>
      <c r="P620" s="225">
        <v>85.833333333333329</v>
      </c>
      <c r="Q620" s="225"/>
      <c r="R620" s="225">
        <v>59</v>
      </c>
      <c r="S620" s="223"/>
      <c r="T620" s="223">
        <v>8.2479999999999993</v>
      </c>
      <c r="U620" s="223"/>
      <c r="V620" s="223">
        <v>12.372</v>
      </c>
      <c r="W620" s="11"/>
      <c r="Y620" s="225">
        <v>257.5</v>
      </c>
      <c r="Z620" s="225">
        <v>41.37</v>
      </c>
      <c r="AB620" s="11"/>
      <c r="AC620" s="11"/>
      <c r="AD620" s="11"/>
      <c r="AE620" s="4"/>
      <c r="AF620" s="4"/>
    </row>
    <row r="621" spans="1:32" x14ac:dyDescent="0.2">
      <c r="A621" s="55"/>
      <c r="B621" s="11"/>
      <c r="C621" s="238" t="s">
        <v>521</v>
      </c>
      <c r="D621" s="11"/>
      <c r="E621" s="318">
        <v>8080</v>
      </c>
      <c r="F621" s="11"/>
      <c r="G621" s="11"/>
      <c r="H621" s="11"/>
      <c r="I621" s="11"/>
      <c r="J621" s="11"/>
      <c r="K621" s="11"/>
      <c r="M621" s="306">
        <v>3</v>
      </c>
      <c r="N621" s="69"/>
      <c r="P621" s="225">
        <v>0</v>
      </c>
      <c r="Q621" s="225"/>
      <c r="R621" s="225">
        <v>0</v>
      </c>
      <c r="S621" s="223"/>
      <c r="T621" s="223">
        <v>0</v>
      </c>
      <c r="U621" s="223"/>
      <c r="V621" s="223">
        <v>0</v>
      </c>
      <c r="W621" s="11"/>
      <c r="Y621" s="225">
        <v>0</v>
      </c>
      <c r="Z621" s="225">
        <v>0</v>
      </c>
      <c r="AB621" s="11"/>
      <c r="AC621" s="11"/>
      <c r="AD621" s="11"/>
      <c r="AE621" s="4"/>
      <c r="AF621" s="4"/>
    </row>
    <row r="622" spans="1:32" x14ac:dyDescent="0.2">
      <c r="A622" s="55"/>
      <c r="B622" s="11"/>
      <c r="C622" s="238" t="s">
        <v>522</v>
      </c>
      <c r="D622" s="11"/>
      <c r="E622" s="318">
        <v>8012</v>
      </c>
      <c r="F622" s="11"/>
      <c r="G622" s="11"/>
      <c r="H622" s="11"/>
      <c r="I622" s="11"/>
      <c r="J622" s="11"/>
      <c r="K622" s="11"/>
      <c r="M622" s="306">
        <v>1253</v>
      </c>
      <c r="N622" s="69"/>
      <c r="P622" s="225">
        <v>34.209131010145569</v>
      </c>
      <c r="Q622" s="225"/>
      <c r="R622" s="225">
        <v>20.25</v>
      </c>
      <c r="S622" s="223"/>
      <c r="T622" s="223">
        <v>17.307283634759592</v>
      </c>
      <c r="U622" s="223"/>
      <c r="V622" s="223">
        <v>14.433999999999999</v>
      </c>
      <c r="W622" s="11"/>
      <c r="Y622" s="225">
        <v>77552.100000000006</v>
      </c>
      <c r="Z622" s="225">
        <v>43951.170000000107</v>
      </c>
      <c r="AB622" s="11"/>
      <c r="AC622" s="11"/>
      <c r="AD622" s="11"/>
      <c r="AE622" s="4"/>
      <c r="AF622" s="4"/>
    </row>
    <row r="623" spans="1:32" x14ac:dyDescent="0.2">
      <c r="A623" s="55"/>
      <c r="B623" s="11"/>
      <c r="C623" s="238" t="s">
        <v>522</v>
      </c>
      <c r="D623" s="11"/>
      <c r="E623" s="318">
        <v>8028</v>
      </c>
      <c r="F623" s="11"/>
      <c r="G623" s="11"/>
      <c r="H623" s="11"/>
      <c r="I623" s="11"/>
      <c r="J623" s="11"/>
      <c r="K623" s="11"/>
      <c r="M623" s="306">
        <v>24</v>
      </c>
      <c r="N623" s="69"/>
      <c r="P623" s="225">
        <v>34.692941176470583</v>
      </c>
      <c r="Q623" s="225"/>
      <c r="R623" s="225">
        <v>24.89</v>
      </c>
      <c r="S623" s="223"/>
      <c r="T623" s="223">
        <v>19.467705882352938</v>
      </c>
      <c r="U623" s="223"/>
      <c r="V623" s="223">
        <v>18.558</v>
      </c>
      <c r="W623" s="11"/>
      <c r="Y623" s="225">
        <v>1179.56</v>
      </c>
      <c r="Z623" s="225">
        <v>723.07</v>
      </c>
      <c r="AB623" s="11"/>
      <c r="AC623" s="11"/>
      <c r="AD623" s="11"/>
      <c r="AE623" s="4"/>
      <c r="AF623" s="4"/>
    </row>
    <row r="624" spans="1:32" x14ac:dyDescent="0.2">
      <c r="A624" s="55"/>
      <c r="B624" s="11"/>
      <c r="C624" s="238" t="s">
        <v>522</v>
      </c>
      <c r="D624" s="11"/>
      <c r="E624" s="318">
        <v>8032</v>
      </c>
      <c r="F624" s="11"/>
      <c r="G624" s="11"/>
      <c r="H624" s="11"/>
      <c r="I624" s="11"/>
      <c r="J624" s="11"/>
      <c r="K624" s="11"/>
      <c r="M624" s="306">
        <v>19</v>
      </c>
      <c r="N624" s="69"/>
      <c r="P624" s="225">
        <v>29.280789473684212</v>
      </c>
      <c r="Q624" s="225"/>
      <c r="R624" s="225">
        <v>19.155000000000001</v>
      </c>
      <c r="S624" s="223"/>
      <c r="T624" s="223">
        <v>17.798315789473683</v>
      </c>
      <c r="U624" s="223"/>
      <c r="V624" s="223">
        <v>19.588999999999999</v>
      </c>
      <c r="W624" s="11"/>
      <c r="Y624" s="225">
        <v>1112.67</v>
      </c>
      <c r="Z624" s="225">
        <v>743.06</v>
      </c>
      <c r="AB624" s="11"/>
      <c r="AC624" s="11"/>
      <c r="AD624" s="11"/>
      <c r="AE624" s="4"/>
      <c r="AF624" s="4"/>
    </row>
    <row r="625" spans="1:32" x14ac:dyDescent="0.2">
      <c r="A625" s="55"/>
      <c r="B625" s="11"/>
      <c r="C625" s="238" t="s">
        <v>522</v>
      </c>
      <c r="D625" s="11"/>
      <c r="E625" s="318">
        <v>8080</v>
      </c>
      <c r="F625" s="11"/>
      <c r="G625" s="11"/>
      <c r="H625" s="11"/>
      <c r="I625" s="11"/>
      <c r="J625" s="11"/>
      <c r="K625" s="11"/>
      <c r="M625" s="306">
        <v>2185</v>
      </c>
      <c r="N625" s="69"/>
      <c r="P625" s="225">
        <v>35.160822888283377</v>
      </c>
      <c r="Q625" s="225"/>
      <c r="R625" s="225">
        <v>20.86</v>
      </c>
      <c r="S625" s="223"/>
      <c r="T625" s="223">
        <v>19.858485013623991</v>
      </c>
      <c r="U625" s="223"/>
      <c r="V625" s="223">
        <v>15.465</v>
      </c>
      <c r="W625" s="11"/>
      <c r="Y625" s="225">
        <v>129040.22</v>
      </c>
      <c r="Z625" s="225">
        <v>79102.649999999892</v>
      </c>
      <c r="AB625" s="11"/>
      <c r="AC625" s="11"/>
      <c r="AD625" s="11"/>
      <c r="AE625" s="4"/>
      <c r="AF625" s="4"/>
    </row>
    <row r="626" spans="1:32" x14ac:dyDescent="0.2">
      <c r="A626" s="55"/>
      <c r="B626" s="11"/>
      <c r="C626" s="238" t="s">
        <v>522</v>
      </c>
      <c r="D626" s="11"/>
      <c r="E626" s="318">
        <v>8081</v>
      </c>
      <c r="F626" s="11"/>
      <c r="G626" s="11"/>
      <c r="H626" s="11"/>
      <c r="I626" s="11"/>
      <c r="J626" s="11"/>
      <c r="K626" s="11"/>
      <c r="M626" s="306">
        <v>150</v>
      </c>
      <c r="N626" s="69"/>
      <c r="P626" s="225">
        <v>32.085179640718565</v>
      </c>
      <c r="Q626" s="225"/>
      <c r="R626" s="225">
        <v>20.25</v>
      </c>
      <c r="S626" s="223"/>
      <c r="T626" s="223">
        <v>16.32860479041916</v>
      </c>
      <c r="U626" s="223"/>
      <c r="V626" s="223">
        <v>14.433999999999999</v>
      </c>
      <c r="W626" s="11"/>
      <c r="Y626" s="225">
        <v>10716.45</v>
      </c>
      <c r="Z626" s="225">
        <v>6214.16</v>
      </c>
      <c r="AB626" s="11"/>
      <c r="AC626" s="11"/>
      <c r="AD626" s="11"/>
      <c r="AE626" s="4"/>
      <c r="AF626" s="4"/>
    </row>
    <row r="627" spans="1:32" x14ac:dyDescent="0.2">
      <c r="A627" s="55"/>
      <c r="B627" s="11"/>
      <c r="C627" s="238" t="s">
        <v>522</v>
      </c>
      <c r="D627" s="11"/>
      <c r="E627" s="318">
        <v>8094</v>
      </c>
      <c r="F627" s="11"/>
      <c r="G627" s="11"/>
      <c r="H627" s="11"/>
      <c r="I627" s="11"/>
      <c r="J627" s="11"/>
      <c r="K627" s="11"/>
      <c r="M627" s="306">
        <v>1</v>
      </c>
      <c r="N627" s="69"/>
      <c r="P627" s="225">
        <v>68</v>
      </c>
      <c r="Q627" s="225"/>
      <c r="R627" s="225">
        <v>68</v>
      </c>
      <c r="S627" s="223"/>
      <c r="T627" s="223">
        <v>11.340999999999999</v>
      </c>
      <c r="U627" s="223"/>
      <c r="V627" s="223">
        <v>11.340999999999999</v>
      </c>
      <c r="W627" s="11"/>
      <c r="Y627" s="225">
        <v>136</v>
      </c>
      <c r="Z627" s="225">
        <v>28.87</v>
      </c>
      <c r="AB627" s="11"/>
      <c r="AC627" s="11"/>
      <c r="AD627" s="11"/>
      <c r="AE627" s="4"/>
      <c r="AF627" s="4"/>
    </row>
    <row r="628" spans="1:32" x14ac:dyDescent="0.2">
      <c r="A628" s="55"/>
      <c r="B628" s="11"/>
      <c r="C628" s="238" t="s">
        <v>523</v>
      </c>
      <c r="D628" s="11"/>
      <c r="E628" s="318">
        <v>8004</v>
      </c>
      <c r="F628" s="11"/>
      <c r="G628" s="11"/>
      <c r="H628" s="11"/>
      <c r="I628" s="11"/>
      <c r="J628" s="11"/>
      <c r="K628" s="11"/>
      <c r="M628" s="306">
        <v>3</v>
      </c>
      <c r="N628" s="69"/>
      <c r="P628" s="225">
        <v>6.6016666666666666</v>
      </c>
      <c r="Q628" s="225"/>
      <c r="R628" s="225">
        <v>6.5950000000000006</v>
      </c>
      <c r="S628" s="223"/>
      <c r="T628" s="223">
        <v>1.0309999999999999</v>
      </c>
      <c r="U628" s="223"/>
      <c r="V628" s="223">
        <v>1.0309999999999999</v>
      </c>
      <c r="W628" s="11"/>
      <c r="Y628" s="225">
        <v>39.61</v>
      </c>
      <c r="Z628" s="225">
        <v>39.61</v>
      </c>
      <c r="AB628" s="11"/>
      <c r="AC628" s="11"/>
      <c r="AD628" s="11"/>
      <c r="AE628" s="4"/>
      <c r="AF628" s="4"/>
    </row>
    <row r="629" spans="1:32" x14ac:dyDescent="0.2">
      <c r="A629" s="55"/>
      <c r="B629" s="11"/>
      <c r="C629" s="238" t="s">
        <v>523</v>
      </c>
      <c r="D629" s="11"/>
      <c r="E629" s="318">
        <v>8089</v>
      </c>
      <c r="F629" s="11"/>
      <c r="G629" s="11"/>
      <c r="H629" s="11"/>
      <c r="I629" s="11"/>
      <c r="J629" s="11"/>
      <c r="K629" s="11"/>
      <c r="M629" s="306">
        <v>2</v>
      </c>
      <c r="N629" s="69"/>
      <c r="P629" s="225">
        <v>10.8725</v>
      </c>
      <c r="Q629" s="225"/>
      <c r="R629" s="225">
        <v>10.045</v>
      </c>
      <c r="S629" s="223"/>
      <c r="T629" s="223">
        <v>7.2170000000000005</v>
      </c>
      <c r="U629" s="223"/>
      <c r="V629" s="223">
        <v>7.2170000000000005</v>
      </c>
      <c r="W629" s="11"/>
      <c r="Y629" s="225">
        <v>43.49</v>
      </c>
      <c r="Z629" s="225">
        <v>43.489999999999995</v>
      </c>
      <c r="AB629" s="11"/>
      <c r="AC629" s="11"/>
      <c r="AD629" s="11"/>
      <c r="AE629" s="4"/>
      <c r="AF629" s="4"/>
    </row>
    <row r="630" spans="1:32" x14ac:dyDescent="0.2">
      <c r="A630" s="55"/>
      <c r="B630" s="11"/>
      <c r="C630" s="238" t="s">
        <v>524</v>
      </c>
      <c r="D630" s="11"/>
      <c r="E630" s="318">
        <v>8089</v>
      </c>
      <c r="F630" s="11"/>
      <c r="G630" s="11"/>
      <c r="H630" s="11"/>
      <c r="I630" s="11"/>
      <c r="J630" s="11"/>
      <c r="K630" s="11"/>
      <c r="M630" s="306">
        <v>1</v>
      </c>
      <c r="N630" s="69"/>
      <c r="P630" s="225">
        <v>10.85</v>
      </c>
      <c r="Q630" s="225"/>
      <c r="R630" s="225">
        <v>10.85</v>
      </c>
      <c r="S630" s="223"/>
      <c r="T630" s="223">
        <v>0</v>
      </c>
      <c r="U630" s="223"/>
      <c r="V630" s="223">
        <v>0</v>
      </c>
      <c r="W630" s="11"/>
      <c r="Y630" s="225">
        <v>10.85</v>
      </c>
      <c r="Z630" s="225">
        <v>10.85</v>
      </c>
      <c r="AB630" s="11"/>
      <c r="AC630" s="11"/>
      <c r="AD630" s="11"/>
      <c r="AE630" s="4"/>
      <c r="AF630" s="4"/>
    </row>
    <row r="631" spans="1:32" x14ac:dyDescent="0.2">
      <c r="A631" s="55"/>
      <c r="B631" s="11"/>
      <c r="C631" s="238" t="s">
        <v>525</v>
      </c>
      <c r="D631" s="11"/>
      <c r="E631" s="318">
        <v>8080</v>
      </c>
      <c r="F631" s="11"/>
      <c r="G631" s="11"/>
      <c r="H631" s="11"/>
      <c r="I631" s="11"/>
      <c r="J631" s="11"/>
      <c r="K631" s="11"/>
      <c r="M631" s="306">
        <v>1</v>
      </c>
      <c r="N631" s="69"/>
      <c r="P631" s="225">
        <v>13.16</v>
      </c>
      <c r="Q631" s="225"/>
      <c r="R631" s="225">
        <v>13.16</v>
      </c>
      <c r="S631" s="223"/>
      <c r="T631" s="223">
        <v>9.2789999999999999</v>
      </c>
      <c r="U631" s="223"/>
      <c r="V631" s="223">
        <v>9.2789999999999999</v>
      </c>
      <c r="W631" s="11"/>
      <c r="Y631" s="225">
        <v>26.32</v>
      </c>
      <c r="Z631" s="225">
        <v>26.32</v>
      </c>
      <c r="AB631" s="11"/>
      <c r="AC631" s="11"/>
      <c r="AD631" s="11"/>
      <c r="AE631" s="4"/>
      <c r="AF631" s="4"/>
    </row>
    <row r="632" spans="1:32" x14ac:dyDescent="0.2">
      <c r="A632" s="55"/>
      <c r="B632" s="11"/>
      <c r="C632" s="238" t="s">
        <v>525</v>
      </c>
      <c r="D632" s="11"/>
      <c r="E632" s="318">
        <v>8089</v>
      </c>
      <c r="F632" s="11"/>
      <c r="G632" s="11"/>
      <c r="H632" s="11"/>
      <c r="I632" s="11"/>
      <c r="J632" s="11"/>
      <c r="K632" s="11"/>
      <c r="M632" s="306">
        <v>588</v>
      </c>
      <c r="N632" s="69"/>
      <c r="P632" s="225">
        <v>14.998581677704195</v>
      </c>
      <c r="Q632" s="225"/>
      <c r="R632" s="225">
        <v>12.045000000000002</v>
      </c>
      <c r="S632" s="223"/>
      <c r="T632" s="223">
        <v>10.154603752759384</v>
      </c>
      <c r="U632" s="223"/>
      <c r="V632" s="223">
        <v>8.9331666666666667</v>
      </c>
      <c r="W632" s="11"/>
      <c r="Y632" s="225">
        <v>28841.93</v>
      </c>
      <c r="Z632" s="225">
        <v>23528.440000000013</v>
      </c>
      <c r="AB632" s="11"/>
      <c r="AC632" s="11"/>
      <c r="AD632" s="11"/>
      <c r="AE632" s="4"/>
      <c r="AF632" s="4"/>
    </row>
    <row r="633" spans="1:32" x14ac:dyDescent="0.2">
      <c r="A633" s="55"/>
      <c r="B633" s="11"/>
      <c r="C633" s="238" t="s">
        <v>526</v>
      </c>
      <c r="D633" s="11"/>
      <c r="E633" s="318">
        <v>8004</v>
      </c>
      <c r="F633" s="11"/>
      <c r="G633" s="11"/>
      <c r="H633" s="11"/>
      <c r="I633" s="11"/>
      <c r="J633" s="11"/>
      <c r="K633" s="11"/>
      <c r="M633" s="306">
        <v>912</v>
      </c>
      <c r="N633" s="69"/>
      <c r="P633" s="225">
        <v>30.375740142210727</v>
      </c>
      <c r="Q633" s="225"/>
      <c r="R633" s="225">
        <v>20</v>
      </c>
      <c r="S633" s="223"/>
      <c r="T633" s="223">
        <v>16.806546864899811</v>
      </c>
      <c r="U633" s="223"/>
      <c r="V633" s="223">
        <v>14.433999999999999</v>
      </c>
      <c r="W633" s="11"/>
      <c r="Y633" s="225">
        <v>46991.27</v>
      </c>
      <c r="Z633" s="225">
        <v>30202.340000000055</v>
      </c>
      <c r="AB633" s="11"/>
      <c r="AC633" s="11"/>
      <c r="AD633" s="11"/>
      <c r="AE633" s="4"/>
      <c r="AF633" s="4"/>
    </row>
    <row r="634" spans="1:32" x14ac:dyDescent="0.2">
      <c r="A634" s="55"/>
      <c r="B634" s="11"/>
      <c r="C634" s="238" t="s">
        <v>526</v>
      </c>
      <c r="D634" s="11"/>
      <c r="E634" s="318">
        <v>8009</v>
      </c>
      <c r="F634" s="11"/>
      <c r="G634" s="11"/>
      <c r="H634" s="11"/>
      <c r="I634" s="11"/>
      <c r="J634" s="11"/>
      <c r="K634" s="11"/>
      <c r="M634" s="306">
        <v>2</v>
      </c>
      <c r="N634" s="69"/>
      <c r="P634" s="225">
        <v>13.5</v>
      </c>
      <c r="Q634" s="225"/>
      <c r="R634" s="225">
        <v>12.3</v>
      </c>
      <c r="S634" s="223"/>
      <c r="T634" s="223">
        <v>9.2789999999999999</v>
      </c>
      <c r="U634" s="223"/>
      <c r="V634" s="223">
        <v>9.2789999999999999</v>
      </c>
      <c r="W634" s="11"/>
      <c r="Y634" s="225">
        <v>54</v>
      </c>
      <c r="Z634" s="225">
        <v>54</v>
      </c>
      <c r="AB634" s="11"/>
      <c r="AC634" s="11"/>
      <c r="AD634" s="11"/>
      <c r="AE634" s="4"/>
      <c r="AF634" s="4"/>
    </row>
    <row r="635" spans="1:32" x14ac:dyDescent="0.2">
      <c r="A635" s="55"/>
      <c r="B635" s="11"/>
      <c r="C635" s="238" t="s">
        <v>526</v>
      </c>
      <c r="D635" s="11"/>
      <c r="E635" s="318">
        <v>8089</v>
      </c>
      <c r="F635" s="11"/>
      <c r="G635" s="11"/>
      <c r="H635" s="11"/>
      <c r="I635" s="11"/>
      <c r="J635" s="11"/>
      <c r="K635" s="11"/>
      <c r="M635" s="306">
        <v>78</v>
      </c>
      <c r="N635" s="69"/>
      <c r="P635" s="225">
        <v>19.307272727272728</v>
      </c>
      <c r="Q635" s="225"/>
      <c r="R635" s="225">
        <v>11.48</v>
      </c>
      <c r="S635" s="223"/>
      <c r="T635" s="223">
        <v>10.606803030303027</v>
      </c>
      <c r="U635" s="223"/>
      <c r="V635" s="223">
        <v>10.8255</v>
      </c>
      <c r="W635" s="11"/>
      <c r="Y635" s="225">
        <v>2548.56</v>
      </c>
      <c r="Z635" s="225">
        <v>1884.7700000000004</v>
      </c>
      <c r="AB635" s="11"/>
      <c r="AC635" s="11"/>
      <c r="AD635" s="11"/>
      <c r="AE635" s="4"/>
      <c r="AF635" s="4"/>
    </row>
    <row r="636" spans="1:32" x14ac:dyDescent="0.2">
      <c r="A636" s="55"/>
      <c r="B636" s="11"/>
      <c r="C636" s="238" t="s">
        <v>527</v>
      </c>
      <c r="D636" s="11"/>
      <c r="E636" s="318">
        <v>8090</v>
      </c>
      <c r="F636" s="11"/>
      <c r="G636" s="11"/>
      <c r="H636" s="11"/>
      <c r="I636" s="11"/>
      <c r="J636" s="11"/>
      <c r="K636" s="11"/>
      <c r="M636" s="306">
        <v>2346</v>
      </c>
      <c r="N636" s="69"/>
      <c r="P636" s="225">
        <v>27.546649194331199</v>
      </c>
      <c r="Q636" s="225"/>
      <c r="R636" s="225">
        <v>18.350000000000001</v>
      </c>
      <c r="S636" s="223"/>
      <c r="T636" s="223">
        <v>16.150781207532511</v>
      </c>
      <c r="U636" s="223"/>
      <c r="V636" s="223">
        <v>13.403</v>
      </c>
      <c r="W636" s="11"/>
      <c r="Y636" s="225">
        <v>141892.79</v>
      </c>
      <c r="Z636" s="225">
        <v>96520.530000000101</v>
      </c>
      <c r="AB636" s="11"/>
      <c r="AC636" s="11"/>
      <c r="AD636" s="11"/>
      <c r="AE636" s="4"/>
      <c r="AF636" s="4"/>
    </row>
    <row r="637" spans="1:32" x14ac:dyDescent="0.2">
      <c r="A637" s="55"/>
      <c r="B637" s="11"/>
      <c r="C637" s="238" t="s">
        <v>527</v>
      </c>
      <c r="D637" s="11"/>
      <c r="E637" s="318">
        <v>8094</v>
      </c>
      <c r="F637" s="11"/>
      <c r="G637" s="11"/>
      <c r="H637" s="11"/>
      <c r="I637" s="11"/>
      <c r="J637" s="11"/>
      <c r="K637" s="11"/>
      <c r="M637" s="306">
        <v>1</v>
      </c>
      <c r="N637" s="69"/>
      <c r="P637" s="225">
        <v>0</v>
      </c>
      <c r="Q637" s="225"/>
      <c r="R637" s="225">
        <v>0</v>
      </c>
      <c r="S637" s="223"/>
      <c r="T637" s="223">
        <v>0</v>
      </c>
      <c r="U637" s="223"/>
      <c r="V637" s="223">
        <v>0</v>
      </c>
      <c r="W637" s="11"/>
      <c r="Y637" s="225">
        <v>0</v>
      </c>
      <c r="Z637" s="225">
        <v>0</v>
      </c>
      <c r="AB637" s="11"/>
      <c r="AC637" s="11"/>
      <c r="AD637" s="11"/>
      <c r="AE637" s="4"/>
      <c r="AF637" s="4"/>
    </row>
    <row r="638" spans="1:32" x14ac:dyDescent="0.2">
      <c r="A638" s="55"/>
      <c r="B638" s="11"/>
      <c r="C638" s="238" t="s">
        <v>527</v>
      </c>
      <c r="D638" s="11"/>
      <c r="E638" s="318">
        <v>8312</v>
      </c>
      <c r="F638" s="11"/>
      <c r="G638" s="11"/>
      <c r="H638" s="11"/>
      <c r="I638" s="11"/>
      <c r="J638" s="11"/>
      <c r="K638" s="11"/>
      <c r="M638" s="306">
        <v>1</v>
      </c>
      <c r="N638" s="69"/>
      <c r="P638" s="225">
        <v>16.600000000000001</v>
      </c>
      <c r="Q638" s="225"/>
      <c r="R638" s="225">
        <v>16.600000000000001</v>
      </c>
      <c r="S638" s="223"/>
      <c r="T638" s="223">
        <v>13.403</v>
      </c>
      <c r="U638" s="223"/>
      <c r="V638" s="223">
        <v>13.403</v>
      </c>
      <c r="W638" s="11"/>
      <c r="Y638" s="225">
        <v>33.200000000000003</v>
      </c>
      <c r="Z638" s="225">
        <v>33.200000000000003</v>
      </c>
      <c r="AB638" s="11"/>
      <c r="AC638" s="11"/>
      <c r="AD638" s="11"/>
      <c r="AE638" s="4"/>
      <c r="AF638" s="4"/>
    </row>
    <row r="639" spans="1:32" x14ac:dyDescent="0.2">
      <c r="A639" s="55"/>
      <c r="B639" s="11"/>
      <c r="C639" s="238" t="s">
        <v>528</v>
      </c>
      <c r="D639" s="11"/>
      <c r="E639" s="318">
        <v>8204</v>
      </c>
      <c r="F639" s="11"/>
      <c r="G639" s="11"/>
      <c r="H639" s="11"/>
      <c r="I639" s="11"/>
      <c r="J639" s="11"/>
      <c r="K639" s="11"/>
      <c r="M639" s="306">
        <v>1</v>
      </c>
      <c r="N639" s="69"/>
      <c r="P639" s="225">
        <v>9.3650000000000002</v>
      </c>
      <c r="Q639" s="225"/>
      <c r="R639" s="225">
        <v>9.3650000000000002</v>
      </c>
      <c r="S639" s="223"/>
      <c r="T639" s="223">
        <v>4.1239999999999997</v>
      </c>
      <c r="U639" s="223"/>
      <c r="V639" s="223">
        <v>4.1239999999999997</v>
      </c>
      <c r="W639" s="11"/>
      <c r="Y639" s="225">
        <v>18.73</v>
      </c>
      <c r="Z639" s="225">
        <v>18.73</v>
      </c>
      <c r="AB639" s="11"/>
      <c r="AC639" s="11"/>
      <c r="AD639" s="11"/>
      <c r="AE639" s="4"/>
      <c r="AF639" s="4"/>
    </row>
    <row r="640" spans="1:32" x14ac:dyDescent="0.2">
      <c r="A640" s="55"/>
      <c r="B640" s="11"/>
      <c r="C640" s="238" t="s">
        <v>529</v>
      </c>
      <c r="D640" s="11"/>
      <c r="E640" s="318">
        <v>8009</v>
      </c>
      <c r="F640" s="11"/>
      <c r="G640" s="11"/>
      <c r="H640" s="11"/>
      <c r="I640" s="11"/>
      <c r="J640" s="11"/>
      <c r="K640" s="11"/>
      <c r="M640" s="306">
        <v>3</v>
      </c>
      <c r="N640" s="69"/>
      <c r="P640" s="225">
        <v>12.382</v>
      </c>
      <c r="Q640" s="225"/>
      <c r="R640" s="225">
        <v>12.25</v>
      </c>
      <c r="S640" s="223"/>
      <c r="T640" s="223">
        <v>6.5983999999999998</v>
      </c>
      <c r="U640" s="223"/>
      <c r="V640" s="223">
        <v>2.0619999999999998</v>
      </c>
      <c r="W640" s="11"/>
      <c r="Y640" s="225">
        <v>61.91</v>
      </c>
      <c r="Z640" s="225">
        <v>61.91</v>
      </c>
      <c r="AB640" s="11"/>
      <c r="AC640" s="11"/>
      <c r="AD640" s="11"/>
      <c r="AE640" s="4"/>
      <c r="AF640" s="4"/>
    </row>
    <row r="641" spans="1:32" x14ac:dyDescent="0.2">
      <c r="A641" s="55"/>
      <c r="B641" s="11"/>
      <c r="C641" s="238" t="s">
        <v>529</v>
      </c>
      <c r="D641" s="11"/>
      <c r="E641" s="318">
        <v>8091</v>
      </c>
      <c r="F641" s="11"/>
      <c r="G641" s="11"/>
      <c r="H641" s="11"/>
      <c r="I641" s="11"/>
      <c r="J641" s="11"/>
      <c r="K641" s="11"/>
      <c r="M641" s="306">
        <v>1525</v>
      </c>
      <c r="N641" s="69"/>
      <c r="P641" s="225">
        <v>13.044862414390861</v>
      </c>
      <c r="Q641" s="225"/>
      <c r="R641" s="225">
        <v>11.70318181818182</v>
      </c>
      <c r="S641" s="223"/>
      <c r="T641" s="223">
        <v>7.0411782630935811</v>
      </c>
      <c r="U641" s="223"/>
      <c r="V641" s="223">
        <v>6.6546363636363646</v>
      </c>
      <c r="W641" s="11"/>
      <c r="Y641" s="225">
        <v>69786.41</v>
      </c>
      <c r="Z641" s="225">
        <v>51881.020000000295</v>
      </c>
      <c r="AB641" s="11"/>
      <c r="AC641" s="11"/>
      <c r="AD641" s="11"/>
      <c r="AE641" s="4"/>
      <c r="AF641" s="4"/>
    </row>
    <row r="642" spans="1:32" x14ac:dyDescent="0.2">
      <c r="A642" s="55"/>
      <c r="B642" s="11"/>
      <c r="C642" s="238" t="s">
        <v>529</v>
      </c>
      <c r="D642" s="11"/>
      <c r="E642" s="318">
        <v>8092</v>
      </c>
      <c r="F642" s="11"/>
      <c r="G642" s="11"/>
      <c r="H642" s="11"/>
      <c r="I642" s="11"/>
      <c r="J642" s="11"/>
      <c r="K642" s="11"/>
      <c r="M642" s="306">
        <v>1</v>
      </c>
      <c r="N642" s="69"/>
      <c r="P642" s="225">
        <v>20.69</v>
      </c>
      <c r="Q642" s="225"/>
      <c r="R642" s="225">
        <v>20.689999999999998</v>
      </c>
      <c r="S642" s="223"/>
      <c r="T642" s="223">
        <v>18.558</v>
      </c>
      <c r="U642" s="223"/>
      <c r="V642" s="223">
        <v>18.558</v>
      </c>
      <c r="W642" s="11"/>
      <c r="Y642" s="225">
        <v>41.38</v>
      </c>
      <c r="Z642" s="225">
        <v>41.379999999999995</v>
      </c>
      <c r="AB642" s="11"/>
      <c r="AC642" s="11"/>
      <c r="AD642" s="11"/>
      <c r="AE642" s="4"/>
      <c r="AF642" s="4"/>
    </row>
    <row r="643" spans="1:32" x14ac:dyDescent="0.2">
      <c r="A643" s="55"/>
      <c r="B643" s="11"/>
      <c r="C643" s="238" t="s">
        <v>530</v>
      </c>
      <c r="D643" s="11"/>
      <c r="E643" s="318">
        <v>8204</v>
      </c>
      <c r="F643" s="11"/>
      <c r="G643" s="11"/>
      <c r="H643" s="11"/>
      <c r="I643" s="11"/>
      <c r="J643" s="11"/>
      <c r="K643" s="11"/>
      <c r="M643" s="306">
        <v>427</v>
      </c>
      <c r="N643" s="69"/>
      <c r="P643" s="225">
        <v>24.014734239802223</v>
      </c>
      <c r="Q643" s="225"/>
      <c r="R643" s="225">
        <v>14.51</v>
      </c>
      <c r="S643" s="223"/>
      <c r="T643" s="223">
        <v>14.885176761433874</v>
      </c>
      <c r="U643" s="223"/>
      <c r="V643" s="223">
        <v>11.340999999999999</v>
      </c>
      <c r="W643" s="11"/>
      <c r="Y643" s="225">
        <v>19427.919999999998</v>
      </c>
      <c r="Z643" s="225">
        <v>14596.299999999992</v>
      </c>
      <c r="AB643" s="11"/>
      <c r="AC643" s="11"/>
      <c r="AD643" s="11"/>
      <c r="AE643" s="4"/>
      <c r="AF643" s="4"/>
    </row>
    <row r="644" spans="1:32" x14ac:dyDescent="0.2">
      <c r="A644" s="55"/>
      <c r="B644" s="11"/>
      <c r="C644" s="238" t="s">
        <v>531</v>
      </c>
      <c r="D644" s="11"/>
      <c r="E644" s="318">
        <v>8051</v>
      </c>
      <c r="F644" s="11"/>
      <c r="G644" s="11"/>
      <c r="H644" s="11"/>
      <c r="I644" s="11"/>
      <c r="J644" s="11"/>
      <c r="K644" s="11"/>
      <c r="M644" s="306">
        <v>89</v>
      </c>
      <c r="N644" s="69"/>
      <c r="P644" s="225">
        <v>29.448799999999999</v>
      </c>
      <c r="Q644" s="225"/>
      <c r="R644" s="225">
        <v>19.75</v>
      </c>
      <c r="S644" s="223"/>
      <c r="T644" s="223">
        <v>14.94059428571428</v>
      </c>
      <c r="U644" s="223"/>
      <c r="V644" s="223">
        <v>11.340999999999999</v>
      </c>
      <c r="W644" s="11"/>
      <c r="Y644" s="225">
        <v>5153.54</v>
      </c>
      <c r="Z644" s="225">
        <v>3189.170000000001</v>
      </c>
      <c r="AB644" s="11"/>
      <c r="AC644" s="11"/>
      <c r="AD644" s="11"/>
      <c r="AE644" s="4"/>
      <c r="AF644" s="4"/>
    </row>
    <row r="645" spans="1:32" x14ac:dyDescent="0.2">
      <c r="A645" s="55"/>
      <c r="B645" s="11"/>
      <c r="C645" s="238" t="s">
        <v>531</v>
      </c>
      <c r="D645" s="11"/>
      <c r="E645" s="318">
        <v>8066</v>
      </c>
      <c r="F645" s="11"/>
      <c r="G645" s="11"/>
      <c r="H645" s="11"/>
      <c r="I645" s="11"/>
      <c r="J645" s="11"/>
      <c r="K645" s="11"/>
      <c r="M645" s="306">
        <v>3</v>
      </c>
      <c r="N645" s="69"/>
      <c r="P645" s="225">
        <v>10.815</v>
      </c>
      <c r="Q645" s="225"/>
      <c r="R645" s="225">
        <v>10.210000000000001</v>
      </c>
      <c r="S645" s="223"/>
      <c r="T645" s="223">
        <v>7.2170000000000005</v>
      </c>
      <c r="U645" s="223"/>
      <c r="V645" s="223">
        <v>7.2170000000000005</v>
      </c>
      <c r="W645" s="11"/>
      <c r="Y645" s="225">
        <v>43.26</v>
      </c>
      <c r="Z645" s="225">
        <v>43.260000000000005</v>
      </c>
      <c r="AB645" s="11"/>
      <c r="AC645" s="11"/>
      <c r="AD645" s="11"/>
      <c r="AE645" s="4"/>
      <c r="AF645" s="4"/>
    </row>
    <row r="646" spans="1:32" x14ac:dyDescent="0.2">
      <c r="A646" s="55"/>
      <c r="B646" s="11"/>
      <c r="C646" s="238" t="s">
        <v>531</v>
      </c>
      <c r="D646" s="11"/>
      <c r="E646" s="318">
        <v>8086</v>
      </c>
      <c r="F646" s="11"/>
      <c r="G646" s="11"/>
      <c r="H646" s="11"/>
      <c r="I646" s="11"/>
      <c r="J646" s="11"/>
      <c r="K646" s="11"/>
      <c r="M646" s="306">
        <v>39</v>
      </c>
      <c r="N646" s="69"/>
      <c r="P646" s="225">
        <v>38.134999999999998</v>
      </c>
      <c r="Q646" s="225"/>
      <c r="R646" s="225">
        <v>17.255000000000003</v>
      </c>
      <c r="S646" s="223"/>
      <c r="T646" s="223">
        <v>18.806068965517241</v>
      </c>
      <c r="U646" s="223"/>
      <c r="V646" s="223">
        <v>20.62</v>
      </c>
      <c r="W646" s="11"/>
      <c r="Y646" s="225">
        <v>2211.83</v>
      </c>
      <c r="Z646" s="225">
        <v>1223.2899999999997</v>
      </c>
      <c r="AB646" s="11"/>
      <c r="AC646" s="11"/>
      <c r="AD646" s="11"/>
      <c r="AE646" s="4"/>
      <c r="AF646" s="4"/>
    </row>
    <row r="647" spans="1:32" x14ac:dyDescent="0.2">
      <c r="A647" s="55"/>
      <c r="B647" s="11"/>
      <c r="C647" s="238" t="s">
        <v>531</v>
      </c>
      <c r="D647" s="11"/>
      <c r="E647" s="318">
        <v>8096</v>
      </c>
      <c r="F647" s="11"/>
      <c r="G647" s="11"/>
      <c r="H647" s="11"/>
      <c r="I647" s="11"/>
      <c r="J647" s="11"/>
      <c r="K647" s="11"/>
      <c r="M647" s="306">
        <v>167</v>
      </c>
      <c r="N647" s="69"/>
      <c r="P647" s="225">
        <v>37.202185430463572</v>
      </c>
      <c r="Q647" s="225"/>
      <c r="R647" s="225">
        <v>23.425000000000001</v>
      </c>
      <c r="S647" s="223"/>
      <c r="T647" s="223">
        <v>14.256258278145696</v>
      </c>
      <c r="U647" s="223"/>
      <c r="V647" s="223">
        <v>12.372</v>
      </c>
      <c r="W647" s="11"/>
      <c r="Y647" s="225">
        <v>11235.06</v>
      </c>
      <c r="Z647" s="225">
        <v>5238.9200000000028</v>
      </c>
      <c r="AB647" s="11"/>
      <c r="AC647" s="11"/>
      <c r="AD647" s="11"/>
      <c r="AE647" s="4"/>
      <c r="AF647" s="4"/>
    </row>
    <row r="648" spans="1:32" x14ac:dyDescent="0.2">
      <c r="A648" s="55"/>
      <c r="B648" s="11"/>
      <c r="C648" s="238" t="s">
        <v>531</v>
      </c>
      <c r="D648" s="11"/>
      <c r="E648" s="318">
        <v>8097</v>
      </c>
      <c r="F648" s="11"/>
      <c r="G648" s="11"/>
      <c r="H648" s="11"/>
      <c r="I648" s="11"/>
      <c r="J648" s="11"/>
      <c r="K648" s="11"/>
      <c r="M648" s="306">
        <v>22</v>
      </c>
      <c r="N648" s="69"/>
      <c r="P648" s="225">
        <v>33.102499999999999</v>
      </c>
      <c r="Q648" s="225"/>
      <c r="R648" s="225">
        <v>13.475</v>
      </c>
      <c r="S648" s="223"/>
      <c r="T648" s="223">
        <v>15.235888888888885</v>
      </c>
      <c r="U648" s="223"/>
      <c r="V648" s="223">
        <v>15.465</v>
      </c>
      <c r="W648" s="11"/>
      <c r="Y648" s="225">
        <v>1191.69</v>
      </c>
      <c r="Z648" s="225">
        <v>648.81999999999994</v>
      </c>
      <c r="AB648" s="11"/>
      <c r="AC648" s="11"/>
      <c r="AD648" s="11"/>
      <c r="AE648" s="4"/>
      <c r="AF648" s="4"/>
    </row>
    <row r="649" spans="1:32" x14ac:dyDescent="0.2">
      <c r="A649" s="55"/>
      <c r="B649" s="11"/>
      <c r="C649" s="238" t="s">
        <v>532</v>
      </c>
      <c r="D649" s="11"/>
      <c r="E649" s="318">
        <v>8051</v>
      </c>
      <c r="F649" s="11"/>
      <c r="G649" s="11"/>
      <c r="H649" s="11"/>
      <c r="I649" s="11"/>
      <c r="J649" s="11"/>
      <c r="K649" s="11"/>
      <c r="M649" s="306">
        <v>465</v>
      </c>
      <c r="N649" s="69"/>
      <c r="P649" s="225">
        <v>19.433703703703703</v>
      </c>
      <c r="Q649" s="225"/>
      <c r="R649" s="225">
        <v>15.55</v>
      </c>
      <c r="S649" s="223"/>
      <c r="T649" s="223">
        <v>12.064338338338361</v>
      </c>
      <c r="U649" s="223"/>
      <c r="V649" s="223">
        <v>10.31</v>
      </c>
      <c r="W649" s="11"/>
      <c r="Y649" s="225">
        <v>19414.27</v>
      </c>
      <c r="Z649" s="225">
        <v>15719.659999999985</v>
      </c>
      <c r="AB649" s="11"/>
      <c r="AC649" s="11"/>
      <c r="AD649" s="11"/>
      <c r="AE649" s="4"/>
      <c r="AF649" s="4"/>
    </row>
    <row r="650" spans="1:32" x14ac:dyDescent="0.2">
      <c r="A650" s="55"/>
      <c r="B650" s="11"/>
      <c r="C650" s="238" t="s">
        <v>532</v>
      </c>
      <c r="D650" s="11"/>
      <c r="E650" s="318">
        <v>8066</v>
      </c>
      <c r="F650" s="11"/>
      <c r="G650" s="11"/>
      <c r="H650" s="11"/>
      <c r="I650" s="11"/>
      <c r="J650" s="11"/>
      <c r="K650" s="11"/>
      <c r="M650" s="306">
        <v>9</v>
      </c>
      <c r="N650" s="69"/>
      <c r="P650" s="225">
        <v>22.369600000000002</v>
      </c>
      <c r="Q650" s="225"/>
      <c r="R650" s="225">
        <v>17</v>
      </c>
      <c r="S650" s="223"/>
      <c r="T650" s="223">
        <v>11.794639999999999</v>
      </c>
      <c r="U650" s="223"/>
      <c r="V650" s="223">
        <v>8.2479999999999993</v>
      </c>
      <c r="W650" s="11"/>
      <c r="Y650" s="225">
        <v>559.24</v>
      </c>
      <c r="Z650" s="225">
        <v>382.03</v>
      </c>
      <c r="AB650" s="11"/>
      <c r="AC650" s="11"/>
      <c r="AD650" s="11"/>
      <c r="AE650" s="4"/>
      <c r="AF650" s="4"/>
    </row>
    <row r="651" spans="1:32" x14ac:dyDescent="0.2">
      <c r="A651" s="55"/>
      <c r="B651" s="11"/>
      <c r="C651" s="238" t="s">
        <v>532</v>
      </c>
      <c r="D651" s="11"/>
      <c r="E651" s="318">
        <v>8086</v>
      </c>
      <c r="F651" s="11"/>
      <c r="G651" s="11"/>
      <c r="H651" s="11"/>
      <c r="I651" s="11"/>
      <c r="J651" s="11"/>
      <c r="K651" s="11"/>
      <c r="M651" s="306">
        <v>195</v>
      </c>
      <c r="N651" s="69"/>
      <c r="P651" s="225">
        <v>21.254935064935065</v>
      </c>
      <c r="Q651" s="225"/>
      <c r="R651" s="225">
        <v>12.95</v>
      </c>
      <c r="S651" s="223"/>
      <c r="T651" s="223">
        <v>11.88461818181818</v>
      </c>
      <c r="U651" s="223"/>
      <c r="V651" s="223">
        <v>9.2789999999999999</v>
      </c>
      <c r="W651" s="11"/>
      <c r="Y651" s="225">
        <v>8183.15</v>
      </c>
      <c r="Z651" s="225">
        <v>6174.7400000000016</v>
      </c>
      <c r="AB651" s="11"/>
      <c r="AC651" s="11"/>
      <c r="AD651" s="11"/>
      <c r="AE651" s="4"/>
      <c r="AF651" s="4"/>
    </row>
    <row r="652" spans="1:32" x14ac:dyDescent="0.2">
      <c r="A652" s="55"/>
      <c r="B652" s="11"/>
      <c r="C652" s="238" t="s">
        <v>532</v>
      </c>
      <c r="D652" s="11"/>
      <c r="E652" s="318">
        <v>8096</v>
      </c>
      <c r="F652" s="11"/>
      <c r="G652" s="11"/>
      <c r="H652" s="11"/>
      <c r="I652" s="11"/>
      <c r="J652" s="11"/>
      <c r="K652" s="11"/>
      <c r="M652" s="306">
        <v>544</v>
      </c>
      <c r="N652" s="69"/>
      <c r="P652" s="225">
        <v>29.486672199170126</v>
      </c>
      <c r="Q652" s="225"/>
      <c r="R652" s="225">
        <v>19.809999999999999</v>
      </c>
      <c r="S652" s="223"/>
      <c r="T652" s="223">
        <v>15.065317842323678</v>
      </c>
      <c r="U652" s="223"/>
      <c r="V652" s="223">
        <v>13.403</v>
      </c>
      <c r="W652" s="11"/>
      <c r="Y652" s="225">
        <v>35531.440000000002</v>
      </c>
      <c r="Z652" s="225">
        <v>21429.390000000018</v>
      </c>
      <c r="AB652" s="11"/>
      <c r="AC652" s="11"/>
      <c r="AD652" s="11"/>
      <c r="AE652" s="4"/>
      <c r="AF652" s="4"/>
    </row>
    <row r="653" spans="1:32" x14ac:dyDescent="0.2">
      <c r="A653" s="55"/>
      <c r="B653" s="11"/>
      <c r="C653" s="238" t="s">
        <v>533</v>
      </c>
      <c r="D653" s="11"/>
      <c r="E653" s="318">
        <v>8260</v>
      </c>
      <c r="F653" s="11"/>
      <c r="G653" s="11"/>
      <c r="H653" s="11"/>
      <c r="I653" s="11"/>
      <c r="J653" s="11"/>
      <c r="K653" s="11"/>
      <c r="M653" s="306">
        <v>199</v>
      </c>
      <c r="N653" s="69"/>
      <c r="P653" s="225">
        <v>18.27718592964824</v>
      </c>
      <c r="Q653" s="225"/>
      <c r="R653" s="225">
        <v>12.84</v>
      </c>
      <c r="S653" s="223"/>
      <c r="T653" s="223">
        <v>9.7608241206030133</v>
      </c>
      <c r="U653" s="223"/>
      <c r="V653" s="223">
        <v>8.2479999999999993</v>
      </c>
      <c r="W653" s="11"/>
      <c r="Y653" s="225">
        <v>7274.32</v>
      </c>
      <c r="Z653" s="225">
        <v>5635.7200000000012</v>
      </c>
      <c r="AB653" s="11"/>
      <c r="AC653" s="11"/>
      <c r="AD653" s="11"/>
      <c r="AE653" s="4"/>
      <c r="AF653" s="4"/>
    </row>
    <row r="654" spans="1:32" x14ac:dyDescent="0.2">
      <c r="A654" s="55"/>
      <c r="B654" s="11"/>
      <c r="C654" s="238" t="s">
        <v>534</v>
      </c>
      <c r="D654" s="11"/>
      <c r="E654" s="318">
        <v>8330</v>
      </c>
      <c r="F654" s="11"/>
      <c r="G654" s="11"/>
      <c r="H654" s="11"/>
      <c r="I654" s="11"/>
      <c r="J654" s="11"/>
      <c r="K654" s="11"/>
      <c r="M654" s="306">
        <v>20</v>
      </c>
      <c r="N654" s="69"/>
      <c r="P654" s="225">
        <v>19.416666666666668</v>
      </c>
      <c r="Q654" s="225"/>
      <c r="R654" s="225">
        <v>12.74</v>
      </c>
      <c r="S654" s="223"/>
      <c r="T654" s="223">
        <v>11.822133333333333</v>
      </c>
      <c r="U654" s="223"/>
      <c r="V654" s="223">
        <v>9.2789999999999999</v>
      </c>
      <c r="W654" s="11"/>
      <c r="Y654" s="225">
        <v>582.5</v>
      </c>
      <c r="Z654" s="225">
        <v>466.11999999999995</v>
      </c>
      <c r="AB654" s="11"/>
      <c r="AC654" s="11"/>
      <c r="AD654" s="11"/>
      <c r="AE654" s="4"/>
      <c r="AF654" s="4"/>
    </row>
    <row r="655" spans="1:32" x14ac:dyDescent="0.2">
      <c r="A655" s="55"/>
      <c r="B655" s="11"/>
      <c r="C655" s="238" t="s">
        <v>535</v>
      </c>
      <c r="D655" s="11"/>
      <c r="E655" s="318">
        <v>8210</v>
      </c>
      <c r="F655" s="11"/>
      <c r="G655" s="11"/>
      <c r="H655" s="11"/>
      <c r="I655" s="11"/>
      <c r="J655" s="11"/>
      <c r="K655" s="11"/>
      <c r="M655" s="306">
        <v>2</v>
      </c>
      <c r="N655" s="69"/>
      <c r="P655" s="225">
        <v>9.8000000000000007</v>
      </c>
      <c r="Q655" s="225"/>
      <c r="R655" s="225">
        <v>9.8000000000000007</v>
      </c>
      <c r="S655" s="223"/>
      <c r="T655" s="223">
        <v>0</v>
      </c>
      <c r="U655" s="223"/>
      <c r="V655" s="223">
        <v>0</v>
      </c>
      <c r="W655" s="11"/>
      <c r="Y655" s="225">
        <v>9.8000000000000007</v>
      </c>
      <c r="Z655" s="225">
        <v>9.8000000000000007</v>
      </c>
      <c r="AB655" s="11"/>
      <c r="AC655" s="11"/>
      <c r="AD655" s="11"/>
      <c r="AE655" s="4"/>
      <c r="AF655" s="4"/>
    </row>
    <row r="656" spans="1:32" x14ac:dyDescent="0.2">
      <c r="A656" s="55"/>
      <c r="B656" s="11"/>
      <c r="C656" s="238" t="s">
        <v>535</v>
      </c>
      <c r="D656" s="11"/>
      <c r="E656" s="318">
        <v>8252</v>
      </c>
      <c r="F656" s="11"/>
      <c r="G656" s="11"/>
      <c r="H656" s="11"/>
      <c r="I656" s="11"/>
      <c r="J656" s="11"/>
      <c r="K656" s="11"/>
      <c r="M656" s="306">
        <v>58</v>
      </c>
      <c r="N656" s="69"/>
      <c r="P656" s="225">
        <v>20.594224137931032</v>
      </c>
      <c r="Q656" s="225"/>
      <c r="R656" s="225">
        <v>13.455</v>
      </c>
      <c r="S656" s="223"/>
      <c r="T656" s="223">
        <v>11.766465517241386</v>
      </c>
      <c r="U656" s="223"/>
      <c r="V656" s="223">
        <v>11.340999999999999</v>
      </c>
      <c r="W656" s="11"/>
      <c r="Y656" s="225">
        <v>2388.9299999999998</v>
      </c>
      <c r="Z656" s="225">
        <v>1785.1999999999994</v>
      </c>
      <c r="AB656" s="11"/>
      <c r="AC656" s="11"/>
      <c r="AD656" s="11"/>
      <c r="AE656" s="4"/>
      <c r="AF656" s="4"/>
    </row>
    <row r="657" spans="1:32" x14ac:dyDescent="0.2">
      <c r="A657" s="55"/>
      <c r="B657" s="11"/>
      <c r="C657" s="238" t="s">
        <v>536</v>
      </c>
      <c r="D657" s="11"/>
      <c r="E657" s="318">
        <v>8260</v>
      </c>
      <c r="F657" s="11"/>
      <c r="G657" s="11"/>
      <c r="H657" s="11"/>
      <c r="I657" s="11"/>
      <c r="J657" s="11"/>
      <c r="K657" s="11"/>
      <c r="M657" s="306">
        <v>2</v>
      </c>
      <c r="N657" s="69"/>
      <c r="P657" s="225">
        <v>12.505384615384616</v>
      </c>
      <c r="Q657" s="225"/>
      <c r="R657" s="225">
        <v>8.2799999999999994</v>
      </c>
      <c r="S657" s="223"/>
      <c r="T657" s="223">
        <v>8.2459999999999987</v>
      </c>
      <c r="U657" s="223"/>
      <c r="V657" s="223">
        <v>7.2169999999999996</v>
      </c>
      <c r="W657" s="11"/>
      <c r="Y657" s="225">
        <v>162.57</v>
      </c>
      <c r="Z657" s="225">
        <v>162.57</v>
      </c>
      <c r="AB657" s="11"/>
      <c r="AC657" s="11"/>
      <c r="AD657" s="11"/>
      <c r="AE657" s="4"/>
      <c r="AF657" s="4"/>
    </row>
    <row r="658" spans="1:32" x14ac:dyDescent="0.2">
      <c r="A658" s="55"/>
      <c r="B658" s="11"/>
      <c r="C658" s="238" t="s">
        <v>537</v>
      </c>
      <c r="D658" s="11"/>
      <c r="E658" s="318">
        <v>8204</v>
      </c>
      <c r="F658" s="11"/>
      <c r="G658" s="11"/>
      <c r="H658" s="11"/>
      <c r="I658" s="11"/>
      <c r="J658" s="11"/>
      <c r="K658" s="11"/>
      <c r="M658" s="306">
        <v>1</v>
      </c>
      <c r="N658" s="69"/>
      <c r="P658" s="225">
        <v>21.99</v>
      </c>
      <c r="Q658" s="225"/>
      <c r="R658" s="225">
        <v>21.99</v>
      </c>
      <c r="S658" s="223"/>
      <c r="T658" s="223">
        <v>20.62</v>
      </c>
      <c r="U658" s="223"/>
      <c r="V658" s="223">
        <v>20.62</v>
      </c>
      <c r="W658" s="11"/>
      <c r="Y658" s="225">
        <v>43.98</v>
      </c>
      <c r="Z658" s="225">
        <v>43.98</v>
      </c>
      <c r="AB658" s="11"/>
      <c r="AC658" s="11"/>
      <c r="AD658" s="11"/>
      <c r="AE658" s="4"/>
      <c r="AF658" s="4"/>
    </row>
    <row r="659" spans="1:32" x14ac:dyDescent="0.2">
      <c r="A659" s="55"/>
      <c r="B659" s="11"/>
      <c r="C659" s="238" t="s">
        <v>537</v>
      </c>
      <c r="D659" s="11"/>
      <c r="E659" s="318">
        <v>8206</v>
      </c>
      <c r="F659" s="11"/>
      <c r="G659" s="11"/>
      <c r="H659" s="11"/>
      <c r="I659" s="11"/>
      <c r="J659" s="11"/>
      <c r="K659" s="11"/>
      <c r="M659" s="306">
        <v>1</v>
      </c>
      <c r="N659" s="69"/>
      <c r="P659" s="225">
        <v>10.865</v>
      </c>
      <c r="Q659" s="225"/>
      <c r="R659" s="225">
        <v>10.865</v>
      </c>
      <c r="S659" s="223"/>
      <c r="T659" s="223">
        <v>6.1859999999999999</v>
      </c>
      <c r="U659" s="223"/>
      <c r="V659" s="223">
        <v>6.1859999999999999</v>
      </c>
      <c r="W659" s="11"/>
      <c r="Y659" s="225">
        <v>21.73</v>
      </c>
      <c r="Z659" s="225">
        <v>21.73</v>
      </c>
      <c r="AB659" s="11"/>
      <c r="AC659" s="11"/>
      <c r="AD659" s="11"/>
      <c r="AE659" s="4"/>
      <c r="AF659" s="4"/>
    </row>
    <row r="660" spans="1:32" x14ac:dyDescent="0.2">
      <c r="A660" s="55"/>
      <c r="B660" s="11"/>
      <c r="C660" s="238" t="s">
        <v>537</v>
      </c>
      <c r="D660" s="11"/>
      <c r="E660" s="318">
        <v>8260</v>
      </c>
      <c r="F660" s="11"/>
      <c r="G660" s="11"/>
      <c r="H660" s="11"/>
      <c r="I660" s="11"/>
      <c r="J660" s="11"/>
      <c r="K660" s="11"/>
      <c r="M660" s="306">
        <v>1065</v>
      </c>
      <c r="N660" s="69"/>
      <c r="P660" s="225">
        <v>21.121384537645277</v>
      </c>
      <c r="Q660" s="225"/>
      <c r="R660" s="225">
        <v>14.13</v>
      </c>
      <c r="S660" s="223"/>
      <c r="T660" s="223">
        <v>13.900490146538685</v>
      </c>
      <c r="U660" s="223"/>
      <c r="V660" s="223">
        <v>10.31</v>
      </c>
      <c r="W660" s="11"/>
      <c r="Y660" s="225">
        <v>41799.22</v>
      </c>
      <c r="Z660" s="225">
        <v>34564.270000000091</v>
      </c>
      <c r="AB660" s="11"/>
      <c r="AC660" s="11"/>
      <c r="AD660" s="11"/>
      <c r="AE660" s="4"/>
      <c r="AF660" s="4"/>
    </row>
    <row r="661" spans="1:32" x14ac:dyDescent="0.2">
      <c r="A661" s="55"/>
      <c r="B661" s="11"/>
      <c r="C661" s="238" t="s">
        <v>538</v>
      </c>
      <c r="D661" s="11"/>
      <c r="E661" s="318">
        <v>8026</v>
      </c>
      <c r="F661" s="11"/>
      <c r="G661" s="11"/>
      <c r="H661" s="11"/>
      <c r="I661" s="11"/>
      <c r="J661" s="11"/>
      <c r="K661" s="11"/>
      <c r="M661" s="306">
        <v>1</v>
      </c>
      <c r="N661" s="69"/>
      <c r="P661" s="225">
        <v>7.8949999999999996</v>
      </c>
      <c r="Q661" s="225"/>
      <c r="R661" s="225">
        <v>7.8949999999999996</v>
      </c>
      <c r="S661" s="223"/>
      <c r="T661" s="223">
        <v>3.093</v>
      </c>
      <c r="U661" s="223"/>
      <c r="V661" s="223">
        <v>3.093</v>
      </c>
      <c r="W661" s="11"/>
      <c r="Y661" s="225">
        <v>15.79</v>
      </c>
      <c r="Z661" s="225">
        <v>15.790000000000001</v>
      </c>
      <c r="AB661" s="11"/>
      <c r="AC661" s="11"/>
      <c r="AD661" s="11"/>
      <c r="AE661" s="4"/>
      <c r="AF661" s="4"/>
    </row>
    <row r="662" spans="1:32" x14ac:dyDescent="0.2">
      <c r="A662" s="55"/>
      <c r="B662" s="11"/>
      <c r="C662" s="238" t="s">
        <v>538</v>
      </c>
      <c r="D662" s="11"/>
      <c r="E662" s="318">
        <v>8060</v>
      </c>
      <c r="F662" s="11"/>
      <c r="G662" s="11"/>
      <c r="H662" s="11"/>
      <c r="I662" s="11"/>
      <c r="J662" s="11"/>
      <c r="K662" s="11"/>
      <c r="M662" s="306">
        <v>1</v>
      </c>
      <c r="N662" s="69"/>
      <c r="P662" s="225">
        <v>12.25</v>
      </c>
      <c r="Q662" s="225"/>
      <c r="R662" s="225">
        <v>12.25</v>
      </c>
      <c r="S662" s="223"/>
      <c r="T662" s="223">
        <v>0</v>
      </c>
      <c r="U662" s="223"/>
      <c r="V662" s="223">
        <v>0</v>
      </c>
      <c r="W662" s="11"/>
      <c r="Y662" s="225">
        <v>12.25</v>
      </c>
      <c r="Z662" s="225">
        <v>12.25</v>
      </c>
      <c r="AB662" s="11"/>
      <c r="AC662" s="11"/>
      <c r="AD662" s="11"/>
      <c r="AE662" s="4"/>
      <c r="AF662" s="4"/>
    </row>
    <row r="663" spans="1:32" x14ac:dyDescent="0.2">
      <c r="A663" s="55"/>
      <c r="B663" s="11"/>
      <c r="C663" s="238" t="s">
        <v>538</v>
      </c>
      <c r="D663" s="11"/>
      <c r="E663" s="318">
        <v>8260</v>
      </c>
      <c r="F663" s="11"/>
      <c r="G663" s="11"/>
      <c r="H663" s="11"/>
      <c r="I663" s="11"/>
      <c r="J663" s="11"/>
      <c r="K663" s="11"/>
      <c r="M663" s="306">
        <v>12387</v>
      </c>
      <c r="N663" s="69"/>
      <c r="P663" s="225">
        <v>19.041064671424085</v>
      </c>
      <c r="Q663" s="225"/>
      <c r="R663" s="225">
        <v>18.439999999999998</v>
      </c>
      <c r="S663" s="223"/>
      <c r="T663" s="223">
        <v>16.344342802793935</v>
      </c>
      <c r="U663" s="223"/>
      <c r="V663" s="223">
        <v>16.027363636363638</v>
      </c>
      <c r="W663" s="11"/>
      <c r="Y663" s="225">
        <v>480959.67</v>
      </c>
      <c r="Z663" s="225">
        <v>416733.24999998795</v>
      </c>
      <c r="AB663" s="11"/>
      <c r="AC663" s="11"/>
      <c r="AD663" s="11"/>
      <c r="AE663" s="4"/>
      <c r="AF663" s="4"/>
    </row>
    <row r="664" spans="1:32" x14ac:dyDescent="0.2">
      <c r="A664" s="55"/>
      <c r="B664" s="11"/>
      <c r="C664" s="238" t="s">
        <v>538</v>
      </c>
      <c r="D664" s="11"/>
      <c r="E664" s="318">
        <v>8326</v>
      </c>
      <c r="F664" s="11"/>
      <c r="G664" s="11"/>
      <c r="H664" s="11"/>
      <c r="I664" s="11"/>
      <c r="J664" s="11"/>
      <c r="K664" s="11"/>
      <c r="M664" s="306">
        <v>1</v>
      </c>
      <c r="N664" s="69"/>
      <c r="P664" s="225">
        <v>14.435</v>
      </c>
      <c r="Q664" s="225"/>
      <c r="R664" s="225">
        <v>14.435000000000002</v>
      </c>
      <c r="S664" s="223"/>
      <c r="T664" s="223">
        <v>11.340999999999999</v>
      </c>
      <c r="U664" s="223"/>
      <c r="V664" s="223">
        <v>11.340999999999999</v>
      </c>
      <c r="W664" s="11"/>
      <c r="Y664" s="225">
        <v>28.87</v>
      </c>
      <c r="Z664" s="225">
        <v>28.87</v>
      </c>
      <c r="AB664" s="11"/>
      <c r="AC664" s="11"/>
      <c r="AD664" s="11"/>
      <c r="AE664" s="4"/>
      <c r="AF664" s="4"/>
    </row>
    <row r="665" spans="1:32" x14ac:dyDescent="0.2">
      <c r="A665" s="55"/>
      <c r="B665" s="11"/>
      <c r="C665" s="238" t="s">
        <v>539</v>
      </c>
      <c r="D665" s="11"/>
      <c r="E665" s="318">
        <v>8094</v>
      </c>
      <c r="F665" s="11"/>
      <c r="G665" s="11"/>
      <c r="H665" s="11"/>
      <c r="I665" s="11"/>
      <c r="J665" s="11"/>
      <c r="K665" s="11"/>
      <c r="M665" s="306">
        <v>1</v>
      </c>
      <c r="N665" s="69"/>
      <c r="P665" s="225">
        <v>10.5</v>
      </c>
      <c r="Q665" s="225"/>
      <c r="R665" s="225">
        <v>10.5</v>
      </c>
      <c r="S665" s="223"/>
      <c r="T665" s="223">
        <v>0</v>
      </c>
      <c r="U665" s="223"/>
      <c r="V665" s="223">
        <v>0</v>
      </c>
      <c r="W665" s="11"/>
      <c r="Y665" s="225">
        <v>10.5</v>
      </c>
      <c r="Z665" s="225">
        <v>10.5</v>
      </c>
      <c r="AB665" s="11"/>
      <c r="AC665" s="11"/>
      <c r="AD665" s="11"/>
      <c r="AE665" s="4"/>
      <c r="AF665" s="4"/>
    </row>
    <row r="666" spans="1:32" x14ac:dyDescent="0.2">
      <c r="A666" s="55"/>
      <c r="B666" s="11"/>
      <c r="C666" s="238" t="s">
        <v>540</v>
      </c>
      <c r="D666" s="11"/>
      <c r="E666" s="318">
        <v>8049</v>
      </c>
      <c r="F666" s="11"/>
      <c r="G666" s="11"/>
      <c r="H666" s="11"/>
      <c r="I666" s="11"/>
      <c r="J666" s="11"/>
      <c r="K666" s="11"/>
      <c r="M666" s="306">
        <v>1</v>
      </c>
      <c r="N666" s="69"/>
      <c r="P666" s="225">
        <v>7.7866666666666662</v>
      </c>
      <c r="Q666" s="225"/>
      <c r="R666" s="225">
        <v>10.15</v>
      </c>
      <c r="S666" s="223"/>
      <c r="T666" s="223">
        <v>0.68733333333333324</v>
      </c>
      <c r="U666" s="223"/>
      <c r="V666" s="223">
        <v>1.0309999999999999</v>
      </c>
      <c r="W666" s="11"/>
      <c r="Y666" s="225">
        <v>23.36</v>
      </c>
      <c r="Z666" s="225">
        <v>23.36</v>
      </c>
      <c r="AB666" s="11"/>
      <c r="AC666" s="11"/>
      <c r="AD666" s="11"/>
      <c r="AE666" s="4"/>
      <c r="AF666" s="4"/>
    </row>
    <row r="667" spans="1:32" x14ac:dyDescent="0.2">
      <c r="A667" s="55"/>
      <c r="B667" s="11"/>
      <c r="C667" s="238" t="s">
        <v>540</v>
      </c>
      <c r="D667" s="11"/>
      <c r="E667" s="318">
        <v>8094</v>
      </c>
      <c r="F667" s="11"/>
      <c r="G667" s="11"/>
      <c r="H667" s="11"/>
      <c r="I667" s="11"/>
      <c r="J667" s="11"/>
      <c r="K667" s="11"/>
      <c r="M667" s="306">
        <v>10840</v>
      </c>
      <c r="N667" s="69"/>
      <c r="P667" s="225">
        <v>16.963827652444845</v>
      </c>
      <c r="Q667" s="225"/>
      <c r="R667" s="225">
        <v>15.175526315789478</v>
      </c>
      <c r="S667" s="223"/>
      <c r="T667" s="223">
        <v>11.004250292705986</v>
      </c>
      <c r="U667" s="223"/>
      <c r="V667" s="223">
        <v>10.24217105263158</v>
      </c>
      <c r="W667" s="11"/>
      <c r="Y667" s="225">
        <v>596790.62999999989</v>
      </c>
      <c r="Z667" s="225">
        <v>429018.41999999195</v>
      </c>
      <c r="AB667" s="11"/>
      <c r="AC667" s="11"/>
      <c r="AD667" s="11"/>
      <c r="AE667" s="4"/>
      <c r="AF667" s="4"/>
    </row>
    <row r="668" spans="1:32" x14ac:dyDescent="0.2">
      <c r="A668" s="55"/>
      <c r="B668" s="11"/>
      <c r="C668" s="238" t="s">
        <v>540</v>
      </c>
      <c r="D668" s="11"/>
      <c r="E668" s="318">
        <v>8322</v>
      </c>
      <c r="F668" s="11"/>
      <c r="G668" s="11"/>
      <c r="H668" s="11"/>
      <c r="I668" s="11"/>
      <c r="J668" s="11"/>
      <c r="K668" s="11"/>
      <c r="M668" s="306">
        <v>1</v>
      </c>
      <c r="N668" s="69"/>
      <c r="P668" s="225">
        <v>69.5</v>
      </c>
      <c r="Q668" s="225"/>
      <c r="R668" s="225">
        <v>69.5</v>
      </c>
      <c r="S668" s="223"/>
      <c r="T668" s="223">
        <v>24.744</v>
      </c>
      <c r="U668" s="223"/>
      <c r="V668" s="223">
        <v>24.744</v>
      </c>
      <c r="W668" s="11"/>
      <c r="Y668" s="225">
        <v>139</v>
      </c>
      <c r="Z668" s="225">
        <v>50.52</v>
      </c>
      <c r="AB668" s="11"/>
      <c r="AC668" s="11"/>
      <c r="AD668" s="11"/>
      <c r="AE668" s="4"/>
      <c r="AF668" s="4"/>
    </row>
    <row r="669" spans="1:32" x14ac:dyDescent="0.2">
      <c r="A669" s="55"/>
      <c r="B669" s="11"/>
      <c r="C669" s="238" t="s">
        <v>540</v>
      </c>
      <c r="D669" s="11"/>
      <c r="E669" s="318">
        <v>8346</v>
      </c>
      <c r="F669" s="11"/>
      <c r="G669" s="11"/>
      <c r="H669" s="11"/>
      <c r="I669" s="11"/>
      <c r="J669" s="11"/>
      <c r="K669" s="11"/>
      <c r="M669" s="306">
        <v>1</v>
      </c>
      <c r="N669" s="69"/>
      <c r="P669" s="225">
        <v>6.88</v>
      </c>
      <c r="Q669" s="225"/>
      <c r="R669" s="225">
        <v>6.8800000000000008</v>
      </c>
      <c r="S669" s="223"/>
      <c r="T669" s="223">
        <v>2.0619999999999998</v>
      </c>
      <c r="U669" s="223"/>
      <c r="V669" s="223">
        <v>2.0619999999999998</v>
      </c>
      <c r="W669" s="11"/>
      <c r="Y669" s="225">
        <v>13.76</v>
      </c>
      <c r="Z669" s="225">
        <v>13.76</v>
      </c>
      <c r="AB669" s="11"/>
      <c r="AC669" s="11"/>
      <c r="AD669" s="11"/>
      <c r="AE669" s="4"/>
      <c r="AF669" s="4"/>
    </row>
    <row r="670" spans="1:32" x14ac:dyDescent="0.2">
      <c r="A670" s="55"/>
      <c r="B670" s="11"/>
      <c r="C670" s="238" t="s">
        <v>541</v>
      </c>
      <c r="D670" s="11"/>
      <c r="E670" s="318">
        <v>8094</v>
      </c>
      <c r="F670" s="11"/>
      <c r="G670" s="11"/>
      <c r="H670" s="11"/>
      <c r="I670" s="11"/>
      <c r="J670" s="11"/>
      <c r="K670" s="11"/>
      <c r="M670" s="306">
        <v>1</v>
      </c>
      <c r="N670" s="69"/>
      <c r="P670" s="225">
        <v>16.43</v>
      </c>
      <c r="Q670" s="225"/>
      <c r="R670" s="225">
        <v>16.43</v>
      </c>
      <c r="S670" s="223"/>
      <c r="T670" s="223">
        <v>13.403</v>
      </c>
      <c r="U670" s="223"/>
      <c r="V670" s="223">
        <v>13.403</v>
      </c>
      <c r="W670" s="11"/>
      <c r="Y670" s="225">
        <v>32.86</v>
      </c>
      <c r="Z670" s="225">
        <v>32.86</v>
      </c>
      <c r="AB670" s="11"/>
      <c r="AC670" s="11"/>
      <c r="AD670" s="11"/>
      <c r="AE670" s="4"/>
      <c r="AF670" s="4"/>
    </row>
    <row r="671" spans="1:32" x14ac:dyDescent="0.2">
      <c r="A671" s="55"/>
      <c r="B671" s="11"/>
      <c r="C671" s="238" t="s">
        <v>542</v>
      </c>
      <c r="D671" s="11"/>
      <c r="E671" s="318">
        <v>8037</v>
      </c>
      <c r="F671" s="11"/>
      <c r="G671" s="11"/>
      <c r="H671" s="11"/>
      <c r="I671" s="11"/>
      <c r="J671" s="11"/>
      <c r="K671" s="11"/>
      <c r="M671" s="306">
        <v>4</v>
      </c>
      <c r="N671" s="69"/>
      <c r="P671" s="225">
        <v>18.524285714285714</v>
      </c>
      <c r="Q671" s="225"/>
      <c r="R671" s="225">
        <v>11.92</v>
      </c>
      <c r="S671" s="223"/>
      <c r="T671" s="223">
        <v>15.317714285714285</v>
      </c>
      <c r="U671" s="223"/>
      <c r="V671" s="223">
        <v>15.465</v>
      </c>
      <c r="W671" s="11"/>
      <c r="Y671" s="225">
        <v>129.66999999999999</v>
      </c>
      <c r="Z671" s="225">
        <v>129.67000000000002</v>
      </c>
      <c r="AB671" s="11"/>
      <c r="AC671" s="11"/>
      <c r="AD671" s="11"/>
      <c r="AE671" s="4"/>
      <c r="AF671" s="4"/>
    </row>
    <row r="672" spans="1:32" x14ac:dyDescent="0.2">
      <c r="A672" s="55"/>
      <c r="B672" s="11"/>
      <c r="C672" s="238" t="s">
        <v>542</v>
      </c>
      <c r="D672" s="11"/>
      <c r="E672" s="318">
        <v>8081</v>
      </c>
      <c r="F672" s="11"/>
      <c r="G672" s="11"/>
      <c r="H672" s="11"/>
      <c r="I672" s="11"/>
      <c r="J672" s="11"/>
      <c r="K672" s="11"/>
      <c r="M672" s="306">
        <v>1</v>
      </c>
      <c r="N672" s="69"/>
      <c r="P672" s="225">
        <v>20.114999999999998</v>
      </c>
      <c r="Q672" s="225"/>
      <c r="R672" s="225">
        <v>20.115000000000002</v>
      </c>
      <c r="S672" s="223"/>
      <c r="T672" s="223">
        <v>13.403</v>
      </c>
      <c r="U672" s="223"/>
      <c r="V672" s="223">
        <v>13.403</v>
      </c>
      <c r="W672" s="11"/>
      <c r="Y672" s="225">
        <v>40.229999999999997</v>
      </c>
      <c r="Z672" s="225">
        <v>40.230000000000004</v>
      </c>
      <c r="AB672" s="11"/>
      <c r="AC672" s="11"/>
      <c r="AD672" s="11"/>
      <c r="AE672" s="4"/>
      <c r="AF672" s="4"/>
    </row>
    <row r="673" spans="1:32" x14ac:dyDescent="0.2">
      <c r="A673" s="55"/>
      <c r="B673" s="11"/>
      <c r="C673" s="238" t="s">
        <v>543</v>
      </c>
      <c r="D673" s="11"/>
      <c r="E673" s="318">
        <v>8004</v>
      </c>
      <c r="F673" s="11"/>
      <c r="G673" s="11"/>
      <c r="H673" s="11"/>
      <c r="I673" s="11"/>
      <c r="J673" s="11"/>
      <c r="K673" s="11"/>
      <c r="M673" s="306">
        <v>53</v>
      </c>
      <c r="N673" s="69"/>
      <c r="P673" s="225">
        <v>32.932777777777773</v>
      </c>
      <c r="Q673" s="225"/>
      <c r="R673" s="225">
        <v>21.175000000000001</v>
      </c>
      <c r="S673" s="223"/>
      <c r="T673" s="223">
        <v>15.0526</v>
      </c>
      <c r="U673" s="223"/>
      <c r="V673" s="223">
        <v>13.403</v>
      </c>
      <c r="W673" s="11"/>
      <c r="Y673" s="225">
        <v>2963.95</v>
      </c>
      <c r="Z673" s="225">
        <v>1661.06</v>
      </c>
      <c r="AB673" s="11"/>
      <c r="AC673" s="11"/>
      <c r="AD673" s="11"/>
      <c r="AE673" s="4"/>
      <c r="AF673" s="4"/>
    </row>
    <row r="674" spans="1:32" x14ac:dyDescent="0.2">
      <c r="A674" s="55"/>
      <c r="B674" s="11"/>
      <c r="C674" s="238" t="s">
        <v>543</v>
      </c>
      <c r="D674" s="11"/>
      <c r="E674" s="318">
        <v>8009</v>
      </c>
      <c r="F674" s="11"/>
      <c r="G674" s="11"/>
      <c r="H674" s="11"/>
      <c r="I674" s="11"/>
      <c r="J674" s="11"/>
      <c r="K674" s="11"/>
      <c r="M674" s="306">
        <v>198</v>
      </c>
      <c r="N674" s="69"/>
      <c r="P674" s="225">
        <v>29.789732620320859</v>
      </c>
      <c r="Q674" s="225"/>
      <c r="R674" s="225">
        <v>20.95</v>
      </c>
      <c r="S674" s="223"/>
      <c r="T674" s="223">
        <v>17.593085561497329</v>
      </c>
      <c r="U674" s="223"/>
      <c r="V674" s="223">
        <v>15.465</v>
      </c>
      <c r="W674" s="11"/>
      <c r="Y674" s="225">
        <v>11141.36</v>
      </c>
      <c r="Z674" s="225">
        <v>7461.3599999999979</v>
      </c>
      <c r="AB674" s="11"/>
      <c r="AC674" s="11"/>
      <c r="AD674" s="11"/>
      <c r="AE674" s="4"/>
      <c r="AF674" s="4"/>
    </row>
    <row r="675" spans="1:32" x14ac:dyDescent="0.2">
      <c r="A675" s="55"/>
      <c r="B675" s="11"/>
      <c r="C675" s="238" t="s">
        <v>543</v>
      </c>
      <c r="D675" s="11"/>
      <c r="E675" s="318">
        <v>8018</v>
      </c>
      <c r="F675" s="11"/>
      <c r="G675" s="11"/>
      <c r="H675" s="11"/>
      <c r="I675" s="11"/>
      <c r="J675" s="11"/>
      <c r="K675" s="11"/>
      <c r="M675" s="306">
        <v>16</v>
      </c>
      <c r="N675" s="69"/>
      <c r="P675" s="225">
        <v>24.896428571428572</v>
      </c>
      <c r="Q675" s="225"/>
      <c r="R675" s="225">
        <v>21.1</v>
      </c>
      <c r="S675" s="223"/>
      <c r="T675" s="223">
        <v>21.209142857142862</v>
      </c>
      <c r="U675" s="223"/>
      <c r="V675" s="223">
        <v>22.166499999999999</v>
      </c>
      <c r="W675" s="11"/>
      <c r="Y675" s="225">
        <v>697.1</v>
      </c>
      <c r="Z675" s="225">
        <v>627.68000000000006</v>
      </c>
      <c r="AB675" s="11"/>
      <c r="AC675" s="11"/>
      <c r="AD675" s="11"/>
      <c r="AE675" s="4"/>
      <c r="AF675" s="4"/>
    </row>
    <row r="676" spans="1:32" x14ac:dyDescent="0.2">
      <c r="A676" s="55"/>
      <c r="B676" s="11"/>
      <c r="C676" s="238" t="s">
        <v>543</v>
      </c>
      <c r="D676" s="11"/>
      <c r="E676" s="318">
        <v>8037</v>
      </c>
      <c r="F676" s="11"/>
      <c r="G676" s="11"/>
      <c r="H676" s="11"/>
      <c r="I676" s="11"/>
      <c r="J676" s="11"/>
      <c r="K676" s="11"/>
      <c r="M676" s="306">
        <v>232</v>
      </c>
      <c r="N676" s="69"/>
      <c r="P676" s="225">
        <v>32.803922077922081</v>
      </c>
      <c r="Q676" s="225"/>
      <c r="R676" s="225">
        <v>18.62</v>
      </c>
      <c r="S676" s="223"/>
      <c r="T676" s="223">
        <v>17.352794805194797</v>
      </c>
      <c r="U676" s="223"/>
      <c r="V676" s="223">
        <v>12.372</v>
      </c>
      <c r="W676" s="11"/>
      <c r="Y676" s="225">
        <v>12629.51</v>
      </c>
      <c r="Z676" s="225">
        <v>7562.2499999999982</v>
      </c>
      <c r="AB676" s="11"/>
      <c r="AC676" s="11"/>
      <c r="AD676" s="11"/>
      <c r="AE676" s="4"/>
      <c r="AF676" s="4"/>
    </row>
    <row r="677" spans="1:32" x14ac:dyDescent="0.2">
      <c r="A677" s="55"/>
      <c r="B677" s="11"/>
      <c r="C677" s="238" t="s">
        <v>543</v>
      </c>
      <c r="D677" s="11"/>
      <c r="E677" s="318">
        <v>8081</v>
      </c>
      <c r="F677" s="11"/>
      <c r="G677" s="11"/>
      <c r="H677" s="11"/>
      <c r="I677" s="11"/>
      <c r="J677" s="11"/>
      <c r="K677" s="11"/>
      <c r="M677" s="306">
        <v>1594</v>
      </c>
      <c r="N677" s="69"/>
      <c r="P677" s="225">
        <v>31.417189424121695</v>
      </c>
      <c r="Q677" s="225"/>
      <c r="R677" s="225">
        <v>20</v>
      </c>
      <c r="S677" s="223"/>
      <c r="T677" s="223">
        <v>17.580437522636711</v>
      </c>
      <c r="U677" s="223"/>
      <c r="V677" s="223">
        <v>14.433999999999999</v>
      </c>
      <c r="W677" s="11"/>
      <c r="Y677" s="225">
        <v>86742.86</v>
      </c>
      <c r="Z677" s="225">
        <v>54889.39000000013</v>
      </c>
      <c r="AB677" s="11"/>
      <c r="AC677" s="11"/>
      <c r="AD677" s="11"/>
      <c r="AE677" s="4"/>
      <c r="AF677" s="4"/>
    </row>
    <row r="678" spans="1:32" x14ac:dyDescent="0.2">
      <c r="A678" s="55"/>
      <c r="B678" s="11"/>
      <c r="C678" s="238" t="s">
        <v>543</v>
      </c>
      <c r="D678" s="11"/>
      <c r="E678" s="318">
        <v>8085</v>
      </c>
      <c r="F678" s="11"/>
      <c r="G678" s="11"/>
      <c r="H678" s="11"/>
      <c r="I678" s="11"/>
      <c r="J678" s="11"/>
      <c r="K678" s="11"/>
      <c r="M678" s="306">
        <v>1</v>
      </c>
      <c r="N678" s="69"/>
      <c r="P678" s="225">
        <v>11.21</v>
      </c>
      <c r="Q678" s="225"/>
      <c r="R678" s="225">
        <v>11.21</v>
      </c>
      <c r="S678" s="223"/>
      <c r="T678" s="223">
        <v>0</v>
      </c>
      <c r="U678" s="223"/>
      <c r="V678" s="223">
        <v>0</v>
      </c>
      <c r="W678" s="11"/>
      <c r="Y678" s="225">
        <v>11.21</v>
      </c>
      <c r="Z678" s="225">
        <v>11.21</v>
      </c>
      <c r="AB678" s="11"/>
      <c r="AC678" s="11"/>
      <c r="AD678" s="11"/>
      <c r="AE678" s="4"/>
      <c r="AF678" s="4"/>
    </row>
    <row r="679" spans="1:32" x14ac:dyDescent="0.2">
      <c r="A679" s="55"/>
      <c r="B679" s="11"/>
      <c r="C679" s="238" t="s">
        <v>543</v>
      </c>
      <c r="D679" s="11"/>
      <c r="E679" s="318">
        <v>8089</v>
      </c>
      <c r="F679" s="11"/>
      <c r="G679" s="11"/>
      <c r="H679" s="11"/>
      <c r="I679" s="11"/>
      <c r="J679" s="11"/>
      <c r="K679" s="11"/>
      <c r="M679" s="306">
        <v>105</v>
      </c>
      <c r="N679" s="69"/>
      <c r="P679" s="225">
        <v>32.824999999999996</v>
      </c>
      <c r="Q679" s="225"/>
      <c r="R679" s="225">
        <v>19.75</v>
      </c>
      <c r="S679" s="223"/>
      <c r="T679" s="223">
        <v>19.674916666666668</v>
      </c>
      <c r="U679" s="223"/>
      <c r="V679" s="223">
        <v>13.403</v>
      </c>
      <c r="W679" s="11"/>
      <c r="Y679" s="225">
        <v>6302.4</v>
      </c>
      <c r="Z679" s="225">
        <v>4233.3599999999997</v>
      </c>
      <c r="AB679" s="11"/>
      <c r="AC679" s="11"/>
      <c r="AD679" s="11"/>
      <c r="AE679" s="4"/>
      <c r="AF679" s="4"/>
    </row>
    <row r="680" spans="1:32" x14ac:dyDescent="0.2">
      <c r="A680" s="55"/>
      <c r="B680" s="11"/>
      <c r="C680" s="238" t="s">
        <v>543</v>
      </c>
      <c r="D680" s="11"/>
      <c r="E680" s="318">
        <v>8095</v>
      </c>
      <c r="F680" s="11"/>
      <c r="G680" s="11"/>
      <c r="H680" s="11"/>
      <c r="I680" s="11"/>
      <c r="J680" s="11"/>
      <c r="K680" s="11"/>
      <c r="M680" s="306">
        <v>42</v>
      </c>
      <c r="N680" s="69"/>
      <c r="P680" s="225">
        <v>32.903924050632909</v>
      </c>
      <c r="Q680" s="225"/>
      <c r="R680" s="225">
        <v>20.170000000000002</v>
      </c>
      <c r="S680" s="223"/>
      <c r="T680" s="223">
        <v>19.602050632911393</v>
      </c>
      <c r="U680" s="223"/>
      <c r="V680" s="223">
        <v>16.495999999999999</v>
      </c>
      <c r="W680" s="11"/>
      <c r="Y680" s="225">
        <v>2599.41</v>
      </c>
      <c r="Z680" s="225">
        <v>1705.4199999999998</v>
      </c>
      <c r="AB680" s="11"/>
      <c r="AC680" s="11"/>
      <c r="AD680" s="11"/>
      <c r="AE680" s="4"/>
      <c r="AF680" s="4"/>
    </row>
    <row r="681" spans="1:32" x14ac:dyDescent="0.2">
      <c r="A681" s="55"/>
      <c r="B681" s="11"/>
      <c r="C681" s="238" t="s">
        <v>544</v>
      </c>
      <c r="D681" s="11"/>
      <c r="E681" s="318">
        <v>8009</v>
      </c>
      <c r="F681" s="11"/>
      <c r="G681" s="11"/>
      <c r="H681" s="11"/>
      <c r="I681" s="11"/>
      <c r="J681" s="11"/>
      <c r="K681" s="11"/>
      <c r="M681" s="306">
        <v>4</v>
      </c>
      <c r="N681" s="69"/>
      <c r="P681" s="225">
        <v>9.4587500000000002</v>
      </c>
      <c r="Q681" s="225"/>
      <c r="R681" s="225">
        <v>8.7949999999999999</v>
      </c>
      <c r="S681" s="223"/>
      <c r="T681" s="223">
        <v>4.6395</v>
      </c>
      <c r="U681" s="223"/>
      <c r="V681" s="223">
        <v>5.1549999999999994</v>
      </c>
      <c r="W681" s="11"/>
      <c r="Y681" s="225">
        <v>75.67</v>
      </c>
      <c r="Z681" s="225">
        <v>75.67</v>
      </c>
      <c r="AB681" s="11"/>
      <c r="AC681" s="11"/>
      <c r="AD681" s="11"/>
      <c r="AE681" s="4"/>
      <c r="AF681" s="4"/>
    </row>
    <row r="682" spans="1:32" x14ac:dyDescent="0.2">
      <c r="A682" s="55"/>
      <c r="B682" s="11"/>
      <c r="C682" s="238" t="s">
        <v>544</v>
      </c>
      <c r="D682" s="11"/>
      <c r="E682" s="318">
        <v>8037</v>
      </c>
      <c r="F682" s="11"/>
      <c r="G682" s="11"/>
      <c r="H682" s="11"/>
      <c r="I682" s="11"/>
      <c r="J682" s="11"/>
      <c r="K682" s="11"/>
      <c r="M682" s="306">
        <v>1</v>
      </c>
      <c r="N682" s="69"/>
      <c r="P682" s="225">
        <v>17.594999999999999</v>
      </c>
      <c r="Q682" s="225"/>
      <c r="R682" s="225">
        <v>17.594999999999999</v>
      </c>
      <c r="S682" s="223"/>
      <c r="T682" s="223">
        <v>14.433999999999999</v>
      </c>
      <c r="U682" s="223"/>
      <c r="V682" s="223">
        <v>14.433999999999999</v>
      </c>
      <c r="W682" s="11"/>
      <c r="Y682" s="225">
        <v>35.19</v>
      </c>
      <c r="Z682" s="225">
        <v>35.19</v>
      </c>
      <c r="AB682" s="11"/>
      <c r="AC682" s="11"/>
      <c r="AD682" s="11"/>
      <c r="AE682" s="4"/>
      <c r="AF682" s="4"/>
    </row>
    <row r="683" spans="1:32" x14ac:dyDescent="0.2">
      <c r="A683" s="55"/>
      <c r="B683" s="11"/>
      <c r="C683" s="238" t="s">
        <v>544</v>
      </c>
      <c r="D683" s="11"/>
      <c r="E683" s="318">
        <v>8081</v>
      </c>
      <c r="F683" s="11"/>
      <c r="G683" s="11"/>
      <c r="H683" s="11"/>
      <c r="I683" s="11"/>
      <c r="J683" s="11"/>
      <c r="K683" s="11"/>
      <c r="M683" s="306">
        <v>42</v>
      </c>
      <c r="N683" s="69"/>
      <c r="P683" s="225">
        <v>23.027840909090909</v>
      </c>
      <c r="Q683" s="225"/>
      <c r="R683" s="225">
        <v>19.575000000000003</v>
      </c>
      <c r="S683" s="223"/>
      <c r="T683" s="223">
        <v>19.776454545454545</v>
      </c>
      <c r="U683" s="223"/>
      <c r="V683" s="223">
        <v>19.073499999999999</v>
      </c>
      <c r="W683" s="11"/>
      <c r="Y683" s="225">
        <v>2026.45</v>
      </c>
      <c r="Z683" s="225">
        <v>1927.2399999999998</v>
      </c>
      <c r="AB683" s="11"/>
      <c r="AC683" s="11"/>
      <c r="AD683" s="11"/>
      <c r="AE683" s="4"/>
      <c r="AF683" s="4"/>
    </row>
    <row r="684" spans="1:32" x14ac:dyDescent="0.2">
      <c r="A684" s="55"/>
      <c r="B684" s="11"/>
      <c r="C684" s="238" t="s">
        <v>544</v>
      </c>
      <c r="D684" s="11"/>
      <c r="E684" s="318">
        <v>8095</v>
      </c>
      <c r="F684" s="11"/>
      <c r="G684" s="11"/>
      <c r="H684" s="11"/>
      <c r="I684" s="11"/>
      <c r="J684" s="11"/>
      <c r="K684" s="11"/>
      <c r="M684" s="306">
        <v>144</v>
      </c>
      <c r="N684" s="69"/>
      <c r="P684" s="225">
        <v>23.399936507936506</v>
      </c>
      <c r="Q684" s="225"/>
      <c r="R684" s="225">
        <v>13.44</v>
      </c>
      <c r="S684" s="223"/>
      <c r="T684" s="223">
        <v>15.343834920634912</v>
      </c>
      <c r="U684" s="223"/>
      <c r="V684" s="223">
        <v>13.403</v>
      </c>
      <c r="W684" s="11"/>
      <c r="Y684" s="225">
        <v>7370.98</v>
      </c>
      <c r="Z684" s="225">
        <v>5655.23</v>
      </c>
      <c r="AB684" s="11"/>
      <c r="AC684" s="11"/>
      <c r="AD684" s="11"/>
      <c r="AE684" s="4"/>
      <c r="AF684" s="4"/>
    </row>
    <row r="685" spans="1:32" x14ac:dyDescent="0.2">
      <c r="A685" s="55"/>
      <c r="B685" s="11"/>
      <c r="C685" s="238" t="s">
        <v>545</v>
      </c>
      <c r="D685" s="11"/>
      <c r="E685" s="318">
        <v>8270</v>
      </c>
      <c r="F685" s="11"/>
      <c r="G685" s="11"/>
      <c r="H685" s="11"/>
      <c r="I685" s="11"/>
      <c r="J685" s="11"/>
      <c r="K685" s="11"/>
      <c r="M685" s="306">
        <v>1</v>
      </c>
      <c r="N685" s="69"/>
      <c r="P685" s="225">
        <v>18.715</v>
      </c>
      <c r="Q685" s="225"/>
      <c r="R685" s="225">
        <v>18.714999999999996</v>
      </c>
      <c r="S685" s="223"/>
      <c r="T685" s="223">
        <v>16.495999999999999</v>
      </c>
      <c r="U685" s="223"/>
      <c r="V685" s="223">
        <v>16.495999999999999</v>
      </c>
      <c r="W685" s="11"/>
      <c r="Y685" s="225">
        <v>37.43</v>
      </c>
      <c r="Z685" s="225">
        <v>37.43</v>
      </c>
      <c r="AB685" s="11"/>
      <c r="AC685" s="11"/>
      <c r="AD685" s="11"/>
      <c r="AE685" s="4"/>
      <c r="AF685" s="4"/>
    </row>
    <row r="686" spans="1:32" x14ac:dyDescent="0.2">
      <c r="A686" s="55"/>
      <c r="B686" s="11"/>
      <c r="C686" s="238" t="s">
        <v>546</v>
      </c>
      <c r="D686" s="11"/>
      <c r="E686" s="318">
        <v>8250</v>
      </c>
      <c r="F686" s="11"/>
      <c r="G686" s="11"/>
      <c r="H686" s="11"/>
      <c r="I686" s="11"/>
      <c r="J686" s="11"/>
      <c r="K686" s="11"/>
      <c r="M686" s="306">
        <v>2</v>
      </c>
      <c r="N686" s="69"/>
      <c r="P686" s="225">
        <v>34.637500000000003</v>
      </c>
      <c r="Q686" s="225"/>
      <c r="R686" s="225">
        <v>16.515000000000001</v>
      </c>
      <c r="S686" s="223"/>
      <c r="T686" s="223">
        <v>5.6705000000000005</v>
      </c>
      <c r="U686" s="223"/>
      <c r="V686" s="223">
        <v>5.6704999999999997</v>
      </c>
      <c r="W686" s="11"/>
      <c r="Y686" s="225">
        <v>138.55000000000001</v>
      </c>
      <c r="Z686" s="225">
        <v>41.47</v>
      </c>
      <c r="AB686" s="11"/>
      <c r="AC686" s="11"/>
      <c r="AD686" s="11"/>
      <c r="AE686" s="4"/>
      <c r="AF686" s="4"/>
    </row>
    <row r="687" spans="1:32" x14ac:dyDescent="0.2">
      <c r="A687" s="55"/>
      <c r="B687" s="11"/>
      <c r="C687" s="238" t="s">
        <v>546</v>
      </c>
      <c r="D687" s="11"/>
      <c r="E687" s="318">
        <v>8270</v>
      </c>
      <c r="F687" s="11"/>
      <c r="G687" s="11"/>
      <c r="H687" s="11"/>
      <c r="I687" s="11"/>
      <c r="J687" s="11"/>
      <c r="K687" s="11"/>
      <c r="M687" s="306">
        <v>801</v>
      </c>
      <c r="N687" s="69"/>
      <c r="P687" s="225">
        <v>37.570217791411046</v>
      </c>
      <c r="Q687" s="225"/>
      <c r="R687" s="225">
        <v>32.015000000000001</v>
      </c>
      <c r="S687" s="223"/>
      <c r="T687" s="223">
        <v>13.024639263803694</v>
      </c>
      <c r="U687" s="223"/>
      <c r="V687" s="223">
        <v>9.7944999999999993</v>
      </c>
      <c r="W687" s="11"/>
      <c r="Y687" s="225">
        <v>39450.910000000003</v>
      </c>
      <c r="Z687" s="225">
        <v>32294.350000000042</v>
      </c>
      <c r="AB687" s="11"/>
      <c r="AC687" s="11"/>
      <c r="AD687" s="11"/>
      <c r="AE687" s="4"/>
      <c r="AF687" s="4"/>
    </row>
    <row r="688" spans="1:32" x14ac:dyDescent="0.2">
      <c r="A688" s="55"/>
      <c r="B688" s="11"/>
      <c r="C688" s="238" t="s">
        <v>546</v>
      </c>
      <c r="D688" s="11"/>
      <c r="E688" s="318">
        <v>8434</v>
      </c>
      <c r="F688" s="11"/>
      <c r="G688" s="11"/>
      <c r="H688" s="11"/>
      <c r="I688" s="11"/>
      <c r="J688" s="11"/>
      <c r="K688" s="11"/>
      <c r="M688" s="306">
        <v>1</v>
      </c>
      <c r="N688" s="69"/>
      <c r="P688" s="225">
        <v>17.420000000000002</v>
      </c>
      <c r="Q688" s="225"/>
      <c r="R688" s="225">
        <v>17.420000000000002</v>
      </c>
      <c r="S688" s="223"/>
      <c r="T688" s="223">
        <v>14.433999999999999</v>
      </c>
      <c r="U688" s="223"/>
      <c r="V688" s="223">
        <v>14.433999999999999</v>
      </c>
      <c r="W688" s="11"/>
      <c r="Y688" s="225">
        <v>34.840000000000003</v>
      </c>
      <c r="Z688" s="225">
        <v>34.840000000000003</v>
      </c>
      <c r="AB688" s="11"/>
      <c r="AC688" s="11"/>
      <c r="AD688" s="11"/>
      <c r="AE688" s="4"/>
      <c r="AF688" s="4"/>
    </row>
    <row r="689" spans="1:38" x14ac:dyDescent="0.2">
      <c r="A689" s="55"/>
      <c r="B689" s="11"/>
      <c r="C689" s="238" t="s">
        <v>547</v>
      </c>
      <c r="D689" s="11"/>
      <c r="E689" s="318">
        <v>8096</v>
      </c>
      <c r="F689" s="11"/>
      <c r="G689" s="11"/>
      <c r="H689" s="11"/>
      <c r="I689" s="11"/>
      <c r="J689" s="11"/>
      <c r="K689" s="11"/>
      <c r="M689" s="306">
        <v>2</v>
      </c>
      <c r="N689" s="69"/>
      <c r="P689" s="225">
        <v>11.9</v>
      </c>
      <c r="Q689" s="225"/>
      <c r="R689" s="225">
        <v>11.9</v>
      </c>
      <c r="S689" s="223"/>
      <c r="T689" s="223">
        <v>0</v>
      </c>
      <c r="U689" s="223"/>
      <c r="V689" s="223">
        <v>0</v>
      </c>
      <c r="W689" s="11"/>
      <c r="Y689" s="225">
        <v>11.9</v>
      </c>
      <c r="Z689" s="225">
        <v>11.9</v>
      </c>
      <c r="AB689" s="11"/>
      <c r="AC689" s="11"/>
      <c r="AD689" s="11"/>
      <c r="AE689" s="4"/>
      <c r="AF689" s="4"/>
    </row>
    <row r="690" spans="1:38" x14ac:dyDescent="0.2">
      <c r="A690" s="55"/>
      <c r="B690" s="11"/>
      <c r="C690" s="238" t="s">
        <v>547</v>
      </c>
      <c r="D690" s="11"/>
      <c r="E690" s="318">
        <v>8097</v>
      </c>
      <c r="F690" s="11"/>
      <c r="G690" s="11"/>
      <c r="H690" s="11"/>
      <c r="I690" s="11"/>
      <c r="J690" s="11"/>
      <c r="K690" s="11"/>
      <c r="M690" s="306">
        <v>1016</v>
      </c>
      <c r="N690" s="69"/>
      <c r="P690" s="225">
        <v>28.754304012345674</v>
      </c>
      <c r="Q690" s="225"/>
      <c r="R690" s="225">
        <v>25.459999999999997</v>
      </c>
      <c r="S690" s="223"/>
      <c r="T690" s="223">
        <v>22.168923148148142</v>
      </c>
      <c r="U690" s="223"/>
      <c r="V690" s="223">
        <v>21.307333333333336</v>
      </c>
      <c r="W690" s="11"/>
      <c r="Y690" s="225">
        <v>64120.35</v>
      </c>
      <c r="Z690" s="225">
        <v>40787.790000000132</v>
      </c>
      <c r="AB690" s="11"/>
      <c r="AC690" s="11"/>
      <c r="AD690" s="11"/>
      <c r="AE690" s="4"/>
      <c r="AF690" s="4"/>
    </row>
    <row r="691" spans="1:38" x14ac:dyDescent="0.2">
      <c r="A691" s="55"/>
      <c r="B691" s="11"/>
      <c r="C691" s="238" t="s">
        <v>548</v>
      </c>
      <c r="D691" s="11"/>
      <c r="E691" s="318">
        <v>8096</v>
      </c>
      <c r="F691" s="11"/>
      <c r="G691" s="11"/>
      <c r="H691" s="11"/>
      <c r="I691" s="11"/>
      <c r="J691" s="11"/>
      <c r="K691" s="11"/>
      <c r="M691" s="306">
        <v>97</v>
      </c>
      <c r="N691" s="69"/>
      <c r="P691" s="225">
        <v>17.658694605009632</v>
      </c>
      <c r="Q691" s="225"/>
      <c r="R691" s="225">
        <v>15.326666666666668</v>
      </c>
      <c r="S691" s="223"/>
      <c r="T691" s="223">
        <v>14.134987475915219</v>
      </c>
      <c r="U691" s="223"/>
      <c r="V691" s="223">
        <v>13.9185</v>
      </c>
      <c r="W691" s="11"/>
      <c r="Y691" s="225">
        <v>3162.53</v>
      </c>
      <c r="Z691" s="225">
        <v>2916.2999999999993</v>
      </c>
      <c r="AB691" s="11"/>
      <c r="AC691" s="11"/>
      <c r="AD691" s="11"/>
      <c r="AE691" s="4"/>
      <c r="AF691" s="4"/>
    </row>
    <row r="692" spans="1:38" x14ac:dyDescent="0.2">
      <c r="A692" s="55"/>
      <c r="B692" s="11"/>
      <c r="C692" s="238" t="s">
        <v>549</v>
      </c>
      <c r="D692" s="11"/>
      <c r="E692" s="318">
        <v>8098</v>
      </c>
      <c r="F692" s="11"/>
      <c r="G692" s="11"/>
      <c r="H692" s="11"/>
      <c r="I692" s="11"/>
      <c r="J692" s="11"/>
      <c r="K692" s="11"/>
      <c r="M692" s="306">
        <v>1482</v>
      </c>
      <c r="N692" s="69"/>
      <c r="P692" s="225">
        <v>16.438960498960498</v>
      </c>
      <c r="Q692" s="225"/>
      <c r="R692" s="225">
        <v>11.565000000000001</v>
      </c>
      <c r="S692" s="223"/>
      <c r="T692" s="223">
        <v>8.8560079695079512</v>
      </c>
      <c r="U692" s="223"/>
      <c r="V692" s="223">
        <v>7.2169999999999996</v>
      </c>
      <c r="W692" s="11"/>
      <c r="Y692" s="225">
        <v>65085.8</v>
      </c>
      <c r="Z692" s="225">
        <v>47433.340000000178</v>
      </c>
      <c r="AB692" s="11"/>
      <c r="AC692" s="11"/>
      <c r="AD692" s="11"/>
      <c r="AE692" s="4"/>
      <c r="AF692" s="4"/>
    </row>
    <row r="693" spans="1:38" x14ac:dyDescent="0.2">
      <c r="A693" s="55"/>
      <c r="B693" s="11"/>
      <c r="C693" s="238" t="s">
        <v>550</v>
      </c>
      <c r="D693" s="11"/>
      <c r="E693" s="318">
        <v>8085</v>
      </c>
      <c r="F693" s="11"/>
      <c r="G693" s="11"/>
      <c r="H693" s="11"/>
      <c r="I693" s="11"/>
      <c r="J693" s="11"/>
      <c r="K693" s="11"/>
      <c r="M693" s="306">
        <v>23</v>
      </c>
      <c r="N693" s="69"/>
      <c r="P693" s="225">
        <v>39.462898550724638</v>
      </c>
      <c r="Q693" s="225"/>
      <c r="R693" s="225">
        <v>25.34</v>
      </c>
      <c r="S693" s="223"/>
      <c r="T693" s="223">
        <v>36.667739130434775</v>
      </c>
      <c r="U693" s="223"/>
      <c r="V693" s="223">
        <v>22.681999999999999</v>
      </c>
      <c r="W693" s="11"/>
      <c r="Y693" s="225">
        <v>2722.94</v>
      </c>
      <c r="Z693" s="225">
        <v>2439.92</v>
      </c>
      <c r="AB693" s="11"/>
      <c r="AC693" s="11"/>
      <c r="AD693" s="11"/>
      <c r="AE693" s="4"/>
      <c r="AF693" s="4"/>
    </row>
    <row r="694" spans="1:38" x14ac:dyDescent="0.2">
      <c r="A694" s="55"/>
      <c r="B694" s="11"/>
      <c r="C694" s="238" t="s">
        <v>551</v>
      </c>
      <c r="D694" s="11"/>
      <c r="E694" s="318">
        <v>8085</v>
      </c>
      <c r="F694" s="11"/>
      <c r="G694" s="11"/>
      <c r="H694" s="11"/>
      <c r="I694" s="11"/>
      <c r="J694" s="11"/>
      <c r="K694" s="11"/>
      <c r="M694" s="306">
        <v>812</v>
      </c>
      <c r="N694" s="69"/>
      <c r="P694" s="225">
        <v>32.123465871438036</v>
      </c>
      <c r="Q694" s="225"/>
      <c r="R694" s="225">
        <v>20.52</v>
      </c>
      <c r="S694" s="223"/>
      <c r="T694" s="223">
        <v>18.967927104042428</v>
      </c>
      <c r="U694" s="223"/>
      <c r="V694" s="223">
        <v>17.527000000000001</v>
      </c>
      <c r="W694" s="11"/>
      <c r="Y694" s="225">
        <v>48474.31</v>
      </c>
      <c r="Z694" s="225">
        <v>31856.189999999981</v>
      </c>
      <c r="AB694" s="11"/>
      <c r="AC694" s="11"/>
      <c r="AD694" s="11"/>
      <c r="AE694" s="4"/>
      <c r="AF694" s="4"/>
    </row>
    <row r="695" spans="1:38" x14ac:dyDescent="0.2">
      <c r="A695" s="55"/>
      <c r="B695" s="11"/>
      <c r="C695" s="238" t="s">
        <v>552</v>
      </c>
      <c r="D695" s="11"/>
      <c r="E695" s="318">
        <v>8085</v>
      </c>
      <c r="F695" s="11"/>
      <c r="G695" s="11"/>
      <c r="H695" s="11"/>
      <c r="I695" s="11"/>
      <c r="J695" s="11"/>
      <c r="K695" s="11"/>
      <c r="M695" s="306">
        <v>250</v>
      </c>
      <c r="N695" s="69"/>
      <c r="P695" s="225">
        <v>13.75154128440367</v>
      </c>
      <c r="Q695" s="225"/>
      <c r="R695" s="225">
        <v>13.03</v>
      </c>
      <c r="S695" s="223"/>
      <c r="T695" s="223">
        <v>9.0160330275229388</v>
      </c>
      <c r="U695" s="223"/>
      <c r="V695" s="223">
        <v>7.2169999999999996</v>
      </c>
      <c r="W695" s="11"/>
      <c r="Y695" s="225">
        <v>7494.59</v>
      </c>
      <c r="Z695" s="225">
        <v>7195.4100000000017</v>
      </c>
      <c r="AB695" s="11"/>
      <c r="AC695" s="11"/>
      <c r="AD695" s="11"/>
      <c r="AE695" s="4"/>
      <c r="AF695" s="4"/>
    </row>
    <row r="696" spans="1:38" ht="13.5" thickBot="1" x14ac:dyDescent="0.25">
      <c r="A696" s="55"/>
      <c r="B696" s="11"/>
      <c r="C696" s="238" t="s">
        <v>553</v>
      </c>
      <c r="D696" s="11"/>
      <c r="E696" s="318">
        <v>8085</v>
      </c>
      <c r="F696" s="11"/>
      <c r="G696" s="11"/>
      <c r="H696" s="11"/>
      <c r="I696" s="11"/>
      <c r="J696" s="11"/>
      <c r="K696" s="11"/>
      <c r="M696" s="306">
        <v>16</v>
      </c>
      <c r="N696" s="69"/>
      <c r="P696" s="225">
        <v>10.173809523809524</v>
      </c>
      <c r="Q696" s="225"/>
      <c r="R696" s="225">
        <v>8.4250000000000007</v>
      </c>
      <c r="S696" s="223"/>
      <c r="T696" s="223">
        <v>5.3015714285714282</v>
      </c>
      <c r="U696" s="223"/>
      <c r="V696" s="223">
        <v>6.1859999999999999</v>
      </c>
      <c r="W696" s="11"/>
      <c r="Y696" s="354">
        <v>427.3</v>
      </c>
      <c r="Z696" s="354">
        <v>427.3</v>
      </c>
      <c r="AB696" s="11"/>
      <c r="AC696" s="11"/>
      <c r="AD696" s="11"/>
      <c r="AE696" s="4"/>
      <c r="AF696" s="4"/>
    </row>
    <row r="697" spans="1:38" ht="13.5" thickBot="1" x14ac:dyDescent="0.25">
      <c r="A697" s="55"/>
      <c r="B697" s="90" t="s">
        <v>51</v>
      </c>
      <c r="C697" s="90"/>
      <c r="D697" s="90"/>
      <c r="E697" s="317"/>
      <c r="F697" s="92"/>
      <c r="G697" s="92"/>
      <c r="H697" s="92"/>
      <c r="I697" s="92"/>
      <c r="J697" s="92"/>
      <c r="K697" s="93"/>
      <c r="M697" s="251">
        <f>SUM(M22:M696)</f>
        <v>372096</v>
      </c>
      <c r="N697" s="93"/>
      <c r="P697" s="229">
        <v>19.596074853956047</v>
      </c>
      <c r="Q697" s="194"/>
      <c r="R697" s="230">
        <v>17.360618139803634</v>
      </c>
      <c r="S697" s="96"/>
      <c r="T697" s="226">
        <v>12.198231429640034</v>
      </c>
      <c r="U697" s="96"/>
      <c r="V697" s="226">
        <v>11.431429768786153</v>
      </c>
      <c r="W697" s="99"/>
      <c r="Y697" s="227">
        <f>SUM(Y22:Y696)</f>
        <v>18742303.000000015</v>
      </c>
      <c r="Z697" s="228">
        <f>SUM(Z22:Z696)</f>
        <v>14012953.909999885</v>
      </c>
      <c r="AB697" s="92"/>
      <c r="AC697" s="92"/>
      <c r="AD697" s="93"/>
      <c r="AE697" s="4"/>
      <c r="AF697" s="4"/>
    </row>
    <row r="698" spans="1:38" s="4" customFormat="1" x14ac:dyDescent="0.2">
      <c r="A698" s="55"/>
      <c r="C698" s="174"/>
      <c r="E698" s="177"/>
      <c r="M698" s="300"/>
      <c r="P698" s="50"/>
      <c r="Y698" s="50"/>
      <c r="AB698" s="50"/>
      <c r="AH698" s="74"/>
      <c r="AI698" s="74"/>
      <c r="AJ698" s="74"/>
      <c r="AK698" s="74"/>
    </row>
    <row r="699" spans="1:38" ht="63.75" x14ac:dyDescent="0.2">
      <c r="A699" s="176">
        <v>44440</v>
      </c>
      <c r="B699" s="77" t="s">
        <v>33</v>
      </c>
      <c r="C699" s="341" t="s">
        <v>34</v>
      </c>
      <c r="D699" s="341" t="s">
        <v>35</v>
      </c>
      <c r="E699" s="316" t="s">
        <v>36</v>
      </c>
      <c r="F699" s="162" t="s">
        <v>37</v>
      </c>
      <c r="G699" s="162" t="s">
        <v>37</v>
      </c>
      <c r="H699" s="162" t="s">
        <v>38</v>
      </c>
      <c r="I699" s="162" t="s">
        <v>38</v>
      </c>
      <c r="J699" s="162" t="s">
        <v>39</v>
      </c>
      <c r="K699" s="162" t="s">
        <v>40</v>
      </c>
      <c r="L699" s="60"/>
      <c r="M699" s="302" t="s">
        <v>41</v>
      </c>
      <c r="N699" s="67" t="s">
        <v>41</v>
      </c>
      <c r="O699" s="70"/>
      <c r="P699" s="67" t="s">
        <v>42</v>
      </c>
      <c r="Q699" s="67" t="s">
        <v>42</v>
      </c>
      <c r="R699" s="67" t="s">
        <v>43</v>
      </c>
      <c r="S699" s="67" t="s">
        <v>43</v>
      </c>
      <c r="T699" s="67" t="s">
        <v>44</v>
      </c>
      <c r="U699" s="67" t="s">
        <v>44</v>
      </c>
      <c r="V699" s="67" t="s">
        <v>45</v>
      </c>
      <c r="W699" s="67" t="s">
        <v>45</v>
      </c>
      <c r="X699" s="70"/>
      <c r="Y699" s="49" t="s">
        <v>46</v>
      </c>
      <c r="Z699" s="49" t="s">
        <v>47</v>
      </c>
      <c r="AB699" s="163" t="s">
        <v>48</v>
      </c>
      <c r="AC699" s="163" t="s">
        <v>49</v>
      </c>
      <c r="AD699" s="163" t="s">
        <v>50</v>
      </c>
      <c r="AE699" s="4"/>
      <c r="AF699" s="4"/>
    </row>
    <row r="700" spans="1:38" x14ac:dyDescent="0.2">
      <c r="A700" s="176"/>
      <c r="B700" s="239"/>
      <c r="C700" s="322" t="s">
        <v>236</v>
      </c>
      <c r="D700" s="23"/>
      <c r="E700" s="319">
        <v>8201</v>
      </c>
      <c r="F700" s="239"/>
      <c r="G700" s="239"/>
      <c r="H700" s="239"/>
      <c r="I700" s="239"/>
      <c r="J700" s="239"/>
      <c r="K700" s="239"/>
      <c r="L700" s="240"/>
      <c r="M700" s="303"/>
      <c r="N700" s="243"/>
      <c r="O700" s="242"/>
      <c r="P700" s="246">
        <v>10.258924050632912</v>
      </c>
      <c r="Q700" s="246"/>
      <c r="R700" s="246">
        <v>9.09</v>
      </c>
      <c r="S700" s="243"/>
      <c r="T700" s="245">
        <v>7.1515443037974684</v>
      </c>
      <c r="U700" s="245"/>
      <c r="V700" s="245">
        <v>6.1859999999999999</v>
      </c>
      <c r="W700" s="243"/>
      <c r="X700" s="242"/>
      <c r="Y700" s="246">
        <v>1620.91</v>
      </c>
      <c r="Z700" s="246">
        <v>1620.9099999999999</v>
      </c>
      <c r="AA700" s="5"/>
      <c r="AB700" s="241">
        <f>J700</f>
        <v>0</v>
      </c>
      <c r="AC700" s="241">
        <f>AB700</f>
        <v>0</v>
      </c>
      <c r="AD700" s="241">
        <f>AC700</f>
        <v>0</v>
      </c>
      <c r="AG700" s="5"/>
      <c r="AH700" s="244"/>
      <c r="AI700" s="244"/>
      <c r="AJ700" s="244"/>
      <c r="AK700" s="244"/>
      <c r="AL700" s="5"/>
    </row>
    <row r="701" spans="1:38" x14ac:dyDescent="0.2">
      <c r="A701" s="176"/>
      <c r="B701" s="239"/>
      <c r="C701" s="322" t="s">
        <v>237</v>
      </c>
      <c r="D701" s="23"/>
      <c r="E701" s="319">
        <v>8201</v>
      </c>
      <c r="F701" s="239"/>
      <c r="G701" s="239"/>
      <c r="H701" s="239"/>
      <c r="I701" s="239"/>
      <c r="J701" s="239"/>
      <c r="K701" s="239"/>
      <c r="L701" s="240"/>
      <c r="M701" s="303"/>
      <c r="N701" s="243"/>
      <c r="O701" s="242"/>
      <c r="P701" s="246">
        <v>16.782765800949193</v>
      </c>
      <c r="Q701" s="246"/>
      <c r="R701" s="246">
        <v>15.606228070175439</v>
      </c>
      <c r="S701" s="243"/>
      <c r="T701" s="245">
        <v>13.27472778286174</v>
      </c>
      <c r="U701" s="245"/>
      <c r="V701" s="245">
        <v>12.543552631578949</v>
      </c>
      <c r="W701" s="243"/>
      <c r="X701" s="242"/>
      <c r="Y701" s="246">
        <v>188290.78000000003</v>
      </c>
      <c r="Z701" s="246">
        <v>143476.25000000003</v>
      </c>
      <c r="AA701" s="5"/>
      <c r="AB701" s="241"/>
      <c r="AC701" s="241"/>
      <c r="AD701" s="241"/>
      <c r="AG701" s="5"/>
      <c r="AH701" s="244"/>
      <c r="AI701" s="244"/>
      <c r="AJ701" s="244"/>
      <c r="AK701" s="244"/>
      <c r="AL701" s="5"/>
    </row>
    <row r="702" spans="1:38" x14ac:dyDescent="0.2">
      <c r="A702" s="176"/>
      <c r="B702" s="239"/>
      <c r="C702" s="322" t="s">
        <v>237</v>
      </c>
      <c r="D702" s="23"/>
      <c r="E702" s="319">
        <v>8205</v>
      </c>
      <c r="F702" s="239"/>
      <c r="G702" s="239"/>
      <c r="H702" s="239"/>
      <c r="I702" s="239"/>
      <c r="J702" s="239"/>
      <c r="K702" s="239"/>
      <c r="L702" s="240"/>
      <c r="M702" s="303"/>
      <c r="N702" s="243"/>
      <c r="O702" s="242"/>
      <c r="P702" s="246">
        <v>24.158703703703704</v>
      </c>
      <c r="Q702" s="246"/>
      <c r="R702" s="246">
        <v>15.605</v>
      </c>
      <c r="S702" s="243"/>
      <c r="T702" s="245">
        <v>15.083259259259259</v>
      </c>
      <c r="U702" s="245"/>
      <c r="V702" s="245">
        <v>11.340999999999999</v>
      </c>
      <c r="W702" s="243"/>
      <c r="X702" s="242"/>
      <c r="Y702" s="246">
        <v>1304.57</v>
      </c>
      <c r="Z702" s="246">
        <v>857.33</v>
      </c>
      <c r="AA702" s="5"/>
      <c r="AB702" s="241"/>
      <c r="AC702" s="241"/>
      <c r="AD702" s="241"/>
      <c r="AG702" s="5"/>
      <c r="AH702" s="244"/>
      <c r="AI702" s="244"/>
      <c r="AJ702" s="244"/>
      <c r="AK702" s="244"/>
      <c r="AL702" s="5"/>
    </row>
    <row r="703" spans="1:38" x14ac:dyDescent="0.2">
      <c r="A703" s="176"/>
      <c r="B703" s="239"/>
      <c r="C703" s="322" t="s">
        <v>237</v>
      </c>
      <c r="D703" s="23"/>
      <c r="E703" s="319">
        <v>8210</v>
      </c>
      <c r="F703" s="239"/>
      <c r="G703" s="239"/>
      <c r="H703" s="239"/>
      <c r="I703" s="239"/>
      <c r="J703" s="239"/>
      <c r="K703" s="239"/>
      <c r="L703" s="240"/>
      <c r="M703" s="303"/>
      <c r="N703" s="243"/>
      <c r="O703" s="242"/>
      <c r="P703" s="246">
        <v>11.21</v>
      </c>
      <c r="Q703" s="246"/>
      <c r="R703" s="246">
        <v>11.21</v>
      </c>
      <c r="S703" s="243"/>
      <c r="T703" s="245">
        <v>0</v>
      </c>
      <c r="U703" s="245"/>
      <c r="V703" s="245">
        <v>0</v>
      </c>
      <c r="W703" s="243"/>
      <c r="X703" s="242"/>
      <c r="Y703" s="246">
        <v>11.21</v>
      </c>
      <c r="Z703" s="246">
        <v>11.21</v>
      </c>
      <c r="AA703" s="5"/>
      <c r="AB703" s="241"/>
      <c r="AC703" s="241"/>
      <c r="AD703" s="241"/>
      <c r="AG703" s="5"/>
      <c r="AH703" s="244"/>
      <c r="AI703" s="244"/>
      <c r="AJ703" s="244"/>
      <c r="AK703" s="244"/>
      <c r="AL703" s="5"/>
    </row>
    <row r="704" spans="1:38" x14ac:dyDescent="0.2">
      <c r="A704" s="176"/>
      <c r="B704" s="239"/>
      <c r="C704" s="322" t="s">
        <v>237</v>
      </c>
      <c r="D704" s="23"/>
      <c r="E704" s="319">
        <v>8232</v>
      </c>
      <c r="F704" s="239"/>
      <c r="G704" s="239"/>
      <c r="H704" s="239"/>
      <c r="I704" s="239"/>
      <c r="J704" s="239"/>
      <c r="K704" s="239"/>
      <c r="L704" s="240"/>
      <c r="M704" s="303"/>
      <c r="N704" s="243"/>
      <c r="O704" s="242"/>
      <c r="P704" s="246">
        <v>88.144999999999996</v>
      </c>
      <c r="Q704" s="246"/>
      <c r="R704" s="246">
        <v>88.14500000000001</v>
      </c>
      <c r="S704" s="243"/>
      <c r="T704" s="245">
        <v>118.565</v>
      </c>
      <c r="U704" s="245"/>
      <c r="V704" s="245">
        <v>118.565</v>
      </c>
      <c r="W704" s="243"/>
      <c r="X704" s="242"/>
      <c r="Y704" s="246">
        <v>176.29</v>
      </c>
      <c r="Z704" s="246">
        <v>176.29000000000002</v>
      </c>
      <c r="AA704" s="5"/>
      <c r="AB704" s="241"/>
      <c r="AC704" s="241"/>
      <c r="AD704" s="241"/>
      <c r="AG704" s="5"/>
      <c r="AH704" s="244"/>
      <c r="AI704" s="244"/>
      <c r="AJ704" s="244"/>
      <c r="AK704" s="244"/>
      <c r="AL704" s="5"/>
    </row>
    <row r="705" spans="1:38" x14ac:dyDescent="0.2">
      <c r="A705" s="176"/>
      <c r="B705" s="239"/>
      <c r="C705" s="322" t="s">
        <v>238</v>
      </c>
      <c r="D705" s="23"/>
      <c r="E705" s="319">
        <v>8098</v>
      </c>
      <c r="F705" s="239"/>
      <c r="G705" s="239"/>
      <c r="H705" s="239"/>
      <c r="I705" s="239"/>
      <c r="J705" s="239"/>
      <c r="K705" s="239"/>
      <c r="L705" s="240"/>
      <c r="M705" s="303"/>
      <c r="N705" s="243"/>
      <c r="O705" s="242"/>
      <c r="P705" s="246">
        <v>18.387499999999999</v>
      </c>
      <c r="Q705" s="246"/>
      <c r="R705" s="246">
        <v>10.79</v>
      </c>
      <c r="S705" s="243"/>
      <c r="T705" s="245">
        <v>19.073499999999999</v>
      </c>
      <c r="U705" s="245"/>
      <c r="V705" s="245">
        <v>19.073499999999999</v>
      </c>
      <c r="W705" s="243"/>
      <c r="X705" s="242"/>
      <c r="Y705" s="246">
        <v>73.55</v>
      </c>
      <c r="Z705" s="246">
        <v>73.55</v>
      </c>
      <c r="AA705" s="5"/>
      <c r="AB705" s="241"/>
      <c r="AC705" s="241"/>
      <c r="AD705" s="241"/>
      <c r="AG705" s="5"/>
      <c r="AH705" s="244"/>
      <c r="AI705" s="244"/>
      <c r="AJ705" s="244"/>
      <c r="AK705" s="244"/>
      <c r="AL705" s="5"/>
    </row>
    <row r="706" spans="1:38" x14ac:dyDescent="0.2">
      <c r="A706" s="176"/>
      <c r="B706" s="239"/>
      <c r="C706" s="322" t="s">
        <v>239</v>
      </c>
      <c r="D706" s="23"/>
      <c r="E706" s="319">
        <v>8204</v>
      </c>
      <c r="F706" s="239"/>
      <c r="G706" s="239"/>
      <c r="H706" s="239"/>
      <c r="I706" s="239"/>
      <c r="J706" s="239"/>
      <c r="K706" s="239"/>
      <c r="L706" s="240"/>
      <c r="M706" s="303"/>
      <c r="N706" s="243"/>
      <c r="O706" s="242"/>
      <c r="P706" s="246">
        <v>13.685</v>
      </c>
      <c r="Q706" s="246"/>
      <c r="R706" s="246">
        <v>13.684999999999999</v>
      </c>
      <c r="S706" s="243"/>
      <c r="T706" s="245">
        <v>11.340999999999999</v>
      </c>
      <c r="U706" s="245"/>
      <c r="V706" s="245">
        <v>11.340999999999999</v>
      </c>
      <c r="W706" s="243"/>
      <c r="X706" s="242"/>
      <c r="Y706" s="246">
        <v>27.37</v>
      </c>
      <c r="Z706" s="246">
        <v>27.37</v>
      </c>
      <c r="AA706" s="5"/>
      <c r="AB706" s="241"/>
      <c r="AC706" s="241"/>
      <c r="AD706" s="241"/>
      <c r="AG706" s="5"/>
      <c r="AH706" s="244"/>
      <c r="AI706" s="244"/>
      <c r="AJ706" s="244"/>
      <c r="AK706" s="244"/>
      <c r="AL706" s="5"/>
    </row>
    <row r="707" spans="1:38" x14ac:dyDescent="0.2">
      <c r="A707" s="176"/>
      <c r="B707" s="239"/>
      <c r="C707" s="322" t="s">
        <v>240</v>
      </c>
      <c r="D707" s="23"/>
      <c r="E707" s="319">
        <v>8401</v>
      </c>
      <c r="F707" s="239"/>
      <c r="G707" s="239"/>
      <c r="H707" s="239"/>
      <c r="I707" s="239"/>
      <c r="J707" s="239"/>
      <c r="K707" s="239"/>
      <c r="L707" s="240"/>
      <c r="M707" s="303"/>
      <c r="N707" s="243"/>
      <c r="O707" s="242"/>
      <c r="P707" s="246">
        <v>33.11</v>
      </c>
      <c r="Q707" s="246"/>
      <c r="R707" s="246">
        <v>33.11</v>
      </c>
      <c r="S707" s="243"/>
      <c r="T707" s="245">
        <v>39.177999999999997</v>
      </c>
      <c r="U707" s="245"/>
      <c r="V707" s="245">
        <v>39.177999999999997</v>
      </c>
      <c r="W707" s="243"/>
      <c r="X707" s="242"/>
      <c r="Y707" s="246">
        <v>66.22</v>
      </c>
      <c r="Z707" s="246">
        <v>66.22</v>
      </c>
      <c r="AA707" s="5"/>
      <c r="AB707" s="241"/>
      <c r="AC707" s="241"/>
      <c r="AD707" s="241"/>
      <c r="AG707" s="5"/>
      <c r="AH707" s="244"/>
      <c r="AI707" s="244"/>
      <c r="AJ707" s="244"/>
      <c r="AK707" s="244"/>
      <c r="AL707" s="5"/>
    </row>
    <row r="708" spans="1:38" x14ac:dyDescent="0.2">
      <c r="A708" s="176"/>
      <c r="B708" s="239"/>
      <c r="C708" s="322" t="s">
        <v>213</v>
      </c>
      <c r="D708" s="23"/>
      <c r="E708" s="319">
        <v>8004</v>
      </c>
      <c r="F708" s="239"/>
      <c r="G708" s="239"/>
      <c r="H708" s="239"/>
      <c r="I708" s="239"/>
      <c r="J708" s="239"/>
      <c r="K708" s="239"/>
      <c r="L708" s="240"/>
      <c r="M708" s="303"/>
      <c r="N708" s="243"/>
      <c r="O708" s="242"/>
      <c r="P708" s="246">
        <v>21.387802120592745</v>
      </c>
      <c r="Q708" s="246"/>
      <c r="R708" s="246">
        <v>19.568750000000001</v>
      </c>
      <c r="S708" s="243"/>
      <c r="T708" s="245">
        <v>20.493694770907858</v>
      </c>
      <c r="U708" s="245"/>
      <c r="V708" s="245">
        <v>19.588999999999999</v>
      </c>
      <c r="W708" s="243"/>
      <c r="X708" s="242"/>
      <c r="Y708" s="246">
        <v>137718.21</v>
      </c>
      <c r="Z708" s="246">
        <v>108879.29000000004</v>
      </c>
      <c r="AA708" s="5"/>
      <c r="AB708" s="241"/>
      <c r="AC708" s="241"/>
      <c r="AD708" s="241"/>
      <c r="AG708" s="5"/>
      <c r="AH708" s="244"/>
      <c r="AI708" s="244"/>
      <c r="AJ708" s="244"/>
      <c r="AK708" s="244"/>
      <c r="AL708" s="5"/>
    </row>
    <row r="709" spans="1:38" x14ac:dyDescent="0.2">
      <c r="A709" s="176"/>
      <c r="B709" s="239"/>
      <c r="C709" s="322" t="s">
        <v>213</v>
      </c>
      <c r="D709" s="23"/>
      <c r="E709" s="319">
        <v>8009</v>
      </c>
      <c r="F709" s="239"/>
      <c r="G709" s="239"/>
      <c r="H709" s="239"/>
      <c r="I709" s="239"/>
      <c r="J709" s="239"/>
      <c r="K709" s="239"/>
      <c r="L709" s="240"/>
      <c r="M709" s="303"/>
      <c r="N709" s="243"/>
      <c r="O709" s="242"/>
      <c r="P709" s="246">
        <v>15.503333333333332</v>
      </c>
      <c r="Q709" s="246"/>
      <c r="R709" s="246">
        <v>10.15</v>
      </c>
      <c r="S709" s="243"/>
      <c r="T709" s="245">
        <v>11.684666666666667</v>
      </c>
      <c r="U709" s="245"/>
      <c r="V709" s="245">
        <v>17.527000000000001</v>
      </c>
      <c r="W709" s="243"/>
      <c r="X709" s="242"/>
      <c r="Y709" s="246">
        <v>46.51</v>
      </c>
      <c r="Z709" s="246">
        <v>46.510000000000005</v>
      </c>
      <c r="AA709" s="5"/>
      <c r="AB709" s="241"/>
      <c r="AC709" s="241"/>
      <c r="AD709" s="241"/>
      <c r="AG709" s="5"/>
      <c r="AH709" s="244"/>
      <c r="AI709" s="244"/>
      <c r="AJ709" s="244"/>
      <c r="AK709" s="244"/>
      <c r="AL709" s="5"/>
    </row>
    <row r="710" spans="1:38" x14ac:dyDescent="0.2">
      <c r="A710" s="176"/>
      <c r="B710" s="239"/>
      <c r="C710" s="322" t="s">
        <v>220</v>
      </c>
      <c r="D710" s="23"/>
      <c r="E710" s="319">
        <v>8201</v>
      </c>
      <c r="F710" s="239"/>
      <c r="G710" s="239"/>
      <c r="H710" s="239"/>
      <c r="I710" s="239"/>
      <c r="J710" s="239"/>
      <c r="K710" s="239"/>
      <c r="L710" s="240"/>
      <c r="M710" s="303"/>
      <c r="N710" s="243"/>
      <c r="O710" s="242"/>
      <c r="P710" s="246">
        <v>10.85</v>
      </c>
      <c r="Q710" s="246"/>
      <c r="R710" s="246">
        <v>10.85</v>
      </c>
      <c r="S710" s="243"/>
      <c r="T710" s="245">
        <v>0</v>
      </c>
      <c r="U710" s="245"/>
      <c r="V710" s="245">
        <v>0</v>
      </c>
      <c r="W710" s="243"/>
      <c r="X710" s="242"/>
      <c r="Y710" s="246">
        <v>10.85</v>
      </c>
      <c r="Z710" s="246">
        <v>10.85</v>
      </c>
      <c r="AA710" s="5"/>
      <c r="AB710" s="241"/>
      <c r="AC710" s="241"/>
      <c r="AD710" s="241"/>
      <c r="AG710" s="5"/>
      <c r="AH710" s="244"/>
      <c r="AI710" s="244"/>
      <c r="AJ710" s="244"/>
      <c r="AK710" s="244"/>
      <c r="AL710" s="5"/>
    </row>
    <row r="711" spans="1:38" x14ac:dyDescent="0.2">
      <c r="A711" s="176"/>
      <c r="B711" s="239"/>
      <c r="C711" s="322" t="s">
        <v>220</v>
      </c>
      <c r="D711" s="23"/>
      <c r="E711" s="319">
        <v>8401</v>
      </c>
      <c r="F711" s="239"/>
      <c r="G711" s="239"/>
      <c r="H711" s="239"/>
      <c r="I711" s="239"/>
      <c r="J711" s="239"/>
      <c r="K711" s="239"/>
      <c r="L711" s="240"/>
      <c r="M711" s="303"/>
      <c r="N711" s="243"/>
      <c r="O711" s="242"/>
      <c r="P711" s="246">
        <v>17.392918236312433</v>
      </c>
      <c r="Q711" s="246"/>
      <c r="R711" s="246">
        <v>16.025789473684213</v>
      </c>
      <c r="S711" s="243"/>
      <c r="T711" s="245">
        <v>14.035967157710601</v>
      </c>
      <c r="U711" s="245"/>
      <c r="V711" s="245">
        <v>13.013675438596492</v>
      </c>
      <c r="W711" s="243"/>
      <c r="X711" s="242"/>
      <c r="Y711" s="246">
        <v>373332.08</v>
      </c>
      <c r="Z711" s="246">
        <v>329391.03999999998</v>
      </c>
      <c r="AA711" s="5"/>
      <c r="AB711" s="241"/>
      <c r="AC711" s="241"/>
      <c r="AD711" s="241"/>
      <c r="AG711" s="5"/>
      <c r="AH711" s="244"/>
      <c r="AI711" s="244"/>
      <c r="AJ711" s="244"/>
      <c r="AK711" s="244"/>
      <c r="AL711" s="5"/>
    </row>
    <row r="712" spans="1:38" x14ac:dyDescent="0.2">
      <c r="A712" s="176"/>
      <c r="B712" s="239"/>
      <c r="C712" s="322" t="s">
        <v>220</v>
      </c>
      <c r="D712" s="23"/>
      <c r="E712" s="319">
        <v>8406</v>
      </c>
      <c r="F712" s="239"/>
      <c r="G712" s="239"/>
      <c r="H712" s="239"/>
      <c r="I712" s="239"/>
      <c r="J712" s="239"/>
      <c r="K712" s="239"/>
      <c r="L712" s="240"/>
      <c r="M712" s="303"/>
      <c r="N712" s="243"/>
      <c r="O712" s="242"/>
      <c r="P712" s="246">
        <v>11.56</v>
      </c>
      <c r="Q712" s="246"/>
      <c r="R712" s="246">
        <v>11.56</v>
      </c>
      <c r="S712" s="243"/>
      <c r="T712" s="245">
        <v>0</v>
      </c>
      <c r="U712" s="245"/>
      <c r="V712" s="245">
        <v>0</v>
      </c>
      <c r="W712" s="243"/>
      <c r="X712" s="242"/>
      <c r="Y712" s="246">
        <v>11.56</v>
      </c>
      <c r="Z712" s="246">
        <v>11.56</v>
      </c>
      <c r="AA712" s="5"/>
      <c r="AB712" s="241"/>
      <c r="AC712" s="241"/>
      <c r="AD712" s="241"/>
      <c r="AG712" s="5"/>
      <c r="AH712" s="244"/>
      <c r="AI712" s="244"/>
      <c r="AJ712" s="244"/>
      <c r="AK712" s="244"/>
      <c r="AL712" s="5"/>
    </row>
    <row r="713" spans="1:38" x14ac:dyDescent="0.2">
      <c r="A713" s="176"/>
      <c r="B713" s="239"/>
      <c r="C713" s="322" t="s">
        <v>243</v>
      </c>
      <c r="D713" s="23"/>
      <c r="E713" s="319">
        <v>8202</v>
      </c>
      <c r="F713" s="239"/>
      <c r="G713" s="239"/>
      <c r="H713" s="239"/>
      <c r="I713" s="239"/>
      <c r="J713" s="239"/>
      <c r="K713" s="239"/>
      <c r="L713" s="240"/>
      <c r="M713" s="303"/>
      <c r="N713" s="243"/>
      <c r="O713" s="242"/>
      <c r="P713" s="246">
        <v>18.854309868875085</v>
      </c>
      <c r="Q713" s="246"/>
      <c r="R713" s="246">
        <v>16.767857142857142</v>
      </c>
      <c r="S713" s="243"/>
      <c r="T713" s="245">
        <v>16.807411942554801</v>
      </c>
      <c r="U713" s="245"/>
      <c r="V713" s="245">
        <v>13.992142857142856</v>
      </c>
      <c r="W713" s="243"/>
      <c r="X713" s="242"/>
      <c r="Y713" s="246">
        <v>300866.35000000003</v>
      </c>
      <c r="Z713" s="246">
        <v>286157.7300000001</v>
      </c>
      <c r="AA713" s="5"/>
      <c r="AB713" s="241"/>
      <c r="AC713" s="241"/>
      <c r="AD713" s="241"/>
      <c r="AG713" s="5"/>
      <c r="AH713" s="244"/>
      <c r="AI713" s="244"/>
      <c r="AJ713" s="244"/>
      <c r="AK713" s="244"/>
      <c r="AL713" s="5"/>
    </row>
    <row r="714" spans="1:38" x14ac:dyDescent="0.2">
      <c r="A714" s="176"/>
      <c r="B714" s="239"/>
      <c r="C714" s="322" t="s">
        <v>243</v>
      </c>
      <c r="D714" s="23"/>
      <c r="E714" s="319">
        <v>8210</v>
      </c>
      <c r="F714" s="239"/>
      <c r="G714" s="239"/>
      <c r="H714" s="239"/>
      <c r="I714" s="239"/>
      <c r="J714" s="239"/>
      <c r="K714" s="239"/>
      <c r="L714" s="240"/>
      <c r="M714" s="303"/>
      <c r="N714" s="243"/>
      <c r="O714" s="242"/>
      <c r="P714" s="246">
        <v>56.257407407407406</v>
      </c>
      <c r="Q714" s="246"/>
      <c r="R714" s="246">
        <v>14.11</v>
      </c>
      <c r="S714" s="243"/>
      <c r="T714" s="245">
        <v>64.609333333333339</v>
      </c>
      <c r="U714" s="245"/>
      <c r="V714" s="245">
        <v>7.2169999999999996</v>
      </c>
      <c r="W714" s="243"/>
      <c r="X714" s="242"/>
      <c r="Y714" s="246">
        <v>1518.95</v>
      </c>
      <c r="Z714" s="246">
        <v>1384.37</v>
      </c>
      <c r="AA714" s="5"/>
      <c r="AB714" s="241"/>
      <c r="AC714" s="241"/>
      <c r="AD714" s="241"/>
      <c r="AG714" s="5"/>
      <c r="AH714" s="244"/>
      <c r="AI714" s="244"/>
      <c r="AJ714" s="244"/>
      <c r="AK714" s="244"/>
      <c r="AL714" s="5"/>
    </row>
    <row r="715" spans="1:38" x14ac:dyDescent="0.2">
      <c r="A715" s="176"/>
      <c r="B715" s="239"/>
      <c r="C715" s="322" t="s">
        <v>243</v>
      </c>
      <c r="D715" s="23"/>
      <c r="E715" s="319">
        <v>8247</v>
      </c>
      <c r="F715" s="239"/>
      <c r="G715" s="239"/>
      <c r="H715" s="239"/>
      <c r="I715" s="239"/>
      <c r="J715" s="239"/>
      <c r="K715" s="239"/>
      <c r="L715" s="240"/>
      <c r="M715" s="303"/>
      <c r="N715" s="243"/>
      <c r="O715" s="242"/>
      <c r="P715" s="246">
        <v>42.578333333333333</v>
      </c>
      <c r="Q715" s="246"/>
      <c r="R715" s="246">
        <v>32.134999999999998</v>
      </c>
      <c r="S715" s="243"/>
      <c r="T715" s="245">
        <v>52.915333333333329</v>
      </c>
      <c r="U715" s="245"/>
      <c r="V715" s="245">
        <v>28.84</v>
      </c>
      <c r="W715" s="243"/>
      <c r="X715" s="242"/>
      <c r="Y715" s="246">
        <v>255.47</v>
      </c>
      <c r="Z715" s="246">
        <v>255.46999999999997</v>
      </c>
      <c r="AA715" s="5"/>
      <c r="AB715" s="241"/>
      <c r="AC715" s="241"/>
      <c r="AD715" s="241"/>
      <c r="AG715" s="5"/>
      <c r="AH715" s="244"/>
      <c r="AI715" s="244"/>
      <c r="AJ715" s="244"/>
      <c r="AK715" s="244"/>
      <c r="AL715" s="5"/>
    </row>
    <row r="716" spans="1:38" x14ac:dyDescent="0.2">
      <c r="A716" s="176"/>
      <c r="B716" s="239"/>
      <c r="C716" s="322" t="s">
        <v>243</v>
      </c>
      <c r="D716" s="23"/>
      <c r="E716" s="319">
        <v>8303</v>
      </c>
      <c r="F716" s="239"/>
      <c r="G716" s="239"/>
      <c r="H716" s="239"/>
      <c r="I716" s="239"/>
      <c r="J716" s="239"/>
      <c r="K716" s="239"/>
      <c r="L716" s="240"/>
      <c r="M716" s="303"/>
      <c r="N716" s="243"/>
      <c r="O716" s="242"/>
      <c r="P716" s="246">
        <v>6.69</v>
      </c>
      <c r="Q716" s="246"/>
      <c r="R716" s="246">
        <v>6.69</v>
      </c>
      <c r="S716" s="243"/>
      <c r="T716" s="245">
        <v>1.0309999999999999</v>
      </c>
      <c r="U716" s="245"/>
      <c r="V716" s="245">
        <v>1.0309999999999999</v>
      </c>
      <c r="W716" s="243"/>
      <c r="X716" s="242"/>
      <c r="Y716" s="246">
        <v>13.38</v>
      </c>
      <c r="Z716" s="246">
        <v>13.379999999999999</v>
      </c>
      <c r="AA716" s="5"/>
      <c r="AB716" s="241"/>
      <c r="AC716" s="241"/>
      <c r="AD716" s="241"/>
      <c r="AG716" s="5"/>
      <c r="AH716" s="244"/>
      <c r="AI716" s="244"/>
      <c r="AJ716" s="244"/>
      <c r="AK716" s="244"/>
      <c r="AL716" s="5"/>
    </row>
    <row r="717" spans="1:38" x14ac:dyDescent="0.2">
      <c r="A717" s="176"/>
      <c r="B717" s="239"/>
      <c r="C717" s="322" t="s">
        <v>244</v>
      </c>
      <c r="D717" s="23"/>
      <c r="E717" s="319">
        <v>8007</v>
      </c>
      <c r="F717" s="239"/>
      <c r="G717" s="239"/>
      <c r="H717" s="239"/>
      <c r="I717" s="239"/>
      <c r="J717" s="239"/>
      <c r="K717" s="239"/>
      <c r="L717" s="240"/>
      <c r="M717" s="303"/>
      <c r="N717" s="243"/>
      <c r="O717" s="242"/>
      <c r="P717" s="246">
        <v>27.811583333333331</v>
      </c>
      <c r="Q717" s="246"/>
      <c r="R717" s="246">
        <v>16.75</v>
      </c>
      <c r="S717" s="243"/>
      <c r="T717" s="245">
        <v>19.623366666666666</v>
      </c>
      <c r="U717" s="245"/>
      <c r="V717" s="245">
        <v>15.465</v>
      </c>
      <c r="W717" s="243"/>
      <c r="X717" s="242"/>
      <c r="Y717" s="246">
        <v>3337.39</v>
      </c>
      <c r="Z717" s="246">
        <v>2373.7999999999997</v>
      </c>
      <c r="AA717" s="5"/>
      <c r="AB717" s="241"/>
      <c r="AC717" s="241"/>
      <c r="AD717" s="241"/>
      <c r="AG717" s="5"/>
      <c r="AH717" s="244"/>
      <c r="AI717" s="244"/>
      <c r="AJ717" s="244"/>
      <c r="AK717" s="244"/>
      <c r="AL717" s="5"/>
    </row>
    <row r="718" spans="1:38" x14ac:dyDescent="0.2">
      <c r="A718" s="176"/>
      <c r="B718" s="239"/>
      <c r="C718" s="322" t="s">
        <v>565</v>
      </c>
      <c r="D718" s="23"/>
      <c r="E718" s="319">
        <v>8009</v>
      </c>
      <c r="F718" s="239"/>
      <c r="G718" s="239"/>
      <c r="H718" s="239"/>
      <c r="I718" s="239"/>
      <c r="J718" s="239"/>
      <c r="K718" s="239"/>
      <c r="L718" s="240"/>
      <c r="M718" s="303"/>
      <c r="N718" s="243"/>
      <c r="O718" s="242"/>
      <c r="P718" s="246">
        <v>14.055</v>
      </c>
      <c r="Q718" s="246"/>
      <c r="R718" s="246">
        <v>14.055</v>
      </c>
      <c r="S718" s="243"/>
      <c r="T718" s="245">
        <v>12.372</v>
      </c>
      <c r="U718" s="245"/>
      <c r="V718" s="245">
        <v>12.372</v>
      </c>
      <c r="W718" s="243"/>
      <c r="X718" s="242"/>
      <c r="Y718" s="246">
        <v>28.11</v>
      </c>
      <c r="Z718" s="246">
        <v>28.11</v>
      </c>
      <c r="AA718" s="5"/>
      <c r="AB718" s="241"/>
      <c r="AC718" s="241"/>
      <c r="AD718" s="241"/>
      <c r="AG718" s="5"/>
      <c r="AH718" s="244"/>
      <c r="AI718" s="244"/>
      <c r="AJ718" s="244"/>
      <c r="AK718" s="244"/>
      <c r="AL718" s="5"/>
    </row>
    <row r="719" spans="1:38" x14ac:dyDescent="0.2">
      <c r="A719" s="176"/>
      <c r="B719" s="239"/>
      <c r="C719" s="322" t="s">
        <v>245</v>
      </c>
      <c r="D719" s="23"/>
      <c r="E719" s="319">
        <v>8091</v>
      </c>
      <c r="F719" s="239"/>
      <c r="G719" s="239"/>
      <c r="H719" s="239"/>
      <c r="I719" s="239"/>
      <c r="J719" s="239"/>
      <c r="K719" s="239"/>
      <c r="L719" s="240"/>
      <c r="M719" s="303"/>
      <c r="N719" s="243"/>
      <c r="O719" s="242"/>
      <c r="P719" s="246">
        <v>21.975000000000001</v>
      </c>
      <c r="Q719" s="246"/>
      <c r="R719" s="246">
        <v>21.974999999999998</v>
      </c>
      <c r="S719" s="243"/>
      <c r="T719" s="245">
        <v>23.713000000000001</v>
      </c>
      <c r="U719" s="245"/>
      <c r="V719" s="245">
        <v>23.713000000000001</v>
      </c>
      <c r="W719" s="243"/>
      <c r="X719" s="242"/>
      <c r="Y719" s="246">
        <v>43.95</v>
      </c>
      <c r="Z719" s="246">
        <v>43.949999999999996</v>
      </c>
      <c r="AA719" s="5"/>
      <c r="AB719" s="241"/>
      <c r="AC719" s="241"/>
      <c r="AD719" s="241"/>
      <c r="AG719" s="5"/>
      <c r="AH719" s="244"/>
      <c r="AI719" s="244"/>
      <c r="AJ719" s="244"/>
      <c r="AK719" s="244"/>
      <c r="AL719" s="5"/>
    </row>
    <row r="720" spans="1:38" x14ac:dyDescent="0.2">
      <c r="A720" s="176"/>
      <c r="B720" s="239"/>
      <c r="C720" s="322" t="s">
        <v>246</v>
      </c>
      <c r="D720" s="23"/>
      <c r="E720" s="319">
        <v>8091</v>
      </c>
      <c r="F720" s="239"/>
      <c r="G720" s="239"/>
      <c r="H720" s="239"/>
      <c r="I720" s="239"/>
      <c r="J720" s="239"/>
      <c r="K720" s="239"/>
      <c r="L720" s="240"/>
      <c r="M720" s="303"/>
      <c r="N720" s="243"/>
      <c r="O720" s="242"/>
      <c r="P720" s="246">
        <v>24.061642743221689</v>
      </c>
      <c r="Q720" s="246"/>
      <c r="R720" s="246">
        <v>17</v>
      </c>
      <c r="S720" s="243"/>
      <c r="T720" s="245">
        <v>13.977068580542264</v>
      </c>
      <c r="U720" s="245"/>
      <c r="V720" s="245">
        <v>12.372</v>
      </c>
      <c r="W720" s="243"/>
      <c r="X720" s="242"/>
      <c r="Y720" s="246">
        <v>15086.65</v>
      </c>
      <c r="Z720" s="246">
        <v>9763.7400000000016</v>
      </c>
      <c r="AA720" s="5"/>
      <c r="AB720" s="241"/>
      <c r="AC720" s="241"/>
      <c r="AD720" s="241"/>
      <c r="AG720" s="5"/>
      <c r="AH720" s="244"/>
      <c r="AI720" s="244"/>
      <c r="AJ720" s="244"/>
      <c r="AK720" s="244"/>
      <c r="AL720" s="5"/>
    </row>
    <row r="721" spans="1:38" x14ac:dyDescent="0.2">
      <c r="A721" s="176"/>
      <c r="B721" s="239"/>
      <c r="C721" s="322" t="s">
        <v>566</v>
      </c>
      <c r="D721" s="23"/>
      <c r="E721" s="319">
        <v>8004</v>
      </c>
      <c r="F721" s="239"/>
      <c r="G721" s="239"/>
      <c r="H721" s="239"/>
      <c r="I721" s="239"/>
      <c r="J721" s="239"/>
      <c r="K721" s="239"/>
      <c r="L721" s="240"/>
      <c r="M721" s="303"/>
      <c r="N721" s="243"/>
      <c r="O721" s="242"/>
      <c r="P721" s="246">
        <v>15.5</v>
      </c>
      <c r="Q721" s="246"/>
      <c r="R721" s="246">
        <v>15.500000000000002</v>
      </c>
      <c r="S721" s="243"/>
      <c r="T721" s="245">
        <v>14.433999999999999</v>
      </c>
      <c r="U721" s="245"/>
      <c r="V721" s="245">
        <v>14.433999999999999</v>
      </c>
      <c r="W721" s="243"/>
      <c r="X721" s="242"/>
      <c r="Y721" s="246">
        <v>31</v>
      </c>
      <c r="Z721" s="246">
        <v>31</v>
      </c>
      <c r="AA721" s="5"/>
      <c r="AB721" s="241"/>
      <c r="AC721" s="241"/>
      <c r="AD721" s="241"/>
      <c r="AG721" s="5"/>
      <c r="AH721" s="244"/>
      <c r="AI721" s="244"/>
      <c r="AJ721" s="244"/>
      <c r="AK721" s="244"/>
      <c r="AL721" s="5"/>
    </row>
    <row r="722" spans="1:38" x14ac:dyDescent="0.2">
      <c r="A722" s="176"/>
      <c r="B722" s="239"/>
      <c r="C722" s="322" t="s">
        <v>566</v>
      </c>
      <c r="D722" s="23"/>
      <c r="E722" s="319">
        <v>8009</v>
      </c>
      <c r="F722" s="239"/>
      <c r="G722" s="239"/>
      <c r="H722" s="239"/>
      <c r="I722" s="239"/>
      <c r="J722" s="239"/>
      <c r="K722" s="239"/>
      <c r="L722" s="240"/>
      <c r="M722" s="303"/>
      <c r="N722" s="243"/>
      <c r="O722" s="242"/>
      <c r="P722" s="246">
        <v>12.185182702938265</v>
      </c>
      <c r="Q722" s="246"/>
      <c r="R722" s="246">
        <v>11.050961538461538</v>
      </c>
      <c r="S722" s="243"/>
      <c r="T722" s="245">
        <v>8.5353697158811208</v>
      </c>
      <c r="U722" s="245"/>
      <c r="V722" s="245">
        <v>7.7320192307692297</v>
      </c>
      <c r="W722" s="243"/>
      <c r="X722" s="242"/>
      <c r="Y722" s="246">
        <v>225336.81</v>
      </c>
      <c r="Z722" s="246">
        <v>169770.33</v>
      </c>
      <c r="AA722" s="5"/>
      <c r="AB722" s="241"/>
      <c r="AC722" s="241"/>
      <c r="AD722" s="241"/>
      <c r="AG722" s="5"/>
      <c r="AH722" s="244"/>
      <c r="AI722" s="244"/>
      <c r="AJ722" s="244"/>
      <c r="AK722" s="244"/>
      <c r="AL722" s="5"/>
    </row>
    <row r="723" spans="1:38" x14ac:dyDescent="0.2">
      <c r="A723" s="176"/>
      <c r="B723" s="239"/>
      <c r="C723" s="322" t="s">
        <v>566</v>
      </c>
      <c r="D723" s="23"/>
      <c r="E723" s="319">
        <v>8021</v>
      </c>
      <c r="F723" s="239"/>
      <c r="G723" s="239"/>
      <c r="H723" s="239"/>
      <c r="I723" s="239"/>
      <c r="J723" s="239"/>
      <c r="K723" s="239"/>
      <c r="L723" s="240"/>
      <c r="M723" s="303"/>
      <c r="N723" s="243"/>
      <c r="O723" s="242"/>
      <c r="P723" s="246">
        <v>35.994999999999997</v>
      </c>
      <c r="Q723" s="246"/>
      <c r="R723" s="246">
        <v>35.995000000000005</v>
      </c>
      <c r="S723" s="243"/>
      <c r="T723" s="245">
        <v>43.302</v>
      </c>
      <c r="U723" s="245"/>
      <c r="V723" s="245">
        <v>43.302</v>
      </c>
      <c r="W723" s="243"/>
      <c r="X723" s="242"/>
      <c r="Y723" s="246">
        <v>71.989999999999995</v>
      </c>
      <c r="Z723" s="246">
        <v>71.989999999999995</v>
      </c>
      <c r="AA723" s="5"/>
      <c r="AB723" s="241"/>
      <c r="AC723" s="241"/>
      <c r="AD723" s="241"/>
      <c r="AG723" s="5"/>
      <c r="AH723" s="244"/>
      <c r="AI723" s="244"/>
      <c r="AJ723" s="244"/>
      <c r="AK723" s="244"/>
      <c r="AL723" s="5"/>
    </row>
    <row r="724" spans="1:38" x14ac:dyDescent="0.2">
      <c r="A724" s="176"/>
      <c r="B724" s="239"/>
      <c r="C724" s="322" t="s">
        <v>566</v>
      </c>
      <c r="D724" s="23"/>
      <c r="E724" s="319">
        <v>8080</v>
      </c>
      <c r="F724" s="239"/>
      <c r="G724" s="239"/>
      <c r="H724" s="239"/>
      <c r="I724" s="239"/>
      <c r="J724" s="239"/>
      <c r="K724" s="239"/>
      <c r="L724" s="240"/>
      <c r="M724" s="303"/>
      <c r="N724" s="243"/>
      <c r="O724" s="242"/>
      <c r="P724" s="246">
        <v>10.09</v>
      </c>
      <c r="Q724" s="246"/>
      <c r="R724" s="246">
        <v>10.09</v>
      </c>
      <c r="S724" s="243"/>
      <c r="T724" s="245">
        <v>6.1859999999999999</v>
      </c>
      <c r="U724" s="245"/>
      <c r="V724" s="245">
        <v>6.1859999999999999</v>
      </c>
      <c r="W724" s="243"/>
      <c r="X724" s="242"/>
      <c r="Y724" s="246">
        <v>20.18</v>
      </c>
      <c r="Z724" s="246">
        <v>20.18</v>
      </c>
      <c r="AA724" s="5"/>
      <c r="AB724" s="241"/>
      <c r="AC724" s="241"/>
      <c r="AD724" s="241"/>
      <c r="AG724" s="5"/>
      <c r="AH724" s="244"/>
      <c r="AI724" s="244"/>
      <c r="AJ724" s="244"/>
      <c r="AK724" s="244"/>
      <c r="AL724" s="5"/>
    </row>
    <row r="725" spans="1:38" x14ac:dyDescent="0.2">
      <c r="A725" s="176"/>
      <c r="B725" s="239"/>
      <c r="C725" s="322" t="s">
        <v>566</v>
      </c>
      <c r="D725" s="23"/>
      <c r="E725" s="319">
        <v>8090</v>
      </c>
      <c r="F725" s="239"/>
      <c r="G725" s="239"/>
      <c r="H725" s="239"/>
      <c r="I725" s="239"/>
      <c r="J725" s="239"/>
      <c r="K725" s="239"/>
      <c r="L725" s="240"/>
      <c r="M725" s="303"/>
      <c r="N725" s="243"/>
      <c r="O725" s="242"/>
      <c r="P725" s="246">
        <v>19.274999999999999</v>
      </c>
      <c r="Q725" s="246"/>
      <c r="R725" s="246">
        <v>19.274999999999999</v>
      </c>
      <c r="S725" s="243"/>
      <c r="T725" s="245">
        <v>19.588999999999999</v>
      </c>
      <c r="U725" s="245"/>
      <c r="V725" s="245">
        <v>19.588999999999999</v>
      </c>
      <c r="W725" s="243"/>
      <c r="X725" s="242"/>
      <c r="Y725" s="246">
        <v>38.549999999999997</v>
      </c>
      <c r="Z725" s="246">
        <v>38.549999999999997</v>
      </c>
      <c r="AA725" s="5"/>
      <c r="AB725" s="241"/>
      <c r="AC725" s="241"/>
      <c r="AD725" s="241"/>
      <c r="AG725" s="5"/>
      <c r="AH725" s="244"/>
      <c r="AI725" s="244"/>
      <c r="AJ725" s="244"/>
      <c r="AK725" s="244"/>
      <c r="AL725" s="5"/>
    </row>
    <row r="726" spans="1:38" x14ac:dyDescent="0.2">
      <c r="A726" s="176"/>
      <c r="B726" s="239"/>
      <c r="C726" s="322" t="s">
        <v>566</v>
      </c>
      <c r="D726" s="23"/>
      <c r="E726" s="319">
        <v>8091</v>
      </c>
      <c r="F726" s="239"/>
      <c r="G726" s="239"/>
      <c r="H726" s="239"/>
      <c r="I726" s="239"/>
      <c r="J726" s="239"/>
      <c r="K726" s="239"/>
      <c r="L726" s="240"/>
      <c r="M726" s="303"/>
      <c r="N726" s="243"/>
      <c r="O726" s="242"/>
      <c r="P726" s="246">
        <v>14.862500000000001</v>
      </c>
      <c r="Q726" s="246"/>
      <c r="R726" s="246">
        <v>14.795000000000002</v>
      </c>
      <c r="S726" s="243"/>
      <c r="T726" s="245">
        <v>12.372</v>
      </c>
      <c r="U726" s="245"/>
      <c r="V726" s="245">
        <v>12.372</v>
      </c>
      <c r="W726" s="243"/>
      <c r="X726" s="242"/>
      <c r="Y726" s="246">
        <v>59.45</v>
      </c>
      <c r="Z726" s="246">
        <v>59.45</v>
      </c>
      <c r="AA726" s="5"/>
      <c r="AB726" s="241"/>
      <c r="AC726" s="241"/>
      <c r="AD726" s="241"/>
      <c r="AG726" s="5"/>
      <c r="AH726" s="244"/>
      <c r="AI726" s="244"/>
      <c r="AJ726" s="244"/>
      <c r="AK726" s="244"/>
      <c r="AL726" s="5"/>
    </row>
    <row r="727" spans="1:38" x14ac:dyDescent="0.2">
      <c r="A727" s="176"/>
      <c r="B727" s="239"/>
      <c r="C727" s="322" t="s">
        <v>567</v>
      </c>
      <c r="D727" s="23"/>
      <c r="E727" s="319">
        <v>8012</v>
      </c>
      <c r="F727" s="239"/>
      <c r="G727" s="239"/>
      <c r="H727" s="239"/>
      <c r="I727" s="239"/>
      <c r="J727" s="239"/>
      <c r="K727" s="239"/>
      <c r="L727" s="240"/>
      <c r="M727" s="303"/>
      <c r="N727" s="243"/>
      <c r="O727" s="242"/>
      <c r="P727" s="246">
        <v>18.563304397815465</v>
      </c>
      <c r="Q727" s="246"/>
      <c r="R727" s="246">
        <v>17.860454545454548</v>
      </c>
      <c r="S727" s="243"/>
      <c r="T727" s="245">
        <v>12.741359828666702</v>
      </c>
      <c r="U727" s="245"/>
      <c r="V727" s="245">
        <v>12.511318181818183</v>
      </c>
      <c r="W727" s="243"/>
      <c r="X727" s="242"/>
      <c r="Y727" s="246">
        <v>425097.39999999991</v>
      </c>
      <c r="Z727" s="246">
        <v>308442.18000000017</v>
      </c>
      <c r="AA727" s="5"/>
      <c r="AB727" s="241"/>
      <c r="AC727" s="241"/>
      <c r="AD727" s="241"/>
      <c r="AG727" s="5"/>
      <c r="AH727" s="244"/>
      <c r="AI727" s="244"/>
      <c r="AJ727" s="244"/>
      <c r="AK727" s="244"/>
      <c r="AL727" s="5"/>
    </row>
    <row r="728" spans="1:38" x14ac:dyDescent="0.2">
      <c r="A728" s="176"/>
      <c r="B728" s="239"/>
      <c r="C728" s="322" t="s">
        <v>567</v>
      </c>
      <c r="D728" s="23"/>
      <c r="E728" s="319">
        <v>8021</v>
      </c>
      <c r="F728" s="239"/>
      <c r="G728" s="239"/>
      <c r="H728" s="239"/>
      <c r="I728" s="239"/>
      <c r="J728" s="239"/>
      <c r="K728" s="239"/>
      <c r="L728" s="240"/>
      <c r="M728" s="303"/>
      <c r="N728" s="243"/>
      <c r="O728" s="242"/>
      <c r="P728" s="246">
        <v>10.153150684931505</v>
      </c>
      <c r="Q728" s="246"/>
      <c r="R728" s="246">
        <v>6.51</v>
      </c>
      <c r="S728" s="243"/>
      <c r="T728" s="245">
        <v>7.1124109589041096</v>
      </c>
      <c r="U728" s="245"/>
      <c r="V728" s="245">
        <v>5.1550000000000002</v>
      </c>
      <c r="W728" s="243"/>
      <c r="X728" s="242"/>
      <c r="Y728" s="246">
        <v>741.18</v>
      </c>
      <c r="Z728" s="246">
        <v>705.45999999999992</v>
      </c>
      <c r="AA728" s="5"/>
      <c r="AB728" s="241"/>
      <c r="AC728" s="241"/>
      <c r="AD728" s="241"/>
      <c r="AG728" s="5"/>
      <c r="AH728" s="244"/>
      <c r="AI728" s="244"/>
      <c r="AJ728" s="244"/>
      <c r="AK728" s="244"/>
      <c r="AL728" s="5"/>
    </row>
    <row r="729" spans="1:38" x14ac:dyDescent="0.2">
      <c r="A729" s="176"/>
      <c r="B729" s="239"/>
      <c r="C729" s="322" t="s">
        <v>567</v>
      </c>
      <c r="D729" s="23"/>
      <c r="E729" s="319">
        <v>8083</v>
      </c>
      <c r="F729" s="239"/>
      <c r="G729" s="239"/>
      <c r="H729" s="239"/>
      <c r="I729" s="239"/>
      <c r="J729" s="239"/>
      <c r="K729" s="239"/>
      <c r="L729" s="240"/>
      <c r="M729" s="303"/>
      <c r="N729" s="243"/>
      <c r="O729" s="242"/>
      <c r="P729" s="246">
        <v>10.85</v>
      </c>
      <c r="Q729" s="246"/>
      <c r="R729" s="246">
        <v>10.85</v>
      </c>
      <c r="S729" s="243"/>
      <c r="T729" s="245">
        <v>0</v>
      </c>
      <c r="U729" s="245"/>
      <c r="V729" s="245">
        <v>0</v>
      </c>
      <c r="W729" s="243"/>
      <c r="X729" s="242"/>
      <c r="Y729" s="246">
        <v>10.85</v>
      </c>
      <c r="Z729" s="246">
        <v>10.85</v>
      </c>
      <c r="AA729" s="5"/>
      <c r="AB729" s="241"/>
      <c r="AC729" s="241"/>
      <c r="AD729" s="241"/>
      <c r="AG729" s="5"/>
      <c r="AH729" s="244"/>
      <c r="AI729" s="244"/>
      <c r="AJ729" s="244"/>
      <c r="AK729" s="244"/>
      <c r="AL729" s="5"/>
    </row>
    <row r="730" spans="1:38" x14ac:dyDescent="0.2">
      <c r="A730" s="176"/>
      <c r="B730" s="239"/>
      <c r="C730" s="322" t="s">
        <v>568</v>
      </c>
      <c r="D730" s="23"/>
      <c r="E730" s="319">
        <v>8012</v>
      </c>
      <c r="F730" s="239"/>
      <c r="G730" s="239"/>
      <c r="H730" s="239"/>
      <c r="I730" s="239"/>
      <c r="J730" s="239"/>
      <c r="K730" s="239"/>
      <c r="L730" s="240"/>
      <c r="M730" s="303"/>
      <c r="N730" s="243"/>
      <c r="O730" s="242"/>
      <c r="P730" s="246">
        <v>41.024999999999999</v>
      </c>
      <c r="Q730" s="246"/>
      <c r="R730" s="246">
        <v>41.024999999999999</v>
      </c>
      <c r="S730" s="243"/>
      <c r="T730" s="245">
        <v>50.518999999999998</v>
      </c>
      <c r="U730" s="245"/>
      <c r="V730" s="245">
        <v>50.518999999999998</v>
      </c>
      <c r="W730" s="243"/>
      <c r="X730" s="242"/>
      <c r="Y730" s="246">
        <v>82.05</v>
      </c>
      <c r="Z730" s="246">
        <v>82.05</v>
      </c>
      <c r="AA730" s="5"/>
      <c r="AB730" s="241"/>
      <c r="AC730" s="241"/>
      <c r="AD730" s="241"/>
      <c r="AG730" s="5"/>
      <c r="AH730" s="244"/>
      <c r="AI730" s="244"/>
      <c r="AJ730" s="244"/>
      <c r="AK730" s="244"/>
      <c r="AL730" s="5"/>
    </row>
    <row r="731" spans="1:38" x14ac:dyDescent="0.2">
      <c r="A731" s="176"/>
      <c r="B731" s="239"/>
      <c r="C731" s="322" t="s">
        <v>235</v>
      </c>
      <c r="D731" s="23"/>
      <c r="E731" s="319">
        <v>8230</v>
      </c>
      <c r="F731" s="239"/>
      <c r="G731" s="239"/>
      <c r="H731" s="239"/>
      <c r="I731" s="239"/>
      <c r="J731" s="239"/>
      <c r="K731" s="239"/>
      <c r="L731" s="240"/>
      <c r="M731" s="303"/>
      <c r="N731" s="243"/>
      <c r="O731" s="242"/>
      <c r="P731" s="246">
        <v>44</v>
      </c>
      <c r="Q731" s="246"/>
      <c r="R731" s="246">
        <v>44</v>
      </c>
      <c r="S731" s="243"/>
      <c r="T731" s="245">
        <v>0</v>
      </c>
      <c r="U731" s="245"/>
      <c r="V731" s="245">
        <v>0</v>
      </c>
      <c r="W731" s="243"/>
      <c r="X731" s="242"/>
      <c r="Y731" s="246">
        <v>44</v>
      </c>
      <c r="Z731" s="246">
        <v>10.5</v>
      </c>
      <c r="AA731" s="5"/>
      <c r="AB731" s="241"/>
      <c r="AC731" s="241"/>
      <c r="AD731" s="241"/>
      <c r="AG731" s="5"/>
      <c r="AH731" s="244"/>
      <c r="AI731" s="244"/>
      <c r="AJ731" s="244"/>
      <c r="AK731" s="244"/>
      <c r="AL731" s="5"/>
    </row>
    <row r="732" spans="1:38" x14ac:dyDescent="0.2">
      <c r="A732" s="176"/>
      <c r="B732" s="239"/>
      <c r="C732" s="322" t="s">
        <v>235</v>
      </c>
      <c r="D732" s="23"/>
      <c r="E732" s="319" t="s">
        <v>235</v>
      </c>
      <c r="F732" s="239"/>
      <c r="G732" s="239"/>
      <c r="H732" s="239"/>
      <c r="I732" s="239"/>
      <c r="J732" s="239"/>
      <c r="K732" s="239"/>
      <c r="L732" s="240"/>
      <c r="M732" s="303"/>
      <c r="N732" s="243"/>
      <c r="O732" s="242"/>
      <c r="P732" s="246">
        <v>12.333333333333334</v>
      </c>
      <c r="Q732" s="246"/>
      <c r="R732" s="246">
        <v>8.26</v>
      </c>
      <c r="S732" s="243"/>
      <c r="T732" s="245">
        <v>8.4771111111111104</v>
      </c>
      <c r="U732" s="245"/>
      <c r="V732" s="245">
        <v>2.0619999999999998</v>
      </c>
      <c r="W732" s="243"/>
      <c r="X732" s="242"/>
      <c r="Y732" s="246">
        <v>111</v>
      </c>
      <c r="Z732" s="246">
        <v>111</v>
      </c>
      <c r="AA732" s="5"/>
      <c r="AB732" s="241"/>
      <c r="AC732" s="241"/>
      <c r="AD732" s="241"/>
      <c r="AG732" s="5"/>
      <c r="AH732" s="244"/>
      <c r="AI732" s="244"/>
      <c r="AJ732" s="244"/>
      <c r="AK732" s="244"/>
      <c r="AL732" s="5"/>
    </row>
    <row r="733" spans="1:38" x14ac:dyDescent="0.2">
      <c r="A733" s="176"/>
      <c r="B733" s="239"/>
      <c r="C733" s="322" t="s">
        <v>249</v>
      </c>
      <c r="D733" s="23"/>
      <c r="E733" s="319">
        <v>8037</v>
      </c>
      <c r="F733" s="239"/>
      <c r="G733" s="239"/>
      <c r="H733" s="239"/>
      <c r="I733" s="239"/>
      <c r="J733" s="239"/>
      <c r="K733" s="239"/>
      <c r="L733" s="240"/>
      <c r="M733" s="303"/>
      <c r="N733" s="243"/>
      <c r="O733" s="242"/>
      <c r="P733" s="246">
        <v>22.83</v>
      </c>
      <c r="Q733" s="246"/>
      <c r="R733" s="246">
        <v>22.83</v>
      </c>
      <c r="S733" s="243"/>
      <c r="T733" s="245">
        <v>22.681999999999999</v>
      </c>
      <c r="U733" s="245"/>
      <c r="V733" s="245">
        <v>22.681999999999999</v>
      </c>
      <c r="W733" s="243"/>
      <c r="X733" s="242"/>
      <c r="Y733" s="246">
        <v>45.66</v>
      </c>
      <c r="Z733" s="246">
        <v>45.66</v>
      </c>
      <c r="AA733" s="5"/>
      <c r="AB733" s="241"/>
      <c r="AC733" s="241"/>
      <c r="AD733" s="241"/>
      <c r="AG733" s="5"/>
      <c r="AH733" s="244"/>
      <c r="AI733" s="244"/>
      <c r="AJ733" s="244"/>
      <c r="AK733" s="244"/>
      <c r="AL733" s="5"/>
    </row>
    <row r="734" spans="1:38" x14ac:dyDescent="0.2">
      <c r="A734" s="176"/>
      <c r="B734" s="239"/>
      <c r="C734" s="322" t="s">
        <v>250</v>
      </c>
      <c r="D734" s="23"/>
      <c r="E734" s="319">
        <v>8302</v>
      </c>
      <c r="F734" s="239"/>
      <c r="G734" s="239"/>
      <c r="H734" s="239"/>
      <c r="I734" s="239"/>
      <c r="J734" s="239"/>
      <c r="K734" s="239"/>
      <c r="L734" s="240"/>
      <c r="M734" s="303"/>
      <c r="N734" s="243"/>
      <c r="O734" s="242"/>
      <c r="P734" s="246">
        <v>9.2949999999999999</v>
      </c>
      <c r="Q734" s="246"/>
      <c r="R734" s="246">
        <v>8.82</v>
      </c>
      <c r="S734" s="243"/>
      <c r="T734" s="245">
        <v>5.6705000000000005</v>
      </c>
      <c r="U734" s="245"/>
      <c r="V734" s="245">
        <v>5.6705000000000005</v>
      </c>
      <c r="W734" s="243"/>
      <c r="X734" s="242"/>
      <c r="Y734" s="246">
        <v>37.18</v>
      </c>
      <c r="Z734" s="246">
        <v>37.18</v>
      </c>
      <c r="AA734" s="5"/>
      <c r="AB734" s="241"/>
      <c r="AC734" s="241"/>
      <c r="AD734" s="241"/>
      <c r="AG734" s="5"/>
      <c r="AH734" s="244"/>
      <c r="AI734" s="244"/>
      <c r="AJ734" s="244"/>
      <c r="AK734" s="244"/>
      <c r="AL734" s="5"/>
    </row>
    <row r="735" spans="1:38" x14ac:dyDescent="0.2">
      <c r="A735" s="176"/>
      <c r="B735" s="239"/>
      <c r="C735" s="322" t="s">
        <v>251</v>
      </c>
      <c r="D735" s="23"/>
      <c r="E735" s="319">
        <v>8302</v>
      </c>
      <c r="F735" s="239"/>
      <c r="G735" s="239"/>
      <c r="H735" s="239"/>
      <c r="I735" s="239"/>
      <c r="J735" s="239"/>
      <c r="K735" s="239"/>
      <c r="L735" s="240"/>
      <c r="M735" s="303"/>
      <c r="N735" s="243"/>
      <c r="O735" s="242"/>
      <c r="P735" s="246">
        <v>19</v>
      </c>
      <c r="Q735" s="246"/>
      <c r="R735" s="246">
        <v>19</v>
      </c>
      <c r="S735" s="243"/>
      <c r="T735" s="245">
        <v>1.5465</v>
      </c>
      <c r="U735" s="245"/>
      <c r="V735" s="245">
        <v>1.5465</v>
      </c>
      <c r="W735" s="243"/>
      <c r="X735" s="242"/>
      <c r="Y735" s="246">
        <v>76</v>
      </c>
      <c r="Z735" s="246">
        <v>25.03</v>
      </c>
      <c r="AA735" s="5"/>
      <c r="AB735" s="241"/>
      <c r="AC735" s="241"/>
      <c r="AD735" s="241"/>
      <c r="AG735" s="5"/>
      <c r="AH735" s="244"/>
      <c r="AI735" s="244"/>
      <c r="AJ735" s="244"/>
      <c r="AK735" s="244"/>
      <c r="AL735" s="5"/>
    </row>
    <row r="736" spans="1:38" x14ac:dyDescent="0.2">
      <c r="A736" s="176"/>
      <c r="B736" s="239"/>
      <c r="C736" s="322" t="s">
        <v>252</v>
      </c>
      <c r="D736" s="23"/>
      <c r="E736" s="319">
        <v>8014</v>
      </c>
      <c r="F736" s="239"/>
      <c r="G736" s="239"/>
      <c r="H736" s="239"/>
      <c r="I736" s="239"/>
      <c r="J736" s="239"/>
      <c r="K736" s="239"/>
      <c r="L736" s="240"/>
      <c r="M736" s="303"/>
      <c r="N736" s="243"/>
      <c r="O736" s="242"/>
      <c r="P736" s="246">
        <v>13.557838164251208</v>
      </c>
      <c r="Q736" s="246"/>
      <c r="R736" s="246">
        <v>9.5724999999999998</v>
      </c>
      <c r="S736" s="243"/>
      <c r="T736" s="245">
        <v>6.9081980676328509</v>
      </c>
      <c r="U736" s="245"/>
      <c r="V736" s="245">
        <v>6.1859999999999999</v>
      </c>
      <c r="W736" s="243"/>
      <c r="X736" s="242"/>
      <c r="Y736" s="246">
        <v>3912.4700000000003</v>
      </c>
      <c r="Z736" s="246">
        <v>2720.8900000000003</v>
      </c>
      <c r="AA736" s="5"/>
      <c r="AB736" s="241"/>
      <c r="AC736" s="241"/>
      <c r="AD736" s="241"/>
      <c r="AG736" s="5"/>
      <c r="AH736" s="244"/>
      <c r="AI736" s="244"/>
      <c r="AJ736" s="244"/>
      <c r="AK736" s="244"/>
      <c r="AL736" s="5"/>
    </row>
    <row r="737" spans="1:38" x14ac:dyDescent="0.2">
      <c r="A737" s="176"/>
      <c r="B737" s="239"/>
      <c r="C737" s="322" t="s">
        <v>252</v>
      </c>
      <c r="D737" s="23"/>
      <c r="E737" s="319">
        <v>8085</v>
      </c>
      <c r="F737" s="239"/>
      <c r="G737" s="239"/>
      <c r="H737" s="239"/>
      <c r="I737" s="239"/>
      <c r="J737" s="239"/>
      <c r="K737" s="239"/>
      <c r="L737" s="240"/>
      <c r="M737" s="303"/>
      <c r="N737" s="243"/>
      <c r="O737" s="242"/>
      <c r="P737" s="246">
        <v>16.940000000000001</v>
      </c>
      <c r="Q737" s="246"/>
      <c r="R737" s="246">
        <v>16.939999999999998</v>
      </c>
      <c r="S737" s="243"/>
      <c r="T737" s="245">
        <v>16.495999999999999</v>
      </c>
      <c r="U737" s="245"/>
      <c r="V737" s="245">
        <v>16.495999999999999</v>
      </c>
      <c r="W737" s="243"/>
      <c r="X737" s="242"/>
      <c r="Y737" s="246">
        <v>33.880000000000003</v>
      </c>
      <c r="Z737" s="246">
        <v>33.879999999999995</v>
      </c>
      <c r="AA737" s="5"/>
      <c r="AB737" s="241"/>
      <c r="AC737" s="241"/>
      <c r="AD737" s="241"/>
      <c r="AG737" s="5"/>
      <c r="AH737" s="244"/>
      <c r="AI737" s="244"/>
      <c r="AJ737" s="244"/>
      <c r="AK737" s="244"/>
      <c r="AL737" s="5"/>
    </row>
    <row r="738" spans="1:38" x14ac:dyDescent="0.2">
      <c r="A738" s="176"/>
      <c r="B738" s="239"/>
      <c r="C738" s="322" t="s">
        <v>253</v>
      </c>
      <c r="D738" s="23"/>
      <c r="E738" s="319">
        <v>8302</v>
      </c>
      <c r="F738" s="239"/>
      <c r="G738" s="239"/>
      <c r="H738" s="239"/>
      <c r="I738" s="239"/>
      <c r="J738" s="239"/>
      <c r="K738" s="239"/>
      <c r="L738" s="240"/>
      <c r="M738" s="303"/>
      <c r="N738" s="243"/>
      <c r="O738" s="242"/>
      <c r="P738" s="246">
        <v>13.612500000000001</v>
      </c>
      <c r="Q738" s="246"/>
      <c r="R738" s="246">
        <v>12.695</v>
      </c>
      <c r="S738" s="243"/>
      <c r="T738" s="245">
        <v>11.8565</v>
      </c>
      <c r="U738" s="245"/>
      <c r="V738" s="245">
        <v>11.8565</v>
      </c>
      <c r="W738" s="243"/>
      <c r="X738" s="242"/>
      <c r="Y738" s="246">
        <v>54.45</v>
      </c>
      <c r="Z738" s="246">
        <v>54.45</v>
      </c>
      <c r="AA738" s="5"/>
      <c r="AB738" s="241"/>
      <c r="AC738" s="241"/>
      <c r="AD738" s="241"/>
      <c r="AG738" s="5"/>
      <c r="AH738" s="244"/>
      <c r="AI738" s="244"/>
      <c r="AJ738" s="244"/>
      <c r="AK738" s="244"/>
      <c r="AL738" s="5"/>
    </row>
    <row r="739" spans="1:38" x14ac:dyDescent="0.2">
      <c r="A739" s="176"/>
      <c r="B739" s="239"/>
      <c r="C739" s="322" t="s">
        <v>254</v>
      </c>
      <c r="D739" s="23"/>
      <c r="E739" s="319">
        <v>8032</v>
      </c>
      <c r="F739" s="239"/>
      <c r="G739" s="239"/>
      <c r="H739" s="239"/>
      <c r="I739" s="239"/>
      <c r="J739" s="239"/>
      <c r="K739" s="239"/>
      <c r="L739" s="240"/>
      <c r="M739" s="303"/>
      <c r="N739" s="243"/>
      <c r="O739" s="242"/>
      <c r="P739" s="246">
        <v>16.836666666666666</v>
      </c>
      <c r="Q739" s="246"/>
      <c r="R739" s="246">
        <v>10.15</v>
      </c>
      <c r="S739" s="243"/>
      <c r="T739" s="245">
        <v>14.433999999999999</v>
      </c>
      <c r="U739" s="245"/>
      <c r="V739" s="245">
        <v>21.651</v>
      </c>
      <c r="W739" s="243"/>
      <c r="X739" s="242"/>
      <c r="Y739" s="246">
        <v>50.51</v>
      </c>
      <c r="Z739" s="246">
        <v>50.51</v>
      </c>
      <c r="AA739" s="5"/>
      <c r="AB739" s="241"/>
      <c r="AC739" s="241"/>
      <c r="AD739" s="241"/>
      <c r="AG739" s="5"/>
      <c r="AH739" s="244"/>
      <c r="AI739" s="244"/>
      <c r="AJ739" s="244"/>
      <c r="AK739" s="244"/>
      <c r="AL739" s="5"/>
    </row>
    <row r="740" spans="1:38" x14ac:dyDescent="0.2">
      <c r="A740" s="176"/>
      <c r="B740" s="239"/>
      <c r="C740" s="322" t="s">
        <v>254</v>
      </c>
      <c r="D740" s="23"/>
      <c r="E740" s="319">
        <v>8054</v>
      </c>
      <c r="F740" s="239"/>
      <c r="G740" s="239"/>
      <c r="H740" s="239"/>
      <c r="I740" s="239"/>
      <c r="J740" s="239"/>
      <c r="K740" s="239"/>
      <c r="L740" s="240"/>
      <c r="M740" s="303"/>
      <c r="N740" s="243"/>
      <c r="O740" s="242"/>
      <c r="P740" s="246">
        <v>5.8150000000000004</v>
      </c>
      <c r="Q740" s="246"/>
      <c r="R740" s="246">
        <v>5.8150000000000004</v>
      </c>
      <c r="S740" s="243"/>
      <c r="T740" s="245">
        <v>1.0309999999999999</v>
      </c>
      <c r="U740" s="245"/>
      <c r="V740" s="245">
        <v>1.0309999999999999</v>
      </c>
      <c r="W740" s="243"/>
      <c r="X740" s="242"/>
      <c r="Y740" s="246">
        <v>11.63</v>
      </c>
      <c r="Z740" s="246">
        <v>11.629999999999999</v>
      </c>
      <c r="AA740" s="5"/>
      <c r="AB740" s="241"/>
      <c r="AC740" s="241"/>
      <c r="AD740" s="241"/>
      <c r="AG740" s="5"/>
      <c r="AH740" s="244"/>
      <c r="AI740" s="244"/>
      <c r="AJ740" s="244"/>
      <c r="AK740" s="244"/>
      <c r="AL740" s="5"/>
    </row>
    <row r="741" spans="1:38" x14ac:dyDescent="0.2">
      <c r="A741" s="176"/>
      <c r="B741" s="239"/>
      <c r="C741" s="322" t="s">
        <v>254</v>
      </c>
      <c r="D741" s="23"/>
      <c r="E741" s="319">
        <v>8302</v>
      </c>
      <c r="F741" s="239"/>
      <c r="G741" s="239"/>
      <c r="H741" s="239"/>
      <c r="I741" s="239"/>
      <c r="J741" s="239"/>
      <c r="K741" s="239"/>
      <c r="L741" s="240"/>
      <c r="M741" s="303"/>
      <c r="N741" s="243"/>
      <c r="O741" s="242"/>
      <c r="P741" s="246">
        <v>15.877533869421191</v>
      </c>
      <c r="Q741" s="246"/>
      <c r="R741" s="246">
        <v>14.141</v>
      </c>
      <c r="S741" s="243"/>
      <c r="T741" s="245">
        <v>12.822995926970517</v>
      </c>
      <c r="U741" s="245"/>
      <c r="V741" s="245">
        <v>12.51632857142857</v>
      </c>
      <c r="W741" s="243"/>
      <c r="X741" s="242"/>
      <c r="Y741" s="246">
        <v>278377.60000000003</v>
      </c>
      <c r="Z741" s="246">
        <v>237697.72000000018</v>
      </c>
      <c r="AA741" s="5"/>
      <c r="AB741" s="241"/>
      <c r="AC741" s="241"/>
      <c r="AD741" s="241"/>
      <c r="AG741" s="5"/>
      <c r="AH741" s="244"/>
      <c r="AI741" s="244"/>
      <c r="AJ741" s="244"/>
      <c r="AK741" s="244"/>
      <c r="AL741" s="5"/>
    </row>
    <row r="742" spans="1:38" x14ac:dyDescent="0.2">
      <c r="A742" s="176"/>
      <c r="B742" s="239"/>
      <c r="C742" s="322" t="s">
        <v>254</v>
      </c>
      <c r="D742" s="23"/>
      <c r="E742" s="319">
        <v>8303</v>
      </c>
      <c r="F742" s="239"/>
      <c r="G742" s="239"/>
      <c r="H742" s="239"/>
      <c r="I742" s="239"/>
      <c r="J742" s="239"/>
      <c r="K742" s="239"/>
      <c r="L742" s="240"/>
      <c r="M742" s="303"/>
      <c r="N742" s="243"/>
      <c r="O742" s="242"/>
      <c r="P742" s="246">
        <v>21.254999999999999</v>
      </c>
      <c r="Q742" s="246"/>
      <c r="R742" s="246">
        <v>21.255000000000003</v>
      </c>
      <c r="S742" s="243"/>
      <c r="T742" s="245">
        <v>22.681999999999999</v>
      </c>
      <c r="U742" s="245"/>
      <c r="V742" s="245">
        <v>22.681999999999999</v>
      </c>
      <c r="W742" s="243"/>
      <c r="X742" s="242"/>
      <c r="Y742" s="246">
        <v>42.51</v>
      </c>
      <c r="Z742" s="246">
        <v>42.51</v>
      </c>
      <c r="AA742" s="5"/>
      <c r="AB742" s="241"/>
      <c r="AC742" s="241"/>
      <c r="AD742" s="241"/>
      <c r="AG742" s="5"/>
      <c r="AH742" s="244"/>
      <c r="AI742" s="244"/>
      <c r="AJ742" s="244"/>
      <c r="AK742" s="244"/>
      <c r="AL742" s="5"/>
    </row>
    <row r="743" spans="1:38" x14ac:dyDescent="0.2">
      <c r="A743" s="176"/>
      <c r="B743" s="239"/>
      <c r="C743" s="322" t="s">
        <v>254</v>
      </c>
      <c r="D743" s="23"/>
      <c r="E743" s="319">
        <v>8318</v>
      </c>
      <c r="F743" s="239"/>
      <c r="G743" s="239"/>
      <c r="H743" s="239"/>
      <c r="I743" s="239"/>
      <c r="J743" s="239"/>
      <c r="K743" s="239"/>
      <c r="L743" s="240"/>
      <c r="M743" s="303"/>
      <c r="N743" s="243"/>
      <c r="O743" s="242"/>
      <c r="P743" s="246">
        <v>20.574999999999999</v>
      </c>
      <c r="Q743" s="246"/>
      <c r="R743" s="246">
        <v>20.575000000000003</v>
      </c>
      <c r="S743" s="243"/>
      <c r="T743" s="245">
        <v>0</v>
      </c>
      <c r="U743" s="245"/>
      <c r="V743" s="245">
        <v>0</v>
      </c>
      <c r="W743" s="243"/>
      <c r="X743" s="242"/>
      <c r="Y743" s="246">
        <v>41.15</v>
      </c>
      <c r="Z743" s="246">
        <v>19.950000000000003</v>
      </c>
      <c r="AA743" s="5"/>
      <c r="AB743" s="241"/>
      <c r="AC743" s="241"/>
      <c r="AD743" s="241"/>
      <c r="AG743" s="5"/>
      <c r="AH743" s="244"/>
      <c r="AI743" s="244"/>
      <c r="AJ743" s="244"/>
      <c r="AK743" s="244"/>
      <c r="AL743" s="5"/>
    </row>
    <row r="744" spans="1:38" x14ac:dyDescent="0.2">
      <c r="A744" s="176"/>
      <c r="B744" s="239"/>
      <c r="C744" s="322" t="s">
        <v>254</v>
      </c>
      <c r="D744" s="23"/>
      <c r="E744" s="319">
        <v>8320</v>
      </c>
      <c r="F744" s="239"/>
      <c r="G744" s="239"/>
      <c r="H744" s="239"/>
      <c r="I744" s="239"/>
      <c r="J744" s="239"/>
      <c r="K744" s="239"/>
      <c r="L744" s="240"/>
      <c r="M744" s="303"/>
      <c r="N744" s="243"/>
      <c r="O744" s="242"/>
      <c r="P744" s="246">
        <v>27.33421052631579</v>
      </c>
      <c r="Q744" s="246"/>
      <c r="R744" s="246">
        <v>16</v>
      </c>
      <c r="S744" s="243"/>
      <c r="T744" s="245">
        <v>8.8990526315789467</v>
      </c>
      <c r="U744" s="245"/>
      <c r="V744" s="245">
        <v>2.0619999999999998</v>
      </c>
      <c r="W744" s="243"/>
      <c r="X744" s="242"/>
      <c r="Y744" s="246">
        <v>519.35</v>
      </c>
      <c r="Z744" s="246">
        <v>225.26</v>
      </c>
      <c r="AA744" s="5"/>
      <c r="AB744" s="241"/>
      <c r="AC744" s="241"/>
      <c r="AD744" s="241"/>
      <c r="AG744" s="5"/>
      <c r="AH744" s="244"/>
      <c r="AI744" s="244"/>
      <c r="AJ744" s="244"/>
      <c r="AK744" s="244"/>
      <c r="AL744" s="5"/>
    </row>
    <row r="745" spans="1:38" x14ac:dyDescent="0.2">
      <c r="A745" s="176"/>
      <c r="B745" s="239"/>
      <c r="C745" s="322" t="s">
        <v>254</v>
      </c>
      <c r="D745" s="23"/>
      <c r="E745" s="319">
        <v>8332</v>
      </c>
      <c r="F745" s="239"/>
      <c r="G745" s="239"/>
      <c r="H745" s="239"/>
      <c r="I745" s="239"/>
      <c r="J745" s="239"/>
      <c r="K745" s="239"/>
      <c r="L745" s="240"/>
      <c r="M745" s="303"/>
      <c r="N745" s="243"/>
      <c r="O745" s="242"/>
      <c r="P745" s="246">
        <v>22.666363636363638</v>
      </c>
      <c r="Q745" s="246"/>
      <c r="R745" s="246">
        <v>13.52</v>
      </c>
      <c r="S745" s="243"/>
      <c r="T745" s="245">
        <v>9.3102424242424231</v>
      </c>
      <c r="U745" s="245"/>
      <c r="V745" s="245">
        <v>8.2479999999999993</v>
      </c>
      <c r="W745" s="243"/>
      <c r="X745" s="242"/>
      <c r="Y745" s="246">
        <v>747.99</v>
      </c>
      <c r="Z745" s="246">
        <v>408.83000000000004</v>
      </c>
      <c r="AA745" s="5"/>
      <c r="AB745" s="241"/>
      <c r="AC745" s="241"/>
      <c r="AD745" s="241"/>
      <c r="AG745" s="5"/>
      <c r="AH745" s="244"/>
      <c r="AI745" s="244"/>
      <c r="AJ745" s="244"/>
      <c r="AK745" s="244"/>
      <c r="AL745" s="5"/>
    </row>
    <row r="746" spans="1:38" x14ac:dyDescent="0.2">
      <c r="A746" s="176"/>
      <c r="B746" s="239"/>
      <c r="C746" s="322" t="s">
        <v>254</v>
      </c>
      <c r="D746" s="23"/>
      <c r="E746" s="319">
        <v>8334</v>
      </c>
      <c r="F746" s="239"/>
      <c r="G746" s="239"/>
      <c r="H746" s="239"/>
      <c r="I746" s="239"/>
      <c r="J746" s="239"/>
      <c r="K746" s="239"/>
      <c r="L746" s="240"/>
      <c r="M746" s="303"/>
      <c r="N746" s="243"/>
      <c r="O746" s="242"/>
      <c r="P746" s="246">
        <v>9.8000000000000007</v>
      </c>
      <c r="Q746" s="246"/>
      <c r="R746" s="246">
        <v>9.8000000000000007</v>
      </c>
      <c r="S746" s="243"/>
      <c r="T746" s="245">
        <v>0</v>
      </c>
      <c r="U746" s="245"/>
      <c r="V746" s="245">
        <v>0</v>
      </c>
      <c r="W746" s="243"/>
      <c r="X746" s="242"/>
      <c r="Y746" s="246">
        <v>9.8000000000000007</v>
      </c>
      <c r="Z746" s="246">
        <v>9.8000000000000007</v>
      </c>
      <c r="AA746" s="5"/>
      <c r="AB746" s="241"/>
      <c r="AC746" s="241"/>
      <c r="AD746" s="241"/>
      <c r="AG746" s="5"/>
      <c r="AH746" s="244"/>
      <c r="AI746" s="244"/>
      <c r="AJ746" s="244"/>
      <c r="AK746" s="244"/>
      <c r="AL746" s="5"/>
    </row>
    <row r="747" spans="1:38" x14ac:dyDescent="0.2">
      <c r="A747" s="176"/>
      <c r="B747" s="239"/>
      <c r="C747" s="322" t="s">
        <v>254</v>
      </c>
      <c r="D747" s="23"/>
      <c r="E747" s="319">
        <v>8352</v>
      </c>
      <c r="F747" s="239"/>
      <c r="G747" s="239"/>
      <c r="H747" s="239"/>
      <c r="I747" s="239"/>
      <c r="J747" s="239"/>
      <c r="K747" s="239"/>
      <c r="L747" s="240"/>
      <c r="M747" s="303"/>
      <c r="N747" s="243"/>
      <c r="O747" s="242"/>
      <c r="P747" s="246">
        <v>13.297499999999999</v>
      </c>
      <c r="Q747" s="246"/>
      <c r="R747" s="246">
        <v>12.629999999999999</v>
      </c>
      <c r="S747" s="243"/>
      <c r="T747" s="245">
        <v>11.598750000000001</v>
      </c>
      <c r="U747" s="245"/>
      <c r="V747" s="245">
        <v>8.7635000000000005</v>
      </c>
      <c r="W747" s="243"/>
      <c r="X747" s="242"/>
      <c r="Y747" s="246">
        <v>106.38</v>
      </c>
      <c r="Z747" s="246">
        <v>106.38</v>
      </c>
      <c r="AA747" s="5"/>
      <c r="AB747" s="241"/>
      <c r="AC747" s="241"/>
      <c r="AD747" s="241"/>
      <c r="AG747" s="5"/>
      <c r="AH747" s="244"/>
      <c r="AI747" s="244"/>
      <c r="AJ747" s="244"/>
      <c r="AK747" s="244"/>
      <c r="AL747" s="5"/>
    </row>
    <row r="748" spans="1:38" x14ac:dyDescent="0.2">
      <c r="A748" s="176"/>
      <c r="B748" s="239"/>
      <c r="C748" s="322" t="s">
        <v>255</v>
      </c>
      <c r="D748" s="23"/>
      <c r="E748" s="319">
        <v>8302</v>
      </c>
      <c r="F748" s="239"/>
      <c r="G748" s="239"/>
      <c r="H748" s="239"/>
      <c r="I748" s="239"/>
      <c r="J748" s="239"/>
      <c r="K748" s="239"/>
      <c r="L748" s="240"/>
      <c r="M748" s="303"/>
      <c r="N748" s="243"/>
      <c r="O748" s="242"/>
      <c r="P748" s="246">
        <v>10.5</v>
      </c>
      <c r="Q748" s="246"/>
      <c r="R748" s="246">
        <v>10.5</v>
      </c>
      <c r="S748" s="243"/>
      <c r="T748" s="245">
        <v>0</v>
      </c>
      <c r="U748" s="245"/>
      <c r="V748" s="245">
        <v>0</v>
      </c>
      <c r="W748" s="243"/>
      <c r="X748" s="242"/>
      <c r="Y748" s="246">
        <v>21</v>
      </c>
      <c r="Z748" s="246">
        <v>21</v>
      </c>
      <c r="AA748" s="5"/>
      <c r="AB748" s="241"/>
      <c r="AC748" s="241"/>
      <c r="AD748" s="241"/>
      <c r="AG748" s="5"/>
      <c r="AH748" s="244"/>
      <c r="AI748" s="244"/>
      <c r="AJ748" s="244"/>
      <c r="AK748" s="244"/>
      <c r="AL748" s="5"/>
    </row>
    <row r="749" spans="1:38" x14ac:dyDescent="0.2">
      <c r="A749" s="176"/>
      <c r="B749" s="239"/>
      <c r="C749" s="322" t="s">
        <v>257</v>
      </c>
      <c r="D749" s="23"/>
      <c r="E749" s="319">
        <v>8203</v>
      </c>
      <c r="F749" s="239"/>
      <c r="G749" s="239"/>
      <c r="H749" s="239"/>
      <c r="I749" s="239"/>
      <c r="J749" s="239"/>
      <c r="K749" s="239"/>
      <c r="L749" s="240"/>
      <c r="M749" s="303"/>
      <c r="N749" s="243"/>
      <c r="O749" s="242"/>
      <c r="P749" s="246">
        <v>29.51</v>
      </c>
      <c r="Q749" s="246"/>
      <c r="R749" s="246">
        <v>23.9</v>
      </c>
      <c r="S749" s="243"/>
      <c r="T749" s="245">
        <v>11.341000000000001</v>
      </c>
      <c r="U749" s="245"/>
      <c r="V749" s="245">
        <v>11.340999999999999</v>
      </c>
      <c r="W749" s="243"/>
      <c r="X749" s="242"/>
      <c r="Y749" s="246">
        <v>177.06</v>
      </c>
      <c r="Z749" s="246">
        <v>81.429999999999993</v>
      </c>
      <c r="AA749" s="5"/>
      <c r="AB749" s="241"/>
      <c r="AC749" s="241"/>
      <c r="AD749" s="241"/>
      <c r="AG749" s="5"/>
      <c r="AH749" s="244"/>
      <c r="AI749" s="244"/>
      <c r="AJ749" s="244"/>
      <c r="AK749" s="244"/>
      <c r="AL749" s="5"/>
    </row>
    <row r="750" spans="1:38" x14ac:dyDescent="0.2">
      <c r="A750" s="176"/>
      <c r="B750" s="239"/>
      <c r="C750" s="322" t="s">
        <v>258</v>
      </c>
      <c r="D750" s="23"/>
      <c r="E750" s="319">
        <v>8203</v>
      </c>
      <c r="F750" s="239"/>
      <c r="G750" s="239"/>
      <c r="H750" s="239"/>
      <c r="I750" s="239"/>
      <c r="J750" s="239"/>
      <c r="K750" s="239"/>
      <c r="L750" s="240"/>
      <c r="M750" s="303"/>
      <c r="N750" s="243"/>
      <c r="O750" s="242"/>
      <c r="P750" s="246">
        <v>13.344098164678021</v>
      </c>
      <c r="Q750" s="246"/>
      <c r="R750" s="246">
        <v>12.567500000000001</v>
      </c>
      <c r="S750" s="243"/>
      <c r="T750" s="245">
        <v>9.7170683008470764</v>
      </c>
      <c r="U750" s="245"/>
      <c r="V750" s="245">
        <v>9.1486249999999991</v>
      </c>
      <c r="W750" s="243"/>
      <c r="X750" s="242"/>
      <c r="Y750" s="246">
        <v>205184.67</v>
      </c>
      <c r="Z750" s="246">
        <v>164818.35000000009</v>
      </c>
      <c r="AA750" s="5"/>
      <c r="AB750" s="241"/>
      <c r="AC750" s="241"/>
      <c r="AD750" s="241"/>
      <c r="AG750" s="5"/>
      <c r="AH750" s="244"/>
      <c r="AI750" s="244"/>
      <c r="AJ750" s="244"/>
      <c r="AK750" s="244"/>
      <c r="AL750" s="5"/>
    </row>
    <row r="751" spans="1:38" x14ac:dyDescent="0.2">
      <c r="A751" s="176"/>
      <c r="B751" s="239"/>
      <c r="C751" s="322" t="s">
        <v>258</v>
      </c>
      <c r="D751" s="23"/>
      <c r="E751" s="319">
        <v>8230</v>
      </c>
      <c r="F751" s="239"/>
      <c r="G751" s="239"/>
      <c r="H751" s="239"/>
      <c r="I751" s="239"/>
      <c r="J751" s="239"/>
      <c r="K751" s="239"/>
      <c r="L751" s="240"/>
      <c r="M751" s="303"/>
      <c r="N751" s="243"/>
      <c r="O751" s="242"/>
      <c r="P751" s="246">
        <v>9.02</v>
      </c>
      <c r="Q751" s="246"/>
      <c r="R751" s="246">
        <v>9.02</v>
      </c>
      <c r="S751" s="243"/>
      <c r="T751" s="245">
        <v>5.15</v>
      </c>
      <c r="U751" s="245"/>
      <c r="V751" s="245">
        <v>5.15</v>
      </c>
      <c r="W751" s="243"/>
      <c r="X751" s="242"/>
      <c r="Y751" s="246">
        <v>18.04</v>
      </c>
      <c r="Z751" s="246">
        <v>18.04</v>
      </c>
      <c r="AA751" s="5"/>
      <c r="AB751" s="241"/>
      <c r="AC751" s="241"/>
      <c r="AD751" s="241"/>
      <c r="AG751" s="5"/>
      <c r="AH751" s="244"/>
      <c r="AI751" s="244"/>
      <c r="AJ751" s="244"/>
      <c r="AK751" s="244"/>
      <c r="AL751" s="5"/>
    </row>
    <row r="752" spans="1:38" x14ac:dyDescent="0.2">
      <c r="A752" s="176"/>
      <c r="B752" s="239"/>
      <c r="C752" s="322" t="s">
        <v>259</v>
      </c>
      <c r="D752" s="23"/>
      <c r="E752" s="319">
        <v>8094</v>
      </c>
      <c r="F752" s="239"/>
      <c r="G752" s="239"/>
      <c r="H752" s="239"/>
      <c r="I752" s="239"/>
      <c r="J752" s="239"/>
      <c r="K752" s="239"/>
      <c r="L752" s="240"/>
      <c r="M752" s="303"/>
      <c r="N752" s="243"/>
      <c r="O752" s="242"/>
      <c r="P752" s="246">
        <v>23.035277777777779</v>
      </c>
      <c r="Q752" s="246"/>
      <c r="R752" s="246">
        <v>19.865000000000002</v>
      </c>
      <c r="S752" s="243"/>
      <c r="T752" s="245">
        <v>16.266888888888886</v>
      </c>
      <c r="U752" s="245"/>
      <c r="V752" s="245">
        <v>12.372</v>
      </c>
      <c r="W752" s="243"/>
      <c r="X752" s="242"/>
      <c r="Y752" s="246">
        <v>829.27</v>
      </c>
      <c r="Z752" s="246">
        <v>622.44000000000005</v>
      </c>
      <c r="AA752" s="5"/>
      <c r="AB752" s="241"/>
      <c r="AC752" s="241"/>
      <c r="AD752" s="241"/>
      <c r="AG752" s="5"/>
      <c r="AH752" s="244"/>
      <c r="AI752" s="244"/>
      <c r="AJ752" s="244"/>
      <c r="AK752" s="244"/>
      <c r="AL752" s="5"/>
    </row>
    <row r="753" spans="1:38" x14ac:dyDescent="0.2">
      <c r="A753" s="176"/>
      <c r="B753" s="239"/>
      <c r="C753" s="322" t="s">
        <v>259</v>
      </c>
      <c r="D753" s="23"/>
      <c r="E753" s="319">
        <v>8310</v>
      </c>
      <c r="F753" s="239"/>
      <c r="G753" s="239"/>
      <c r="H753" s="239"/>
      <c r="I753" s="239"/>
      <c r="J753" s="239"/>
      <c r="K753" s="239"/>
      <c r="L753" s="240"/>
      <c r="M753" s="303"/>
      <c r="N753" s="243"/>
      <c r="O753" s="242"/>
      <c r="P753" s="246">
        <v>7.0449999999999999</v>
      </c>
      <c r="Q753" s="246"/>
      <c r="R753" s="246">
        <v>7.0449999999999999</v>
      </c>
      <c r="S753" s="243"/>
      <c r="T753" s="245">
        <v>2.0619999999999998</v>
      </c>
      <c r="U753" s="245"/>
      <c r="V753" s="245">
        <v>2.0619999999999998</v>
      </c>
      <c r="W753" s="243"/>
      <c r="X753" s="242"/>
      <c r="Y753" s="246">
        <v>14.09</v>
      </c>
      <c r="Z753" s="246">
        <v>14.09</v>
      </c>
      <c r="AA753" s="5"/>
      <c r="AB753" s="241"/>
      <c r="AC753" s="241"/>
      <c r="AD753" s="241"/>
      <c r="AG753" s="5"/>
      <c r="AH753" s="244"/>
      <c r="AI753" s="244"/>
      <c r="AJ753" s="244"/>
      <c r="AK753" s="244"/>
      <c r="AL753" s="5"/>
    </row>
    <row r="754" spans="1:38" x14ac:dyDescent="0.2">
      <c r="A754" s="176"/>
      <c r="B754" s="239"/>
      <c r="C754" s="322" t="s">
        <v>259</v>
      </c>
      <c r="D754" s="23"/>
      <c r="E754" s="319">
        <v>8346</v>
      </c>
      <c r="F754" s="239"/>
      <c r="G754" s="239"/>
      <c r="H754" s="239"/>
      <c r="I754" s="239"/>
      <c r="J754" s="239"/>
      <c r="K754" s="239"/>
      <c r="L754" s="240"/>
      <c r="M754" s="303"/>
      <c r="N754" s="243"/>
      <c r="O754" s="242"/>
      <c r="P754" s="246">
        <v>7.23</v>
      </c>
      <c r="Q754" s="246"/>
      <c r="R754" s="246">
        <v>6.589999999999999</v>
      </c>
      <c r="S754" s="243"/>
      <c r="T754" s="245">
        <v>2.5774999999999997</v>
      </c>
      <c r="U754" s="245"/>
      <c r="V754" s="245">
        <v>2.5774999999999997</v>
      </c>
      <c r="W754" s="243"/>
      <c r="X754" s="242"/>
      <c r="Y754" s="246">
        <v>28.92</v>
      </c>
      <c r="Z754" s="246">
        <v>28.919999999999998</v>
      </c>
      <c r="AA754" s="5"/>
      <c r="AB754" s="241"/>
      <c r="AC754" s="241"/>
      <c r="AD754" s="241"/>
      <c r="AG754" s="5"/>
      <c r="AH754" s="244"/>
      <c r="AI754" s="244"/>
      <c r="AJ754" s="244"/>
      <c r="AK754" s="244"/>
      <c r="AL754" s="5"/>
    </row>
    <row r="755" spans="1:38" x14ac:dyDescent="0.2">
      <c r="A755" s="176"/>
      <c r="B755" s="239"/>
      <c r="C755" s="322" t="s">
        <v>260</v>
      </c>
      <c r="D755" s="23"/>
      <c r="E755" s="319">
        <v>8094</v>
      </c>
      <c r="F755" s="239"/>
      <c r="G755" s="239"/>
      <c r="H755" s="239"/>
      <c r="I755" s="239"/>
      <c r="J755" s="239"/>
      <c r="K755" s="239"/>
      <c r="L755" s="240"/>
      <c r="M755" s="303"/>
      <c r="N755" s="243"/>
      <c r="O755" s="242"/>
      <c r="P755" s="246">
        <v>26.200289389067525</v>
      </c>
      <c r="Q755" s="246"/>
      <c r="R755" s="246">
        <v>19.98</v>
      </c>
      <c r="S755" s="243"/>
      <c r="T755" s="245">
        <v>15.236135048231509</v>
      </c>
      <c r="U755" s="245"/>
      <c r="V755" s="245">
        <v>13.403</v>
      </c>
      <c r="W755" s="243"/>
      <c r="X755" s="242"/>
      <c r="Y755" s="246">
        <v>8148.29</v>
      </c>
      <c r="Z755" s="246">
        <v>5067.1999999999989</v>
      </c>
      <c r="AA755" s="5"/>
      <c r="AB755" s="241"/>
      <c r="AC755" s="241"/>
      <c r="AD755" s="241"/>
      <c r="AG755" s="5"/>
      <c r="AH755" s="244"/>
      <c r="AI755" s="244"/>
      <c r="AJ755" s="244"/>
      <c r="AK755" s="244"/>
      <c r="AL755" s="5"/>
    </row>
    <row r="756" spans="1:38" x14ac:dyDescent="0.2">
      <c r="A756" s="176"/>
      <c r="B756" s="239"/>
      <c r="C756" s="322" t="s">
        <v>260</v>
      </c>
      <c r="D756" s="23"/>
      <c r="E756" s="319">
        <v>8310</v>
      </c>
      <c r="F756" s="239"/>
      <c r="G756" s="239"/>
      <c r="H756" s="239"/>
      <c r="I756" s="239"/>
      <c r="J756" s="239"/>
      <c r="K756" s="239"/>
      <c r="L756" s="240"/>
      <c r="M756" s="303"/>
      <c r="N756" s="243"/>
      <c r="O756" s="242"/>
      <c r="P756" s="246">
        <v>17.82433962264151</v>
      </c>
      <c r="Q756" s="246"/>
      <c r="R756" s="246">
        <v>13.52</v>
      </c>
      <c r="S756" s="243"/>
      <c r="T756" s="245">
        <v>8.6370566037735852</v>
      </c>
      <c r="U756" s="245"/>
      <c r="V756" s="245">
        <v>6.1859999999999999</v>
      </c>
      <c r="W756" s="243"/>
      <c r="X756" s="242"/>
      <c r="Y756" s="246">
        <v>944.69</v>
      </c>
      <c r="Z756" s="246">
        <v>635.03</v>
      </c>
      <c r="AA756" s="5"/>
      <c r="AB756" s="241"/>
      <c r="AC756" s="241"/>
      <c r="AD756" s="241"/>
      <c r="AG756" s="5"/>
      <c r="AH756" s="244"/>
      <c r="AI756" s="244"/>
      <c r="AJ756" s="244"/>
      <c r="AK756" s="244"/>
      <c r="AL756" s="5"/>
    </row>
    <row r="757" spans="1:38" x14ac:dyDescent="0.2">
      <c r="A757" s="176"/>
      <c r="B757" s="239"/>
      <c r="C757" s="322" t="s">
        <v>260</v>
      </c>
      <c r="D757" s="23"/>
      <c r="E757" s="319">
        <v>8340</v>
      </c>
      <c r="F757" s="239"/>
      <c r="G757" s="239"/>
      <c r="H757" s="239"/>
      <c r="I757" s="239"/>
      <c r="J757" s="239"/>
      <c r="K757" s="239"/>
      <c r="L757" s="240"/>
      <c r="M757" s="303"/>
      <c r="N757" s="243"/>
      <c r="O757" s="242"/>
      <c r="P757" s="246">
        <v>28.068493150684933</v>
      </c>
      <c r="Q757" s="246"/>
      <c r="R757" s="246">
        <v>17.760000000000002</v>
      </c>
      <c r="S757" s="243"/>
      <c r="T757" s="245">
        <v>16.976191780821921</v>
      </c>
      <c r="U757" s="245"/>
      <c r="V757" s="245">
        <v>12.372</v>
      </c>
      <c r="W757" s="243"/>
      <c r="X757" s="242"/>
      <c r="Y757" s="246">
        <v>2049</v>
      </c>
      <c r="Z757" s="246">
        <v>1329.5299999999997</v>
      </c>
      <c r="AA757" s="5"/>
      <c r="AB757" s="241"/>
      <c r="AC757" s="241"/>
      <c r="AD757" s="241"/>
      <c r="AG757" s="5"/>
      <c r="AH757" s="244"/>
      <c r="AI757" s="244"/>
      <c r="AJ757" s="244"/>
      <c r="AK757" s="244"/>
      <c r="AL757" s="5"/>
    </row>
    <row r="758" spans="1:38" x14ac:dyDescent="0.2">
      <c r="A758" s="176"/>
      <c r="B758" s="239"/>
      <c r="C758" s="322" t="s">
        <v>260</v>
      </c>
      <c r="D758" s="23"/>
      <c r="E758" s="319">
        <v>8346</v>
      </c>
      <c r="F758" s="239"/>
      <c r="G758" s="239"/>
      <c r="H758" s="239"/>
      <c r="I758" s="239"/>
      <c r="J758" s="239"/>
      <c r="K758" s="239"/>
      <c r="L758" s="240"/>
      <c r="M758" s="303"/>
      <c r="N758" s="243"/>
      <c r="O758" s="242"/>
      <c r="P758" s="246">
        <v>22.058412698412699</v>
      </c>
      <c r="Q758" s="246"/>
      <c r="R758" s="246">
        <v>11.21</v>
      </c>
      <c r="S758" s="243"/>
      <c r="T758" s="245">
        <v>11.815587301587303</v>
      </c>
      <c r="U758" s="245"/>
      <c r="V758" s="245">
        <v>8.2479999999999993</v>
      </c>
      <c r="W758" s="243"/>
      <c r="X758" s="242"/>
      <c r="Y758" s="246">
        <v>1389.68</v>
      </c>
      <c r="Z758" s="246">
        <v>881.24</v>
      </c>
      <c r="AA758" s="5"/>
      <c r="AB758" s="241"/>
      <c r="AC758" s="241"/>
      <c r="AD758" s="241"/>
      <c r="AG758" s="5"/>
      <c r="AH758" s="244"/>
      <c r="AI758" s="244"/>
      <c r="AJ758" s="244"/>
      <c r="AK758" s="244"/>
      <c r="AL758" s="5"/>
    </row>
    <row r="759" spans="1:38" x14ac:dyDescent="0.2">
      <c r="A759" s="176"/>
      <c r="B759" s="239"/>
      <c r="C759" s="322" t="s">
        <v>260</v>
      </c>
      <c r="D759" s="23"/>
      <c r="E759" s="319">
        <v>8350</v>
      </c>
      <c r="F759" s="239"/>
      <c r="G759" s="239"/>
      <c r="H759" s="239"/>
      <c r="I759" s="239"/>
      <c r="J759" s="239"/>
      <c r="K759" s="239"/>
      <c r="L759" s="240"/>
      <c r="M759" s="303"/>
      <c r="N759" s="243"/>
      <c r="O759" s="242"/>
      <c r="P759" s="246">
        <v>18.150000000000002</v>
      </c>
      <c r="Q759" s="246"/>
      <c r="R759" s="246">
        <v>13.16</v>
      </c>
      <c r="S759" s="243"/>
      <c r="T759" s="245">
        <v>12.324046511627905</v>
      </c>
      <c r="U759" s="245"/>
      <c r="V759" s="245">
        <v>11.340999999999999</v>
      </c>
      <c r="W759" s="243"/>
      <c r="X759" s="242"/>
      <c r="Y759" s="246">
        <v>780.45</v>
      </c>
      <c r="Z759" s="246">
        <v>605.38</v>
      </c>
      <c r="AA759" s="5"/>
      <c r="AB759" s="241"/>
      <c r="AC759" s="241"/>
      <c r="AD759" s="241"/>
      <c r="AG759" s="5"/>
      <c r="AH759" s="244"/>
      <c r="AI759" s="244"/>
      <c r="AJ759" s="244"/>
      <c r="AK759" s="244"/>
      <c r="AL759" s="5"/>
    </row>
    <row r="760" spans="1:38" x14ac:dyDescent="0.2">
      <c r="A760" s="176"/>
      <c r="B760" s="239"/>
      <c r="C760" s="322" t="s">
        <v>260</v>
      </c>
      <c r="D760" s="23"/>
      <c r="E760" s="319">
        <v>8360</v>
      </c>
      <c r="F760" s="239"/>
      <c r="G760" s="239"/>
      <c r="H760" s="239"/>
      <c r="I760" s="239"/>
      <c r="J760" s="239"/>
      <c r="K760" s="239"/>
      <c r="L760" s="240"/>
      <c r="M760" s="303"/>
      <c r="N760" s="243"/>
      <c r="O760" s="242"/>
      <c r="P760" s="246">
        <v>22.557924528301886</v>
      </c>
      <c r="Q760" s="246"/>
      <c r="R760" s="246">
        <v>16.63</v>
      </c>
      <c r="S760" s="243"/>
      <c r="T760" s="245">
        <v>13.772603773584908</v>
      </c>
      <c r="U760" s="245"/>
      <c r="V760" s="245">
        <v>12.372</v>
      </c>
      <c r="W760" s="243"/>
      <c r="X760" s="242"/>
      <c r="Y760" s="246">
        <v>1195.57</v>
      </c>
      <c r="Z760" s="246">
        <v>831.83999999999992</v>
      </c>
      <c r="AA760" s="5"/>
      <c r="AB760" s="241"/>
      <c r="AC760" s="241"/>
      <c r="AD760" s="241"/>
      <c r="AG760" s="5"/>
      <c r="AH760" s="244"/>
      <c r="AI760" s="244"/>
      <c r="AJ760" s="244"/>
      <c r="AK760" s="244"/>
      <c r="AL760" s="5"/>
    </row>
    <row r="761" spans="1:38" x14ac:dyDescent="0.2">
      <c r="A761" s="176"/>
      <c r="B761" s="239"/>
      <c r="C761" s="322" t="s">
        <v>569</v>
      </c>
      <c r="D761" s="23"/>
      <c r="E761" s="319">
        <v>8094</v>
      </c>
      <c r="F761" s="239"/>
      <c r="G761" s="239"/>
      <c r="H761" s="239"/>
      <c r="I761" s="239"/>
      <c r="J761" s="239"/>
      <c r="K761" s="239"/>
      <c r="L761" s="240"/>
      <c r="M761" s="303"/>
      <c r="N761" s="243"/>
      <c r="O761" s="242"/>
      <c r="P761" s="246">
        <v>32</v>
      </c>
      <c r="Q761" s="246"/>
      <c r="R761" s="246">
        <v>32</v>
      </c>
      <c r="S761" s="243"/>
      <c r="T761" s="245">
        <v>17.527000000000001</v>
      </c>
      <c r="U761" s="245"/>
      <c r="V761" s="245">
        <v>17.527000000000001</v>
      </c>
      <c r="W761" s="243"/>
      <c r="X761" s="242"/>
      <c r="Y761" s="246">
        <v>64</v>
      </c>
      <c r="Z761" s="246">
        <v>34.96</v>
      </c>
      <c r="AA761" s="5"/>
      <c r="AB761" s="241"/>
      <c r="AC761" s="241"/>
      <c r="AD761" s="241"/>
      <c r="AG761" s="5"/>
      <c r="AH761" s="244"/>
      <c r="AI761" s="244"/>
      <c r="AJ761" s="244"/>
      <c r="AK761" s="244"/>
      <c r="AL761" s="5"/>
    </row>
    <row r="762" spans="1:38" x14ac:dyDescent="0.2">
      <c r="A762" s="176"/>
      <c r="B762" s="239"/>
      <c r="C762" s="322" t="s">
        <v>569</v>
      </c>
      <c r="D762" s="23"/>
      <c r="E762" s="319">
        <v>8310</v>
      </c>
      <c r="F762" s="239"/>
      <c r="G762" s="239"/>
      <c r="H762" s="239"/>
      <c r="I762" s="239"/>
      <c r="J762" s="239"/>
      <c r="K762" s="239"/>
      <c r="L762" s="240"/>
      <c r="M762" s="303"/>
      <c r="N762" s="243"/>
      <c r="O762" s="242"/>
      <c r="P762" s="246">
        <v>11.715000000000002</v>
      </c>
      <c r="Q762" s="246"/>
      <c r="R762" s="246">
        <v>11.114999999999998</v>
      </c>
      <c r="S762" s="243"/>
      <c r="T762" s="245">
        <v>8.9353333333333325</v>
      </c>
      <c r="U762" s="245"/>
      <c r="V762" s="245">
        <v>8.2479999999999993</v>
      </c>
      <c r="W762" s="243"/>
      <c r="X762" s="242"/>
      <c r="Y762" s="246">
        <v>70.290000000000006</v>
      </c>
      <c r="Z762" s="246">
        <v>70.289999999999992</v>
      </c>
      <c r="AA762" s="5"/>
      <c r="AB762" s="241"/>
      <c r="AC762" s="241"/>
      <c r="AD762" s="241"/>
      <c r="AG762" s="5"/>
      <c r="AH762" s="244"/>
      <c r="AI762" s="244"/>
      <c r="AJ762" s="244"/>
      <c r="AK762" s="244"/>
      <c r="AL762" s="5"/>
    </row>
    <row r="763" spans="1:38" x14ac:dyDescent="0.2">
      <c r="A763" s="176"/>
      <c r="B763" s="239"/>
      <c r="C763" s="322" t="s">
        <v>569</v>
      </c>
      <c r="D763" s="23"/>
      <c r="E763" s="319">
        <v>8346</v>
      </c>
      <c r="F763" s="239"/>
      <c r="G763" s="239"/>
      <c r="H763" s="239"/>
      <c r="I763" s="239"/>
      <c r="J763" s="239"/>
      <c r="K763" s="239"/>
      <c r="L763" s="240"/>
      <c r="M763" s="303"/>
      <c r="N763" s="243"/>
      <c r="O763" s="242"/>
      <c r="P763" s="246">
        <v>8.4333333333333336</v>
      </c>
      <c r="Q763" s="246"/>
      <c r="R763" s="246">
        <v>11.21</v>
      </c>
      <c r="S763" s="243"/>
      <c r="T763" s="245">
        <v>1.3746666666666665</v>
      </c>
      <c r="U763" s="245"/>
      <c r="V763" s="245">
        <v>2.0619999999999998</v>
      </c>
      <c r="W763" s="243"/>
      <c r="X763" s="242"/>
      <c r="Y763" s="246">
        <v>25.3</v>
      </c>
      <c r="Z763" s="246">
        <v>25.3</v>
      </c>
      <c r="AA763" s="5"/>
      <c r="AB763" s="241"/>
      <c r="AC763" s="241"/>
      <c r="AD763" s="241"/>
      <c r="AG763" s="5"/>
      <c r="AH763" s="244"/>
      <c r="AI763" s="244"/>
      <c r="AJ763" s="244"/>
      <c r="AK763" s="244"/>
      <c r="AL763" s="5"/>
    </row>
    <row r="764" spans="1:38" x14ac:dyDescent="0.2">
      <c r="A764" s="176"/>
      <c r="B764" s="239"/>
      <c r="C764" s="322" t="s">
        <v>569</v>
      </c>
      <c r="D764" s="23"/>
      <c r="E764" s="319">
        <v>8360</v>
      </c>
      <c r="F764" s="239"/>
      <c r="G764" s="239"/>
      <c r="H764" s="239"/>
      <c r="I764" s="239"/>
      <c r="J764" s="239"/>
      <c r="K764" s="239"/>
      <c r="L764" s="240"/>
      <c r="M764" s="303"/>
      <c r="N764" s="243"/>
      <c r="O764" s="242"/>
      <c r="P764" s="246">
        <v>16.024999999999999</v>
      </c>
      <c r="Q764" s="246"/>
      <c r="R764" s="246">
        <v>16.024999999999999</v>
      </c>
      <c r="S764" s="243"/>
      <c r="T764" s="245">
        <v>14.433999999999999</v>
      </c>
      <c r="U764" s="245"/>
      <c r="V764" s="245">
        <v>14.433999999999999</v>
      </c>
      <c r="W764" s="243"/>
      <c r="X764" s="242"/>
      <c r="Y764" s="246">
        <v>32.049999999999997</v>
      </c>
      <c r="Z764" s="246">
        <v>32.049999999999997</v>
      </c>
      <c r="AA764" s="5"/>
      <c r="AB764" s="241"/>
      <c r="AC764" s="241"/>
      <c r="AD764" s="241"/>
      <c r="AG764" s="5"/>
      <c r="AH764" s="244"/>
      <c r="AI764" s="244"/>
      <c r="AJ764" s="244"/>
      <c r="AK764" s="244"/>
      <c r="AL764" s="5"/>
    </row>
    <row r="765" spans="1:38" x14ac:dyDescent="0.2">
      <c r="A765" s="176"/>
      <c r="B765" s="239"/>
      <c r="C765" s="322" t="s">
        <v>262</v>
      </c>
      <c r="D765" s="23"/>
      <c r="E765" s="319">
        <v>8096</v>
      </c>
      <c r="F765" s="239"/>
      <c r="G765" s="239"/>
      <c r="H765" s="239"/>
      <c r="I765" s="239"/>
      <c r="J765" s="239"/>
      <c r="K765" s="239"/>
      <c r="L765" s="240"/>
      <c r="M765" s="303"/>
      <c r="N765" s="243"/>
      <c r="O765" s="242"/>
      <c r="P765" s="246">
        <v>13.34</v>
      </c>
      <c r="Q765" s="246"/>
      <c r="R765" s="246">
        <v>12.55</v>
      </c>
      <c r="S765" s="243"/>
      <c r="T765" s="245">
        <v>11.341000000000001</v>
      </c>
      <c r="U765" s="245"/>
      <c r="V765" s="245">
        <v>11.341000000000001</v>
      </c>
      <c r="W765" s="243"/>
      <c r="X765" s="242"/>
      <c r="Y765" s="246">
        <v>53.36</v>
      </c>
      <c r="Z765" s="246">
        <v>53.36</v>
      </c>
      <c r="AA765" s="5"/>
      <c r="AB765" s="241"/>
      <c r="AC765" s="241"/>
      <c r="AD765" s="241"/>
      <c r="AG765" s="5"/>
      <c r="AH765" s="244"/>
      <c r="AI765" s="244"/>
      <c r="AJ765" s="244"/>
      <c r="AK765" s="244"/>
      <c r="AL765" s="5"/>
    </row>
    <row r="766" spans="1:38" x14ac:dyDescent="0.2">
      <c r="A766" s="176"/>
      <c r="B766" s="239"/>
      <c r="C766" s="322" t="s">
        <v>262</v>
      </c>
      <c r="D766" s="23"/>
      <c r="E766" s="319">
        <v>8210</v>
      </c>
      <c r="F766" s="239"/>
      <c r="G766" s="239"/>
      <c r="H766" s="239"/>
      <c r="I766" s="239"/>
      <c r="J766" s="239"/>
      <c r="K766" s="239"/>
      <c r="L766" s="240"/>
      <c r="M766" s="303"/>
      <c r="N766" s="243"/>
      <c r="O766" s="242"/>
      <c r="P766" s="246">
        <v>11.56</v>
      </c>
      <c r="Q766" s="246"/>
      <c r="R766" s="246">
        <v>11.56</v>
      </c>
      <c r="S766" s="243"/>
      <c r="T766" s="245">
        <v>0</v>
      </c>
      <c r="U766" s="245"/>
      <c r="V766" s="245">
        <v>0</v>
      </c>
      <c r="W766" s="243"/>
      <c r="X766" s="242"/>
      <c r="Y766" s="246">
        <v>11.56</v>
      </c>
      <c r="Z766" s="246">
        <v>11.56</v>
      </c>
      <c r="AA766" s="5"/>
      <c r="AB766" s="241"/>
      <c r="AC766" s="241"/>
      <c r="AD766" s="241"/>
      <c r="AG766" s="5"/>
      <c r="AH766" s="244"/>
      <c r="AI766" s="244"/>
      <c r="AJ766" s="244"/>
      <c r="AK766" s="244"/>
      <c r="AL766" s="5"/>
    </row>
    <row r="767" spans="1:38" x14ac:dyDescent="0.2">
      <c r="A767" s="176"/>
      <c r="B767" s="239"/>
      <c r="C767" s="322" t="s">
        <v>262</v>
      </c>
      <c r="D767" s="23"/>
      <c r="E767" s="319">
        <v>8310</v>
      </c>
      <c r="F767" s="239"/>
      <c r="G767" s="239"/>
      <c r="H767" s="239"/>
      <c r="I767" s="239"/>
      <c r="J767" s="239"/>
      <c r="K767" s="239"/>
      <c r="L767" s="240"/>
      <c r="M767" s="303"/>
      <c r="N767" s="243"/>
      <c r="O767" s="242"/>
      <c r="P767" s="246">
        <v>26.935234912146672</v>
      </c>
      <c r="Q767" s="246"/>
      <c r="R767" s="246">
        <v>23.166666666666668</v>
      </c>
      <c r="S767" s="243"/>
      <c r="T767" s="245">
        <v>23.138621814475027</v>
      </c>
      <c r="U767" s="245"/>
      <c r="V767" s="245">
        <v>20.62</v>
      </c>
      <c r="W767" s="243"/>
      <c r="X767" s="242"/>
      <c r="Y767" s="246">
        <v>31061.469999999998</v>
      </c>
      <c r="Z767" s="246">
        <v>25044.69</v>
      </c>
      <c r="AA767" s="5"/>
      <c r="AB767" s="241"/>
      <c r="AC767" s="241"/>
      <c r="AD767" s="241"/>
      <c r="AG767" s="5"/>
      <c r="AH767" s="244"/>
      <c r="AI767" s="244"/>
      <c r="AJ767" s="244"/>
      <c r="AK767" s="244"/>
      <c r="AL767" s="5"/>
    </row>
    <row r="768" spans="1:38" x14ac:dyDescent="0.2">
      <c r="A768" s="176"/>
      <c r="B768" s="239"/>
      <c r="C768" s="322" t="s">
        <v>262</v>
      </c>
      <c r="D768" s="23"/>
      <c r="E768" s="319">
        <v>8326</v>
      </c>
      <c r="F768" s="239"/>
      <c r="G768" s="239"/>
      <c r="H768" s="239"/>
      <c r="I768" s="239"/>
      <c r="J768" s="239"/>
      <c r="K768" s="239"/>
      <c r="L768" s="240"/>
      <c r="M768" s="303"/>
      <c r="N768" s="243"/>
      <c r="O768" s="242"/>
      <c r="P768" s="246">
        <v>25.591734693877548</v>
      </c>
      <c r="Q768" s="246"/>
      <c r="R768" s="246">
        <v>16.22</v>
      </c>
      <c r="S768" s="243"/>
      <c r="T768" s="245">
        <v>18.294285714285717</v>
      </c>
      <c r="U768" s="245"/>
      <c r="V768" s="245">
        <v>14.433999999999999</v>
      </c>
      <c r="W768" s="243"/>
      <c r="X768" s="242"/>
      <c r="Y768" s="246">
        <v>5015.9799999999996</v>
      </c>
      <c r="Z768" s="246">
        <v>3547.9000000000005</v>
      </c>
      <c r="AA768" s="5"/>
      <c r="AB768" s="241"/>
      <c r="AC768" s="241"/>
      <c r="AD768" s="241"/>
      <c r="AG768" s="5"/>
      <c r="AH768" s="244"/>
      <c r="AI768" s="244"/>
      <c r="AJ768" s="244"/>
      <c r="AK768" s="244"/>
      <c r="AL768" s="5"/>
    </row>
    <row r="769" spans="1:38" x14ac:dyDescent="0.2">
      <c r="A769" s="176"/>
      <c r="B769" s="239"/>
      <c r="C769" s="322" t="s">
        <v>262</v>
      </c>
      <c r="D769" s="23"/>
      <c r="E769" s="319">
        <v>8341</v>
      </c>
      <c r="F769" s="239"/>
      <c r="G769" s="239"/>
      <c r="H769" s="239"/>
      <c r="I769" s="239"/>
      <c r="J769" s="239"/>
      <c r="K769" s="239"/>
      <c r="L769" s="240"/>
      <c r="M769" s="303"/>
      <c r="N769" s="243"/>
      <c r="O769" s="242"/>
      <c r="P769" s="246">
        <v>25.668759689922481</v>
      </c>
      <c r="Q769" s="246"/>
      <c r="R769" s="246">
        <v>15.93</v>
      </c>
      <c r="S769" s="243"/>
      <c r="T769" s="245">
        <v>16.335736434108526</v>
      </c>
      <c r="U769" s="245"/>
      <c r="V769" s="245">
        <v>13.403</v>
      </c>
      <c r="W769" s="243"/>
      <c r="X769" s="242"/>
      <c r="Y769" s="246">
        <v>3311.27</v>
      </c>
      <c r="Z769" s="246">
        <v>2165.83</v>
      </c>
      <c r="AA769" s="5"/>
      <c r="AB769" s="241"/>
      <c r="AC769" s="241"/>
      <c r="AD769" s="241"/>
      <c r="AG769" s="5"/>
      <c r="AH769" s="244"/>
      <c r="AI769" s="244"/>
      <c r="AJ769" s="244"/>
      <c r="AK769" s="244"/>
      <c r="AL769" s="5"/>
    </row>
    <row r="770" spans="1:38" x14ac:dyDescent="0.2">
      <c r="A770" s="176"/>
      <c r="B770" s="239"/>
      <c r="C770" s="322" t="s">
        <v>262</v>
      </c>
      <c r="D770" s="23"/>
      <c r="E770" s="319">
        <v>8360</v>
      </c>
      <c r="F770" s="239"/>
      <c r="G770" s="239"/>
      <c r="H770" s="239"/>
      <c r="I770" s="239"/>
      <c r="J770" s="239"/>
      <c r="K770" s="239"/>
      <c r="L770" s="240"/>
      <c r="M770" s="303"/>
      <c r="N770" s="243"/>
      <c r="O770" s="242"/>
      <c r="P770" s="246">
        <v>38.116666666666667</v>
      </c>
      <c r="Q770" s="246"/>
      <c r="R770" s="246">
        <v>25.104999999999997</v>
      </c>
      <c r="S770" s="243"/>
      <c r="T770" s="245">
        <v>27.235583333333338</v>
      </c>
      <c r="U770" s="245"/>
      <c r="V770" s="245">
        <v>22.166499999999999</v>
      </c>
      <c r="W770" s="243"/>
      <c r="X770" s="242"/>
      <c r="Y770" s="246">
        <v>914.8</v>
      </c>
      <c r="Z770" s="246">
        <v>596.12</v>
      </c>
      <c r="AA770" s="5"/>
      <c r="AB770" s="241"/>
      <c r="AC770" s="241"/>
      <c r="AD770" s="241"/>
      <c r="AG770" s="5"/>
      <c r="AH770" s="244"/>
      <c r="AI770" s="244"/>
      <c r="AJ770" s="244"/>
      <c r="AK770" s="244"/>
      <c r="AL770" s="5"/>
    </row>
    <row r="771" spans="1:38" x14ac:dyDescent="0.2">
      <c r="A771" s="176"/>
      <c r="B771" s="239"/>
      <c r="C771" s="322" t="s">
        <v>264</v>
      </c>
      <c r="D771" s="23"/>
      <c r="E771" s="319">
        <v>8270</v>
      </c>
      <c r="F771" s="239"/>
      <c r="G771" s="239"/>
      <c r="H771" s="239"/>
      <c r="I771" s="239"/>
      <c r="J771" s="239"/>
      <c r="K771" s="239"/>
      <c r="L771" s="240"/>
      <c r="M771" s="303"/>
      <c r="N771" s="243"/>
      <c r="O771" s="242"/>
      <c r="P771" s="246">
        <v>37</v>
      </c>
      <c r="Q771" s="246"/>
      <c r="R771" s="246">
        <v>37</v>
      </c>
      <c r="S771" s="243"/>
      <c r="T771" s="245">
        <v>7.2169999999999996</v>
      </c>
      <c r="U771" s="245"/>
      <c r="V771" s="245">
        <v>7.2169999999999996</v>
      </c>
      <c r="W771" s="243"/>
      <c r="X771" s="242"/>
      <c r="Y771" s="246">
        <v>74</v>
      </c>
      <c r="Z771" s="246">
        <v>20.569999999999997</v>
      </c>
      <c r="AA771" s="5"/>
      <c r="AB771" s="241"/>
      <c r="AC771" s="241"/>
      <c r="AD771" s="241"/>
      <c r="AG771" s="5"/>
      <c r="AH771" s="244"/>
      <c r="AI771" s="244"/>
      <c r="AJ771" s="244"/>
      <c r="AK771" s="244"/>
      <c r="AL771" s="5"/>
    </row>
    <row r="772" spans="1:38" x14ac:dyDescent="0.2">
      <c r="A772" s="176"/>
      <c r="B772" s="239"/>
      <c r="C772" s="322" t="s">
        <v>265</v>
      </c>
      <c r="D772" s="23"/>
      <c r="E772" s="319">
        <v>8210</v>
      </c>
      <c r="F772" s="239"/>
      <c r="G772" s="239"/>
      <c r="H772" s="239"/>
      <c r="I772" s="239"/>
      <c r="J772" s="239"/>
      <c r="K772" s="239"/>
      <c r="L772" s="240"/>
      <c r="M772" s="303"/>
      <c r="N772" s="243"/>
      <c r="O772" s="242"/>
      <c r="P772" s="246">
        <v>13.689806434045201</v>
      </c>
      <c r="Q772" s="246"/>
      <c r="R772" s="246">
        <v>12.283333333333333</v>
      </c>
      <c r="S772" s="243"/>
      <c r="T772" s="245">
        <v>6.9857107208153471</v>
      </c>
      <c r="U772" s="245"/>
      <c r="V772" s="245">
        <v>5.8423333333333334</v>
      </c>
      <c r="W772" s="243"/>
      <c r="X772" s="242"/>
      <c r="Y772" s="246">
        <v>185046.56999999998</v>
      </c>
      <c r="Z772" s="246">
        <v>147535.81999999998</v>
      </c>
      <c r="AA772" s="5"/>
      <c r="AB772" s="241"/>
      <c r="AC772" s="241"/>
      <c r="AD772" s="241"/>
      <c r="AG772" s="5"/>
      <c r="AH772" s="244"/>
      <c r="AI772" s="244"/>
      <c r="AJ772" s="244"/>
      <c r="AK772" s="244"/>
      <c r="AL772" s="5"/>
    </row>
    <row r="773" spans="1:38" x14ac:dyDescent="0.2">
      <c r="A773" s="176"/>
      <c r="B773" s="239"/>
      <c r="C773" s="322" t="s">
        <v>265</v>
      </c>
      <c r="D773" s="23"/>
      <c r="E773" s="319">
        <v>8245</v>
      </c>
      <c r="F773" s="239"/>
      <c r="G773" s="239"/>
      <c r="H773" s="239"/>
      <c r="I773" s="239"/>
      <c r="J773" s="239"/>
      <c r="K773" s="239"/>
      <c r="L773" s="240"/>
      <c r="M773" s="303"/>
      <c r="N773" s="243"/>
      <c r="O773" s="242"/>
      <c r="P773" s="246">
        <v>11.21</v>
      </c>
      <c r="Q773" s="246"/>
      <c r="R773" s="246">
        <v>11.21</v>
      </c>
      <c r="S773" s="243"/>
      <c r="T773" s="245">
        <v>0</v>
      </c>
      <c r="U773" s="245"/>
      <c r="V773" s="245">
        <v>0</v>
      </c>
      <c r="W773" s="243"/>
      <c r="X773" s="242"/>
      <c r="Y773" s="246">
        <v>11.21</v>
      </c>
      <c r="Z773" s="246">
        <v>11.21</v>
      </c>
      <c r="AA773" s="5"/>
      <c r="AB773" s="241"/>
      <c r="AC773" s="241"/>
      <c r="AD773" s="241"/>
      <c r="AG773" s="5"/>
      <c r="AH773" s="244"/>
      <c r="AI773" s="244"/>
      <c r="AJ773" s="244"/>
      <c r="AK773" s="244"/>
      <c r="AL773" s="5"/>
    </row>
    <row r="774" spans="1:38" x14ac:dyDescent="0.2">
      <c r="A774" s="176"/>
      <c r="B774" s="239"/>
      <c r="C774" s="322" t="s">
        <v>265</v>
      </c>
      <c r="D774" s="23"/>
      <c r="E774" s="319">
        <v>8246</v>
      </c>
      <c r="F774" s="239"/>
      <c r="G774" s="239"/>
      <c r="H774" s="239"/>
      <c r="I774" s="239"/>
      <c r="J774" s="239"/>
      <c r="K774" s="239"/>
      <c r="L774" s="240"/>
      <c r="M774" s="303"/>
      <c r="N774" s="243"/>
      <c r="O774" s="242"/>
      <c r="P774" s="246">
        <v>9.9819999999999993</v>
      </c>
      <c r="Q774" s="246"/>
      <c r="R774" s="246">
        <v>10.5</v>
      </c>
      <c r="S774" s="243"/>
      <c r="T774" s="245">
        <v>2.0620000000000003</v>
      </c>
      <c r="U774" s="245"/>
      <c r="V774" s="245">
        <v>0</v>
      </c>
      <c r="W774" s="243"/>
      <c r="X774" s="242"/>
      <c r="Y774" s="246">
        <v>49.91</v>
      </c>
      <c r="Z774" s="246">
        <v>49.910000000000004</v>
      </c>
      <c r="AA774" s="5"/>
      <c r="AB774" s="241"/>
      <c r="AC774" s="241"/>
      <c r="AD774" s="241"/>
      <c r="AG774" s="5"/>
      <c r="AH774" s="244"/>
      <c r="AI774" s="244"/>
      <c r="AJ774" s="244"/>
      <c r="AK774" s="244"/>
      <c r="AL774" s="5"/>
    </row>
    <row r="775" spans="1:38" x14ac:dyDescent="0.2">
      <c r="A775" s="176"/>
      <c r="B775" s="239"/>
      <c r="C775" s="322" t="s">
        <v>265</v>
      </c>
      <c r="D775" s="23"/>
      <c r="E775" s="319">
        <v>8252</v>
      </c>
      <c r="F775" s="239"/>
      <c r="G775" s="239"/>
      <c r="H775" s="239"/>
      <c r="I775" s="239"/>
      <c r="J775" s="239"/>
      <c r="K775" s="239"/>
      <c r="L775" s="240"/>
      <c r="M775" s="303"/>
      <c r="N775" s="243"/>
      <c r="O775" s="242"/>
      <c r="P775" s="246">
        <v>8.6883333333333344</v>
      </c>
      <c r="Q775" s="246"/>
      <c r="R775" s="246">
        <v>7.379999999999999</v>
      </c>
      <c r="S775" s="243"/>
      <c r="T775" s="245">
        <v>4.4676666666666671</v>
      </c>
      <c r="U775" s="245"/>
      <c r="V775" s="245">
        <v>3.093</v>
      </c>
      <c r="W775" s="243"/>
      <c r="X775" s="242"/>
      <c r="Y775" s="246">
        <v>52.13</v>
      </c>
      <c r="Z775" s="246">
        <v>52.13</v>
      </c>
      <c r="AA775" s="5"/>
      <c r="AB775" s="241"/>
      <c r="AC775" s="241"/>
      <c r="AD775" s="241"/>
      <c r="AG775" s="5"/>
      <c r="AH775" s="244"/>
      <c r="AI775" s="244"/>
      <c r="AJ775" s="244"/>
      <c r="AK775" s="244"/>
      <c r="AL775" s="5"/>
    </row>
    <row r="776" spans="1:38" x14ac:dyDescent="0.2">
      <c r="A776" s="176"/>
      <c r="B776" s="239"/>
      <c r="C776" s="322" t="s">
        <v>265</v>
      </c>
      <c r="D776" s="23"/>
      <c r="E776" s="319">
        <v>8260</v>
      </c>
      <c r="F776" s="239"/>
      <c r="G776" s="239"/>
      <c r="H776" s="239"/>
      <c r="I776" s="239"/>
      <c r="J776" s="239"/>
      <c r="K776" s="239"/>
      <c r="L776" s="240"/>
      <c r="M776" s="303"/>
      <c r="N776" s="243"/>
      <c r="O776" s="242"/>
      <c r="P776" s="246">
        <v>11</v>
      </c>
      <c r="Q776" s="246"/>
      <c r="R776" s="246">
        <v>11</v>
      </c>
      <c r="S776" s="243"/>
      <c r="T776" s="245">
        <v>8.2479999999999993</v>
      </c>
      <c r="U776" s="245"/>
      <c r="V776" s="245">
        <v>8.2479999999999993</v>
      </c>
      <c r="W776" s="243"/>
      <c r="X776" s="242"/>
      <c r="Y776" s="246">
        <v>22</v>
      </c>
      <c r="Z776" s="246">
        <v>22</v>
      </c>
      <c r="AA776" s="5"/>
      <c r="AB776" s="241"/>
      <c r="AC776" s="241"/>
      <c r="AD776" s="241"/>
      <c r="AG776" s="5"/>
      <c r="AH776" s="244"/>
      <c r="AI776" s="244"/>
      <c r="AJ776" s="244"/>
      <c r="AK776" s="244"/>
      <c r="AL776" s="5"/>
    </row>
    <row r="777" spans="1:38" x14ac:dyDescent="0.2">
      <c r="A777" s="176"/>
      <c r="B777" s="239"/>
      <c r="C777" s="322" t="s">
        <v>265</v>
      </c>
      <c r="D777" s="23"/>
      <c r="E777" s="319">
        <v>8327</v>
      </c>
      <c r="F777" s="239"/>
      <c r="G777" s="239"/>
      <c r="H777" s="239"/>
      <c r="I777" s="239"/>
      <c r="J777" s="239"/>
      <c r="K777" s="239"/>
      <c r="L777" s="240"/>
      <c r="M777" s="303"/>
      <c r="N777" s="243"/>
      <c r="O777" s="242"/>
      <c r="P777" s="246">
        <v>10.64</v>
      </c>
      <c r="Q777" s="246"/>
      <c r="R777" s="246">
        <v>10.64</v>
      </c>
      <c r="S777" s="243"/>
      <c r="T777" s="245">
        <v>7.2169999999999996</v>
      </c>
      <c r="U777" s="245"/>
      <c r="V777" s="245">
        <v>7.2169999999999996</v>
      </c>
      <c r="W777" s="243"/>
      <c r="X777" s="242"/>
      <c r="Y777" s="246">
        <v>21.28</v>
      </c>
      <c r="Z777" s="246">
        <v>21.279999999999998</v>
      </c>
      <c r="AA777" s="5"/>
      <c r="AB777" s="241"/>
      <c r="AC777" s="241"/>
      <c r="AD777" s="241"/>
      <c r="AG777" s="5"/>
      <c r="AH777" s="244"/>
      <c r="AI777" s="244"/>
      <c r="AJ777" s="244"/>
      <c r="AK777" s="244"/>
      <c r="AL777" s="5"/>
    </row>
    <row r="778" spans="1:38" x14ac:dyDescent="0.2">
      <c r="A778" s="176"/>
      <c r="B778" s="239"/>
      <c r="C778" s="322" t="s">
        <v>266</v>
      </c>
      <c r="D778" s="23"/>
      <c r="E778" s="319">
        <v>8210</v>
      </c>
      <c r="F778" s="239"/>
      <c r="G778" s="239"/>
      <c r="H778" s="239"/>
      <c r="I778" s="239"/>
      <c r="J778" s="239"/>
      <c r="K778" s="239"/>
      <c r="L778" s="240"/>
      <c r="M778" s="303"/>
      <c r="N778" s="243"/>
      <c r="O778" s="242"/>
      <c r="P778" s="246">
        <v>15.461111111111112</v>
      </c>
      <c r="Q778" s="246"/>
      <c r="R778" s="246">
        <v>11.9</v>
      </c>
      <c r="S778" s="243"/>
      <c r="T778" s="245">
        <v>13.060444444444446</v>
      </c>
      <c r="U778" s="245"/>
      <c r="V778" s="245">
        <v>16.48</v>
      </c>
      <c r="W778" s="243"/>
      <c r="X778" s="242"/>
      <c r="Y778" s="246">
        <v>139.15</v>
      </c>
      <c r="Z778" s="246">
        <v>139.15</v>
      </c>
      <c r="AA778" s="5"/>
      <c r="AB778" s="241"/>
      <c r="AC778" s="241"/>
      <c r="AD778" s="241"/>
      <c r="AG778" s="5"/>
      <c r="AH778" s="244"/>
      <c r="AI778" s="244"/>
      <c r="AJ778" s="244"/>
      <c r="AK778" s="244"/>
      <c r="AL778" s="5"/>
    </row>
    <row r="779" spans="1:38" x14ac:dyDescent="0.2">
      <c r="A779" s="176"/>
      <c r="B779" s="239"/>
      <c r="C779" s="322" t="s">
        <v>267</v>
      </c>
      <c r="D779" s="23"/>
      <c r="E779" s="319">
        <v>8204</v>
      </c>
      <c r="F779" s="239"/>
      <c r="G779" s="239"/>
      <c r="H779" s="239"/>
      <c r="I779" s="239"/>
      <c r="J779" s="239"/>
      <c r="K779" s="239"/>
      <c r="L779" s="240"/>
      <c r="M779" s="303"/>
      <c r="N779" s="243"/>
      <c r="O779" s="242"/>
      <c r="P779" s="246">
        <v>14.41</v>
      </c>
      <c r="Q779" s="246"/>
      <c r="R779" s="246">
        <v>14.41</v>
      </c>
      <c r="S779" s="243"/>
      <c r="T779" s="245">
        <v>12.372</v>
      </c>
      <c r="U779" s="245"/>
      <c r="V779" s="245">
        <v>12.372</v>
      </c>
      <c r="W779" s="243"/>
      <c r="X779" s="242"/>
      <c r="Y779" s="246">
        <v>28.82</v>
      </c>
      <c r="Z779" s="246">
        <v>28.82</v>
      </c>
      <c r="AA779" s="5"/>
      <c r="AB779" s="241"/>
      <c r="AC779" s="241"/>
      <c r="AD779" s="241"/>
      <c r="AG779" s="5"/>
      <c r="AH779" s="244"/>
      <c r="AI779" s="244"/>
      <c r="AJ779" s="244"/>
      <c r="AK779" s="244"/>
      <c r="AL779" s="5"/>
    </row>
    <row r="780" spans="1:38" x14ac:dyDescent="0.2">
      <c r="A780" s="176"/>
      <c r="B780" s="239"/>
      <c r="C780" s="322" t="s">
        <v>268</v>
      </c>
      <c r="D780" s="23"/>
      <c r="E780" s="319">
        <v>8204</v>
      </c>
      <c r="F780" s="239"/>
      <c r="G780" s="239"/>
      <c r="H780" s="239"/>
      <c r="I780" s="239"/>
      <c r="J780" s="239"/>
      <c r="K780" s="239"/>
      <c r="L780" s="240"/>
      <c r="M780" s="303"/>
      <c r="N780" s="243"/>
      <c r="O780" s="242"/>
      <c r="P780" s="246">
        <v>14.221153846153847</v>
      </c>
      <c r="Q780" s="246"/>
      <c r="R780" s="246">
        <v>11.56</v>
      </c>
      <c r="S780" s="243"/>
      <c r="T780" s="245">
        <v>9.9134615384615383</v>
      </c>
      <c r="U780" s="245"/>
      <c r="V780" s="245">
        <v>7.2169999999999996</v>
      </c>
      <c r="W780" s="243"/>
      <c r="X780" s="242"/>
      <c r="Y780" s="246">
        <v>369.75</v>
      </c>
      <c r="Z780" s="246">
        <v>361.31000000000006</v>
      </c>
      <c r="AA780" s="5"/>
      <c r="AB780" s="241"/>
      <c r="AC780" s="241"/>
      <c r="AD780" s="241"/>
      <c r="AG780" s="5"/>
      <c r="AH780" s="244"/>
      <c r="AI780" s="244"/>
      <c r="AJ780" s="244"/>
      <c r="AK780" s="244"/>
      <c r="AL780" s="5"/>
    </row>
    <row r="781" spans="1:38" x14ac:dyDescent="0.2">
      <c r="A781" s="176"/>
      <c r="B781" s="239"/>
      <c r="C781" s="322" t="s">
        <v>268</v>
      </c>
      <c r="D781" s="23"/>
      <c r="E781" s="319">
        <v>8212</v>
      </c>
      <c r="F781" s="239"/>
      <c r="G781" s="239"/>
      <c r="H781" s="239"/>
      <c r="I781" s="239"/>
      <c r="J781" s="239"/>
      <c r="K781" s="239"/>
      <c r="L781" s="240"/>
      <c r="M781" s="303"/>
      <c r="N781" s="243"/>
      <c r="O781" s="242"/>
      <c r="P781" s="246">
        <v>13.544112554112553</v>
      </c>
      <c r="Q781" s="246"/>
      <c r="R781" s="246">
        <v>11.56</v>
      </c>
      <c r="S781" s="243"/>
      <c r="T781" s="245">
        <v>8.1944040404040397</v>
      </c>
      <c r="U781" s="245"/>
      <c r="V781" s="245">
        <v>6.1859999999999999</v>
      </c>
      <c r="W781" s="243"/>
      <c r="X781" s="242"/>
      <c r="Y781" s="246">
        <v>9386.07</v>
      </c>
      <c r="Z781" s="246">
        <v>8402.5499999999975</v>
      </c>
      <c r="AA781" s="5"/>
      <c r="AB781" s="241"/>
      <c r="AC781" s="241"/>
      <c r="AD781" s="241"/>
      <c r="AG781" s="5"/>
      <c r="AH781" s="244"/>
      <c r="AI781" s="244"/>
      <c r="AJ781" s="244"/>
      <c r="AK781" s="244"/>
      <c r="AL781" s="5"/>
    </row>
    <row r="782" spans="1:38" x14ac:dyDescent="0.2">
      <c r="A782" s="176"/>
      <c r="B782" s="239"/>
      <c r="C782" s="322" t="s">
        <v>269</v>
      </c>
      <c r="D782" s="23"/>
      <c r="E782" s="319">
        <v>8024</v>
      </c>
      <c r="F782" s="239"/>
      <c r="G782" s="239"/>
      <c r="H782" s="239"/>
      <c r="I782" s="239"/>
      <c r="J782" s="239"/>
      <c r="K782" s="239"/>
      <c r="L782" s="240"/>
      <c r="M782" s="303"/>
      <c r="N782" s="243"/>
      <c r="O782" s="242"/>
      <c r="P782" s="246">
        <v>8.1833333333333336</v>
      </c>
      <c r="Q782" s="246"/>
      <c r="R782" s="246">
        <v>11.56</v>
      </c>
      <c r="S782" s="243"/>
      <c r="T782" s="245">
        <v>1.3746666666666665</v>
      </c>
      <c r="U782" s="245"/>
      <c r="V782" s="245">
        <v>2.0619999999999998</v>
      </c>
      <c r="W782" s="243"/>
      <c r="X782" s="242"/>
      <c r="Y782" s="246">
        <v>24.55</v>
      </c>
      <c r="Z782" s="246">
        <v>24.55</v>
      </c>
      <c r="AA782" s="5"/>
      <c r="AB782" s="241"/>
      <c r="AC782" s="241"/>
      <c r="AD782" s="241"/>
      <c r="AG782" s="5"/>
      <c r="AH782" s="244"/>
      <c r="AI782" s="244"/>
      <c r="AJ782" s="244"/>
      <c r="AK782" s="244"/>
      <c r="AL782" s="5"/>
    </row>
    <row r="783" spans="1:38" x14ac:dyDescent="0.2">
      <c r="A783" s="176"/>
      <c r="B783" s="239"/>
      <c r="C783" s="322" t="s">
        <v>269</v>
      </c>
      <c r="D783" s="23"/>
      <c r="E783" s="319">
        <v>8203</v>
      </c>
      <c r="F783" s="239"/>
      <c r="G783" s="239"/>
      <c r="H783" s="239"/>
      <c r="I783" s="239"/>
      <c r="J783" s="239"/>
      <c r="K783" s="239"/>
      <c r="L783" s="240"/>
      <c r="M783" s="303"/>
      <c r="N783" s="243"/>
      <c r="O783" s="242"/>
      <c r="P783" s="246">
        <v>6.165</v>
      </c>
      <c r="Q783" s="246"/>
      <c r="R783" s="246">
        <v>6.165</v>
      </c>
      <c r="S783" s="243"/>
      <c r="T783" s="245">
        <v>1.0309999999999999</v>
      </c>
      <c r="U783" s="245"/>
      <c r="V783" s="245">
        <v>1.0309999999999999</v>
      </c>
      <c r="W783" s="243"/>
      <c r="X783" s="242"/>
      <c r="Y783" s="246">
        <v>12.33</v>
      </c>
      <c r="Z783" s="246">
        <v>12.329999999999998</v>
      </c>
      <c r="AA783" s="5"/>
      <c r="AB783" s="241"/>
      <c r="AC783" s="241"/>
      <c r="AD783" s="241"/>
      <c r="AG783" s="5"/>
      <c r="AH783" s="244"/>
      <c r="AI783" s="244"/>
      <c r="AJ783" s="244"/>
      <c r="AK783" s="244"/>
      <c r="AL783" s="5"/>
    </row>
    <row r="784" spans="1:38" x14ac:dyDescent="0.2">
      <c r="A784" s="176"/>
      <c r="B784" s="239"/>
      <c r="C784" s="322" t="s">
        <v>269</v>
      </c>
      <c r="D784" s="23"/>
      <c r="E784" s="319">
        <v>8204</v>
      </c>
      <c r="F784" s="239"/>
      <c r="G784" s="239"/>
      <c r="H784" s="239"/>
      <c r="I784" s="239"/>
      <c r="J784" s="239"/>
      <c r="K784" s="239"/>
      <c r="L784" s="240"/>
      <c r="M784" s="303"/>
      <c r="N784" s="243"/>
      <c r="O784" s="242"/>
      <c r="P784" s="246">
        <v>13.437193046396587</v>
      </c>
      <c r="Q784" s="246"/>
      <c r="R784" s="246">
        <v>10.348333333333334</v>
      </c>
      <c r="S784" s="243"/>
      <c r="T784" s="245">
        <v>9.2755192382167451</v>
      </c>
      <c r="U784" s="245"/>
      <c r="V784" s="245">
        <v>7.5606666666666671</v>
      </c>
      <c r="W784" s="243"/>
      <c r="X784" s="242"/>
      <c r="Y784" s="246">
        <v>261015.28999999998</v>
      </c>
      <c r="Z784" s="246">
        <v>207196.27999999985</v>
      </c>
      <c r="AA784" s="5"/>
      <c r="AB784" s="241"/>
      <c r="AC784" s="241"/>
      <c r="AD784" s="241"/>
      <c r="AG784" s="5"/>
      <c r="AH784" s="244"/>
      <c r="AI784" s="244"/>
      <c r="AJ784" s="244"/>
      <c r="AK784" s="244"/>
      <c r="AL784" s="5"/>
    </row>
    <row r="785" spans="1:38" x14ac:dyDescent="0.2">
      <c r="A785" s="176"/>
      <c r="B785" s="239"/>
      <c r="C785" s="322" t="s">
        <v>269</v>
      </c>
      <c r="D785" s="23"/>
      <c r="E785" s="319">
        <v>8205</v>
      </c>
      <c r="F785" s="239"/>
      <c r="G785" s="239"/>
      <c r="H785" s="239"/>
      <c r="I785" s="239"/>
      <c r="J785" s="239"/>
      <c r="K785" s="239"/>
      <c r="L785" s="240"/>
      <c r="M785" s="303"/>
      <c r="N785" s="243"/>
      <c r="O785" s="242"/>
      <c r="P785" s="246">
        <v>6.8650000000000002</v>
      </c>
      <c r="Q785" s="246"/>
      <c r="R785" s="246">
        <v>6.8650000000000002</v>
      </c>
      <c r="S785" s="243"/>
      <c r="T785" s="245">
        <v>2.0619999999999998</v>
      </c>
      <c r="U785" s="245"/>
      <c r="V785" s="245">
        <v>2.0619999999999998</v>
      </c>
      <c r="W785" s="243"/>
      <c r="X785" s="242"/>
      <c r="Y785" s="246">
        <v>13.73</v>
      </c>
      <c r="Z785" s="246">
        <v>13.73</v>
      </c>
      <c r="AA785" s="5"/>
      <c r="AB785" s="241"/>
      <c r="AC785" s="241"/>
      <c r="AD785" s="241"/>
      <c r="AG785" s="5"/>
      <c r="AH785" s="244"/>
      <c r="AI785" s="244"/>
      <c r="AJ785" s="244"/>
      <c r="AK785" s="244"/>
      <c r="AL785" s="5"/>
    </row>
    <row r="786" spans="1:38" x14ac:dyDescent="0.2">
      <c r="A786" s="176"/>
      <c r="B786" s="239"/>
      <c r="C786" s="322" t="s">
        <v>269</v>
      </c>
      <c r="D786" s="23"/>
      <c r="E786" s="319">
        <v>8210</v>
      </c>
      <c r="F786" s="239"/>
      <c r="G786" s="239"/>
      <c r="H786" s="239"/>
      <c r="I786" s="239"/>
      <c r="J786" s="239"/>
      <c r="K786" s="239"/>
      <c r="L786" s="240"/>
      <c r="M786" s="303"/>
      <c r="N786" s="243"/>
      <c r="O786" s="242"/>
      <c r="P786" s="246">
        <v>21.1675</v>
      </c>
      <c r="Q786" s="246"/>
      <c r="R786" s="246">
        <v>11.56</v>
      </c>
      <c r="S786" s="243"/>
      <c r="T786" s="245">
        <v>18.0425</v>
      </c>
      <c r="U786" s="245"/>
      <c r="V786" s="245">
        <v>18.0425</v>
      </c>
      <c r="W786" s="243"/>
      <c r="X786" s="242"/>
      <c r="Y786" s="246">
        <v>84.67</v>
      </c>
      <c r="Z786" s="246">
        <v>84.670000000000016</v>
      </c>
      <c r="AA786" s="5"/>
      <c r="AB786" s="241"/>
      <c r="AC786" s="241"/>
      <c r="AD786" s="241"/>
      <c r="AG786" s="5"/>
      <c r="AH786" s="244"/>
      <c r="AI786" s="244"/>
      <c r="AJ786" s="244"/>
      <c r="AK786" s="244"/>
      <c r="AL786" s="5"/>
    </row>
    <row r="787" spans="1:38" x14ac:dyDescent="0.2">
      <c r="A787" s="176"/>
      <c r="B787" s="239"/>
      <c r="C787" s="322" t="s">
        <v>269</v>
      </c>
      <c r="D787" s="23"/>
      <c r="E787" s="319">
        <v>8212</v>
      </c>
      <c r="F787" s="239"/>
      <c r="G787" s="239"/>
      <c r="H787" s="239"/>
      <c r="I787" s="239"/>
      <c r="J787" s="239"/>
      <c r="K787" s="239"/>
      <c r="L787" s="240"/>
      <c r="M787" s="303"/>
      <c r="N787" s="243"/>
      <c r="O787" s="242"/>
      <c r="P787" s="246">
        <v>12.359090909090908</v>
      </c>
      <c r="Q787" s="246"/>
      <c r="R787" s="246">
        <v>11.21</v>
      </c>
      <c r="S787" s="243"/>
      <c r="T787" s="245">
        <v>8.8103636363636344</v>
      </c>
      <c r="U787" s="245"/>
      <c r="V787" s="245">
        <v>6.1859999999999999</v>
      </c>
      <c r="W787" s="243"/>
      <c r="X787" s="242"/>
      <c r="Y787" s="246">
        <v>135.94999999999999</v>
      </c>
      <c r="Z787" s="246">
        <v>135.95000000000002</v>
      </c>
      <c r="AA787" s="5"/>
      <c r="AB787" s="241"/>
      <c r="AC787" s="241"/>
      <c r="AD787" s="241"/>
      <c r="AG787" s="5"/>
      <c r="AH787" s="244"/>
      <c r="AI787" s="244"/>
      <c r="AJ787" s="244"/>
      <c r="AK787" s="244"/>
      <c r="AL787" s="5"/>
    </row>
    <row r="788" spans="1:38" x14ac:dyDescent="0.2">
      <c r="A788" s="176"/>
      <c r="B788" s="239"/>
      <c r="C788" s="322" t="s">
        <v>269</v>
      </c>
      <c r="D788" s="23"/>
      <c r="E788" s="319">
        <v>8240</v>
      </c>
      <c r="F788" s="239"/>
      <c r="G788" s="239"/>
      <c r="H788" s="239"/>
      <c r="I788" s="239"/>
      <c r="J788" s="239"/>
      <c r="K788" s="239"/>
      <c r="L788" s="240"/>
      <c r="M788" s="303"/>
      <c r="N788" s="243"/>
      <c r="O788" s="242"/>
      <c r="P788" s="246">
        <v>11.56</v>
      </c>
      <c r="Q788" s="246"/>
      <c r="R788" s="246">
        <v>11.56</v>
      </c>
      <c r="S788" s="243"/>
      <c r="T788" s="245">
        <v>0</v>
      </c>
      <c r="U788" s="245"/>
      <c r="V788" s="245">
        <v>0</v>
      </c>
      <c r="W788" s="243"/>
      <c r="X788" s="242"/>
      <c r="Y788" s="246">
        <v>23.12</v>
      </c>
      <c r="Z788" s="246">
        <v>23.12</v>
      </c>
      <c r="AA788" s="5"/>
      <c r="AB788" s="241"/>
      <c r="AC788" s="241"/>
      <c r="AD788" s="241"/>
      <c r="AG788" s="5"/>
      <c r="AH788" s="244"/>
      <c r="AI788" s="244"/>
      <c r="AJ788" s="244"/>
      <c r="AK788" s="244"/>
      <c r="AL788" s="5"/>
    </row>
    <row r="789" spans="1:38" x14ac:dyDescent="0.2">
      <c r="A789" s="176"/>
      <c r="B789" s="239"/>
      <c r="C789" s="322" t="s">
        <v>269</v>
      </c>
      <c r="D789" s="23"/>
      <c r="E789" s="319">
        <v>8251</v>
      </c>
      <c r="F789" s="239"/>
      <c r="G789" s="239"/>
      <c r="H789" s="239"/>
      <c r="I789" s="239"/>
      <c r="J789" s="239"/>
      <c r="K789" s="239"/>
      <c r="L789" s="240"/>
      <c r="M789" s="303"/>
      <c r="N789" s="243"/>
      <c r="O789" s="242"/>
      <c r="P789" s="246">
        <v>9.2050000000000001</v>
      </c>
      <c r="Q789" s="246"/>
      <c r="R789" s="246">
        <v>9.2049999999999983</v>
      </c>
      <c r="S789" s="243"/>
      <c r="T789" s="245">
        <v>5.1550000000000002</v>
      </c>
      <c r="U789" s="245"/>
      <c r="V789" s="245">
        <v>5.1550000000000002</v>
      </c>
      <c r="W789" s="243"/>
      <c r="X789" s="242"/>
      <c r="Y789" s="246">
        <v>18.41</v>
      </c>
      <c r="Z789" s="246">
        <v>18.409999999999997</v>
      </c>
      <c r="AA789" s="5"/>
      <c r="AB789" s="241"/>
      <c r="AC789" s="241"/>
      <c r="AD789" s="241"/>
      <c r="AG789" s="5"/>
      <c r="AH789" s="244"/>
      <c r="AI789" s="244"/>
      <c r="AJ789" s="244"/>
      <c r="AK789" s="244"/>
      <c r="AL789" s="5"/>
    </row>
    <row r="790" spans="1:38" x14ac:dyDescent="0.2">
      <c r="A790" s="176"/>
      <c r="B790" s="239"/>
      <c r="C790" s="322" t="s">
        <v>270</v>
      </c>
      <c r="D790" s="23"/>
      <c r="E790" s="319">
        <v>8069</v>
      </c>
      <c r="F790" s="239"/>
      <c r="G790" s="239"/>
      <c r="H790" s="239"/>
      <c r="I790" s="239"/>
      <c r="J790" s="239"/>
      <c r="K790" s="239"/>
      <c r="L790" s="240"/>
      <c r="M790" s="303"/>
      <c r="N790" s="243"/>
      <c r="O790" s="242"/>
      <c r="P790" s="246">
        <v>18.184999999999999</v>
      </c>
      <c r="Q790" s="246"/>
      <c r="R790" s="246">
        <v>12.094999999999999</v>
      </c>
      <c r="S790" s="243"/>
      <c r="T790" s="245">
        <v>17.527000000000001</v>
      </c>
      <c r="U790" s="245"/>
      <c r="V790" s="245">
        <v>17.527000000000001</v>
      </c>
      <c r="W790" s="243"/>
      <c r="X790" s="242"/>
      <c r="Y790" s="246">
        <v>72.739999999999995</v>
      </c>
      <c r="Z790" s="246">
        <v>72.740000000000009</v>
      </c>
      <c r="AA790" s="5"/>
      <c r="AB790" s="241"/>
      <c r="AC790" s="241"/>
      <c r="AD790" s="241"/>
      <c r="AG790" s="5"/>
      <c r="AH790" s="244"/>
      <c r="AI790" s="244"/>
      <c r="AJ790" s="244"/>
      <c r="AK790" s="244"/>
      <c r="AL790" s="5"/>
    </row>
    <row r="791" spans="1:38" x14ac:dyDescent="0.2">
      <c r="A791" s="176"/>
      <c r="B791" s="239"/>
      <c r="C791" s="322" t="s">
        <v>271</v>
      </c>
      <c r="D791" s="23"/>
      <c r="E791" s="319">
        <v>8069</v>
      </c>
      <c r="F791" s="239"/>
      <c r="G791" s="239"/>
      <c r="H791" s="239"/>
      <c r="I791" s="239"/>
      <c r="J791" s="239"/>
      <c r="K791" s="239"/>
      <c r="L791" s="240"/>
      <c r="M791" s="303"/>
      <c r="N791" s="243"/>
      <c r="O791" s="242"/>
      <c r="P791" s="246">
        <v>20.835000000000001</v>
      </c>
      <c r="Q791" s="246"/>
      <c r="R791" s="246">
        <v>12.885</v>
      </c>
      <c r="S791" s="243"/>
      <c r="T791" s="245">
        <v>1.0309999999999999</v>
      </c>
      <c r="U791" s="245"/>
      <c r="V791" s="245">
        <v>1.0309999999999999</v>
      </c>
      <c r="W791" s="243"/>
      <c r="X791" s="242"/>
      <c r="Y791" s="246">
        <v>83.34</v>
      </c>
      <c r="Z791" s="246">
        <v>37.19</v>
      </c>
      <c r="AA791" s="5"/>
      <c r="AB791" s="241"/>
      <c r="AC791" s="241"/>
      <c r="AD791" s="241"/>
      <c r="AG791" s="5"/>
      <c r="AH791" s="244"/>
      <c r="AI791" s="244"/>
      <c r="AJ791" s="244"/>
      <c r="AK791" s="244"/>
      <c r="AL791" s="5"/>
    </row>
    <row r="792" spans="1:38" x14ac:dyDescent="0.2">
      <c r="A792" s="176"/>
      <c r="B792" s="239"/>
      <c r="C792" s="322" t="s">
        <v>214</v>
      </c>
      <c r="D792" s="23"/>
      <c r="E792" s="319">
        <v>8023</v>
      </c>
      <c r="F792" s="239"/>
      <c r="G792" s="239"/>
      <c r="H792" s="239"/>
      <c r="I792" s="239"/>
      <c r="J792" s="239"/>
      <c r="K792" s="239"/>
      <c r="L792" s="240"/>
      <c r="M792" s="303"/>
      <c r="N792" s="243"/>
      <c r="O792" s="242"/>
      <c r="P792" s="246">
        <v>39.479999999999997</v>
      </c>
      <c r="Q792" s="246"/>
      <c r="R792" s="246">
        <v>39.480000000000004</v>
      </c>
      <c r="S792" s="243"/>
      <c r="T792" s="245">
        <v>40.209000000000003</v>
      </c>
      <c r="U792" s="245"/>
      <c r="V792" s="245">
        <v>40.209000000000003</v>
      </c>
      <c r="W792" s="243"/>
      <c r="X792" s="242"/>
      <c r="Y792" s="246">
        <v>78.959999999999994</v>
      </c>
      <c r="Z792" s="246">
        <v>78.960000000000008</v>
      </c>
      <c r="AA792" s="5"/>
      <c r="AB792" s="241"/>
      <c r="AC792" s="241"/>
      <c r="AD792" s="241"/>
      <c r="AG792" s="5"/>
      <c r="AH792" s="244"/>
      <c r="AI792" s="244"/>
      <c r="AJ792" s="244"/>
      <c r="AK792" s="244"/>
      <c r="AL792" s="5"/>
    </row>
    <row r="793" spans="1:38" x14ac:dyDescent="0.2">
      <c r="A793" s="176"/>
      <c r="B793" s="239"/>
      <c r="C793" s="322" t="s">
        <v>214</v>
      </c>
      <c r="D793" s="23"/>
      <c r="E793" s="319">
        <v>8069</v>
      </c>
      <c r="F793" s="239"/>
      <c r="G793" s="239"/>
      <c r="H793" s="239"/>
      <c r="I793" s="239"/>
      <c r="J793" s="239"/>
      <c r="K793" s="239"/>
      <c r="L793" s="240"/>
      <c r="M793" s="303"/>
      <c r="N793" s="243"/>
      <c r="O793" s="242"/>
      <c r="P793" s="246">
        <v>19.103093295494858</v>
      </c>
      <c r="Q793" s="246"/>
      <c r="R793" s="246">
        <v>11.9</v>
      </c>
      <c r="S793" s="243"/>
      <c r="T793" s="245">
        <v>9.4992827243703406</v>
      </c>
      <c r="U793" s="245"/>
      <c r="V793" s="245">
        <v>7.2169999999999996</v>
      </c>
      <c r="W793" s="243"/>
      <c r="X793" s="242"/>
      <c r="Y793" s="246">
        <v>53851.62</v>
      </c>
      <c r="Z793" s="246">
        <v>37859.819999999971</v>
      </c>
      <c r="AA793" s="5"/>
      <c r="AB793" s="241"/>
      <c r="AC793" s="241"/>
      <c r="AD793" s="241"/>
      <c r="AG793" s="5"/>
      <c r="AH793" s="244"/>
      <c r="AI793" s="244"/>
      <c r="AJ793" s="244"/>
      <c r="AK793" s="244"/>
      <c r="AL793" s="5"/>
    </row>
    <row r="794" spans="1:38" x14ac:dyDescent="0.2">
      <c r="A794" s="176"/>
      <c r="B794" s="239"/>
      <c r="C794" s="322" t="s">
        <v>214</v>
      </c>
      <c r="D794" s="23"/>
      <c r="E794" s="319">
        <v>8085</v>
      </c>
      <c r="F794" s="239"/>
      <c r="G794" s="239"/>
      <c r="H794" s="239"/>
      <c r="I794" s="239"/>
      <c r="J794" s="239"/>
      <c r="K794" s="239"/>
      <c r="L794" s="240"/>
      <c r="M794" s="303"/>
      <c r="N794" s="243"/>
      <c r="O794" s="242"/>
      <c r="P794" s="246">
        <v>10.85</v>
      </c>
      <c r="Q794" s="246"/>
      <c r="R794" s="246">
        <v>10.85</v>
      </c>
      <c r="S794" s="243"/>
      <c r="T794" s="245">
        <v>0</v>
      </c>
      <c r="U794" s="245"/>
      <c r="V794" s="245">
        <v>0</v>
      </c>
      <c r="W794" s="243"/>
      <c r="X794" s="242"/>
      <c r="Y794" s="246">
        <v>10.85</v>
      </c>
      <c r="Z794" s="246">
        <v>10.85</v>
      </c>
      <c r="AA794" s="5"/>
      <c r="AB794" s="241"/>
      <c r="AC794" s="241"/>
      <c r="AD794" s="241"/>
      <c r="AG794" s="5"/>
      <c r="AH794" s="244"/>
      <c r="AI794" s="244"/>
      <c r="AJ794" s="244"/>
      <c r="AK794" s="244"/>
      <c r="AL794" s="5"/>
    </row>
    <row r="795" spans="1:38" x14ac:dyDescent="0.2">
      <c r="A795" s="176"/>
      <c r="B795" s="239"/>
      <c r="C795" s="322" t="s">
        <v>272</v>
      </c>
      <c r="D795" s="23"/>
      <c r="E795" s="319">
        <v>8018</v>
      </c>
      <c r="F795" s="239"/>
      <c r="G795" s="239"/>
      <c r="H795" s="239"/>
      <c r="I795" s="239"/>
      <c r="J795" s="239"/>
      <c r="K795" s="239"/>
      <c r="L795" s="240"/>
      <c r="M795" s="303"/>
      <c r="N795" s="243"/>
      <c r="O795" s="242"/>
      <c r="P795" s="246">
        <v>21.583631284916201</v>
      </c>
      <c r="Q795" s="246"/>
      <c r="R795" s="246">
        <v>14.75</v>
      </c>
      <c r="S795" s="243"/>
      <c r="T795" s="245">
        <v>15.712480446927373</v>
      </c>
      <c r="U795" s="245"/>
      <c r="V795" s="245">
        <v>14.433999999999999</v>
      </c>
      <c r="W795" s="243"/>
      <c r="X795" s="242"/>
      <c r="Y795" s="246">
        <v>3863.47</v>
      </c>
      <c r="Z795" s="246">
        <v>2962.2799999999997</v>
      </c>
      <c r="AA795" s="5"/>
      <c r="AB795" s="241"/>
      <c r="AC795" s="241"/>
      <c r="AD795" s="241"/>
      <c r="AG795" s="5"/>
      <c r="AH795" s="244"/>
      <c r="AI795" s="244"/>
      <c r="AJ795" s="244"/>
      <c r="AK795" s="244"/>
      <c r="AL795" s="5"/>
    </row>
    <row r="796" spans="1:38" x14ac:dyDescent="0.2">
      <c r="A796" s="176"/>
      <c r="B796" s="239"/>
      <c r="C796" s="322" t="s">
        <v>273</v>
      </c>
      <c r="D796" s="23"/>
      <c r="E796" s="319">
        <v>8081</v>
      </c>
      <c r="F796" s="239"/>
      <c r="G796" s="239"/>
      <c r="H796" s="239"/>
      <c r="I796" s="239"/>
      <c r="J796" s="239"/>
      <c r="K796" s="239"/>
      <c r="L796" s="240"/>
      <c r="M796" s="303"/>
      <c r="N796" s="243"/>
      <c r="O796" s="242"/>
      <c r="P796" s="246">
        <v>10.15</v>
      </c>
      <c r="Q796" s="246"/>
      <c r="R796" s="246">
        <v>10.15</v>
      </c>
      <c r="S796" s="243"/>
      <c r="T796" s="245">
        <v>0</v>
      </c>
      <c r="U796" s="245"/>
      <c r="V796" s="245">
        <v>0</v>
      </c>
      <c r="W796" s="243"/>
      <c r="X796" s="242"/>
      <c r="Y796" s="246">
        <v>10.15</v>
      </c>
      <c r="Z796" s="246">
        <v>10.15</v>
      </c>
      <c r="AA796" s="5"/>
      <c r="AB796" s="241"/>
      <c r="AC796" s="241"/>
      <c r="AD796" s="241"/>
      <c r="AG796" s="5"/>
      <c r="AH796" s="244"/>
      <c r="AI796" s="244"/>
      <c r="AJ796" s="244"/>
      <c r="AK796" s="244"/>
      <c r="AL796" s="5"/>
    </row>
    <row r="797" spans="1:38" x14ac:dyDescent="0.2">
      <c r="A797" s="176"/>
      <c r="B797" s="239"/>
      <c r="C797" s="322" t="s">
        <v>274</v>
      </c>
      <c r="D797" s="23"/>
      <c r="E797" s="319">
        <v>8225</v>
      </c>
      <c r="F797" s="239"/>
      <c r="G797" s="239"/>
      <c r="H797" s="239"/>
      <c r="I797" s="239"/>
      <c r="J797" s="239"/>
      <c r="K797" s="239"/>
      <c r="L797" s="240"/>
      <c r="M797" s="303"/>
      <c r="N797" s="243"/>
      <c r="O797" s="242"/>
      <c r="P797" s="246">
        <v>10.824999999999999</v>
      </c>
      <c r="Q797" s="246"/>
      <c r="R797" s="246">
        <v>10.824999999999999</v>
      </c>
      <c r="S797" s="243"/>
      <c r="T797" s="245">
        <v>8.2479999999999993</v>
      </c>
      <c r="U797" s="245"/>
      <c r="V797" s="245">
        <v>8.2479999999999993</v>
      </c>
      <c r="W797" s="243"/>
      <c r="X797" s="242"/>
      <c r="Y797" s="246">
        <v>21.65</v>
      </c>
      <c r="Z797" s="246">
        <v>21.65</v>
      </c>
      <c r="AA797" s="5"/>
      <c r="AB797" s="241"/>
      <c r="AC797" s="241"/>
      <c r="AD797" s="241"/>
      <c r="AG797" s="5"/>
      <c r="AH797" s="244"/>
      <c r="AI797" s="244"/>
      <c r="AJ797" s="244"/>
      <c r="AK797" s="244"/>
      <c r="AL797" s="5"/>
    </row>
    <row r="798" spans="1:38" x14ac:dyDescent="0.2">
      <c r="A798" s="176"/>
      <c r="B798" s="239"/>
      <c r="C798" s="322" t="s">
        <v>274</v>
      </c>
      <c r="D798" s="23"/>
      <c r="E798" s="319">
        <v>8311</v>
      </c>
      <c r="F798" s="239"/>
      <c r="G798" s="239"/>
      <c r="H798" s="239"/>
      <c r="I798" s="239"/>
      <c r="J798" s="239"/>
      <c r="K798" s="239"/>
      <c r="L798" s="240"/>
      <c r="M798" s="303"/>
      <c r="N798" s="243"/>
      <c r="O798" s="242"/>
      <c r="P798" s="246">
        <v>16.516654719235365</v>
      </c>
      <c r="Q798" s="246"/>
      <c r="R798" s="246">
        <v>11.14</v>
      </c>
      <c r="S798" s="243"/>
      <c r="T798" s="245">
        <v>10.803854241338112</v>
      </c>
      <c r="U798" s="245"/>
      <c r="V798" s="245">
        <v>9.2789999999999999</v>
      </c>
      <c r="W798" s="243"/>
      <c r="X798" s="242"/>
      <c r="Y798" s="246">
        <v>13824.44</v>
      </c>
      <c r="Z798" s="246">
        <v>11305.689999999999</v>
      </c>
      <c r="AA798" s="5"/>
      <c r="AB798" s="241"/>
      <c r="AC798" s="241"/>
      <c r="AD798" s="241"/>
      <c r="AG798" s="5"/>
      <c r="AH798" s="244"/>
      <c r="AI798" s="244"/>
      <c r="AJ798" s="244"/>
      <c r="AK798" s="244"/>
      <c r="AL798" s="5"/>
    </row>
    <row r="799" spans="1:38" x14ac:dyDescent="0.2">
      <c r="A799" s="176"/>
      <c r="B799" s="239"/>
      <c r="C799" s="322" t="s">
        <v>274</v>
      </c>
      <c r="D799" s="23"/>
      <c r="E799" s="319">
        <v>8332</v>
      </c>
      <c r="F799" s="239"/>
      <c r="G799" s="239"/>
      <c r="H799" s="239"/>
      <c r="I799" s="239"/>
      <c r="J799" s="239"/>
      <c r="K799" s="239"/>
      <c r="L799" s="240"/>
      <c r="M799" s="303"/>
      <c r="N799" s="243"/>
      <c r="O799" s="242"/>
      <c r="P799" s="246">
        <v>10.15</v>
      </c>
      <c r="Q799" s="246"/>
      <c r="R799" s="246">
        <v>10.15</v>
      </c>
      <c r="S799" s="243"/>
      <c r="T799" s="245">
        <v>0</v>
      </c>
      <c r="U799" s="245"/>
      <c r="V799" s="245">
        <v>0</v>
      </c>
      <c r="W799" s="243"/>
      <c r="X799" s="242"/>
      <c r="Y799" s="246">
        <v>10.15</v>
      </c>
      <c r="Z799" s="246">
        <v>10.15</v>
      </c>
      <c r="AA799" s="5"/>
      <c r="AB799" s="241"/>
      <c r="AC799" s="241"/>
      <c r="AD799" s="241"/>
      <c r="AG799" s="5"/>
      <c r="AH799" s="244"/>
      <c r="AI799" s="244"/>
      <c r="AJ799" s="244"/>
      <c r="AK799" s="244"/>
      <c r="AL799" s="5"/>
    </row>
    <row r="800" spans="1:38" x14ac:dyDescent="0.2">
      <c r="A800" s="176"/>
      <c r="B800" s="239"/>
      <c r="C800" s="322" t="s">
        <v>275</v>
      </c>
      <c r="D800" s="23"/>
      <c r="E800" s="319">
        <v>8302</v>
      </c>
      <c r="F800" s="239"/>
      <c r="G800" s="239"/>
      <c r="H800" s="239"/>
      <c r="I800" s="239"/>
      <c r="J800" s="239"/>
      <c r="K800" s="239"/>
      <c r="L800" s="240"/>
      <c r="M800" s="303"/>
      <c r="N800" s="243"/>
      <c r="O800" s="242"/>
      <c r="P800" s="246">
        <v>9.8000000000000007</v>
      </c>
      <c r="Q800" s="246"/>
      <c r="R800" s="246">
        <v>9.8000000000000007</v>
      </c>
      <c r="S800" s="243"/>
      <c r="T800" s="245">
        <v>0</v>
      </c>
      <c r="U800" s="245"/>
      <c r="V800" s="245">
        <v>0</v>
      </c>
      <c r="W800" s="243"/>
      <c r="X800" s="242"/>
      <c r="Y800" s="246">
        <v>9.8000000000000007</v>
      </c>
      <c r="Z800" s="246">
        <v>9.8000000000000007</v>
      </c>
      <c r="AA800" s="5"/>
      <c r="AB800" s="241"/>
      <c r="AC800" s="241"/>
      <c r="AD800" s="241"/>
      <c r="AG800" s="5"/>
      <c r="AH800" s="244"/>
      <c r="AI800" s="244"/>
      <c r="AJ800" s="244"/>
      <c r="AK800" s="244"/>
      <c r="AL800" s="5"/>
    </row>
    <row r="801" spans="1:38" x14ac:dyDescent="0.2">
      <c r="A801" s="176"/>
      <c r="B801" s="239"/>
      <c r="C801" s="322" t="s">
        <v>276</v>
      </c>
      <c r="D801" s="23"/>
      <c r="E801" s="319">
        <v>8002</v>
      </c>
      <c r="F801" s="239"/>
      <c r="G801" s="239"/>
      <c r="H801" s="239"/>
      <c r="I801" s="239"/>
      <c r="J801" s="239"/>
      <c r="K801" s="239"/>
      <c r="L801" s="240"/>
      <c r="M801" s="303"/>
      <c r="N801" s="243"/>
      <c r="O801" s="242"/>
      <c r="P801" s="246">
        <v>17.465</v>
      </c>
      <c r="Q801" s="246"/>
      <c r="R801" s="246">
        <v>17.465</v>
      </c>
      <c r="S801" s="243"/>
      <c r="T801" s="245">
        <v>16.495999999999999</v>
      </c>
      <c r="U801" s="245"/>
      <c r="V801" s="245">
        <v>16.495999999999999</v>
      </c>
      <c r="W801" s="243"/>
      <c r="X801" s="242"/>
      <c r="Y801" s="246">
        <v>34.93</v>
      </c>
      <c r="Z801" s="246">
        <v>34.93</v>
      </c>
      <c r="AA801" s="5"/>
      <c r="AB801" s="241"/>
      <c r="AC801" s="241"/>
      <c r="AD801" s="241"/>
      <c r="AG801" s="5"/>
      <c r="AH801" s="244"/>
      <c r="AI801" s="244"/>
      <c r="AJ801" s="244"/>
      <c r="AK801" s="244"/>
      <c r="AL801" s="5"/>
    </row>
    <row r="802" spans="1:38" x14ac:dyDescent="0.2">
      <c r="A802" s="176"/>
      <c r="B802" s="239"/>
      <c r="C802" s="322" t="s">
        <v>276</v>
      </c>
      <c r="D802" s="23"/>
      <c r="E802" s="319">
        <v>8003</v>
      </c>
      <c r="F802" s="239"/>
      <c r="G802" s="239"/>
      <c r="H802" s="239"/>
      <c r="I802" s="239"/>
      <c r="J802" s="239"/>
      <c r="K802" s="239"/>
      <c r="L802" s="240"/>
      <c r="M802" s="303"/>
      <c r="N802" s="243"/>
      <c r="O802" s="242"/>
      <c r="P802" s="246">
        <v>20.749736932684268</v>
      </c>
      <c r="Q802" s="246"/>
      <c r="R802" s="246">
        <v>18.169999999999998</v>
      </c>
      <c r="S802" s="243"/>
      <c r="T802" s="245">
        <v>18.125028126075634</v>
      </c>
      <c r="U802" s="245"/>
      <c r="V802" s="245">
        <v>16.83966666666667</v>
      </c>
      <c r="W802" s="243"/>
      <c r="X802" s="242"/>
      <c r="Y802" s="246">
        <v>165681.26</v>
      </c>
      <c r="Z802" s="246">
        <v>117829.25000000012</v>
      </c>
      <c r="AA802" s="5"/>
      <c r="AB802" s="241"/>
      <c r="AC802" s="241"/>
      <c r="AD802" s="241"/>
      <c r="AG802" s="5"/>
      <c r="AH802" s="244"/>
      <c r="AI802" s="244"/>
      <c r="AJ802" s="244"/>
      <c r="AK802" s="244"/>
      <c r="AL802" s="5"/>
    </row>
    <row r="803" spans="1:38" x14ac:dyDescent="0.2">
      <c r="A803" s="176"/>
      <c r="B803" s="239"/>
      <c r="C803" s="322" t="s">
        <v>276</v>
      </c>
      <c r="D803" s="23"/>
      <c r="E803" s="319">
        <v>8034</v>
      </c>
      <c r="F803" s="239"/>
      <c r="G803" s="239"/>
      <c r="H803" s="239"/>
      <c r="I803" s="239"/>
      <c r="J803" s="239"/>
      <c r="K803" s="239"/>
      <c r="L803" s="240"/>
      <c r="M803" s="303"/>
      <c r="N803" s="243"/>
      <c r="O803" s="242"/>
      <c r="P803" s="246">
        <v>18.723076923076924</v>
      </c>
      <c r="Q803" s="246"/>
      <c r="R803" s="246">
        <v>13.015000000000001</v>
      </c>
      <c r="S803" s="243"/>
      <c r="T803" s="245">
        <v>12.391711538461539</v>
      </c>
      <c r="U803" s="245"/>
      <c r="V803" s="245">
        <v>11.340999999999999</v>
      </c>
      <c r="W803" s="243"/>
      <c r="X803" s="242"/>
      <c r="Y803" s="246">
        <v>1947.2</v>
      </c>
      <c r="Z803" s="246">
        <v>1518.4900000000002</v>
      </c>
      <c r="AA803" s="5"/>
      <c r="AB803" s="241"/>
      <c r="AC803" s="241"/>
      <c r="AD803" s="241"/>
      <c r="AG803" s="5"/>
      <c r="AH803" s="244"/>
      <c r="AI803" s="244"/>
      <c r="AJ803" s="244"/>
      <c r="AK803" s="244"/>
      <c r="AL803" s="5"/>
    </row>
    <row r="804" spans="1:38" x14ac:dyDescent="0.2">
      <c r="A804" s="176"/>
      <c r="B804" s="239"/>
      <c r="C804" s="322" t="s">
        <v>215</v>
      </c>
      <c r="D804" s="23"/>
      <c r="E804" s="319">
        <v>8089</v>
      </c>
      <c r="F804" s="239"/>
      <c r="G804" s="239"/>
      <c r="H804" s="239"/>
      <c r="I804" s="239"/>
      <c r="J804" s="239"/>
      <c r="K804" s="239"/>
      <c r="L804" s="240"/>
      <c r="M804" s="303"/>
      <c r="N804" s="243"/>
      <c r="O804" s="242"/>
      <c r="P804" s="246">
        <v>11.48395660749507</v>
      </c>
      <c r="Q804" s="246"/>
      <c r="R804" s="246">
        <v>9.4659999999999993</v>
      </c>
      <c r="S804" s="243"/>
      <c r="T804" s="245">
        <v>3.8904732938856013</v>
      </c>
      <c r="U804" s="245"/>
      <c r="V804" s="245">
        <v>3.0930000000000004</v>
      </c>
      <c r="W804" s="243"/>
      <c r="X804" s="242"/>
      <c r="Y804" s="246">
        <v>12354.47</v>
      </c>
      <c r="Z804" s="246">
        <v>8698.8999999999978</v>
      </c>
      <c r="AA804" s="5"/>
      <c r="AB804" s="241"/>
      <c r="AC804" s="241"/>
      <c r="AD804" s="241"/>
      <c r="AG804" s="5"/>
      <c r="AH804" s="244"/>
      <c r="AI804" s="244"/>
      <c r="AJ804" s="244"/>
      <c r="AK804" s="244"/>
      <c r="AL804" s="5"/>
    </row>
    <row r="805" spans="1:38" x14ac:dyDescent="0.2">
      <c r="A805" s="176"/>
      <c r="B805" s="239"/>
      <c r="C805" s="322" t="s">
        <v>278</v>
      </c>
      <c r="D805" s="23"/>
      <c r="E805" s="319">
        <v>8089</v>
      </c>
      <c r="F805" s="239"/>
      <c r="G805" s="239"/>
      <c r="H805" s="239"/>
      <c r="I805" s="239"/>
      <c r="J805" s="239"/>
      <c r="K805" s="239"/>
      <c r="L805" s="240"/>
      <c r="M805" s="303"/>
      <c r="N805" s="243"/>
      <c r="O805" s="242"/>
      <c r="P805" s="246">
        <v>6.8650000000000002</v>
      </c>
      <c r="Q805" s="246"/>
      <c r="R805" s="246">
        <v>6.8650000000000002</v>
      </c>
      <c r="S805" s="243"/>
      <c r="T805" s="245">
        <v>2.0619999999999998</v>
      </c>
      <c r="U805" s="245"/>
      <c r="V805" s="245">
        <v>2.0619999999999998</v>
      </c>
      <c r="W805" s="243"/>
      <c r="X805" s="242"/>
      <c r="Y805" s="246">
        <v>13.73</v>
      </c>
      <c r="Z805" s="246">
        <v>13.73</v>
      </c>
      <c r="AA805" s="5"/>
      <c r="AB805" s="241"/>
      <c r="AC805" s="241"/>
      <c r="AD805" s="241"/>
      <c r="AG805" s="5"/>
      <c r="AH805" s="244"/>
      <c r="AI805" s="244"/>
      <c r="AJ805" s="244"/>
      <c r="AK805" s="244"/>
      <c r="AL805" s="5"/>
    </row>
    <row r="806" spans="1:38" x14ac:dyDescent="0.2">
      <c r="A806" s="176"/>
      <c r="B806" s="239"/>
      <c r="C806" s="322" t="s">
        <v>279</v>
      </c>
      <c r="D806" s="23"/>
      <c r="E806" s="319">
        <v>8020</v>
      </c>
      <c r="F806" s="239"/>
      <c r="G806" s="239"/>
      <c r="H806" s="239"/>
      <c r="I806" s="239"/>
      <c r="J806" s="239"/>
      <c r="K806" s="239"/>
      <c r="L806" s="240"/>
      <c r="M806" s="303"/>
      <c r="N806" s="243"/>
      <c r="O806" s="242"/>
      <c r="P806" s="246">
        <v>13.64098010233087</v>
      </c>
      <c r="Q806" s="246"/>
      <c r="R806" s="246">
        <v>9.3725000000000005</v>
      </c>
      <c r="S806" s="243"/>
      <c r="T806" s="245">
        <v>9.4989130756111404</v>
      </c>
      <c r="U806" s="245"/>
      <c r="V806" s="245">
        <v>6.1859999999999999</v>
      </c>
      <c r="W806" s="243"/>
      <c r="X806" s="242"/>
      <c r="Y806" s="246">
        <v>32786.660000000003</v>
      </c>
      <c r="Z806" s="246">
        <v>25743.919999999984</v>
      </c>
      <c r="AA806" s="5"/>
      <c r="AB806" s="241"/>
      <c r="AC806" s="241"/>
      <c r="AD806" s="241"/>
      <c r="AG806" s="5"/>
      <c r="AH806" s="244"/>
      <c r="AI806" s="244"/>
      <c r="AJ806" s="244"/>
      <c r="AK806" s="244"/>
      <c r="AL806" s="5"/>
    </row>
    <row r="807" spans="1:38" x14ac:dyDescent="0.2">
      <c r="A807" s="176"/>
      <c r="B807" s="239"/>
      <c r="C807" s="322" t="s">
        <v>279</v>
      </c>
      <c r="D807" s="23"/>
      <c r="E807" s="319">
        <v>8026</v>
      </c>
      <c r="F807" s="239"/>
      <c r="G807" s="239"/>
      <c r="H807" s="239"/>
      <c r="I807" s="239"/>
      <c r="J807" s="239"/>
      <c r="K807" s="239"/>
      <c r="L807" s="240"/>
      <c r="M807" s="303"/>
      <c r="N807" s="243"/>
      <c r="O807" s="242"/>
      <c r="P807" s="246">
        <v>12.085000000000001</v>
      </c>
      <c r="Q807" s="246"/>
      <c r="R807" s="246">
        <v>9.6900000000000013</v>
      </c>
      <c r="S807" s="243"/>
      <c r="T807" s="245">
        <v>9.7944999999999993</v>
      </c>
      <c r="U807" s="245"/>
      <c r="V807" s="245">
        <v>8.7635000000000005</v>
      </c>
      <c r="W807" s="243"/>
      <c r="X807" s="242"/>
      <c r="Y807" s="246">
        <v>145.02000000000001</v>
      </c>
      <c r="Z807" s="246">
        <v>145.01999999999998</v>
      </c>
      <c r="AA807" s="5"/>
      <c r="AB807" s="241"/>
      <c r="AC807" s="241"/>
      <c r="AD807" s="241"/>
      <c r="AG807" s="5"/>
      <c r="AH807" s="244"/>
      <c r="AI807" s="244"/>
      <c r="AJ807" s="244"/>
      <c r="AK807" s="244"/>
      <c r="AL807" s="5"/>
    </row>
    <row r="808" spans="1:38" x14ac:dyDescent="0.2">
      <c r="A808" s="176"/>
      <c r="B808" s="239"/>
      <c r="C808" s="322" t="s">
        <v>279</v>
      </c>
      <c r="D808" s="23"/>
      <c r="E808" s="319">
        <v>8061</v>
      </c>
      <c r="F808" s="239"/>
      <c r="G808" s="239"/>
      <c r="H808" s="239"/>
      <c r="I808" s="239"/>
      <c r="J808" s="239"/>
      <c r="K808" s="239"/>
      <c r="L808" s="240"/>
      <c r="M808" s="303"/>
      <c r="N808" s="243"/>
      <c r="O808" s="242"/>
      <c r="P808" s="246">
        <v>25.365714285714287</v>
      </c>
      <c r="Q808" s="246"/>
      <c r="R808" s="246">
        <v>12.6</v>
      </c>
      <c r="S808" s="243"/>
      <c r="T808" s="245">
        <v>19.728285714285715</v>
      </c>
      <c r="U808" s="245"/>
      <c r="V808" s="245">
        <v>28.84</v>
      </c>
      <c r="W808" s="243"/>
      <c r="X808" s="242"/>
      <c r="Y808" s="246">
        <v>177.56</v>
      </c>
      <c r="Z808" s="246">
        <v>177.56</v>
      </c>
      <c r="AA808" s="5"/>
      <c r="AB808" s="241"/>
      <c r="AC808" s="241"/>
      <c r="AD808" s="241"/>
      <c r="AG808" s="5"/>
      <c r="AH808" s="244"/>
      <c r="AI808" s="244"/>
      <c r="AJ808" s="244"/>
      <c r="AK808" s="244"/>
      <c r="AL808" s="5"/>
    </row>
    <row r="809" spans="1:38" x14ac:dyDescent="0.2">
      <c r="A809" s="176"/>
      <c r="B809" s="239"/>
      <c r="C809" s="322" t="s">
        <v>279</v>
      </c>
      <c r="D809" s="23"/>
      <c r="E809" s="319">
        <v>8080</v>
      </c>
      <c r="F809" s="239"/>
      <c r="G809" s="239"/>
      <c r="H809" s="239"/>
      <c r="I809" s="239"/>
      <c r="J809" s="239"/>
      <c r="K809" s="239"/>
      <c r="L809" s="240"/>
      <c r="M809" s="303"/>
      <c r="N809" s="243"/>
      <c r="O809" s="242"/>
      <c r="P809" s="246">
        <v>9</v>
      </c>
      <c r="Q809" s="246"/>
      <c r="R809" s="246">
        <v>9</v>
      </c>
      <c r="S809" s="243"/>
      <c r="T809" s="245">
        <v>7.2169999999999996</v>
      </c>
      <c r="U809" s="245"/>
      <c r="V809" s="245">
        <v>7.2169999999999996</v>
      </c>
      <c r="W809" s="243"/>
      <c r="X809" s="242"/>
      <c r="Y809" s="246">
        <v>18</v>
      </c>
      <c r="Z809" s="246">
        <v>20.63</v>
      </c>
      <c r="AA809" s="5"/>
      <c r="AB809" s="241"/>
      <c r="AC809" s="241"/>
      <c r="AD809" s="241"/>
      <c r="AG809" s="5"/>
      <c r="AH809" s="244"/>
      <c r="AI809" s="244"/>
      <c r="AJ809" s="244"/>
      <c r="AK809" s="244"/>
      <c r="AL809" s="5"/>
    </row>
    <row r="810" spans="1:38" x14ac:dyDescent="0.2">
      <c r="A810" s="176"/>
      <c r="B810" s="239"/>
      <c r="C810" s="322" t="s">
        <v>280</v>
      </c>
      <c r="D810" s="23"/>
      <c r="E810" s="319">
        <v>8312</v>
      </c>
      <c r="F810" s="239"/>
      <c r="G810" s="239"/>
      <c r="H810" s="239"/>
      <c r="I810" s="239"/>
      <c r="J810" s="239"/>
      <c r="K810" s="239"/>
      <c r="L810" s="240"/>
      <c r="M810" s="303"/>
      <c r="N810" s="243"/>
      <c r="O810" s="242"/>
      <c r="P810" s="246">
        <v>12.25</v>
      </c>
      <c r="Q810" s="246"/>
      <c r="R810" s="246">
        <v>12.25</v>
      </c>
      <c r="S810" s="243"/>
      <c r="T810" s="245">
        <v>0</v>
      </c>
      <c r="U810" s="245"/>
      <c r="V810" s="245">
        <v>0</v>
      </c>
      <c r="W810" s="243"/>
      <c r="X810" s="242"/>
      <c r="Y810" s="246">
        <v>12.25</v>
      </c>
      <c r="Z810" s="246">
        <v>12.25</v>
      </c>
      <c r="AA810" s="5"/>
      <c r="AB810" s="241"/>
      <c r="AC810" s="241"/>
      <c r="AD810" s="241"/>
      <c r="AG810" s="5"/>
      <c r="AH810" s="244"/>
      <c r="AI810" s="244"/>
      <c r="AJ810" s="244"/>
      <c r="AK810" s="244"/>
      <c r="AL810" s="5"/>
    </row>
    <row r="811" spans="1:38" x14ac:dyDescent="0.2">
      <c r="A811" s="176"/>
      <c r="B811" s="239"/>
      <c r="C811" s="322" t="s">
        <v>281</v>
      </c>
      <c r="D811" s="23"/>
      <c r="E811" s="319">
        <v>8028</v>
      </c>
      <c r="F811" s="239"/>
      <c r="G811" s="239"/>
      <c r="H811" s="239"/>
      <c r="I811" s="239"/>
      <c r="J811" s="239"/>
      <c r="K811" s="239"/>
      <c r="L811" s="240"/>
      <c r="M811" s="303"/>
      <c r="N811" s="243"/>
      <c r="O811" s="242"/>
      <c r="P811" s="246">
        <v>12.771428571428572</v>
      </c>
      <c r="Q811" s="246"/>
      <c r="R811" s="246">
        <v>11.56</v>
      </c>
      <c r="S811" s="243"/>
      <c r="T811" s="245">
        <v>8.8371428571428563</v>
      </c>
      <c r="U811" s="245"/>
      <c r="V811" s="245">
        <v>9.2789999999999999</v>
      </c>
      <c r="W811" s="243"/>
      <c r="X811" s="242"/>
      <c r="Y811" s="246">
        <v>89.4</v>
      </c>
      <c r="Z811" s="246">
        <v>89.4</v>
      </c>
      <c r="AA811" s="5"/>
      <c r="AB811" s="241"/>
      <c r="AC811" s="241"/>
      <c r="AD811" s="241"/>
      <c r="AG811" s="5"/>
      <c r="AH811" s="244"/>
      <c r="AI811" s="244"/>
      <c r="AJ811" s="244"/>
      <c r="AK811" s="244"/>
      <c r="AL811" s="5"/>
    </row>
    <row r="812" spans="1:38" x14ac:dyDescent="0.2">
      <c r="A812" s="176"/>
      <c r="B812" s="239"/>
      <c r="C812" s="322" t="s">
        <v>281</v>
      </c>
      <c r="D812" s="23"/>
      <c r="E812" s="319">
        <v>8312</v>
      </c>
      <c r="F812" s="239"/>
      <c r="G812" s="239"/>
      <c r="H812" s="239"/>
      <c r="I812" s="239"/>
      <c r="J812" s="239"/>
      <c r="K812" s="239"/>
      <c r="L812" s="240"/>
      <c r="M812" s="303"/>
      <c r="N812" s="243"/>
      <c r="O812" s="242"/>
      <c r="P812" s="246">
        <v>24.909208915294283</v>
      </c>
      <c r="Q812" s="246"/>
      <c r="R812" s="246">
        <v>23.688333333333333</v>
      </c>
      <c r="S812" s="243"/>
      <c r="T812" s="245">
        <v>8.9191941421721932</v>
      </c>
      <c r="U812" s="245"/>
      <c r="V812" s="245">
        <v>8.7617222222222235</v>
      </c>
      <c r="W812" s="243"/>
      <c r="X812" s="242"/>
      <c r="Y812" s="246">
        <v>117831.08</v>
      </c>
      <c r="Z812" s="246">
        <v>87621.930000000037</v>
      </c>
      <c r="AA812" s="5"/>
      <c r="AB812" s="241"/>
      <c r="AC812" s="241"/>
      <c r="AD812" s="241"/>
      <c r="AG812" s="5"/>
      <c r="AH812" s="244"/>
      <c r="AI812" s="244"/>
      <c r="AJ812" s="244"/>
      <c r="AK812" s="244"/>
      <c r="AL812" s="5"/>
    </row>
    <row r="813" spans="1:38" x14ac:dyDescent="0.2">
      <c r="A813" s="176"/>
      <c r="B813" s="239"/>
      <c r="C813" s="322" t="s">
        <v>216</v>
      </c>
      <c r="D813" s="23"/>
      <c r="E813" s="319">
        <v>8012</v>
      </c>
      <c r="F813" s="239"/>
      <c r="G813" s="239"/>
      <c r="H813" s="239"/>
      <c r="I813" s="239"/>
      <c r="J813" s="239"/>
      <c r="K813" s="239"/>
      <c r="L813" s="240"/>
      <c r="M813" s="303"/>
      <c r="N813" s="243"/>
      <c r="O813" s="242"/>
      <c r="P813" s="246">
        <v>21.254999999999999</v>
      </c>
      <c r="Q813" s="246"/>
      <c r="R813" s="246">
        <v>21.255000000000003</v>
      </c>
      <c r="S813" s="243"/>
      <c r="T813" s="245">
        <v>22.681999999999999</v>
      </c>
      <c r="U813" s="245"/>
      <c r="V813" s="245">
        <v>22.681999999999999</v>
      </c>
      <c r="W813" s="243"/>
      <c r="X813" s="242"/>
      <c r="Y813" s="246">
        <v>42.51</v>
      </c>
      <c r="Z813" s="246">
        <v>42.51</v>
      </c>
      <c r="AA813" s="5"/>
      <c r="AB813" s="241"/>
      <c r="AC813" s="241"/>
      <c r="AD813" s="241"/>
      <c r="AG813" s="5"/>
      <c r="AH813" s="244"/>
      <c r="AI813" s="244"/>
      <c r="AJ813" s="244"/>
      <c r="AK813" s="244"/>
      <c r="AL813" s="5"/>
    </row>
    <row r="814" spans="1:38" x14ac:dyDescent="0.2">
      <c r="A814" s="176"/>
      <c r="B814" s="239"/>
      <c r="C814" s="322" t="s">
        <v>216</v>
      </c>
      <c r="D814" s="23"/>
      <c r="E814" s="319">
        <v>8021</v>
      </c>
      <c r="F814" s="239"/>
      <c r="G814" s="239"/>
      <c r="H814" s="239"/>
      <c r="I814" s="239"/>
      <c r="J814" s="239"/>
      <c r="K814" s="239"/>
      <c r="L814" s="240"/>
      <c r="M814" s="303"/>
      <c r="N814" s="243"/>
      <c r="O814" s="242"/>
      <c r="P814" s="246">
        <v>19.888843064747849</v>
      </c>
      <c r="Q814" s="246"/>
      <c r="R814" s="246">
        <v>17.808999999999997</v>
      </c>
      <c r="S814" s="243"/>
      <c r="T814" s="245">
        <v>19.433155006284743</v>
      </c>
      <c r="U814" s="245"/>
      <c r="V814" s="245">
        <v>18.776775000000001</v>
      </c>
      <c r="W814" s="243"/>
      <c r="X814" s="242"/>
      <c r="Y814" s="246">
        <v>155677.54999999996</v>
      </c>
      <c r="Z814" s="246">
        <v>120551.51000000011</v>
      </c>
      <c r="AA814" s="5"/>
      <c r="AB814" s="241"/>
      <c r="AC814" s="241"/>
      <c r="AD814" s="241"/>
      <c r="AG814" s="5"/>
      <c r="AH814" s="244"/>
      <c r="AI814" s="244"/>
      <c r="AJ814" s="244"/>
      <c r="AK814" s="244"/>
      <c r="AL814" s="5"/>
    </row>
    <row r="815" spans="1:38" x14ac:dyDescent="0.2">
      <c r="A815" s="176"/>
      <c r="B815" s="239"/>
      <c r="C815" s="322" t="s">
        <v>216</v>
      </c>
      <c r="D815" s="23"/>
      <c r="E815" s="319">
        <v>8201</v>
      </c>
      <c r="F815" s="239"/>
      <c r="G815" s="239"/>
      <c r="H815" s="239"/>
      <c r="I815" s="239"/>
      <c r="J815" s="239"/>
      <c r="K815" s="239"/>
      <c r="L815" s="240"/>
      <c r="M815" s="303"/>
      <c r="N815" s="243"/>
      <c r="O815" s="242"/>
      <c r="P815" s="246">
        <v>13.855</v>
      </c>
      <c r="Q815" s="246"/>
      <c r="R815" s="246">
        <v>13.855</v>
      </c>
      <c r="S815" s="243"/>
      <c r="T815" s="245">
        <v>11.340999999999999</v>
      </c>
      <c r="U815" s="245"/>
      <c r="V815" s="245">
        <v>11.340999999999999</v>
      </c>
      <c r="W815" s="243"/>
      <c r="X815" s="242"/>
      <c r="Y815" s="246">
        <v>27.71</v>
      </c>
      <c r="Z815" s="246">
        <v>27.71</v>
      </c>
      <c r="AA815" s="5"/>
      <c r="AB815" s="241"/>
      <c r="AC815" s="241"/>
      <c r="AD815" s="241"/>
      <c r="AG815" s="5"/>
      <c r="AH815" s="244"/>
      <c r="AI815" s="244"/>
      <c r="AJ815" s="244"/>
      <c r="AK815" s="244"/>
      <c r="AL815" s="5"/>
    </row>
    <row r="816" spans="1:38" x14ac:dyDescent="0.2">
      <c r="A816" s="176"/>
      <c r="B816" s="239"/>
      <c r="C816" s="322" t="s">
        <v>282</v>
      </c>
      <c r="D816" s="23"/>
      <c r="E816" s="319">
        <v>8210</v>
      </c>
      <c r="F816" s="239"/>
      <c r="G816" s="239"/>
      <c r="H816" s="239"/>
      <c r="I816" s="239"/>
      <c r="J816" s="239"/>
      <c r="K816" s="239"/>
      <c r="L816" s="240"/>
      <c r="M816" s="303"/>
      <c r="N816" s="243"/>
      <c r="O816" s="242"/>
      <c r="P816" s="246">
        <v>11.21</v>
      </c>
      <c r="Q816" s="246"/>
      <c r="R816" s="246">
        <v>11.21</v>
      </c>
      <c r="S816" s="243"/>
      <c r="T816" s="245">
        <v>0</v>
      </c>
      <c r="U816" s="245"/>
      <c r="V816" s="245">
        <v>0</v>
      </c>
      <c r="W816" s="243"/>
      <c r="X816" s="242"/>
      <c r="Y816" s="246">
        <v>11.21</v>
      </c>
      <c r="Z816" s="246">
        <v>11.21</v>
      </c>
      <c r="AA816" s="5"/>
      <c r="AB816" s="241"/>
      <c r="AC816" s="241"/>
      <c r="AD816" s="241"/>
      <c r="AG816" s="5"/>
      <c r="AH816" s="244"/>
      <c r="AI816" s="244"/>
      <c r="AJ816" s="244"/>
      <c r="AK816" s="244"/>
      <c r="AL816" s="5"/>
    </row>
    <row r="817" spans="1:38" x14ac:dyDescent="0.2">
      <c r="A817" s="176"/>
      <c r="B817" s="239"/>
      <c r="C817" s="322" t="s">
        <v>283</v>
      </c>
      <c r="D817" s="23"/>
      <c r="E817" s="319">
        <v>8213</v>
      </c>
      <c r="F817" s="239"/>
      <c r="G817" s="239"/>
      <c r="H817" s="239"/>
      <c r="I817" s="239"/>
      <c r="J817" s="239"/>
      <c r="K817" s="239"/>
      <c r="L817" s="240"/>
      <c r="M817" s="303"/>
      <c r="N817" s="243"/>
      <c r="O817" s="242"/>
      <c r="P817" s="246">
        <v>26.878323699421966</v>
      </c>
      <c r="Q817" s="246"/>
      <c r="R817" s="246">
        <v>17</v>
      </c>
      <c r="S817" s="243"/>
      <c r="T817" s="245">
        <v>18.164462427745665</v>
      </c>
      <c r="U817" s="245"/>
      <c r="V817" s="245">
        <v>11.340999999999999</v>
      </c>
      <c r="W817" s="243"/>
      <c r="X817" s="242"/>
      <c r="Y817" s="246">
        <v>4649.95</v>
      </c>
      <c r="Z817" s="246">
        <v>3275.2999999999997</v>
      </c>
      <c r="AA817" s="5"/>
      <c r="AB817" s="241"/>
      <c r="AC817" s="241"/>
      <c r="AD817" s="241"/>
      <c r="AG817" s="5"/>
      <c r="AH817" s="244"/>
      <c r="AI817" s="244"/>
      <c r="AJ817" s="244"/>
      <c r="AK817" s="244"/>
      <c r="AL817" s="5"/>
    </row>
    <row r="818" spans="1:38" x14ac:dyDescent="0.2">
      <c r="A818" s="176"/>
      <c r="B818" s="239"/>
      <c r="C818" s="322" t="s">
        <v>570</v>
      </c>
      <c r="D818" s="23"/>
      <c r="E818" s="319">
        <v>8332</v>
      </c>
      <c r="F818" s="239"/>
      <c r="G818" s="239"/>
      <c r="H818" s="239"/>
      <c r="I818" s="239"/>
      <c r="J818" s="239"/>
      <c r="K818" s="239"/>
      <c r="L818" s="240"/>
      <c r="M818" s="303"/>
      <c r="N818" s="243"/>
      <c r="O818" s="242"/>
      <c r="P818" s="246">
        <v>79.5</v>
      </c>
      <c r="Q818" s="246"/>
      <c r="R818" s="246">
        <v>79.5</v>
      </c>
      <c r="S818" s="243"/>
      <c r="T818" s="245">
        <v>16.495999999999999</v>
      </c>
      <c r="U818" s="245"/>
      <c r="V818" s="245">
        <v>16.495999999999999</v>
      </c>
      <c r="W818" s="243"/>
      <c r="X818" s="242"/>
      <c r="Y818" s="246">
        <v>159</v>
      </c>
      <c r="Z818" s="246">
        <v>53.569999999999993</v>
      </c>
      <c r="AA818" s="5"/>
      <c r="AB818" s="241"/>
      <c r="AC818" s="241"/>
      <c r="AD818" s="241"/>
      <c r="AG818" s="5"/>
      <c r="AH818" s="244"/>
      <c r="AI818" s="244"/>
      <c r="AJ818" s="244"/>
      <c r="AK818" s="244"/>
      <c r="AL818" s="5"/>
    </row>
    <row r="819" spans="1:38" x14ac:dyDescent="0.2">
      <c r="A819" s="176"/>
      <c r="B819" s="239"/>
      <c r="C819" s="322" t="s">
        <v>284</v>
      </c>
      <c r="D819" s="23"/>
      <c r="E819" s="319">
        <v>8329</v>
      </c>
      <c r="F819" s="239"/>
      <c r="G819" s="239"/>
      <c r="H819" s="239"/>
      <c r="I819" s="239"/>
      <c r="J819" s="239"/>
      <c r="K819" s="239"/>
      <c r="L819" s="240"/>
      <c r="M819" s="303"/>
      <c r="N819" s="243"/>
      <c r="O819" s="242"/>
      <c r="P819" s="246">
        <v>18.899750000000001</v>
      </c>
      <c r="Q819" s="246"/>
      <c r="R819" s="246">
        <v>12.965</v>
      </c>
      <c r="S819" s="243"/>
      <c r="T819" s="245">
        <v>12.578200000000002</v>
      </c>
      <c r="U819" s="245"/>
      <c r="V819" s="245">
        <v>10.309999999999999</v>
      </c>
      <c r="W819" s="243"/>
      <c r="X819" s="242"/>
      <c r="Y819" s="246">
        <v>755.99</v>
      </c>
      <c r="Z819" s="246">
        <v>573.9799999999999</v>
      </c>
      <c r="AA819" s="5"/>
      <c r="AB819" s="241"/>
      <c r="AC819" s="241"/>
      <c r="AD819" s="241"/>
      <c r="AG819" s="5"/>
      <c r="AH819" s="244"/>
      <c r="AI819" s="244"/>
      <c r="AJ819" s="244"/>
      <c r="AK819" s="244"/>
      <c r="AL819" s="5"/>
    </row>
    <row r="820" spans="1:38" x14ac:dyDescent="0.2">
      <c r="A820" s="176"/>
      <c r="B820" s="239"/>
      <c r="C820" s="322" t="s">
        <v>284</v>
      </c>
      <c r="D820" s="23"/>
      <c r="E820" s="319">
        <v>8332</v>
      </c>
      <c r="F820" s="239"/>
      <c r="G820" s="239"/>
      <c r="H820" s="239"/>
      <c r="I820" s="239"/>
      <c r="J820" s="239"/>
      <c r="K820" s="239"/>
      <c r="L820" s="240"/>
      <c r="M820" s="303"/>
      <c r="N820" s="243"/>
      <c r="O820" s="242"/>
      <c r="P820" s="246">
        <v>16.416319999999999</v>
      </c>
      <c r="Q820" s="246"/>
      <c r="R820" s="246">
        <v>11.9</v>
      </c>
      <c r="S820" s="243"/>
      <c r="T820" s="245">
        <v>8.4294560000000001</v>
      </c>
      <c r="U820" s="245"/>
      <c r="V820" s="245">
        <v>5.1550000000000002</v>
      </c>
      <c r="W820" s="243"/>
      <c r="X820" s="242"/>
      <c r="Y820" s="246">
        <v>2052.04</v>
      </c>
      <c r="Z820" s="246">
        <v>1552.37</v>
      </c>
      <c r="AA820" s="5"/>
      <c r="AB820" s="241"/>
      <c r="AC820" s="241"/>
      <c r="AD820" s="241"/>
      <c r="AG820" s="5"/>
      <c r="AH820" s="244"/>
      <c r="AI820" s="244"/>
      <c r="AJ820" s="244"/>
      <c r="AK820" s="244"/>
      <c r="AL820" s="5"/>
    </row>
    <row r="821" spans="1:38" x14ac:dyDescent="0.2">
      <c r="A821" s="176"/>
      <c r="B821" s="239"/>
      <c r="C821" s="322" t="s">
        <v>284</v>
      </c>
      <c r="D821" s="23"/>
      <c r="E821" s="319">
        <v>8349</v>
      </c>
      <c r="F821" s="239"/>
      <c r="G821" s="239"/>
      <c r="H821" s="239"/>
      <c r="I821" s="239"/>
      <c r="J821" s="239"/>
      <c r="K821" s="239"/>
      <c r="L821" s="240"/>
      <c r="M821" s="303"/>
      <c r="N821" s="243"/>
      <c r="O821" s="242"/>
      <c r="P821" s="246">
        <v>21.742516556291388</v>
      </c>
      <c r="Q821" s="246"/>
      <c r="R821" s="246">
        <v>12.04</v>
      </c>
      <c r="S821" s="243"/>
      <c r="T821" s="245">
        <v>9.9822649006622513</v>
      </c>
      <c r="U821" s="245"/>
      <c r="V821" s="245">
        <v>9.2789999999999999</v>
      </c>
      <c r="W821" s="243"/>
      <c r="X821" s="242"/>
      <c r="Y821" s="246">
        <v>3283.12</v>
      </c>
      <c r="Z821" s="246">
        <v>1936.34</v>
      </c>
      <c r="AA821" s="5"/>
      <c r="AB821" s="241"/>
      <c r="AC821" s="241"/>
      <c r="AD821" s="241"/>
      <c r="AG821" s="5"/>
      <c r="AH821" s="244"/>
      <c r="AI821" s="244"/>
      <c r="AJ821" s="244"/>
      <c r="AK821" s="244"/>
      <c r="AL821" s="5"/>
    </row>
    <row r="822" spans="1:38" x14ac:dyDescent="0.2">
      <c r="A822" s="176"/>
      <c r="B822" s="239"/>
      <c r="C822" s="322" t="s">
        <v>571</v>
      </c>
      <c r="D822" s="23"/>
      <c r="E822" s="319">
        <v>8270</v>
      </c>
      <c r="F822" s="239"/>
      <c r="G822" s="239"/>
      <c r="H822" s="239"/>
      <c r="I822" s="239"/>
      <c r="J822" s="239"/>
      <c r="K822" s="239"/>
      <c r="L822" s="240"/>
      <c r="M822" s="303"/>
      <c r="N822" s="243"/>
      <c r="O822" s="242"/>
      <c r="P822" s="246">
        <v>14.158571428571429</v>
      </c>
      <c r="Q822" s="246"/>
      <c r="R822" s="246">
        <v>10.5</v>
      </c>
      <c r="S822" s="243"/>
      <c r="T822" s="245">
        <v>11.046428571428573</v>
      </c>
      <c r="U822" s="245"/>
      <c r="V822" s="245">
        <v>6.1859999999999999</v>
      </c>
      <c r="W822" s="243"/>
      <c r="X822" s="242"/>
      <c r="Y822" s="246">
        <v>198.22</v>
      </c>
      <c r="Z822" s="246">
        <v>198.22</v>
      </c>
      <c r="AA822" s="5"/>
      <c r="AB822" s="241"/>
      <c r="AC822" s="241"/>
      <c r="AD822" s="241"/>
      <c r="AG822" s="5"/>
      <c r="AH822" s="244"/>
      <c r="AI822" s="244"/>
      <c r="AJ822" s="244"/>
      <c r="AK822" s="244"/>
      <c r="AL822" s="5"/>
    </row>
    <row r="823" spans="1:38" x14ac:dyDescent="0.2">
      <c r="A823" s="176"/>
      <c r="B823" s="239"/>
      <c r="C823" s="322" t="s">
        <v>286</v>
      </c>
      <c r="D823" s="23"/>
      <c r="E823" s="319">
        <v>8023</v>
      </c>
      <c r="F823" s="239"/>
      <c r="G823" s="239"/>
      <c r="H823" s="239"/>
      <c r="I823" s="239"/>
      <c r="J823" s="239"/>
      <c r="K823" s="239"/>
      <c r="L823" s="240"/>
      <c r="M823" s="303"/>
      <c r="N823" s="243"/>
      <c r="O823" s="242"/>
      <c r="P823" s="246">
        <v>12.76</v>
      </c>
      <c r="Q823" s="246"/>
      <c r="R823" s="246">
        <v>11.21</v>
      </c>
      <c r="S823" s="243"/>
      <c r="T823" s="245">
        <v>8.5057500000000008</v>
      </c>
      <c r="U823" s="245"/>
      <c r="V823" s="245">
        <v>6.1859999999999999</v>
      </c>
      <c r="W823" s="243"/>
      <c r="X823" s="242"/>
      <c r="Y823" s="246">
        <v>102.08</v>
      </c>
      <c r="Z823" s="246">
        <v>102.08</v>
      </c>
      <c r="AA823" s="5"/>
      <c r="AB823" s="241"/>
      <c r="AC823" s="241"/>
      <c r="AD823" s="241"/>
      <c r="AG823" s="5"/>
      <c r="AH823" s="244"/>
      <c r="AI823" s="244"/>
      <c r="AJ823" s="244"/>
      <c r="AK823" s="244"/>
      <c r="AL823" s="5"/>
    </row>
    <row r="824" spans="1:38" x14ac:dyDescent="0.2">
      <c r="A824" s="176"/>
      <c r="B824" s="239"/>
      <c r="C824" s="322" t="s">
        <v>287</v>
      </c>
      <c r="D824" s="23"/>
      <c r="E824" s="319">
        <v>8023</v>
      </c>
      <c r="F824" s="239"/>
      <c r="G824" s="239"/>
      <c r="H824" s="239"/>
      <c r="I824" s="239"/>
      <c r="J824" s="239"/>
      <c r="K824" s="239"/>
      <c r="L824" s="240"/>
      <c r="M824" s="303"/>
      <c r="N824" s="243"/>
      <c r="O824" s="242"/>
      <c r="P824" s="246">
        <v>17.44885</v>
      </c>
      <c r="Q824" s="246"/>
      <c r="R824" s="246">
        <v>11.21</v>
      </c>
      <c r="S824" s="243"/>
      <c r="T824" s="245">
        <v>9.1449599999999993</v>
      </c>
      <c r="U824" s="245"/>
      <c r="V824" s="245">
        <v>8.2479999999999993</v>
      </c>
      <c r="W824" s="243"/>
      <c r="X824" s="242"/>
      <c r="Y824" s="246">
        <v>3489.77</v>
      </c>
      <c r="Z824" s="246">
        <v>2560.5</v>
      </c>
      <c r="AA824" s="5"/>
      <c r="AB824" s="241"/>
      <c r="AC824" s="241"/>
      <c r="AD824" s="241"/>
      <c r="AG824" s="5"/>
      <c r="AH824" s="244"/>
      <c r="AI824" s="244"/>
      <c r="AJ824" s="244"/>
      <c r="AK824" s="244"/>
      <c r="AL824" s="5"/>
    </row>
    <row r="825" spans="1:38" x14ac:dyDescent="0.2">
      <c r="A825" s="176"/>
      <c r="B825" s="239"/>
      <c r="C825" s="322" t="s">
        <v>288</v>
      </c>
      <c r="D825" s="23"/>
      <c r="E825" s="319">
        <v>8302</v>
      </c>
      <c r="F825" s="239"/>
      <c r="G825" s="239"/>
      <c r="H825" s="239"/>
      <c r="I825" s="239"/>
      <c r="J825" s="239"/>
      <c r="K825" s="239"/>
      <c r="L825" s="240"/>
      <c r="M825" s="303"/>
      <c r="N825" s="243"/>
      <c r="O825" s="242"/>
      <c r="P825" s="246">
        <v>15.03</v>
      </c>
      <c r="Q825" s="246"/>
      <c r="R825" s="246">
        <v>13.925000000000001</v>
      </c>
      <c r="S825" s="243"/>
      <c r="T825" s="245">
        <v>15.465</v>
      </c>
      <c r="U825" s="245"/>
      <c r="V825" s="245">
        <v>15.465</v>
      </c>
      <c r="W825" s="243"/>
      <c r="X825" s="242"/>
      <c r="Y825" s="246">
        <v>60.12</v>
      </c>
      <c r="Z825" s="246">
        <v>60.120000000000005</v>
      </c>
      <c r="AA825" s="5"/>
      <c r="AB825" s="241"/>
      <c r="AC825" s="241"/>
      <c r="AD825" s="241"/>
      <c r="AG825" s="5"/>
      <c r="AH825" s="244"/>
      <c r="AI825" s="244"/>
      <c r="AJ825" s="244"/>
      <c r="AK825" s="244"/>
      <c r="AL825" s="5"/>
    </row>
    <row r="826" spans="1:38" x14ac:dyDescent="0.2">
      <c r="A826" s="176"/>
      <c r="B826" s="239"/>
      <c r="C826" s="322" t="s">
        <v>289</v>
      </c>
      <c r="D826" s="23"/>
      <c r="E826" s="319">
        <v>8302</v>
      </c>
      <c r="F826" s="239"/>
      <c r="G826" s="239"/>
      <c r="H826" s="239"/>
      <c r="I826" s="239"/>
      <c r="J826" s="239"/>
      <c r="K826" s="239"/>
      <c r="L826" s="240"/>
      <c r="M826" s="303"/>
      <c r="N826" s="243"/>
      <c r="O826" s="242"/>
      <c r="P826" s="246">
        <v>58.266666666666673</v>
      </c>
      <c r="Q826" s="246"/>
      <c r="R826" s="246">
        <v>55</v>
      </c>
      <c r="S826" s="243"/>
      <c r="T826" s="245">
        <v>0.68733333333333324</v>
      </c>
      <c r="U826" s="245"/>
      <c r="V826" s="245">
        <v>1.0309999999999999</v>
      </c>
      <c r="W826" s="243"/>
      <c r="X826" s="242"/>
      <c r="Y826" s="246">
        <v>174.8</v>
      </c>
      <c r="Z826" s="246">
        <v>21.08</v>
      </c>
      <c r="AA826" s="5"/>
      <c r="AB826" s="241"/>
      <c r="AC826" s="241"/>
      <c r="AD826" s="241"/>
      <c r="AG826" s="5"/>
      <c r="AH826" s="244"/>
      <c r="AI826" s="244"/>
      <c r="AJ826" s="244"/>
      <c r="AK826" s="244"/>
      <c r="AL826" s="5"/>
    </row>
    <row r="827" spans="1:38" x14ac:dyDescent="0.2">
      <c r="A827" s="176"/>
      <c r="B827" s="239"/>
      <c r="C827" s="322" t="s">
        <v>289</v>
      </c>
      <c r="D827" s="23"/>
      <c r="E827" s="319">
        <v>8332</v>
      </c>
      <c r="F827" s="239"/>
      <c r="G827" s="239"/>
      <c r="H827" s="239"/>
      <c r="I827" s="239"/>
      <c r="J827" s="239"/>
      <c r="K827" s="239"/>
      <c r="L827" s="240"/>
      <c r="M827" s="303"/>
      <c r="N827" s="243"/>
      <c r="O827" s="242"/>
      <c r="P827" s="246">
        <v>26.016666666666666</v>
      </c>
      <c r="Q827" s="246"/>
      <c r="R827" s="246">
        <v>18.115000000000002</v>
      </c>
      <c r="S827" s="243"/>
      <c r="T827" s="245">
        <v>11.753399999999999</v>
      </c>
      <c r="U827" s="245"/>
      <c r="V827" s="245">
        <v>9.2789999999999999</v>
      </c>
      <c r="W827" s="243"/>
      <c r="X827" s="242"/>
      <c r="Y827" s="246">
        <v>780.5</v>
      </c>
      <c r="Z827" s="246">
        <v>428.31</v>
      </c>
      <c r="AA827" s="5"/>
      <c r="AB827" s="241"/>
      <c r="AC827" s="241"/>
      <c r="AD827" s="241"/>
      <c r="AG827" s="5"/>
      <c r="AH827" s="244"/>
      <c r="AI827" s="244"/>
      <c r="AJ827" s="244"/>
      <c r="AK827" s="244"/>
      <c r="AL827" s="5"/>
    </row>
    <row r="828" spans="1:38" x14ac:dyDescent="0.2">
      <c r="A828" s="176"/>
      <c r="B828" s="239"/>
      <c r="C828" s="322" t="s">
        <v>289</v>
      </c>
      <c r="D828" s="23"/>
      <c r="E828" s="319">
        <v>8352</v>
      </c>
      <c r="F828" s="239"/>
      <c r="G828" s="239"/>
      <c r="H828" s="239"/>
      <c r="I828" s="239"/>
      <c r="J828" s="239"/>
      <c r="K828" s="239"/>
      <c r="L828" s="240"/>
      <c r="M828" s="303"/>
      <c r="N828" s="243"/>
      <c r="O828" s="242"/>
      <c r="P828" s="246">
        <v>23.342936507936507</v>
      </c>
      <c r="Q828" s="246"/>
      <c r="R828" s="246">
        <v>14.2</v>
      </c>
      <c r="S828" s="243"/>
      <c r="T828" s="245">
        <v>14.286714285714286</v>
      </c>
      <c r="U828" s="245"/>
      <c r="V828" s="245">
        <v>13.403</v>
      </c>
      <c r="W828" s="243"/>
      <c r="X828" s="242"/>
      <c r="Y828" s="246">
        <v>2941.21</v>
      </c>
      <c r="Z828" s="246">
        <v>1937.1400000000003</v>
      </c>
      <c r="AA828" s="5"/>
      <c r="AB828" s="241"/>
      <c r="AC828" s="241"/>
      <c r="AD828" s="241"/>
      <c r="AG828" s="5"/>
      <c r="AH828" s="244"/>
      <c r="AI828" s="244"/>
      <c r="AJ828" s="244"/>
      <c r="AK828" s="244"/>
      <c r="AL828" s="5"/>
    </row>
    <row r="829" spans="1:38" x14ac:dyDescent="0.2">
      <c r="A829" s="176"/>
      <c r="B829" s="239"/>
      <c r="C829" s="322" t="s">
        <v>290</v>
      </c>
      <c r="D829" s="23"/>
      <c r="E829" s="319">
        <v>8251</v>
      </c>
      <c r="F829" s="239"/>
      <c r="G829" s="239"/>
      <c r="H829" s="239"/>
      <c r="I829" s="239"/>
      <c r="J829" s="239"/>
      <c r="K829" s="239"/>
      <c r="L829" s="240"/>
      <c r="M829" s="303"/>
      <c r="N829" s="243"/>
      <c r="O829" s="242"/>
      <c r="P829" s="246">
        <v>15.62302371541502</v>
      </c>
      <c r="Q829" s="246"/>
      <c r="R829" s="246">
        <v>10.5</v>
      </c>
      <c r="S829" s="243"/>
      <c r="T829" s="245">
        <v>10.216280632411069</v>
      </c>
      <c r="U829" s="245"/>
      <c r="V829" s="245">
        <v>6.1859999999999999</v>
      </c>
      <c r="W829" s="243"/>
      <c r="X829" s="242"/>
      <c r="Y829" s="246">
        <v>7905.25</v>
      </c>
      <c r="Z829" s="246">
        <v>6586.0200000000013</v>
      </c>
      <c r="AA829" s="5"/>
      <c r="AB829" s="241"/>
      <c r="AC829" s="241"/>
      <c r="AD829" s="241"/>
      <c r="AG829" s="5"/>
      <c r="AH829" s="244"/>
      <c r="AI829" s="244"/>
      <c r="AJ829" s="244"/>
      <c r="AK829" s="244"/>
      <c r="AL829" s="5"/>
    </row>
    <row r="830" spans="1:38" x14ac:dyDescent="0.2">
      <c r="A830" s="176"/>
      <c r="B830" s="239"/>
      <c r="C830" s="322" t="s">
        <v>291</v>
      </c>
      <c r="D830" s="23"/>
      <c r="E830" s="319">
        <v>8521</v>
      </c>
      <c r="F830" s="239"/>
      <c r="G830" s="239"/>
      <c r="H830" s="239"/>
      <c r="I830" s="239"/>
      <c r="J830" s="239"/>
      <c r="K830" s="239"/>
      <c r="L830" s="240"/>
      <c r="M830" s="303"/>
      <c r="N830" s="243"/>
      <c r="O830" s="242"/>
      <c r="P830" s="246">
        <v>10.15</v>
      </c>
      <c r="Q830" s="246"/>
      <c r="R830" s="246">
        <v>10.15</v>
      </c>
      <c r="S830" s="243"/>
      <c r="T830" s="245">
        <v>0</v>
      </c>
      <c r="U830" s="245"/>
      <c r="V830" s="245">
        <v>0</v>
      </c>
      <c r="W830" s="243"/>
      <c r="X830" s="242"/>
      <c r="Y830" s="246">
        <v>10.15</v>
      </c>
      <c r="Z830" s="246">
        <v>10.15</v>
      </c>
      <c r="AA830" s="5"/>
      <c r="AB830" s="241"/>
      <c r="AC830" s="241"/>
      <c r="AD830" s="241"/>
      <c r="AG830" s="5"/>
      <c r="AH830" s="244"/>
      <c r="AI830" s="244"/>
      <c r="AJ830" s="244"/>
      <c r="AK830" s="244"/>
      <c r="AL830" s="5"/>
    </row>
    <row r="831" spans="1:38" x14ac:dyDescent="0.2">
      <c r="A831" s="176"/>
      <c r="B831" s="239"/>
      <c r="C831" s="322" t="s">
        <v>292</v>
      </c>
      <c r="D831" s="23"/>
      <c r="E831" s="319">
        <v>8210</v>
      </c>
      <c r="F831" s="239"/>
      <c r="G831" s="239"/>
      <c r="H831" s="239"/>
      <c r="I831" s="239"/>
      <c r="J831" s="239"/>
      <c r="K831" s="239"/>
      <c r="L831" s="240"/>
      <c r="M831" s="303"/>
      <c r="N831" s="243"/>
      <c r="O831" s="242"/>
      <c r="P831" s="246">
        <v>10.83</v>
      </c>
      <c r="Q831" s="246"/>
      <c r="R831" s="246">
        <v>11.21</v>
      </c>
      <c r="S831" s="243"/>
      <c r="T831" s="245">
        <v>4.8113333333333328</v>
      </c>
      <c r="U831" s="245"/>
      <c r="V831" s="245">
        <v>7.2169999999999996</v>
      </c>
      <c r="W831" s="243"/>
      <c r="X831" s="242"/>
      <c r="Y831" s="246">
        <v>32.49</v>
      </c>
      <c r="Z831" s="246">
        <v>32.489999999999995</v>
      </c>
      <c r="AA831" s="5"/>
      <c r="AB831" s="241"/>
      <c r="AC831" s="241"/>
      <c r="AD831" s="241"/>
      <c r="AG831" s="5"/>
      <c r="AH831" s="244"/>
      <c r="AI831" s="244"/>
      <c r="AJ831" s="244"/>
      <c r="AK831" s="244"/>
      <c r="AL831" s="5"/>
    </row>
    <row r="832" spans="1:38" x14ac:dyDescent="0.2">
      <c r="A832" s="176"/>
      <c r="B832" s="239"/>
      <c r="C832" s="322" t="s">
        <v>293</v>
      </c>
      <c r="D832" s="23"/>
      <c r="E832" s="319">
        <v>8210</v>
      </c>
      <c r="F832" s="239"/>
      <c r="G832" s="239"/>
      <c r="H832" s="239"/>
      <c r="I832" s="239"/>
      <c r="J832" s="239"/>
      <c r="K832" s="239"/>
      <c r="L832" s="240"/>
      <c r="M832" s="303"/>
      <c r="N832" s="243"/>
      <c r="O832" s="242"/>
      <c r="P832" s="246">
        <v>31.631964285714286</v>
      </c>
      <c r="Q832" s="246"/>
      <c r="R832" s="246">
        <v>19.11</v>
      </c>
      <c r="S832" s="243"/>
      <c r="T832" s="245">
        <v>20.435892857142854</v>
      </c>
      <c r="U832" s="245"/>
      <c r="V832" s="245">
        <v>15.980499999999999</v>
      </c>
      <c r="W832" s="243"/>
      <c r="X832" s="242"/>
      <c r="Y832" s="246">
        <v>1771.39</v>
      </c>
      <c r="Z832" s="246">
        <v>1126.3900000000001</v>
      </c>
      <c r="AA832" s="5"/>
      <c r="AB832" s="241"/>
      <c r="AC832" s="241"/>
      <c r="AD832" s="241"/>
      <c r="AG832" s="5"/>
      <c r="AH832" s="244"/>
      <c r="AI832" s="244"/>
      <c r="AJ832" s="244"/>
      <c r="AK832" s="244"/>
      <c r="AL832" s="5"/>
    </row>
    <row r="833" spans="1:38" x14ac:dyDescent="0.2">
      <c r="A833" s="176"/>
      <c r="B833" s="239"/>
      <c r="C833" s="322" t="s">
        <v>293</v>
      </c>
      <c r="D833" s="23"/>
      <c r="E833" s="319">
        <v>8230</v>
      </c>
      <c r="F833" s="239"/>
      <c r="G833" s="239"/>
      <c r="H833" s="239"/>
      <c r="I833" s="239"/>
      <c r="J833" s="239"/>
      <c r="K833" s="239"/>
      <c r="L833" s="240"/>
      <c r="M833" s="303"/>
      <c r="N833" s="243"/>
      <c r="O833" s="242"/>
      <c r="P833" s="246">
        <v>32.776288659793813</v>
      </c>
      <c r="Q833" s="246"/>
      <c r="R833" s="246">
        <v>20.939999999999998</v>
      </c>
      <c r="S833" s="243"/>
      <c r="T833" s="245">
        <v>22.182443298969073</v>
      </c>
      <c r="U833" s="245"/>
      <c r="V833" s="245">
        <v>14.433999999999999</v>
      </c>
      <c r="W833" s="243"/>
      <c r="X833" s="242"/>
      <c r="Y833" s="246">
        <v>19075.8</v>
      </c>
      <c r="Z833" s="246">
        <v>12352.309999999998</v>
      </c>
      <c r="AA833" s="5"/>
      <c r="AB833" s="241"/>
      <c r="AC833" s="241"/>
      <c r="AD833" s="241"/>
      <c r="AG833" s="5"/>
      <c r="AH833" s="244"/>
      <c r="AI833" s="244"/>
      <c r="AJ833" s="244"/>
      <c r="AK833" s="244"/>
      <c r="AL833" s="5"/>
    </row>
    <row r="834" spans="1:38" x14ac:dyDescent="0.2">
      <c r="A834" s="176"/>
      <c r="B834" s="239"/>
      <c r="C834" s="322" t="s">
        <v>293</v>
      </c>
      <c r="D834" s="23"/>
      <c r="E834" s="319">
        <v>8246</v>
      </c>
      <c r="F834" s="239"/>
      <c r="G834" s="239"/>
      <c r="H834" s="239"/>
      <c r="I834" s="239"/>
      <c r="J834" s="239"/>
      <c r="K834" s="239"/>
      <c r="L834" s="240"/>
      <c r="M834" s="303"/>
      <c r="N834" s="243"/>
      <c r="O834" s="242"/>
      <c r="P834" s="246">
        <v>31.262083333333333</v>
      </c>
      <c r="Q834" s="246"/>
      <c r="R834" s="246">
        <v>20.079999999999998</v>
      </c>
      <c r="S834" s="243"/>
      <c r="T834" s="245">
        <v>13.574083333333334</v>
      </c>
      <c r="U834" s="245"/>
      <c r="V834" s="245">
        <v>10.821</v>
      </c>
      <c r="W834" s="243"/>
      <c r="X834" s="242"/>
      <c r="Y834" s="246">
        <v>750.29</v>
      </c>
      <c r="Z834" s="246">
        <v>365.76</v>
      </c>
      <c r="AA834" s="5"/>
      <c r="AB834" s="241"/>
      <c r="AC834" s="241"/>
      <c r="AD834" s="241"/>
      <c r="AG834" s="5"/>
      <c r="AH834" s="244"/>
      <c r="AI834" s="244"/>
      <c r="AJ834" s="244"/>
      <c r="AK834" s="244"/>
      <c r="AL834" s="5"/>
    </row>
    <row r="835" spans="1:38" x14ac:dyDescent="0.2">
      <c r="A835" s="176"/>
      <c r="B835" s="239"/>
      <c r="C835" s="322" t="s">
        <v>294</v>
      </c>
      <c r="D835" s="23"/>
      <c r="E835" s="319">
        <v>8246</v>
      </c>
      <c r="F835" s="239"/>
      <c r="G835" s="239"/>
      <c r="H835" s="239"/>
      <c r="I835" s="239"/>
      <c r="J835" s="239"/>
      <c r="K835" s="239"/>
      <c r="L835" s="240"/>
      <c r="M835" s="303"/>
      <c r="N835" s="243"/>
      <c r="O835" s="242"/>
      <c r="P835" s="246">
        <v>11</v>
      </c>
      <c r="Q835" s="246"/>
      <c r="R835" s="246">
        <v>11</v>
      </c>
      <c r="S835" s="243"/>
      <c r="T835" s="245">
        <v>8.2479999999999993</v>
      </c>
      <c r="U835" s="245"/>
      <c r="V835" s="245">
        <v>8.2479999999999993</v>
      </c>
      <c r="W835" s="243"/>
      <c r="X835" s="242"/>
      <c r="Y835" s="246">
        <v>22</v>
      </c>
      <c r="Z835" s="246">
        <v>22</v>
      </c>
      <c r="AA835" s="5"/>
      <c r="AB835" s="241"/>
      <c r="AC835" s="241"/>
      <c r="AD835" s="241"/>
      <c r="AG835" s="5"/>
      <c r="AH835" s="244"/>
      <c r="AI835" s="244"/>
      <c r="AJ835" s="244"/>
      <c r="AK835" s="244"/>
      <c r="AL835" s="5"/>
    </row>
    <row r="836" spans="1:38" x14ac:dyDescent="0.2">
      <c r="A836" s="176"/>
      <c r="B836" s="239"/>
      <c r="C836" s="322" t="s">
        <v>295</v>
      </c>
      <c r="D836" s="23"/>
      <c r="E836" s="319">
        <v>8090</v>
      </c>
      <c r="F836" s="239"/>
      <c r="G836" s="239"/>
      <c r="H836" s="239"/>
      <c r="I836" s="239"/>
      <c r="J836" s="239"/>
      <c r="K836" s="239"/>
      <c r="L836" s="240"/>
      <c r="M836" s="303"/>
      <c r="N836" s="243"/>
      <c r="O836" s="242"/>
      <c r="P836" s="246">
        <v>103.94</v>
      </c>
      <c r="Q836" s="246"/>
      <c r="R836" s="246">
        <v>103.94</v>
      </c>
      <c r="S836" s="243"/>
      <c r="T836" s="245">
        <v>140.21600000000001</v>
      </c>
      <c r="U836" s="245"/>
      <c r="V836" s="245">
        <v>140.21600000000001</v>
      </c>
      <c r="W836" s="243"/>
      <c r="X836" s="242"/>
      <c r="Y836" s="246">
        <v>207.88</v>
      </c>
      <c r="Z836" s="246">
        <v>207.88</v>
      </c>
      <c r="AA836" s="5"/>
      <c r="AB836" s="241"/>
      <c r="AC836" s="241"/>
      <c r="AD836" s="241"/>
      <c r="AG836" s="5"/>
      <c r="AH836" s="244"/>
      <c r="AI836" s="244"/>
      <c r="AJ836" s="244"/>
      <c r="AK836" s="244"/>
      <c r="AL836" s="5"/>
    </row>
    <row r="837" spans="1:38" x14ac:dyDescent="0.2">
      <c r="A837" s="176"/>
      <c r="B837" s="239"/>
      <c r="C837" s="322" t="s">
        <v>295</v>
      </c>
      <c r="D837" s="23"/>
      <c r="E837" s="319">
        <v>8096</v>
      </c>
      <c r="F837" s="239"/>
      <c r="G837" s="239"/>
      <c r="H837" s="239"/>
      <c r="I837" s="239"/>
      <c r="J837" s="239"/>
      <c r="K837" s="239"/>
      <c r="L837" s="240"/>
      <c r="M837" s="303"/>
      <c r="N837" s="243"/>
      <c r="O837" s="242"/>
      <c r="P837" s="246">
        <v>15.43277777777778</v>
      </c>
      <c r="Q837" s="246"/>
      <c r="R837" s="246">
        <v>10.5</v>
      </c>
      <c r="S837" s="243"/>
      <c r="T837" s="245">
        <v>13.059333333333335</v>
      </c>
      <c r="U837" s="245"/>
      <c r="V837" s="245">
        <v>12.372</v>
      </c>
      <c r="W837" s="243"/>
      <c r="X837" s="242"/>
      <c r="Y837" s="246">
        <v>277.79000000000002</v>
      </c>
      <c r="Z837" s="246">
        <v>277.79000000000002</v>
      </c>
      <c r="AA837" s="5"/>
      <c r="AB837" s="241"/>
      <c r="AC837" s="241"/>
      <c r="AD837" s="241"/>
      <c r="AG837" s="5"/>
      <c r="AH837" s="244"/>
      <c r="AI837" s="244"/>
      <c r="AJ837" s="244"/>
      <c r="AK837" s="244"/>
      <c r="AL837" s="5"/>
    </row>
    <row r="838" spans="1:38" x14ac:dyDescent="0.2">
      <c r="A838" s="176"/>
      <c r="B838" s="239"/>
      <c r="C838" s="322" t="s">
        <v>295</v>
      </c>
      <c r="D838" s="23"/>
      <c r="E838" s="319">
        <v>8097</v>
      </c>
      <c r="F838" s="239"/>
      <c r="G838" s="239"/>
      <c r="H838" s="239"/>
      <c r="I838" s="239"/>
      <c r="J838" s="239"/>
      <c r="K838" s="239"/>
      <c r="L838" s="240"/>
      <c r="M838" s="303"/>
      <c r="N838" s="243"/>
      <c r="O838" s="242"/>
      <c r="P838" s="246">
        <v>15.725416666666668</v>
      </c>
      <c r="Q838" s="246"/>
      <c r="R838" s="246">
        <v>14.274999999999999</v>
      </c>
      <c r="S838" s="243"/>
      <c r="T838" s="245">
        <v>7.5601666666666665</v>
      </c>
      <c r="U838" s="245"/>
      <c r="V838" s="245">
        <v>8.2479999999999993</v>
      </c>
      <c r="W838" s="243"/>
      <c r="X838" s="242"/>
      <c r="Y838" s="246">
        <v>377.41</v>
      </c>
      <c r="Z838" s="246">
        <v>272.97000000000003</v>
      </c>
      <c r="AA838" s="5"/>
      <c r="AB838" s="241"/>
      <c r="AC838" s="241"/>
      <c r="AD838" s="241"/>
      <c r="AG838" s="5"/>
      <c r="AH838" s="244"/>
      <c r="AI838" s="244"/>
      <c r="AJ838" s="244"/>
      <c r="AK838" s="244"/>
      <c r="AL838" s="5"/>
    </row>
    <row r="839" spans="1:38" x14ac:dyDescent="0.2">
      <c r="A839" s="176"/>
      <c r="B839" s="239"/>
      <c r="C839" s="322" t="s">
        <v>296</v>
      </c>
      <c r="D839" s="23"/>
      <c r="E839" s="319">
        <v>8096</v>
      </c>
      <c r="F839" s="239"/>
      <c r="G839" s="239"/>
      <c r="H839" s="239"/>
      <c r="I839" s="239"/>
      <c r="J839" s="239"/>
      <c r="K839" s="239"/>
      <c r="L839" s="240"/>
      <c r="M839" s="303"/>
      <c r="N839" s="243"/>
      <c r="O839" s="242"/>
      <c r="P839" s="246">
        <v>18.355</v>
      </c>
      <c r="Q839" s="246"/>
      <c r="R839" s="246">
        <v>18.355</v>
      </c>
      <c r="S839" s="243"/>
      <c r="T839" s="245">
        <v>17.527000000000001</v>
      </c>
      <c r="U839" s="245"/>
      <c r="V839" s="245">
        <v>17.527000000000001</v>
      </c>
      <c r="W839" s="243"/>
      <c r="X839" s="242"/>
      <c r="Y839" s="246">
        <v>36.71</v>
      </c>
      <c r="Z839" s="246">
        <v>36.71</v>
      </c>
      <c r="AA839" s="5"/>
      <c r="AB839" s="241"/>
      <c r="AC839" s="241"/>
      <c r="AD839" s="241"/>
      <c r="AG839" s="5"/>
      <c r="AH839" s="244"/>
      <c r="AI839" s="244"/>
      <c r="AJ839" s="244"/>
      <c r="AK839" s="244"/>
      <c r="AL839" s="5"/>
    </row>
    <row r="840" spans="1:38" x14ac:dyDescent="0.2">
      <c r="A840" s="176"/>
      <c r="B840" s="239"/>
      <c r="C840" s="322" t="s">
        <v>297</v>
      </c>
      <c r="D840" s="23"/>
      <c r="E840" s="319">
        <v>8051</v>
      </c>
      <c r="F840" s="239"/>
      <c r="G840" s="239"/>
      <c r="H840" s="239"/>
      <c r="I840" s="239"/>
      <c r="J840" s="239"/>
      <c r="K840" s="239"/>
      <c r="L840" s="240"/>
      <c r="M840" s="303"/>
      <c r="N840" s="243"/>
      <c r="O840" s="242"/>
      <c r="P840" s="246">
        <v>24.22</v>
      </c>
      <c r="Q840" s="246"/>
      <c r="R840" s="246">
        <v>26.509999999999998</v>
      </c>
      <c r="S840" s="243"/>
      <c r="T840" s="245">
        <v>21.651</v>
      </c>
      <c r="U840" s="245"/>
      <c r="V840" s="245">
        <v>21.651</v>
      </c>
      <c r="W840" s="243"/>
      <c r="X840" s="242"/>
      <c r="Y840" s="246">
        <v>96.88</v>
      </c>
      <c r="Z840" s="246">
        <v>96.88</v>
      </c>
      <c r="AA840" s="5"/>
      <c r="AB840" s="241"/>
      <c r="AC840" s="241"/>
      <c r="AD840" s="241"/>
      <c r="AG840" s="5"/>
      <c r="AH840" s="244"/>
      <c r="AI840" s="244"/>
      <c r="AJ840" s="244"/>
      <c r="AK840" s="244"/>
      <c r="AL840" s="5"/>
    </row>
    <row r="841" spans="1:38" x14ac:dyDescent="0.2">
      <c r="A841" s="176"/>
      <c r="B841" s="239"/>
      <c r="C841" s="322" t="s">
        <v>297</v>
      </c>
      <c r="D841" s="23"/>
      <c r="E841" s="319">
        <v>8080</v>
      </c>
      <c r="F841" s="239"/>
      <c r="G841" s="239"/>
      <c r="H841" s="239"/>
      <c r="I841" s="239"/>
      <c r="J841" s="239"/>
      <c r="K841" s="239"/>
      <c r="L841" s="240"/>
      <c r="M841" s="303"/>
      <c r="N841" s="243"/>
      <c r="O841" s="242"/>
      <c r="P841" s="246">
        <v>30.017163742690062</v>
      </c>
      <c r="Q841" s="246"/>
      <c r="R841" s="246">
        <v>21.69</v>
      </c>
      <c r="S841" s="243"/>
      <c r="T841" s="245">
        <v>19.55885380116959</v>
      </c>
      <c r="U841" s="245"/>
      <c r="V841" s="245">
        <v>15.465</v>
      </c>
      <c r="W841" s="243"/>
      <c r="X841" s="242"/>
      <c r="Y841" s="246">
        <v>10265.870000000001</v>
      </c>
      <c r="Z841" s="246">
        <v>6688.5300000000016</v>
      </c>
      <c r="AA841" s="5"/>
      <c r="AB841" s="241"/>
      <c r="AC841" s="241"/>
      <c r="AD841" s="241"/>
      <c r="AG841" s="5"/>
      <c r="AH841" s="244"/>
      <c r="AI841" s="244"/>
      <c r="AJ841" s="244"/>
      <c r="AK841" s="244"/>
      <c r="AL841" s="5"/>
    </row>
    <row r="842" spans="1:38" x14ac:dyDescent="0.2">
      <c r="A842" s="176"/>
      <c r="B842" s="239"/>
      <c r="C842" s="322" t="s">
        <v>297</v>
      </c>
      <c r="D842" s="23"/>
      <c r="E842" s="319">
        <v>8090</v>
      </c>
      <c r="F842" s="239"/>
      <c r="G842" s="239"/>
      <c r="H842" s="239"/>
      <c r="I842" s="239"/>
      <c r="J842" s="239"/>
      <c r="K842" s="239"/>
      <c r="L842" s="240"/>
      <c r="M842" s="303"/>
      <c r="N842" s="243"/>
      <c r="O842" s="242"/>
      <c r="P842" s="246">
        <v>26.491924019607843</v>
      </c>
      <c r="Q842" s="246"/>
      <c r="R842" s="246">
        <v>21.355</v>
      </c>
      <c r="S842" s="243"/>
      <c r="T842" s="245">
        <v>16.121911764705878</v>
      </c>
      <c r="U842" s="245"/>
      <c r="V842" s="245">
        <v>13.403</v>
      </c>
      <c r="W842" s="243"/>
      <c r="X842" s="242"/>
      <c r="Y842" s="246">
        <v>21617.41</v>
      </c>
      <c r="Z842" s="246">
        <v>13990.280000000002</v>
      </c>
      <c r="AA842" s="5"/>
      <c r="AB842" s="241"/>
      <c r="AC842" s="241"/>
      <c r="AD842" s="241"/>
      <c r="AG842" s="5"/>
      <c r="AH842" s="244"/>
      <c r="AI842" s="244"/>
      <c r="AJ842" s="244"/>
      <c r="AK842" s="244"/>
      <c r="AL842" s="5"/>
    </row>
    <row r="843" spans="1:38" x14ac:dyDescent="0.2">
      <c r="A843" s="176"/>
      <c r="B843" s="239"/>
      <c r="C843" s="322" t="s">
        <v>297</v>
      </c>
      <c r="D843" s="23"/>
      <c r="E843" s="319">
        <v>8093</v>
      </c>
      <c r="F843" s="239"/>
      <c r="G843" s="239"/>
      <c r="H843" s="239"/>
      <c r="I843" s="239"/>
      <c r="J843" s="239"/>
      <c r="K843" s="239"/>
      <c r="L843" s="240"/>
      <c r="M843" s="303"/>
      <c r="N843" s="243"/>
      <c r="O843" s="242"/>
      <c r="P843" s="246">
        <v>10.5</v>
      </c>
      <c r="Q843" s="246"/>
      <c r="R843" s="246">
        <v>10.5</v>
      </c>
      <c r="S843" s="243"/>
      <c r="T843" s="245">
        <v>0</v>
      </c>
      <c r="U843" s="245"/>
      <c r="V843" s="245">
        <v>0</v>
      </c>
      <c r="W843" s="243"/>
      <c r="X843" s="242"/>
      <c r="Y843" s="246">
        <v>10.5</v>
      </c>
      <c r="Z843" s="246">
        <v>10.5</v>
      </c>
      <c r="AA843" s="5"/>
      <c r="AB843" s="241"/>
      <c r="AC843" s="241"/>
      <c r="AD843" s="241"/>
      <c r="AG843" s="5"/>
      <c r="AH843" s="244"/>
      <c r="AI843" s="244"/>
      <c r="AJ843" s="244"/>
      <c r="AK843" s="244"/>
      <c r="AL843" s="5"/>
    </row>
    <row r="844" spans="1:38" x14ac:dyDescent="0.2">
      <c r="A844" s="176"/>
      <c r="B844" s="239"/>
      <c r="C844" s="322" t="s">
        <v>297</v>
      </c>
      <c r="D844" s="23"/>
      <c r="E844" s="319">
        <v>8096</v>
      </c>
      <c r="F844" s="239"/>
      <c r="G844" s="239"/>
      <c r="H844" s="239"/>
      <c r="I844" s="239"/>
      <c r="J844" s="239"/>
      <c r="K844" s="239"/>
      <c r="L844" s="240"/>
      <c r="M844" s="303"/>
      <c r="N844" s="243"/>
      <c r="O844" s="242"/>
      <c r="P844" s="246">
        <v>24.499216191352343</v>
      </c>
      <c r="Q844" s="246"/>
      <c r="R844" s="246">
        <v>17</v>
      </c>
      <c r="S844" s="243"/>
      <c r="T844" s="245">
        <v>17.224131002759908</v>
      </c>
      <c r="U844" s="245"/>
      <c r="V844" s="245">
        <v>13.403</v>
      </c>
      <c r="W844" s="243"/>
      <c r="X844" s="242"/>
      <c r="Y844" s="246">
        <v>133153.24</v>
      </c>
      <c r="Z844" s="246">
        <v>97388.810000000012</v>
      </c>
      <c r="AA844" s="5"/>
      <c r="AB844" s="241"/>
      <c r="AC844" s="241"/>
      <c r="AD844" s="241"/>
      <c r="AG844" s="5"/>
      <c r="AH844" s="244"/>
      <c r="AI844" s="244"/>
      <c r="AJ844" s="244"/>
      <c r="AK844" s="244"/>
      <c r="AL844" s="5"/>
    </row>
    <row r="845" spans="1:38" x14ac:dyDescent="0.2">
      <c r="A845" s="176"/>
      <c r="B845" s="239"/>
      <c r="C845" s="322" t="s">
        <v>297</v>
      </c>
      <c r="D845" s="23"/>
      <c r="E845" s="319">
        <v>8097</v>
      </c>
      <c r="F845" s="239"/>
      <c r="G845" s="239"/>
      <c r="H845" s="239"/>
      <c r="I845" s="239"/>
      <c r="J845" s="239"/>
      <c r="K845" s="239"/>
      <c r="L845" s="240"/>
      <c r="M845" s="303"/>
      <c r="N845" s="243"/>
      <c r="O845" s="242"/>
      <c r="P845" s="246">
        <v>29.124347826086957</v>
      </c>
      <c r="Q845" s="246"/>
      <c r="R845" s="246">
        <v>25.06</v>
      </c>
      <c r="S845" s="243"/>
      <c r="T845" s="245">
        <v>11.296173913043479</v>
      </c>
      <c r="U845" s="245"/>
      <c r="V845" s="245">
        <v>13.403</v>
      </c>
      <c r="W845" s="243"/>
      <c r="X845" s="242"/>
      <c r="Y845" s="246">
        <v>669.86</v>
      </c>
      <c r="Z845" s="246">
        <v>317.89999999999998</v>
      </c>
      <c r="AA845" s="5"/>
      <c r="AB845" s="241"/>
      <c r="AC845" s="241"/>
      <c r="AD845" s="241"/>
      <c r="AG845" s="5"/>
      <c r="AH845" s="244"/>
      <c r="AI845" s="244"/>
      <c r="AJ845" s="244"/>
      <c r="AK845" s="244"/>
      <c r="AL845" s="5"/>
    </row>
    <row r="846" spans="1:38" x14ac:dyDescent="0.2">
      <c r="A846" s="176"/>
      <c r="B846" s="239"/>
      <c r="C846" s="322" t="s">
        <v>298</v>
      </c>
      <c r="D846" s="23"/>
      <c r="E846" s="319">
        <v>8315</v>
      </c>
      <c r="F846" s="239"/>
      <c r="G846" s="239"/>
      <c r="H846" s="239"/>
      <c r="I846" s="239"/>
      <c r="J846" s="239"/>
      <c r="K846" s="239"/>
      <c r="L846" s="240"/>
      <c r="M846" s="303"/>
      <c r="N846" s="243"/>
      <c r="O846" s="242"/>
      <c r="P846" s="246">
        <v>15.654685990338164</v>
      </c>
      <c r="Q846" s="246"/>
      <c r="R846" s="246">
        <v>11.21</v>
      </c>
      <c r="S846" s="243"/>
      <c r="T846" s="245">
        <v>9.1245990338164251</v>
      </c>
      <c r="U846" s="245"/>
      <c r="V846" s="245">
        <v>8.2479999999999993</v>
      </c>
      <c r="W846" s="243"/>
      <c r="X846" s="242"/>
      <c r="Y846" s="246">
        <v>3240.52</v>
      </c>
      <c r="Z846" s="246">
        <v>2531.54</v>
      </c>
      <c r="AA846" s="5"/>
      <c r="AB846" s="241"/>
      <c r="AC846" s="241"/>
      <c r="AD846" s="241"/>
      <c r="AG846" s="5"/>
      <c r="AH846" s="244"/>
      <c r="AI846" s="244"/>
      <c r="AJ846" s="244"/>
      <c r="AK846" s="244"/>
      <c r="AL846" s="5"/>
    </row>
    <row r="847" spans="1:38" x14ac:dyDescent="0.2">
      <c r="A847" s="176"/>
      <c r="B847" s="239"/>
      <c r="C847" s="322" t="s">
        <v>298</v>
      </c>
      <c r="D847" s="23"/>
      <c r="E847" s="319">
        <v>8332</v>
      </c>
      <c r="F847" s="239"/>
      <c r="G847" s="239"/>
      <c r="H847" s="239"/>
      <c r="I847" s="239"/>
      <c r="J847" s="239"/>
      <c r="K847" s="239"/>
      <c r="L847" s="240"/>
      <c r="M847" s="303"/>
      <c r="N847" s="243"/>
      <c r="O847" s="242"/>
      <c r="P847" s="246">
        <v>10.85</v>
      </c>
      <c r="Q847" s="246"/>
      <c r="R847" s="246">
        <v>10.85</v>
      </c>
      <c r="S847" s="243"/>
      <c r="T847" s="245">
        <v>0</v>
      </c>
      <c r="U847" s="245"/>
      <c r="V847" s="245">
        <v>0</v>
      </c>
      <c r="W847" s="243"/>
      <c r="X847" s="242"/>
      <c r="Y847" s="246">
        <v>10.85</v>
      </c>
      <c r="Z847" s="246">
        <v>10.85</v>
      </c>
      <c r="AA847" s="5"/>
      <c r="AB847" s="241"/>
      <c r="AC847" s="241"/>
      <c r="AD847" s="241"/>
      <c r="AG847" s="5"/>
      <c r="AH847" s="244"/>
      <c r="AI847" s="244"/>
      <c r="AJ847" s="244"/>
      <c r="AK847" s="244"/>
      <c r="AL847" s="5"/>
    </row>
    <row r="848" spans="1:38" x14ac:dyDescent="0.2">
      <c r="A848" s="176"/>
      <c r="B848" s="239"/>
      <c r="C848" s="322" t="s">
        <v>299</v>
      </c>
      <c r="D848" s="23"/>
      <c r="E848" s="319">
        <v>8316</v>
      </c>
      <c r="F848" s="239"/>
      <c r="G848" s="239"/>
      <c r="H848" s="239"/>
      <c r="I848" s="239"/>
      <c r="J848" s="239"/>
      <c r="K848" s="239"/>
      <c r="L848" s="240"/>
      <c r="M848" s="303"/>
      <c r="N848" s="243"/>
      <c r="O848" s="242"/>
      <c r="P848" s="246">
        <v>24.366347826086958</v>
      </c>
      <c r="Q848" s="246"/>
      <c r="R848" s="246">
        <v>16.814999999999998</v>
      </c>
      <c r="S848" s="243"/>
      <c r="T848" s="245">
        <v>16.065678260869568</v>
      </c>
      <c r="U848" s="245"/>
      <c r="V848" s="245">
        <v>10.31</v>
      </c>
      <c r="W848" s="243"/>
      <c r="X848" s="242"/>
      <c r="Y848" s="246">
        <v>5604.26</v>
      </c>
      <c r="Z848" s="246">
        <v>3989.33</v>
      </c>
      <c r="AA848" s="5"/>
      <c r="AB848" s="241"/>
      <c r="AC848" s="241"/>
      <c r="AD848" s="241"/>
      <c r="AG848" s="5"/>
      <c r="AH848" s="244"/>
      <c r="AI848" s="244"/>
      <c r="AJ848" s="244"/>
      <c r="AK848" s="244"/>
      <c r="AL848" s="5"/>
    </row>
    <row r="849" spans="1:38" x14ac:dyDescent="0.2">
      <c r="A849" s="176"/>
      <c r="B849" s="239"/>
      <c r="C849" s="322" t="s">
        <v>301</v>
      </c>
      <c r="D849" s="23"/>
      <c r="E849" s="319">
        <v>8315</v>
      </c>
      <c r="F849" s="239"/>
      <c r="G849" s="239"/>
      <c r="H849" s="239"/>
      <c r="I849" s="239"/>
      <c r="J849" s="239"/>
      <c r="K849" s="239"/>
      <c r="L849" s="240"/>
      <c r="M849" s="303"/>
      <c r="N849" s="243"/>
      <c r="O849" s="242"/>
      <c r="P849" s="246">
        <v>20.035238095238096</v>
      </c>
      <c r="Q849" s="246"/>
      <c r="R849" s="246">
        <v>10.85</v>
      </c>
      <c r="S849" s="243"/>
      <c r="T849" s="245">
        <v>11.291904761904762</v>
      </c>
      <c r="U849" s="245"/>
      <c r="V849" s="245">
        <v>9.2789999999999999</v>
      </c>
      <c r="W849" s="243"/>
      <c r="X849" s="242"/>
      <c r="Y849" s="246">
        <v>420.74</v>
      </c>
      <c r="Z849" s="246">
        <v>283.52999999999997</v>
      </c>
      <c r="AA849" s="5"/>
      <c r="AB849" s="241"/>
      <c r="AC849" s="241"/>
      <c r="AD849" s="241"/>
      <c r="AG849" s="5"/>
      <c r="AH849" s="244"/>
      <c r="AI849" s="244"/>
      <c r="AJ849" s="244"/>
      <c r="AK849" s="244"/>
      <c r="AL849" s="5"/>
    </row>
    <row r="850" spans="1:38" x14ac:dyDescent="0.2">
      <c r="A850" s="176"/>
      <c r="B850" s="239"/>
      <c r="C850" s="322" t="s">
        <v>301</v>
      </c>
      <c r="D850" s="23"/>
      <c r="E850" s="319">
        <v>8345</v>
      </c>
      <c r="F850" s="239"/>
      <c r="G850" s="239"/>
      <c r="H850" s="239"/>
      <c r="I850" s="239"/>
      <c r="J850" s="239"/>
      <c r="K850" s="239"/>
      <c r="L850" s="240"/>
      <c r="M850" s="303"/>
      <c r="N850" s="243"/>
      <c r="O850" s="242"/>
      <c r="P850" s="246">
        <v>20.329019607843136</v>
      </c>
      <c r="Q850" s="246"/>
      <c r="R850" s="246">
        <v>16.16</v>
      </c>
      <c r="S850" s="243"/>
      <c r="T850" s="245">
        <v>10.673450980392158</v>
      </c>
      <c r="U850" s="245"/>
      <c r="V850" s="245">
        <v>9.2789999999999999</v>
      </c>
      <c r="W850" s="243"/>
      <c r="X850" s="242"/>
      <c r="Y850" s="246">
        <v>1036.78</v>
      </c>
      <c r="Z850" s="246">
        <v>664.68999999999994</v>
      </c>
      <c r="AA850" s="5"/>
      <c r="AB850" s="241"/>
      <c r="AC850" s="241"/>
      <c r="AD850" s="241"/>
      <c r="AG850" s="5"/>
      <c r="AH850" s="244"/>
      <c r="AI850" s="244"/>
      <c r="AJ850" s="244"/>
      <c r="AK850" s="244"/>
      <c r="AL850" s="5"/>
    </row>
    <row r="851" spans="1:38" x14ac:dyDescent="0.2">
      <c r="A851" s="176"/>
      <c r="B851" s="239"/>
      <c r="C851" s="322" t="s">
        <v>302</v>
      </c>
      <c r="D851" s="23"/>
      <c r="E851" s="319">
        <v>8020</v>
      </c>
      <c r="F851" s="239"/>
      <c r="G851" s="239"/>
      <c r="H851" s="239"/>
      <c r="I851" s="239"/>
      <c r="J851" s="239"/>
      <c r="K851" s="239"/>
      <c r="L851" s="240"/>
      <c r="M851" s="303"/>
      <c r="N851" s="243"/>
      <c r="O851" s="242"/>
      <c r="P851" s="246">
        <v>25.40774193548387</v>
      </c>
      <c r="Q851" s="246"/>
      <c r="R851" s="246">
        <v>18.809999999999999</v>
      </c>
      <c r="S851" s="243"/>
      <c r="T851" s="245">
        <v>15.019341935483865</v>
      </c>
      <c r="U851" s="245"/>
      <c r="V851" s="245">
        <v>11.340999999999999</v>
      </c>
      <c r="W851" s="243"/>
      <c r="X851" s="242"/>
      <c r="Y851" s="246">
        <v>7876.4</v>
      </c>
      <c r="Z851" s="246">
        <v>5115.1600000000008</v>
      </c>
      <c r="AA851" s="5"/>
      <c r="AB851" s="241"/>
      <c r="AC851" s="241"/>
      <c r="AD851" s="241"/>
      <c r="AG851" s="5"/>
      <c r="AH851" s="244"/>
      <c r="AI851" s="244"/>
      <c r="AJ851" s="244"/>
      <c r="AK851" s="244"/>
      <c r="AL851" s="5"/>
    </row>
    <row r="852" spans="1:38" x14ac:dyDescent="0.2">
      <c r="A852" s="176"/>
      <c r="B852" s="239"/>
      <c r="C852" s="322" t="s">
        <v>302</v>
      </c>
      <c r="D852" s="23"/>
      <c r="E852" s="319">
        <v>8056</v>
      </c>
      <c r="F852" s="239"/>
      <c r="G852" s="239"/>
      <c r="H852" s="239"/>
      <c r="I852" s="239"/>
      <c r="J852" s="239"/>
      <c r="K852" s="239"/>
      <c r="L852" s="240"/>
      <c r="M852" s="303"/>
      <c r="N852" s="243"/>
      <c r="O852" s="242"/>
      <c r="P852" s="246">
        <v>29.777562111801242</v>
      </c>
      <c r="Q852" s="246"/>
      <c r="R852" s="246">
        <v>21.97</v>
      </c>
      <c r="S852" s="243"/>
      <c r="T852" s="245">
        <v>19.688080745341612</v>
      </c>
      <c r="U852" s="245"/>
      <c r="V852" s="245">
        <v>16.495999999999999</v>
      </c>
      <c r="W852" s="243"/>
      <c r="X852" s="242"/>
      <c r="Y852" s="246">
        <v>19176.75</v>
      </c>
      <c r="Z852" s="246">
        <v>12765.77</v>
      </c>
      <c r="AA852" s="5"/>
      <c r="AB852" s="241"/>
      <c r="AC852" s="241"/>
      <c r="AD852" s="241"/>
      <c r="AG852" s="5"/>
      <c r="AH852" s="244"/>
      <c r="AI852" s="244"/>
      <c r="AJ852" s="244"/>
      <c r="AK852" s="244"/>
      <c r="AL852" s="5"/>
    </row>
    <row r="853" spans="1:38" x14ac:dyDescent="0.2">
      <c r="A853" s="176"/>
      <c r="B853" s="239"/>
      <c r="C853" s="322" t="s">
        <v>302</v>
      </c>
      <c r="D853" s="23"/>
      <c r="E853" s="319">
        <v>8061</v>
      </c>
      <c r="F853" s="239"/>
      <c r="G853" s="239"/>
      <c r="H853" s="239"/>
      <c r="I853" s="239"/>
      <c r="J853" s="239"/>
      <c r="K853" s="239"/>
      <c r="L853" s="240"/>
      <c r="M853" s="303"/>
      <c r="N853" s="243"/>
      <c r="O853" s="242"/>
      <c r="P853" s="246">
        <v>21.367730192719485</v>
      </c>
      <c r="Q853" s="246"/>
      <c r="R853" s="246">
        <v>14.32</v>
      </c>
      <c r="S853" s="243"/>
      <c r="T853" s="245">
        <v>12.566278372591007</v>
      </c>
      <c r="U853" s="245"/>
      <c r="V853" s="245">
        <v>11.340999999999999</v>
      </c>
      <c r="W853" s="243"/>
      <c r="X853" s="242"/>
      <c r="Y853" s="246">
        <v>9978.73</v>
      </c>
      <c r="Z853" s="246">
        <v>6821.9100000000008</v>
      </c>
      <c r="AA853" s="5"/>
      <c r="AB853" s="241"/>
      <c r="AC853" s="241"/>
      <c r="AD853" s="241"/>
      <c r="AG853" s="5"/>
      <c r="AH853" s="244"/>
      <c r="AI853" s="244"/>
      <c r="AJ853" s="244"/>
      <c r="AK853" s="244"/>
      <c r="AL853" s="5"/>
    </row>
    <row r="854" spans="1:38" x14ac:dyDescent="0.2">
      <c r="A854" s="176"/>
      <c r="B854" s="239"/>
      <c r="C854" s="322" t="s">
        <v>302</v>
      </c>
      <c r="D854" s="23"/>
      <c r="E854" s="319">
        <v>8062</v>
      </c>
      <c r="F854" s="239"/>
      <c r="G854" s="239"/>
      <c r="H854" s="239"/>
      <c r="I854" s="239"/>
      <c r="J854" s="239"/>
      <c r="K854" s="239"/>
      <c r="L854" s="240"/>
      <c r="M854" s="303"/>
      <c r="N854" s="243"/>
      <c r="O854" s="242"/>
      <c r="P854" s="246">
        <v>40</v>
      </c>
      <c r="Q854" s="246"/>
      <c r="R854" s="246">
        <v>40</v>
      </c>
      <c r="S854" s="243"/>
      <c r="T854" s="245">
        <v>11.340999999999999</v>
      </c>
      <c r="U854" s="245"/>
      <c r="V854" s="245">
        <v>11.340999999999999</v>
      </c>
      <c r="W854" s="243"/>
      <c r="X854" s="242"/>
      <c r="Y854" s="246">
        <v>80</v>
      </c>
      <c r="Z854" s="246">
        <v>25.96</v>
      </c>
      <c r="AA854" s="5"/>
      <c r="AB854" s="241"/>
      <c r="AC854" s="241"/>
      <c r="AD854" s="241"/>
      <c r="AG854" s="5"/>
      <c r="AH854" s="244"/>
      <c r="AI854" s="244"/>
      <c r="AJ854" s="244"/>
      <c r="AK854" s="244"/>
      <c r="AL854" s="5"/>
    </row>
    <row r="855" spans="1:38" x14ac:dyDescent="0.2">
      <c r="A855" s="176"/>
      <c r="B855" s="239"/>
      <c r="C855" s="322" t="s">
        <v>303</v>
      </c>
      <c r="D855" s="23"/>
      <c r="E855" s="319">
        <v>8056</v>
      </c>
      <c r="F855" s="239"/>
      <c r="G855" s="239"/>
      <c r="H855" s="239"/>
      <c r="I855" s="239"/>
      <c r="J855" s="239"/>
      <c r="K855" s="239"/>
      <c r="L855" s="240"/>
      <c r="M855" s="303"/>
      <c r="N855" s="243"/>
      <c r="O855" s="242"/>
      <c r="P855" s="246">
        <v>12.82516129032258</v>
      </c>
      <c r="Q855" s="246"/>
      <c r="R855" s="246">
        <v>14.305</v>
      </c>
      <c r="S855" s="243"/>
      <c r="T855" s="245">
        <v>8.8133870967741927</v>
      </c>
      <c r="U855" s="245"/>
      <c r="V855" s="245">
        <v>8.2479999999999993</v>
      </c>
      <c r="W855" s="243"/>
      <c r="X855" s="242"/>
      <c r="Y855" s="246">
        <v>795.16</v>
      </c>
      <c r="Z855" s="246">
        <v>717.16</v>
      </c>
      <c r="AA855" s="5"/>
      <c r="AB855" s="241"/>
      <c r="AC855" s="241"/>
      <c r="AD855" s="241"/>
      <c r="AG855" s="5"/>
      <c r="AH855" s="244"/>
      <c r="AI855" s="244"/>
      <c r="AJ855" s="244"/>
      <c r="AK855" s="244"/>
      <c r="AL855" s="5"/>
    </row>
    <row r="856" spans="1:38" x14ac:dyDescent="0.2">
      <c r="A856" s="176"/>
      <c r="B856" s="239"/>
      <c r="C856" s="322" t="s">
        <v>303</v>
      </c>
      <c r="D856" s="23"/>
      <c r="E856" s="319">
        <v>8061</v>
      </c>
      <c r="F856" s="239"/>
      <c r="G856" s="239"/>
      <c r="H856" s="239"/>
      <c r="I856" s="239"/>
      <c r="J856" s="239"/>
      <c r="K856" s="239"/>
      <c r="L856" s="240"/>
      <c r="M856" s="303"/>
      <c r="N856" s="243"/>
      <c r="O856" s="242"/>
      <c r="P856" s="246">
        <v>12.62</v>
      </c>
      <c r="Q856" s="246"/>
      <c r="R856" s="246">
        <v>12.62</v>
      </c>
      <c r="S856" s="243"/>
      <c r="T856" s="245">
        <v>10.31</v>
      </c>
      <c r="U856" s="245"/>
      <c r="V856" s="245">
        <v>10.31</v>
      </c>
      <c r="W856" s="243"/>
      <c r="X856" s="242"/>
      <c r="Y856" s="246">
        <v>25.24</v>
      </c>
      <c r="Z856" s="246">
        <v>25.240000000000002</v>
      </c>
      <c r="AA856" s="5"/>
      <c r="AB856" s="241"/>
      <c r="AC856" s="241"/>
      <c r="AD856" s="241"/>
      <c r="AG856" s="5"/>
      <c r="AH856" s="244"/>
      <c r="AI856" s="244"/>
      <c r="AJ856" s="244"/>
      <c r="AK856" s="244"/>
      <c r="AL856" s="5"/>
    </row>
    <row r="857" spans="1:38" x14ac:dyDescent="0.2">
      <c r="A857" s="176"/>
      <c r="B857" s="239"/>
      <c r="C857" s="322" t="s">
        <v>304</v>
      </c>
      <c r="D857" s="23"/>
      <c r="E857" s="319">
        <v>8215</v>
      </c>
      <c r="F857" s="239"/>
      <c r="G857" s="239"/>
      <c r="H857" s="239"/>
      <c r="I857" s="239"/>
      <c r="J857" s="239"/>
      <c r="K857" s="239"/>
      <c r="L857" s="240"/>
      <c r="M857" s="303"/>
      <c r="N857" s="243"/>
      <c r="O857" s="242"/>
      <c r="P857" s="246">
        <v>12.833333333333334</v>
      </c>
      <c r="Q857" s="246"/>
      <c r="R857" s="246">
        <v>10.52</v>
      </c>
      <c r="S857" s="243"/>
      <c r="T857" s="245">
        <v>10.080222222222222</v>
      </c>
      <c r="U857" s="245"/>
      <c r="V857" s="245">
        <v>3.09</v>
      </c>
      <c r="W857" s="243"/>
      <c r="X857" s="242"/>
      <c r="Y857" s="246">
        <v>115.5</v>
      </c>
      <c r="Z857" s="246">
        <v>115.5</v>
      </c>
      <c r="AA857" s="5"/>
      <c r="AB857" s="241"/>
      <c r="AC857" s="241"/>
      <c r="AD857" s="241"/>
      <c r="AG857" s="5"/>
      <c r="AH857" s="244"/>
      <c r="AI857" s="244"/>
      <c r="AJ857" s="244"/>
      <c r="AK857" s="244"/>
      <c r="AL857" s="5"/>
    </row>
    <row r="858" spans="1:38" x14ac:dyDescent="0.2">
      <c r="A858" s="176"/>
      <c r="B858" s="239"/>
      <c r="C858" s="322" t="s">
        <v>306</v>
      </c>
      <c r="D858" s="23"/>
      <c r="E858" s="319">
        <v>8234</v>
      </c>
      <c r="F858" s="239"/>
      <c r="G858" s="239"/>
      <c r="H858" s="239"/>
      <c r="I858" s="239"/>
      <c r="J858" s="239"/>
      <c r="K858" s="239"/>
      <c r="L858" s="240"/>
      <c r="M858" s="303"/>
      <c r="N858" s="243"/>
      <c r="O858" s="242"/>
      <c r="P858" s="246">
        <v>12.595000000000001</v>
      </c>
      <c r="Q858" s="246"/>
      <c r="R858" s="246">
        <v>12.595000000000001</v>
      </c>
      <c r="S858" s="243"/>
      <c r="T858" s="245">
        <v>9.2789999999999999</v>
      </c>
      <c r="U858" s="245"/>
      <c r="V858" s="245">
        <v>9.2789999999999999</v>
      </c>
      <c r="W858" s="243"/>
      <c r="X858" s="242"/>
      <c r="Y858" s="246">
        <v>25.19</v>
      </c>
      <c r="Z858" s="246">
        <v>25.189999999999998</v>
      </c>
      <c r="AA858" s="5"/>
      <c r="AB858" s="241"/>
      <c r="AC858" s="241"/>
      <c r="AD858" s="241"/>
      <c r="AG858" s="5"/>
      <c r="AH858" s="244"/>
      <c r="AI858" s="244"/>
      <c r="AJ858" s="244"/>
      <c r="AK858" s="244"/>
      <c r="AL858" s="5"/>
    </row>
    <row r="859" spans="1:38" x14ac:dyDescent="0.2">
      <c r="A859" s="176"/>
      <c r="B859" s="239"/>
      <c r="C859" s="322" t="s">
        <v>307</v>
      </c>
      <c r="D859" s="23"/>
      <c r="E859" s="319">
        <v>8205</v>
      </c>
      <c r="F859" s="239"/>
      <c r="G859" s="239"/>
      <c r="H859" s="239"/>
      <c r="I859" s="239"/>
      <c r="J859" s="239"/>
      <c r="K859" s="239"/>
      <c r="L859" s="240"/>
      <c r="M859" s="303"/>
      <c r="N859" s="243"/>
      <c r="O859" s="242"/>
      <c r="P859" s="246">
        <v>11.9</v>
      </c>
      <c r="Q859" s="246"/>
      <c r="R859" s="246">
        <v>11.9</v>
      </c>
      <c r="S859" s="243"/>
      <c r="T859" s="245">
        <v>0</v>
      </c>
      <c r="U859" s="245"/>
      <c r="V859" s="245">
        <v>0</v>
      </c>
      <c r="W859" s="243"/>
      <c r="X859" s="242"/>
      <c r="Y859" s="246">
        <v>11.9</v>
      </c>
      <c r="Z859" s="246">
        <v>11.9</v>
      </c>
      <c r="AA859" s="5"/>
      <c r="AB859" s="241"/>
      <c r="AC859" s="241"/>
      <c r="AD859" s="241"/>
      <c r="AG859" s="5"/>
      <c r="AH859" s="244"/>
      <c r="AI859" s="244"/>
      <c r="AJ859" s="244"/>
      <c r="AK859" s="244"/>
      <c r="AL859" s="5"/>
    </row>
    <row r="860" spans="1:38" x14ac:dyDescent="0.2">
      <c r="A860" s="176"/>
      <c r="B860" s="239"/>
      <c r="C860" s="322" t="s">
        <v>307</v>
      </c>
      <c r="D860" s="23"/>
      <c r="E860" s="319">
        <v>8213</v>
      </c>
      <c r="F860" s="239"/>
      <c r="G860" s="239"/>
      <c r="H860" s="239"/>
      <c r="I860" s="239"/>
      <c r="J860" s="239"/>
      <c r="K860" s="239"/>
      <c r="L860" s="240"/>
      <c r="M860" s="303"/>
      <c r="N860" s="243"/>
      <c r="O860" s="242"/>
      <c r="P860" s="246">
        <v>18.2</v>
      </c>
      <c r="Q860" s="246"/>
      <c r="R860" s="246">
        <v>18.2</v>
      </c>
      <c r="S860" s="243"/>
      <c r="T860" s="245">
        <v>18.558</v>
      </c>
      <c r="U860" s="245"/>
      <c r="V860" s="245">
        <v>18.558</v>
      </c>
      <c r="W860" s="243"/>
      <c r="X860" s="242"/>
      <c r="Y860" s="246">
        <v>36.4</v>
      </c>
      <c r="Z860" s="246">
        <v>36.4</v>
      </c>
      <c r="AA860" s="5"/>
      <c r="AB860" s="241"/>
      <c r="AC860" s="241"/>
      <c r="AD860" s="241"/>
      <c r="AG860" s="5"/>
      <c r="AH860" s="244"/>
      <c r="AI860" s="244"/>
      <c r="AJ860" s="244"/>
      <c r="AK860" s="244"/>
      <c r="AL860" s="5"/>
    </row>
    <row r="861" spans="1:38" x14ac:dyDescent="0.2">
      <c r="A861" s="176"/>
      <c r="B861" s="239"/>
      <c r="C861" s="322" t="s">
        <v>307</v>
      </c>
      <c r="D861" s="23"/>
      <c r="E861" s="319">
        <v>8215</v>
      </c>
      <c r="F861" s="239"/>
      <c r="G861" s="239"/>
      <c r="H861" s="239"/>
      <c r="I861" s="239"/>
      <c r="J861" s="239"/>
      <c r="K861" s="239"/>
      <c r="L861" s="240"/>
      <c r="M861" s="303"/>
      <c r="N861" s="243"/>
      <c r="O861" s="242"/>
      <c r="P861" s="246">
        <v>13.744876558464339</v>
      </c>
      <c r="Q861" s="246"/>
      <c r="R861" s="246">
        <v>12.931363636363637</v>
      </c>
      <c r="S861" s="243"/>
      <c r="T861" s="245">
        <v>7.3092550713200062</v>
      </c>
      <c r="U861" s="245"/>
      <c r="V861" s="245">
        <v>7.0764090909090926</v>
      </c>
      <c r="W861" s="243"/>
      <c r="X861" s="242"/>
      <c r="Y861" s="246">
        <v>117656.89</v>
      </c>
      <c r="Z861" s="246">
        <v>93230.689999999973</v>
      </c>
      <c r="AA861" s="5"/>
      <c r="AB861" s="241"/>
      <c r="AC861" s="241"/>
      <c r="AD861" s="241"/>
      <c r="AG861" s="5"/>
      <c r="AH861" s="244"/>
      <c r="AI861" s="244"/>
      <c r="AJ861" s="244"/>
      <c r="AK861" s="244"/>
      <c r="AL861" s="5"/>
    </row>
    <row r="862" spans="1:38" x14ac:dyDescent="0.2">
      <c r="A862" s="176"/>
      <c r="B862" s="239"/>
      <c r="C862" s="322" t="s">
        <v>307</v>
      </c>
      <c r="D862" s="23"/>
      <c r="E862" s="319">
        <v>8234</v>
      </c>
      <c r="F862" s="239"/>
      <c r="G862" s="239"/>
      <c r="H862" s="239"/>
      <c r="I862" s="239"/>
      <c r="J862" s="239"/>
      <c r="K862" s="239"/>
      <c r="L862" s="240"/>
      <c r="M862" s="303"/>
      <c r="N862" s="243"/>
      <c r="O862" s="242"/>
      <c r="P862" s="246">
        <v>11</v>
      </c>
      <c r="Q862" s="246"/>
      <c r="R862" s="246">
        <v>11</v>
      </c>
      <c r="S862" s="243"/>
      <c r="T862" s="245">
        <v>8.2479999999999993</v>
      </c>
      <c r="U862" s="245"/>
      <c r="V862" s="245">
        <v>8.2479999999999993</v>
      </c>
      <c r="W862" s="243"/>
      <c r="X862" s="242"/>
      <c r="Y862" s="246">
        <v>22</v>
      </c>
      <c r="Z862" s="246">
        <v>22</v>
      </c>
      <c r="AA862" s="5"/>
      <c r="AB862" s="241"/>
      <c r="AC862" s="241"/>
      <c r="AD862" s="241"/>
      <c r="AG862" s="5"/>
      <c r="AH862" s="244"/>
      <c r="AI862" s="244"/>
      <c r="AJ862" s="244"/>
      <c r="AK862" s="244"/>
      <c r="AL862" s="5"/>
    </row>
    <row r="863" spans="1:38" x14ac:dyDescent="0.2">
      <c r="A863" s="176"/>
      <c r="B863" s="239"/>
      <c r="C863" s="322" t="s">
        <v>307</v>
      </c>
      <c r="D863" s="23"/>
      <c r="E863" s="319">
        <v>8240</v>
      </c>
      <c r="F863" s="239"/>
      <c r="G863" s="239"/>
      <c r="H863" s="239"/>
      <c r="I863" s="239"/>
      <c r="J863" s="239"/>
      <c r="K863" s="239"/>
      <c r="L863" s="240"/>
      <c r="M863" s="303"/>
      <c r="N863" s="243"/>
      <c r="O863" s="242"/>
      <c r="P863" s="246">
        <v>86.5</v>
      </c>
      <c r="Q863" s="246"/>
      <c r="R863" s="246">
        <v>86.5</v>
      </c>
      <c r="S863" s="243"/>
      <c r="T863" s="245">
        <v>115.47199999999999</v>
      </c>
      <c r="U863" s="245"/>
      <c r="V863" s="245">
        <v>115.47199999999999</v>
      </c>
      <c r="W863" s="243"/>
      <c r="X863" s="242"/>
      <c r="Y863" s="246">
        <v>173</v>
      </c>
      <c r="Z863" s="246">
        <v>173</v>
      </c>
      <c r="AA863" s="5"/>
      <c r="AB863" s="241"/>
      <c r="AC863" s="241"/>
      <c r="AD863" s="241"/>
      <c r="AG863" s="5"/>
      <c r="AH863" s="244"/>
      <c r="AI863" s="244"/>
      <c r="AJ863" s="244"/>
      <c r="AK863" s="244"/>
      <c r="AL863" s="5"/>
    </row>
    <row r="864" spans="1:38" x14ac:dyDescent="0.2">
      <c r="A864" s="176"/>
      <c r="B864" s="239"/>
      <c r="C864" s="322" t="s">
        <v>221</v>
      </c>
      <c r="D864" s="23"/>
      <c r="E864" s="319">
        <v>8043</v>
      </c>
      <c r="F864" s="239"/>
      <c r="G864" s="239"/>
      <c r="H864" s="239"/>
      <c r="I864" s="239"/>
      <c r="J864" s="239"/>
      <c r="K864" s="239"/>
      <c r="L864" s="240"/>
      <c r="M864" s="303"/>
      <c r="N864" s="243"/>
      <c r="O864" s="242"/>
      <c r="P864" s="246">
        <v>25.74</v>
      </c>
      <c r="Q864" s="246"/>
      <c r="R864" s="246">
        <v>25.740000000000002</v>
      </c>
      <c r="S864" s="243"/>
      <c r="T864" s="245">
        <v>28.867999999999999</v>
      </c>
      <c r="U864" s="245"/>
      <c r="V864" s="245">
        <v>28.867999999999999</v>
      </c>
      <c r="W864" s="243"/>
      <c r="X864" s="242"/>
      <c r="Y864" s="246">
        <v>51.48</v>
      </c>
      <c r="Z864" s="246">
        <v>51.480000000000004</v>
      </c>
      <c r="AA864" s="5"/>
      <c r="AB864" s="241"/>
      <c r="AC864" s="241"/>
      <c r="AD864" s="241"/>
      <c r="AG864" s="5"/>
      <c r="AH864" s="244"/>
      <c r="AI864" s="244"/>
      <c r="AJ864" s="244"/>
      <c r="AK864" s="244"/>
      <c r="AL864" s="5"/>
    </row>
    <row r="865" spans="1:38" x14ac:dyDescent="0.2">
      <c r="A865" s="176"/>
      <c r="B865" s="239"/>
      <c r="C865" s="322" t="s">
        <v>221</v>
      </c>
      <c r="D865" s="23"/>
      <c r="E865" s="319">
        <v>8232</v>
      </c>
      <c r="F865" s="239"/>
      <c r="G865" s="239"/>
      <c r="H865" s="239"/>
      <c r="I865" s="239"/>
      <c r="J865" s="239"/>
      <c r="K865" s="239"/>
      <c r="L865" s="240"/>
      <c r="M865" s="303"/>
      <c r="N865" s="243"/>
      <c r="O865" s="242"/>
      <c r="P865" s="246">
        <v>8.1199999999999992</v>
      </c>
      <c r="Q865" s="246"/>
      <c r="R865" s="246">
        <v>8.1199999999999992</v>
      </c>
      <c r="S865" s="243"/>
      <c r="T865" s="245">
        <v>4.1239999999999997</v>
      </c>
      <c r="U865" s="245"/>
      <c r="V865" s="245">
        <v>4.1239999999999997</v>
      </c>
      <c r="W865" s="243"/>
      <c r="X865" s="242"/>
      <c r="Y865" s="246">
        <v>16.239999999999998</v>
      </c>
      <c r="Z865" s="246">
        <v>16.239999999999998</v>
      </c>
      <c r="AA865" s="5"/>
      <c r="AB865" s="241"/>
      <c r="AC865" s="241"/>
      <c r="AD865" s="241"/>
      <c r="AG865" s="5"/>
      <c r="AH865" s="244"/>
      <c r="AI865" s="244"/>
      <c r="AJ865" s="244"/>
      <c r="AK865" s="244"/>
      <c r="AL865" s="5"/>
    </row>
    <row r="866" spans="1:38" x14ac:dyDescent="0.2">
      <c r="A866" s="176"/>
      <c r="B866" s="239"/>
      <c r="C866" s="322" t="s">
        <v>221</v>
      </c>
      <c r="D866" s="23"/>
      <c r="E866" s="319">
        <v>8233</v>
      </c>
      <c r="F866" s="239"/>
      <c r="G866" s="239"/>
      <c r="H866" s="239"/>
      <c r="I866" s="239"/>
      <c r="J866" s="239"/>
      <c r="K866" s="239"/>
      <c r="L866" s="240"/>
      <c r="M866" s="303"/>
      <c r="N866" s="243"/>
      <c r="O866" s="242"/>
      <c r="P866" s="246">
        <v>11.9</v>
      </c>
      <c r="Q866" s="246"/>
      <c r="R866" s="246">
        <v>11.9</v>
      </c>
      <c r="S866" s="243"/>
      <c r="T866" s="245">
        <v>0</v>
      </c>
      <c r="U866" s="245"/>
      <c r="V866" s="245">
        <v>0</v>
      </c>
      <c r="W866" s="243"/>
      <c r="X866" s="242"/>
      <c r="Y866" s="246">
        <v>11.9</v>
      </c>
      <c r="Z866" s="246">
        <v>11.9</v>
      </c>
      <c r="AA866" s="5"/>
      <c r="AB866" s="241"/>
      <c r="AC866" s="241"/>
      <c r="AD866" s="241"/>
      <c r="AG866" s="5"/>
      <c r="AH866" s="244"/>
      <c r="AI866" s="244"/>
      <c r="AJ866" s="244"/>
      <c r="AK866" s="244"/>
      <c r="AL866" s="5"/>
    </row>
    <row r="867" spans="1:38" x14ac:dyDescent="0.2">
      <c r="A867" s="176"/>
      <c r="B867" s="239"/>
      <c r="C867" s="322" t="s">
        <v>221</v>
      </c>
      <c r="D867" s="23"/>
      <c r="E867" s="319">
        <v>8234</v>
      </c>
      <c r="F867" s="239"/>
      <c r="G867" s="239"/>
      <c r="H867" s="239"/>
      <c r="I867" s="239"/>
      <c r="J867" s="239"/>
      <c r="K867" s="239"/>
      <c r="L867" s="240"/>
      <c r="M867" s="303"/>
      <c r="N867" s="243"/>
      <c r="O867" s="242"/>
      <c r="P867" s="246">
        <v>14.288187684244903</v>
      </c>
      <c r="Q867" s="246"/>
      <c r="R867" s="246">
        <v>14.702608695652176</v>
      </c>
      <c r="S867" s="243"/>
      <c r="T867" s="245">
        <v>8.0012736939744453</v>
      </c>
      <c r="U867" s="245"/>
      <c r="V867" s="245">
        <v>7.664913043478264</v>
      </c>
      <c r="W867" s="243"/>
      <c r="X867" s="242"/>
      <c r="Y867" s="246">
        <v>539965.73999999987</v>
      </c>
      <c r="Z867" s="246">
        <v>427769.4699999998</v>
      </c>
      <c r="AA867" s="5"/>
      <c r="AB867" s="241"/>
      <c r="AC867" s="241"/>
      <c r="AD867" s="241"/>
      <c r="AG867" s="5"/>
      <c r="AH867" s="244"/>
      <c r="AI867" s="244"/>
      <c r="AJ867" s="244"/>
      <c r="AK867" s="244"/>
      <c r="AL867" s="5"/>
    </row>
    <row r="868" spans="1:38" x14ac:dyDescent="0.2">
      <c r="A868" s="176"/>
      <c r="B868" s="239"/>
      <c r="C868" s="322" t="s">
        <v>309</v>
      </c>
      <c r="D868" s="23"/>
      <c r="E868" s="319">
        <v>8234</v>
      </c>
      <c r="F868" s="239"/>
      <c r="G868" s="239"/>
      <c r="H868" s="239"/>
      <c r="I868" s="239"/>
      <c r="J868" s="239"/>
      <c r="K868" s="239"/>
      <c r="L868" s="240"/>
      <c r="M868" s="303"/>
      <c r="N868" s="243"/>
      <c r="O868" s="242"/>
      <c r="P868" s="246">
        <v>12.25</v>
      </c>
      <c r="Q868" s="246"/>
      <c r="R868" s="246">
        <v>12.25</v>
      </c>
      <c r="S868" s="243"/>
      <c r="T868" s="245">
        <v>0</v>
      </c>
      <c r="U868" s="245"/>
      <c r="V868" s="245">
        <v>0</v>
      </c>
      <c r="W868" s="243"/>
      <c r="X868" s="242"/>
      <c r="Y868" s="246">
        <v>12.25</v>
      </c>
      <c r="Z868" s="246">
        <v>12.25</v>
      </c>
      <c r="AA868" s="5"/>
      <c r="AB868" s="241"/>
      <c r="AC868" s="241"/>
      <c r="AD868" s="241"/>
      <c r="AG868" s="5"/>
      <c r="AH868" s="244"/>
      <c r="AI868" s="244"/>
      <c r="AJ868" s="244"/>
      <c r="AK868" s="244"/>
      <c r="AL868" s="5"/>
    </row>
    <row r="869" spans="1:38" x14ac:dyDescent="0.2">
      <c r="A869" s="176"/>
      <c r="B869" s="239"/>
      <c r="C869" s="322" t="s">
        <v>310</v>
      </c>
      <c r="D869" s="23"/>
      <c r="E869" s="319">
        <v>8232</v>
      </c>
      <c r="F869" s="239"/>
      <c r="G869" s="239"/>
      <c r="H869" s="239"/>
      <c r="I869" s="239"/>
      <c r="J869" s="239"/>
      <c r="K869" s="239"/>
      <c r="L869" s="240"/>
      <c r="M869" s="303"/>
      <c r="N869" s="243"/>
      <c r="O869" s="242"/>
      <c r="P869" s="246">
        <v>17.865526315789474</v>
      </c>
      <c r="Q869" s="246"/>
      <c r="R869" s="246">
        <v>11.55</v>
      </c>
      <c r="S869" s="243"/>
      <c r="T869" s="245">
        <v>13.457263157894737</v>
      </c>
      <c r="U869" s="245"/>
      <c r="V869" s="245">
        <v>15.465</v>
      </c>
      <c r="W869" s="243"/>
      <c r="X869" s="242"/>
      <c r="Y869" s="246">
        <v>678.89</v>
      </c>
      <c r="Z869" s="246">
        <v>561.42999999999995</v>
      </c>
      <c r="AA869" s="5"/>
      <c r="AB869" s="241"/>
      <c r="AC869" s="241"/>
      <c r="AD869" s="241"/>
      <c r="AG869" s="5"/>
      <c r="AH869" s="244"/>
      <c r="AI869" s="244"/>
      <c r="AJ869" s="244"/>
      <c r="AK869" s="244"/>
      <c r="AL869" s="5"/>
    </row>
    <row r="870" spans="1:38" x14ac:dyDescent="0.2">
      <c r="A870" s="176"/>
      <c r="B870" s="239"/>
      <c r="C870" s="322" t="s">
        <v>310</v>
      </c>
      <c r="D870" s="23"/>
      <c r="E870" s="319">
        <v>8234</v>
      </c>
      <c r="F870" s="239"/>
      <c r="G870" s="239"/>
      <c r="H870" s="239"/>
      <c r="I870" s="239"/>
      <c r="J870" s="239"/>
      <c r="K870" s="239"/>
      <c r="L870" s="240"/>
      <c r="M870" s="303"/>
      <c r="N870" s="243"/>
      <c r="O870" s="242"/>
      <c r="P870" s="246">
        <v>29.435557455540359</v>
      </c>
      <c r="Q870" s="246"/>
      <c r="R870" s="246">
        <v>20.88</v>
      </c>
      <c r="S870" s="243"/>
      <c r="T870" s="245">
        <v>20.217929548563628</v>
      </c>
      <c r="U870" s="245"/>
      <c r="V870" s="245">
        <v>16.495999999999999</v>
      </c>
      <c r="W870" s="243"/>
      <c r="X870" s="242"/>
      <c r="Y870" s="246">
        <v>172139.14</v>
      </c>
      <c r="Z870" s="246">
        <v>118611.82000000004</v>
      </c>
      <c r="AA870" s="5"/>
      <c r="AB870" s="241"/>
      <c r="AC870" s="241"/>
      <c r="AD870" s="241"/>
      <c r="AG870" s="5"/>
      <c r="AH870" s="244"/>
      <c r="AI870" s="244"/>
      <c r="AJ870" s="244"/>
      <c r="AK870" s="244"/>
      <c r="AL870" s="5"/>
    </row>
    <row r="871" spans="1:38" x14ac:dyDescent="0.2">
      <c r="A871" s="176"/>
      <c r="B871" s="239"/>
      <c r="C871" s="322" t="s">
        <v>310</v>
      </c>
      <c r="D871" s="23"/>
      <c r="E871" s="319">
        <v>8324</v>
      </c>
      <c r="F871" s="239"/>
      <c r="G871" s="239"/>
      <c r="H871" s="239"/>
      <c r="I871" s="239"/>
      <c r="J871" s="239"/>
      <c r="K871" s="239"/>
      <c r="L871" s="240"/>
      <c r="M871" s="303"/>
      <c r="N871" s="243"/>
      <c r="O871" s="242"/>
      <c r="P871" s="246">
        <v>6.52</v>
      </c>
      <c r="Q871" s="246"/>
      <c r="R871" s="246">
        <v>6.5200000000000005</v>
      </c>
      <c r="S871" s="243"/>
      <c r="T871" s="245">
        <v>1.0309999999999999</v>
      </c>
      <c r="U871" s="245"/>
      <c r="V871" s="245">
        <v>1.0309999999999999</v>
      </c>
      <c r="W871" s="243"/>
      <c r="X871" s="242"/>
      <c r="Y871" s="246">
        <v>13.04</v>
      </c>
      <c r="Z871" s="246">
        <v>13.04</v>
      </c>
      <c r="AA871" s="5"/>
      <c r="AB871" s="241"/>
      <c r="AC871" s="241"/>
      <c r="AD871" s="241"/>
      <c r="AG871" s="5"/>
      <c r="AH871" s="244"/>
      <c r="AI871" s="244"/>
      <c r="AJ871" s="244"/>
      <c r="AK871" s="244"/>
      <c r="AL871" s="5"/>
    </row>
    <row r="872" spans="1:38" x14ac:dyDescent="0.2">
      <c r="A872" s="176"/>
      <c r="B872" s="239"/>
      <c r="C872" s="322" t="s">
        <v>311</v>
      </c>
      <c r="D872" s="23"/>
      <c r="E872" s="319">
        <v>8215</v>
      </c>
      <c r="F872" s="239"/>
      <c r="G872" s="239"/>
      <c r="H872" s="239"/>
      <c r="I872" s="239"/>
      <c r="J872" s="239"/>
      <c r="K872" s="239"/>
      <c r="L872" s="240"/>
      <c r="M872" s="303"/>
      <c r="N872" s="243"/>
      <c r="O872" s="242"/>
      <c r="P872" s="246">
        <v>19.959090909090907</v>
      </c>
      <c r="Q872" s="246"/>
      <c r="R872" s="246">
        <v>14.22</v>
      </c>
      <c r="S872" s="243"/>
      <c r="T872" s="245">
        <v>11.55909090909091</v>
      </c>
      <c r="U872" s="245"/>
      <c r="V872" s="245">
        <v>10.3</v>
      </c>
      <c r="W872" s="243"/>
      <c r="X872" s="242"/>
      <c r="Y872" s="246">
        <v>658.65</v>
      </c>
      <c r="Z872" s="246">
        <v>489.89</v>
      </c>
      <c r="AA872" s="5"/>
      <c r="AB872" s="241"/>
      <c r="AC872" s="241"/>
      <c r="AD872" s="241"/>
      <c r="AG872" s="5"/>
      <c r="AH872" s="244"/>
      <c r="AI872" s="244"/>
      <c r="AJ872" s="244"/>
      <c r="AK872" s="244"/>
      <c r="AL872" s="5"/>
    </row>
    <row r="873" spans="1:38" x14ac:dyDescent="0.2">
      <c r="A873" s="176"/>
      <c r="B873" s="239"/>
      <c r="C873" s="322" t="s">
        <v>312</v>
      </c>
      <c r="D873" s="23"/>
      <c r="E873" s="319">
        <v>8215</v>
      </c>
      <c r="F873" s="239"/>
      <c r="G873" s="239"/>
      <c r="H873" s="239"/>
      <c r="I873" s="239"/>
      <c r="J873" s="239"/>
      <c r="K873" s="239"/>
      <c r="L873" s="240"/>
      <c r="M873" s="303"/>
      <c r="N873" s="243"/>
      <c r="O873" s="242"/>
      <c r="P873" s="246">
        <v>35.435000000000002</v>
      </c>
      <c r="Q873" s="246"/>
      <c r="R873" s="246">
        <v>35.435000000000002</v>
      </c>
      <c r="S873" s="243"/>
      <c r="T873" s="245">
        <v>42.271000000000001</v>
      </c>
      <c r="U873" s="245"/>
      <c r="V873" s="245">
        <v>42.271000000000001</v>
      </c>
      <c r="W873" s="243"/>
      <c r="X873" s="242"/>
      <c r="Y873" s="246">
        <v>70.87</v>
      </c>
      <c r="Z873" s="246">
        <v>70.87</v>
      </c>
      <c r="AA873" s="5"/>
      <c r="AB873" s="241"/>
      <c r="AC873" s="241"/>
      <c r="AD873" s="241"/>
      <c r="AG873" s="5"/>
      <c r="AH873" s="244"/>
      <c r="AI873" s="244"/>
      <c r="AJ873" s="244"/>
      <c r="AK873" s="244"/>
      <c r="AL873" s="5"/>
    </row>
    <row r="874" spans="1:38" x14ac:dyDescent="0.2">
      <c r="A874" s="176"/>
      <c r="B874" s="239"/>
      <c r="C874" s="322" t="s">
        <v>313</v>
      </c>
      <c r="D874" s="23"/>
      <c r="E874" s="319">
        <v>8215</v>
      </c>
      <c r="F874" s="239"/>
      <c r="G874" s="239"/>
      <c r="H874" s="239"/>
      <c r="I874" s="239"/>
      <c r="J874" s="239"/>
      <c r="K874" s="239"/>
      <c r="L874" s="240"/>
      <c r="M874" s="303"/>
      <c r="N874" s="243"/>
      <c r="O874" s="242"/>
      <c r="P874" s="246">
        <v>22.5</v>
      </c>
      <c r="Q874" s="246"/>
      <c r="R874" s="246">
        <v>22.5</v>
      </c>
      <c r="S874" s="243"/>
      <c r="T874" s="245">
        <v>23.713000000000001</v>
      </c>
      <c r="U874" s="245"/>
      <c r="V874" s="245">
        <v>23.713000000000001</v>
      </c>
      <c r="W874" s="243"/>
      <c r="X874" s="242"/>
      <c r="Y874" s="246">
        <v>45</v>
      </c>
      <c r="Z874" s="246">
        <v>45</v>
      </c>
      <c r="AA874" s="5"/>
      <c r="AB874" s="241"/>
      <c r="AC874" s="241"/>
      <c r="AD874" s="241"/>
      <c r="AG874" s="5"/>
      <c r="AH874" s="244"/>
      <c r="AI874" s="244"/>
      <c r="AJ874" s="244"/>
      <c r="AK874" s="244"/>
      <c r="AL874" s="5"/>
    </row>
    <row r="875" spans="1:38" x14ac:dyDescent="0.2">
      <c r="A875" s="176"/>
      <c r="B875" s="239"/>
      <c r="C875" s="322" t="s">
        <v>315</v>
      </c>
      <c r="D875" s="23"/>
      <c r="E875" s="319">
        <v>8028</v>
      </c>
      <c r="F875" s="239"/>
      <c r="G875" s="239"/>
      <c r="H875" s="239"/>
      <c r="I875" s="239"/>
      <c r="J875" s="239"/>
      <c r="K875" s="239"/>
      <c r="L875" s="240"/>
      <c r="M875" s="303"/>
      <c r="N875" s="243"/>
      <c r="O875" s="242"/>
      <c r="P875" s="246">
        <v>12.97875</v>
      </c>
      <c r="Q875" s="246"/>
      <c r="R875" s="246">
        <v>11.125</v>
      </c>
      <c r="S875" s="243"/>
      <c r="T875" s="245">
        <v>11.083250000000001</v>
      </c>
      <c r="U875" s="245"/>
      <c r="V875" s="245">
        <v>10.309999999999999</v>
      </c>
      <c r="W875" s="243"/>
      <c r="X875" s="242"/>
      <c r="Y875" s="246">
        <v>103.83</v>
      </c>
      <c r="Z875" s="246">
        <v>103.83000000000001</v>
      </c>
      <c r="AA875" s="5"/>
      <c r="AB875" s="241"/>
      <c r="AC875" s="241"/>
      <c r="AD875" s="241"/>
      <c r="AG875" s="5"/>
      <c r="AH875" s="244"/>
      <c r="AI875" s="244"/>
      <c r="AJ875" s="244"/>
      <c r="AK875" s="244"/>
      <c r="AL875" s="5"/>
    </row>
    <row r="876" spans="1:38" x14ac:dyDescent="0.2">
      <c r="A876" s="176"/>
      <c r="B876" s="239"/>
      <c r="C876" s="322" t="s">
        <v>316</v>
      </c>
      <c r="D876" s="23"/>
      <c r="E876" s="319">
        <v>8028</v>
      </c>
      <c r="F876" s="239"/>
      <c r="G876" s="239"/>
      <c r="H876" s="239"/>
      <c r="I876" s="239"/>
      <c r="J876" s="239"/>
      <c r="K876" s="239"/>
      <c r="L876" s="240"/>
      <c r="M876" s="303"/>
      <c r="N876" s="243"/>
      <c r="O876" s="242"/>
      <c r="P876" s="246">
        <v>21.924418604651162</v>
      </c>
      <c r="Q876" s="246"/>
      <c r="R876" s="246">
        <v>13.52</v>
      </c>
      <c r="S876" s="243"/>
      <c r="T876" s="245">
        <v>14.194232558139532</v>
      </c>
      <c r="U876" s="245"/>
      <c r="V876" s="245">
        <v>13.403</v>
      </c>
      <c r="W876" s="243"/>
      <c r="X876" s="242"/>
      <c r="Y876" s="246">
        <v>942.75</v>
      </c>
      <c r="Z876" s="246">
        <v>705.66</v>
      </c>
      <c r="AA876" s="5"/>
      <c r="AB876" s="241"/>
      <c r="AC876" s="241"/>
      <c r="AD876" s="241"/>
      <c r="AG876" s="5"/>
      <c r="AH876" s="244"/>
      <c r="AI876" s="244"/>
      <c r="AJ876" s="244"/>
      <c r="AK876" s="244"/>
      <c r="AL876" s="5"/>
    </row>
    <row r="877" spans="1:38" x14ac:dyDescent="0.2">
      <c r="A877" s="176"/>
      <c r="B877" s="239"/>
      <c r="C877" s="322" t="s">
        <v>316</v>
      </c>
      <c r="D877" s="23"/>
      <c r="E877" s="319">
        <v>8343</v>
      </c>
      <c r="F877" s="239"/>
      <c r="G877" s="239"/>
      <c r="H877" s="239"/>
      <c r="I877" s="239"/>
      <c r="J877" s="239"/>
      <c r="K877" s="239"/>
      <c r="L877" s="240"/>
      <c r="M877" s="303"/>
      <c r="N877" s="243"/>
      <c r="O877" s="242"/>
      <c r="P877" s="246">
        <v>27.861005917159765</v>
      </c>
      <c r="Q877" s="246"/>
      <c r="R877" s="246">
        <v>19.64</v>
      </c>
      <c r="S877" s="243"/>
      <c r="T877" s="245">
        <v>18.704414201183436</v>
      </c>
      <c r="U877" s="245"/>
      <c r="V877" s="245">
        <v>19.588999999999999</v>
      </c>
      <c r="W877" s="243"/>
      <c r="X877" s="242"/>
      <c r="Y877" s="246">
        <v>4708.51</v>
      </c>
      <c r="Z877" s="246">
        <v>3249.7400000000002</v>
      </c>
      <c r="AA877" s="5"/>
      <c r="AB877" s="241"/>
      <c r="AC877" s="241"/>
      <c r="AD877" s="241"/>
      <c r="AG877" s="5"/>
      <c r="AH877" s="244"/>
      <c r="AI877" s="244"/>
      <c r="AJ877" s="244"/>
      <c r="AK877" s="244"/>
      <c r="AL877" s="5"/>
    </row>
    <row r="878" spans="1:38" x14ac:dyDescent="0.2">
      <c r="A878" s="176"/>
      <c r="B878" s="239"/>
      <c r="C878" s="322" t="s">
        <v>317</v>
      </c>
      <c r="D878" s="23"/>
      <c r="E878" s="319">
        <v>8218</v>
      </c>
      <c r="F878" s="239"/>
      <c r="G878" s="239"/>
      <c r="H878" s="239"/>
      <c r="I878" s="239"/>
      <c r="J878" s="239"/>
      <c r="K878" s="239"/>
      <c r="L878" s="240"/>
      <c r="M878" s="303"/>
      <c r="N878" s="243"/>
      <c r="O878" s="242"/>
      <c r="P878" s="246">
        <v>5.64</v>
      </c>
      <c r="Q878" s="246"/>
      <c r="R878" s="246">
        <v>5.6400000000000006</v>
      </c>
      <c r="S878" s="243"/>
      <c r="T878" s="245">
        <v>1.0309999999999999</v>
      </c>
      <c r="U878" s="245"/>
      <c r="V878" s="245">
        <v>1.0309999999999999</v>
      </c>
      <c r="W878" s="243"/>
      <c r="X878" s="242"/>
      <c r="Y878" s="246">
        <v>11.28</v>
      </c>
      <c r="Z878" s="246">
        <v>11.28</v>
      </c>
      <c r="AA878" s="5"/>
      <c r="AB878" s="241"/>
      <c r="AC878" s="241"/>
      <c r="AD878" s="241"/>
      <c r="AG878" s="5"/>
      <c r="AH878" s="244"/>
      <c r="AI878" s="244"/>
      <c r="AJ878" s="244"/>
      <c r="AK878" s="244"/>
      <c r="AL878" s="5"/>
    </row>
    <row r="879" spans="1:38" x14ac:dyDescent="0.2">
      <c r="A879" s="176"/>
      <c r="B879" s="239"/>
      <c r="C879" s="322" t="s">
        <v>317</v>
      </c>
      <c r="D879" s="23"/>
      <c r="E879" s="319">
        <v>8302</v>
      </c>
      <c r="F879" s="239"/>
      <c r="G879" s="239"/>
      <c r="H879" s="239"/>
      <c r="I879" s="239"/>
      <c r="J879" s="239"/>
      <c r="K879" s="239"/>
      <c r="L879" s="240"/>
      <c r="M879" s="303"/>
      <c r="N879" s="243"/>
      <c r="O879" s="242"/>
      <c r="P879" s="246">
        <v>18.574999999999999</v>
      </c>
      <c r="Q879" s="246"/>
      <c r="R879" s="246">
        <v>10.65</v>
      </c>
      <c r="S879" s="243"/>
      <c r="T879" s="245">
        <v>6.1859999999999991</v>
      </c>
      <c r="U879" s="245"/>
      <c r="V879" s="245">
        <v>6.1859999999999999</v>
      </c>
      <c r="W879" s="243"/>
      <c r="X879" s="242"/>
      <c r="Y879" s="246">
        <v>74.3</v>
      </c>
      <c r="Z879" s="246">
        <v>37.54</v>
      </c>
      <c r="AA879" s="5"/>
      <c r="AB879" s="241"/>
      <c r="AC879" s="241"/>
      <c r="AD879" s="241"/>
      <c r="AG879" s="5"/>
      <c r="AH879" s="244"/>
      <c r="AI879" s="244"/>
      <c r="AJ879" s="244"/>
      <c r="AK879" s="244"/>
      <c r="AL879" s="5"/>
    </row>
    <row r="880" spans="1:38" x14ac:dyDescent="0.2">
      <c r="A880" s="176"/>
      <c r="B880" s="239"/>
      <c r="C880" s="322" t="s">
        <v>317</v>
      </c>
      <c r="D880" s="23"/>
      <c r="E880" s="319">
        <v>8318</v>
      </c>
      <c r="F880" s="239"/>
      <c r="G880" s="239"/>
      <c r="H880" s="239"/>
      <c r="I880" s="239"/>
      <c r="J880" s="239"/>
      <c r="K880" s="239"/>
      <c r="L880" s="240"/>
      <c r="M880" s="303"/>
      <c r="N880" s="243"/>
      <c r="O880" s="242"/>
      <c r="P880" s="246">
        <v>13.797606139053254</v>
      </c>
      <c r="Q880" s="246"/>
      <c r="R880" s="246">
        <v>12.538125000000001</v>
      </c>
      <c r="S880" s="243"/>
      <c r="T880" s="245">
        <v>10.343261541876295</v>
      </c>
      <c r="U880" s="245"/>
      <c r="V880" s="245">
        <v>10.052250000000001</v>
      </c>
      <c r="W880" s="243"/>
      <c r="X880" s="242"/>
      <c r="Y880" s="246">
        <v>68927.299999999988</v>
      </c>
      <c r="Z880" s="246">
        <v>49680.499999999978</v>
      </c>
      <c r="AA880" s="5"/>
      <c r="AB880" s="241"/>
      <c r="AC880" s="241"/>
      <c r="AD880" s="241"/>
      <c r="AG880" s="5"/>
      <c r="AH880" s="244"/>
      <c r="AI880" s="244"/>
      <c r="AJ880" s="244"/>
      <c r="AK880" s="244"/>
      <c r="AL880" s="5"/>
    </row>
    <row r="881" spans="1:38" x14ac:dyDescent="0.2">
      <c r="A881" s="176"/>
      <c r="B881" s="239"/>
      <c r="C881" s="322" t="s">
        <v>318</v>
      </c>
      <c r="D881" s="23"/>
      <c r="E881" s="319">
        <v>8217</v>
      </c>
      <c r="F881" s="239"/>
      <c r="G881" s="239"/>
      <c r="H881" s="239"/>
      <c r="I881" s="239"/>
      <c r="J881" s="239"/>
      <c r="K881" s="239"/>
      <c r="L881" s="240"/>
      <c r="M881" s="303"/>
      <c r="N881" s="243"/>
      <c r="O881" s="242"/>
      <c r="P881" s="246">
        <v>22.99237704918033</v>
      </c>
      <c r="Q881" s="246"/>
      <c r="R881" s="246">
        <v>13.934999999999999</v>
      </c>
      <c r="S881" s="243"/>
      <c r="T881" s="245">
        <v>20.028032786885248</v>
      </c>
      <c r="U881" s="245"/>
      <c r="V881" s="245">
        <v>11.340999999999999</v>
      </c>
      <c r="W881" s="243"/>
      <c r="X881" s="242"/>
      <c r="Y881" s="246">
        <v>2805.07</v>
      </c>
      <c r="Z881" s="246">
        <v>2532.71</v>
      </c>
      <c r="AA881" s="5"/>
      <c r="AB881" s="241"/>
      <c r="AC881" s="241"/>
      <c r="AD881" s="241"/>
      <c r="AG881" s="5"/>
      <c r="AH881" s="244"/>
      <c r="AI881" s="244"/>
      <c r="AJ881" s="244"/>
      <c r="AK881" s="244"/>
      <c r="AL881" s="5"/>
    </row>
    <row r="882" spans="1:38" x14ac:dyDescent="0.2">
      <c r="A882" s="176"/>
      <c r="B882" s="239"/>
      <c r="C882" s="322" t="s">
        <v>319</v>
      </c>
      <c r="D882" s="23"/>
      <c r="E882" s="319">
        <v>8081</v>
      </c>
      <c r="F882" s="239"/>
      <c r="G882" s="239"/>
      <c r="H882" s="239"/>
      <c r="I882" s="239"/>
      <c r="J882" s="239"/>
      <c r="K882" s="239"/>
      <c r="L882" s="240"/>
      <c r="M882" s="303"/>
      <c r="N882" s="243"/>
      <c r="O882" s="242"/>
      <c r="P882" s="246">
        <v>35.837454545454541</v>
      </c>
      <c r="Q882" s="246"/>
      <c r="R882" s="246">
        <v>24.27</v>
      </c>
      <c r="S882" s="243"/>
      <c r="T882" s="245">
        <v>25.418290909090906</v>
      </c>
      <c r="U882" s="245"/>
      <c r="V882" s="245">
        <v>14.433999999999999</v>
      </c>
      <c r="W882" s="243"/>
      <c r="X882" s="242"/>
      <c r="Y882" s="246">
        <v>1971.06</v>
      </c>
      <c r="Z882" s="246">
        <v>1353</v>
      </c>
      <c r="AA882" s="5"/>
      <c r="AB882" s="241"/>
      <c r="AC882" s="241"/>
      <c r="AD882" s="241"/>
      <c r="AG882" s="5"/>
      <c r="AH882" s="244"/>
      <c r="AI882" s="244"/>
      <c r="AJ882" s="244"/>
      <c r="AK882" s="244"/>
      <c r="AL882" s="5"/>
    </row>
    <row r="883" spans="1:38" x14ac:dyDescent="0.2">
      <c r="A883" s="176"/>
      <c r="B883" s="239"/>
      <c r="C883" s="322" t="s">
        <v>320</v>
      </c>
      <c r="D883" s="23"/>
      <c r="E883" s="319">
        <v>8204</v>
      </c>
      <c r="F883" s="239"/>
      <c r="G883" s="239"/>
      <c r="H883" s="239"/>
      <c r="I883" s="239"/>
      <c r="J883" s="239"/>
      <c r="K883" s="239"/>
      <c r="L883" s="240"/>
      <c r="M883" s="303"/>
      <c r="N883" s="243"/>
      <c r="O883" s="242"/>
      <c r="P883" s="246">
        <v>9.2050000000000001</v>
      </c>
      <c r="Q883" s="246"/>
      <c r="R883" s="246">
        <v>8.120000000000001</v>
      </c>
      <c r="S883" s="243"/>
      <c r="T883" s="245">
        <v>5.6704999999999997</v>
      </c>
      <c r="U883" s="245"/>
      <c r="V883" s="245">
        <v>5.6704999999999997</v>
      </c>
      <c r="W883" s="243"/>
      <c r="X883" s="242"/>
      <c r="Y883" s="246">
        <v>36.82</v>
      </c>
      <c r="Z883" s="246">
        <v>36.82</v>
      </c>
      <c r="AA883" s="5"/>
      <c r="AB883" s="241"/>
      <c r="AC883" s="241"/>
      <c r="AD883" s="241"/>
      <c r="AG883" s="5"/>
      <c r="AH883" s="244"/>
      <c r="AI883" s="244"/>
      <c r="AJ883" s="244"/>
      <c r="AK883" s="244"/>
      <c r="AL883" s="5"/>
    </row>
    <row r="884" spans="1:38" x14ac:dyDescent="0.2">
      <c r="A884" s="176"/>
      <c r="B884" s="239"/>
      <c r="C884" s="322" t="s">
        <v>321</v>
      </c>
      <c r="D884" s="23"/>
      <c r="E884" s="319">
        <v>8342</v>
      </c>
      <c r="F884" s="239"/>
      <c r="G884" s="239"/>
      <c r="H884" s="239"/>
      <c r="I884" s="239"/>
      <c r="J884" s="239"/>
      <c r="K884" s="239"/>
      <c r="L884" s="240"/>
      <c r="M884" s="303"/>
      <c r="N884" s="243"/>
      <c r="O884" s="242"/>
      <c r="P884" s="246">
        <v>34.925833333333337</v>
      </c>
      <c r="Q884" s="246"/>
      <c r="R884" s="246">
        <v>24.05</v>
      </c>
      <c r="S884" s="243"/>
      <c r="T884" s="245">
        <v>18.0425</v>
      </c>
      <c r="U884" s="245"/>
      <c r="V884" s="245">
        <v>14.9495</v>
      </c>
      <c r="W884" s="243"/>
      <c r="X884" s="242"/>
      <c r="Y884" s="246">
        <v>419.11</v>
      </c>
      <c r="Z884" s="246">
        <v>216.91</v>
      </c>
      <c r="AA884" s="5"/>
      <c r="AB884" s="241"/>
      <c r="AC884" s="241"/>
      <c r="AD884" s="241"/>
      <c r="AG884" s="5"/>
      <c r="AH884" s="244"/>
      <c r="AI884" s="244"/>
      <c r="AJ884" s="244"/>
      <c r="AK884" s="244"/>
      <c r="AL884" s="5"/>
    </row>
    <row r="885" spans="1:38" x14ac:dyDescent="0.2">
      <c r="A885" s="176"/>
      <c r="B885" s="239"/>
      <c r="C885" s="322" t="s">
        <v>322</v>
      </c>
      <c r="D885" s="23"/>
      <c r="E885" s="319">
        <v>8053</v>
      </c>
      <c r="F885" s="239"/>
      <c r="G885" s="239"/>
      <c r="H885" s="239"/>
      <c r="I885" s="239"/>
      <c r="J885" s="239"/>
      <c r="K885" s="239"/>
      <c r="L885" s="240"/>
      <c r="M885" s="303"/>
      <c r="N885" s="243"/>
      <c r="O885" s="242"/>
      <c r="P885" s="246">
        <v>19.079999999999998</v>
      </c>
      <c r="Q885" s="246"/>
      <c r="R885" s="246">
        <v>12.25</v>
      </c>
      <c r="S885" s="243"/>
      <c r="T885" s="245">
        <v>17.870666666666665</v>
      </c>
      <c r="U885" s="245"/>
      <c r="V885" s="245">
        <v>10.31</v>
      </c>
      <c r="W885" s="243"/>
      <c r="X885" s="242"/>
      <c r="Y885" s="246">
        <v>171.72</v>
      </c>
      <c r="Z885" s="246">
        <v>171.72</v>
      </c>
      <c r="AA885" s="5"/>
      <c r="AB885" s="241"/>
      <c r="AC885" s="241"/>
      <c r="AD885" s="241"/>
      <c r="AG885" s="5"/>
      <c r="AH885" s="244"/>
      <c r="AI885" s="244"/>
      <c r="AJ885" s="244"/>
      <c r="AK885" s="244"/>
      <c r="AL885" s="5"/>
    </row>
    <row r="886" spans="1:38" x14ac:dyDescent="0.2">
      <c r="A886" s="176"/>
      <c r="B886" s="239"/>
      <c r="C886" s="322" t="s">
        <v>323</v>
      </c>
      <c r="D886" s="23"/>
      <c r="E886" s="319">
        <v>8053</v>
      </c>
      <c r="F886" s="239"/>
      <c r="G886" s="239"/>
      <c r="H886" s="239"/>
      <c r="I886" s="239"/>
      <c r="J886" s="239"/>
      <c r="K886" s="239"/>
      <c r="L886" s="240"/>
      <c r="M886" s="303"/>
      <c r="N886" s="243"/>
      <c r="O886" s="242"/>
      <c r="P886" s="246">
        <v>13.504166666666668</v>
      </c>
      <c r="Q886" s="246"/>
      <c r="R886" s="246">
        <v>8.6550000000000011</v>
      </c>
      <c r="S886" s="243"/>
      <c r="T886" s="245">
        <v>10.825499999999998</v>
      </c>
      <c r="U886" s="245"/>
      <c r="V886" s="245">
        <v>11.341000000000001</v>
      </c>
      <c r="W886" s="243"/>
      <c r="X886" s="242"/>
      <c r="Y886" s="246">
        <v>162.05000000000001</v>
      </c>
      <c r="Z886" s="246">
        <v>162.05000000000001</v>
      </c>
      <c r="AA886" s="5"/>
      <c r="AB886" s="241"/>
      <c r="AC886" s="241"/>
      <c r="AD886" s="241"/>
      <c r="AG886" s="5"/>
      <c r="AH886" s="244"/>
      <c r="AI886" s="244"/>
      <c r="AJ886" s="244"/>
      <c r="AK886" s="244"/>
      <c r="AL886" s="5"/>
    </row>
    <row r="887" spans="1:38" x14ac:dyDescent="0.2">
      <c r="A887" s="176"/>
      <c r="B887" s="239"/>
      <c r="C887" s="322" t="s">
        <v>324</v>
      </c>
      <c r="D887" s="23"/>
      <c r="E887" s="319">
        <v>8004</v>
      </c>
      <c r="F887" s="239"/>
      <c r="G887" s="239"/>
      <c r="H887" s="239"/>
      <c r="I887" s="239"/>
      <c r="J887" s="239"/>
      <c r="K887" s="239"/>
      <c r="L887" s="240"/>
      <c r="M887" s="303"/>
      <c r="N887" s="243"/>
      <c r="O887" s="242"/>
      <c r="P887" s="246">
        <v>40.650833333333331</v>
      </c>
      <c r="Q887" s="246"/>
      <c r="R887" s="246">
        <v>37.96</v>
      </c>
      <c r="S887" s="243"/>
      <c r="T887" s="245">
        <v>18.386166666666668</v>
      </c>
      <c r="U887" s="245"/>
      <c r="V887" s="245">
        <v>17.011499999999998</v>
      </c>
      <c r="W887" s="243"/>
      <c r="X887" s="242"/>
      <c r="Y887" s="246">
        <v>487.81</v>
      </c>
      <c r="Z887" s="246">
        <v>221.18</v>
      </c>
      <c r="AA887" s="5"/>
      <c r="AB887" s="241"/>
      <c r="AC887" s="241"/>
      <c r="AD887" s="241"/>
      <c r="AG887" s="5"/>
      <c r="AH887" s="244"/>
      <c r="AI887" s="244"/>
      <c r="AJ887" s="244"/>
      <c r="AK887" s="244"/>
      <c r="AL887" s="5"/>
    </row>
    <row r="888" spans="1:38" x14ac:dyDescent="0.2">
      <c r="A888" s="176"/>
      <c r="B888" s="239"/>
      <c r="C888" s="322" t="s">
        <v>324</v>
      </c>
      <c r="D888" s="23"/>
      <c r="E888" s="319">
        <v>8053</v>
      </c>
      <c r="F888" s="239"/>
      <c r="G888" s="239"/>
      <c r="H888" s="239"/>
      <c r="I888" s="239"/>
      <c r="J888" s="239"/>
      <c r="K888" s="239"/>
      <c r="L888" s="240"/>
      <c r="M888" s="303"/>
      <c r="N888" s="243"/>
      <c r="O888" s="242"/>
      <c r="P888" s="246">
        <v>28.497296573875801</v>
      </c>
      <c r="Q888" s="246"/>
      <c r="R888" s="246">
        <v>19.73</v>
      </c>
      <c r="S888" s="243"/>
      <c r="T888" s="245">
        <v>18.266533190578155</v>
      </c>
      <c r="U888" s="245"/>
      <c r="V888" s="245">
        <v>14.433999999999999</v>
      </c>
      <c r="W888" s="243"/>
      <c r="X888" s="242"/>
      <c r="Y888" s="246">
        <v>53232.95</v>
      </c>
      <c r="Z888" s="246">
        <v>35185.569999999985</v>
      </c>
      <c r="AA888" s="5"/>
      <c r="AB888" s="241"/>
      <c r="AC888" s="241"/>
      <c r="AD888" s="241"/>
      <c r="AG888" s="5"/>
      <c r="AH888" s="244"/>
      <c r="AI888" s="244"/>
      <c r="AJ888" s="244"/>
      <c r="AK888" s="244"/>
      <c r="AL888" s="5"/>
    </row>
    <row r="889" spans="1:38" x14ac:dyDescent="0.2">
      <c r="A889" s="176"/>
      <c r="B889" s="239"/>
      <c r="C889" s="322" t="s">
        <v>325</v>
      </c>
      <c r="D889" s="23"/>
      <c r="E889" s="319">
        <v>8025</v>
      </c>
      <c r="F889" s="239"/>
      <c r="G889" s="239"/>
      <c r="H889" s="239"/>
      <c r="I889" s="239"/>
      <c r="J889" s="239"/>
      <c r="K889" s="239"/>
      <c r="L889" s="240"/>
      <c r="M889" s="303"/>
      <c r="N889" s="243"/>
      <c r="O889" s="242"/>
      <c r="P889" s="246">
        <v>10.5</v>
      </c>
      <c r="Q889" s="246"/>
      <c r="R889" s="246">
        <v>10.5</v>
      </c>
      <c r="S889" s="243"/>
      <c r="T889" s="245">
        <v>0</v>
      </c>
      <c r="U889" s="245"/>
      <c r="V889" s="245">
        <v>0</v>
      </c>
      <c r="W889" s="243"/>
      <c r="X889" s="242"/>
      <c r="Y889" s="246">
        <v>10.5</v>
      </c>
      <c r="Z889" s="246">
        <v>10.5</v>
      </c>
      <c r="AA889" s="5"/>
      <c r="AB889" s="241"/>
      <c r="AC889" s="241"/>
      <c r="AD889" s="241"/>
      <c r="AG889" s="5"/>
      <c r="AH889" s="244"/>
      <c r="AI889" s="244"/>
      <c r="AJ889" s="244"/>
      <c r="AK889" s="244"/>
      <c r="AL889" s="5"/>
    </row>
    <row r="890" spans="1:38" x14ac:dyDescent="0.2">
      <c r="A890" s="176"/>
      <c r="B890" s="239"/>
      <c r="C890" s="322" t="s">
        <v>326</v>
      </c>
      <c r="D890" s="23"/>
      <c r="E890" s="319">
        <v>8302</v>
      </c>
      <c r="F890" s="239"/>
      <c r="G890" s="239"/>
      <c r="H890" s="239"/>
      <c r="I890" s="239"/>
      <c r="J890" s="239"/>
      <c r="K890" s="239"/>
      <c r="L890" s="240"/>
      <c r="M890" s="303"/>
      <c r="N890" s="243"/>
      <c r="O890" s="242"/>
      <c r="P890" s="246">
        <v>17.232608695652175</v>
      </c>
      <c r="Q890" s="246"/>
      <c r="R890" s="246">
        <v>11.34</v>
      </c>
      <c r="S890" s="243"/>
      <c r="T890" s="245">
        <v>10.599391304347828</v>
      </c>
      <c r="U890" s="245"/>
      <c r="V890" s="245">
        <v>8.7635000000000005</v>
      </c>
      <c r="W890" s="243"/>
      <c r="X890" s="242"/>
      <c r="Y890" s="246">
        <v>1585.4</v>
      </c>
      <c r="Z890" s="246">
        <v>1204.8800000000001</v>
      </c>
      <c r="AA890" s="5"/>
      <c r="AB890" s="241"/>
      <c r="AC890" s="241"/>
      <c r="AD890" s="241"/>
      <c r="AG890" s="5"/>
      <c r="AH890" s="244"/>
      <c r="AI890" s="244"/>
      <c r="AJ890" s="244"/>
      <c r="AK890" s="244"/>
      <c r="AL890" s="5"/>
    </row>
    <row r="891" spans="1:38" x14ac:dyDescent="0.2">
      <c r="A891" s="176"/>
      <c r="B891" s="239"/>
      <c r="C891" s="322" t="s">
        <v>326</v>
      </c>
      <c r="D891" s="23"/>
      <c r="E891" s="319">
        <v>8320</v>
      </c>
      <c r="F891" s="239"/>
      <c r="G891" s="239"/>
      <c r="H891" s="239"/>
      <c r="I891" s="239"/>
      <c r="J891" s="239"/>
      <c r="K891" s="239"/>
      <c r="L891" s="240"/>
      <c r="M891" s="303"/>
      <c r="N891" s="243"/>
      <c r="O891" s="242"/>
      <c r="P891" s="246">
        <v>27.566875</v>
      </c>
      <c r="Q891" s="246"/>
      <c r="R891" s="246">
        <v>24.875</v>
      </c>
      <c r="S891" s="243"/>
      <c r="T891" s="245">
        <v>9.2768750000000004</v>
      </c>
      <c r="U891" s="245"/>
      <c r="V891" s="245">
        <v>9.2740000000000009</v>
      </c>
      <c r="W891" s="243"/>
      <c r="X891" s="242"/>
      <c r="Y891" s="246">
        <v>441.07</v>
      </c>
      <c r="Z891" s="246">
        <v>212.35999999999999</v>
      </c>
      <c r="AA891" s="5"/>
      <c r="AB891" s="241"/>
      <c r="AC891" s="241"/>
      <c r="AD891" s="241"/>
      <c r="AG891" s="5"/>
      <c r="AH891" s="244"/>
      <c r="AI891" s="244"/>
      <c r="AJ891" s="244"/>
      <c r="AK891" s="244"/>
      <c r="AL891" s="5"/>
    </row>
    <row r="892" spans="1:38" x14ac:dyDescent="0.2">
      <c r="A892" s="176"/>
      <c r="B892" s="239"/>
      <c r="C892" s="322" t="s">
        <v>326</v>
      </c>
      <c r="D892" s="23"/>
      <c r="E892" s="319">
        <v>8332</v>
      </c>
      <c r="F892" s="239"/>
      <c r="G892" s="239"/>
      <c r="H892" s="239"/>
      <c r="I892" s="239"/>
      <c r="J892" s="239"/>
      <c r="K892" s="239"/>
      <c r="L892" s="240"/>
      <c r="M892" s="303"/>
      <c r="N892" s="243"/>
      <c r="O892" s="242"/>
      <c r="P892" s="246">
        <v>21.675156250000001</v>
      </c>
      <c r="Q892" s="246"/>
      <c r="R892" s="246">
        <v>14.25</v>
      </c>
      <c r="S892" s="243"/>
      <c r="T892" s="245">
        <v>15.239468750000002</v>
      </c>
      <c r="U892" s="245"/>
      <c r="V892" s="245">
        <v>11.341000000000001</v>
      </c>
      <c r="W892" s="243"/>
      <c r="X892" s="242"/>
      <c r="Y892" s="246">
        <v>1387.21</v>
      </c>
      <c r="Z892" s="246">
        <v>1103.79</v>
      </c>
      <c r="AA892" s="5"/>
      <c r="AB892" s="241"/>
      <c r="AC892" s="241"/>
      <c r="AD892" s="241"/>
      <c r="AG892" s="5"/>
      <c r="AH892" s="244"/>
      <c r="AI892" s="244"/>
      <c r="AJ892" s="244"/>
      <c r="AK892" s="244"/>
      <c r="AL892" s="5"/>
    </row>
    <row r="893" spans="1:38" x14ac:dyDescent="0.2">
      <c r="A893" s="176"/>
      <c r="B893" s="239"/>
      <c r="C893" s="322" t="s">
        <v>327</v>
      </c>
      <c r="D893" s="23"/>
      <c r="E893" s="319">
        <v>8302</v>
      </c>
      <c r="F893" s="239"/>
      <c r="G893" s="239"/>
      <c r="H893" s="239"/>
      <c r="I893" s="239"/>
      <c r="J893" s="239"/>
      <c r="K893" s="239"/>
      <c r="L893" s="240"/>
      <c r="M893" s="303"/>
      <c r="N893" s="243"/>
      <c r="O893" s="242"/>
      <c r="P893" s="246">
        <v>13.975</v>
      </c>
      <c r="Q893" s="246"/>
      <c r="R893" s="246">
        <v>12.665000000000001</v>
      </c>
      <c r="S893" s="243"/>
      <c r="T893" s="245">
        <v>12.372</v>
      </c>
      <c r="U893" s="245"/>
      <c r="V893" s="245">
        <v>12.372</v>
      </c>
      <c r="W893" s="243"/>
      <c r="X893" s="242"/>
      <c r="Y893" s="246">
        <v>55.9</v>
      </c>
      <c r="Z893" s="246">
        <v>55.900000000000006</v>
      </c>
      <c r="AA893" s="5"/>
      <c r="AB893" s="241"/>
      <c r="AC893" s="241"/>
      <c r="AD893" s="241"/>
      <c r="AG893" s="5"/>
      <c r="AH893" s="244"/>
      <c r="AI893" s="244"/>
      <c r="AJ893" s="244"/>
      <c r="AK893" s="244"/>
      <c r="AL893" s="5"/>
    </row>
    <row r="894" spans="1:38" x14ac:dyDescent="0.2">
      <c r="A894" s="176"/>
      <c r="B894" s="239"/>
      <c r="C894" s="322" t="s">
        <v>327</v>
      </c>
      <c r="D894" s="23"/>
      <c r="E894" s="319">
        <v>8320</v>
      </c>
      <c r="F894" s="239"/>
      <c r="G894" s="239"/>
      <c r="H894" s="239"/>
      <c r="I894" s="239"/>
      <c r="J894" s="239"/>
      <c r="K894" s="239"/>
      <c r="L894" s="240"/>
      <c r="M894" s="303"/>
      <c r="N894" s="243"/>
      <c r="O894" s="242"/>
      <c r="P894" s="246">
        <v>14.266454545454545</v>
      </c>
      <c r="Q894" s="246"/>
      <c r="R894" s="246">
        <v>10.855</v>
      </c>
      <c r="S894" s="243"/>
      <c r="T894" s="245">
        <v>6.8966363636363637</v>
      </c>
      <c r="U894" s="245"/>
      <c r="V894" s="245">
        <v>4.1239999999999997</v>
      </c>
      <c r="W894" s="243"/>
      <c r="X894" s="242"/>
      <c r="Y894" s="246">
        <v>1569.31</v>
      </c>
      <c r="Z894" s="246">
        <v>1211.0999999999999</v>
      </c>
      <c r="AA894" s="5"/>
      <c r="AB894" s="241"/>
      <c r="AC894" s="241"/>
      <c r="AD894" s="241"/>
      <c r="AG894" s="5"/>
      <c r="AH894" s="244"/>
      <c r="AI894" s="244"/>
      <c r="AJ894" s="244"/>
      <c r="AK894" s="244"/>
      <c r="AL894" s="5"/>
    </row>
    <row r="895" spans="1:38" x14ac:dyDescent="0.2">
      <c r="A895" s="176"/>
      <c r="B895" s="239"/>
      <c r="C895" s="322" t="s">
        <v>328</v>
      </c>
      <c r="D895" s="23"/>
      <c r="E895" s="319">
        <v>8037</v>
      </c>
      <c r="F895" s="239"/>
      <c r="G895" s="239"/>
      <c r="H895" s="239"/>
      <c r="I895" s="239"/>
      <c r="J895" s="239"/>
      <c r="K895" s="239"/>
      <c r="L895" s="240"/>
      <c r="M895" s="303"/>
      <c r="N895" s="243"/>
      <c r="O895" s="242"/>
      <c r="P895" s="246">
        <v>31.233846153846152</v>
      </c>
      <c r="Q895" s="246"/>
      <c r="R895" s="246">
        <v>19.64</v>
      </c>
      <c r="S895" s="243"/>
      <c r="T895" s="245">
        <v>22.220545454545455</v>
      </c>
      <c r="U895" s="245"/>
      <c r="V895" s="245">
        <v>17.527000000000001</v>
      </c>
      <c r="W895" s="243"/>
      <c r="X895" s="242"/>
      <c r="Y895" s="246">
        <v>4466.4399999999996</v>
      </c>
      <c r="Z895" s="246">
        <v>3016.9900000000007</v>
      </c>
      <c r="AA895" s="5"/>
      <c r="AB895" s="241"/>
      <c r="AC895" s="241"/>
      <c r="AD895" s="241"/>
      <c r="AG895" s="5"/>
      <c r="AH895" s="244"/>
      <c r="AI895" s="244"/>
      <c r="AJ895" s="244"/>
      <c r="AK895" s="244"/>
      <c r="AL895" s="5"/>
    </row>
    <row r="896" spans="1:38" x14ac:dyDescent="0.2">
      <c r="A896" s="176"/>
      <c r="B896" s="239"/>
      <c r="C896" s="322" t="s">
        <v>328</v>
      </c>
      <c r="D896" s="23"/>
      <c r="E896" s="319">
        <v>8094</v>
      </c>
      <c r="F896" s="239"/>
      <c r="G896" s="239"/>
      <c r="H896" s="239"/>
      <c r="I896" s="239"/>
      <c r="J896" s="239"/>
      <c r="K896" s="239"/>
      <c r="L896" s="240"/>
      <c r="M896" s="303"/>
      <c r="N896" s="243"/>
      <c r="O896" s="242"/>
      <c r="P896" s="246">
        <v>25.055945945945947</v>
      </c>
      <c r="Q896" s="246"/>
      <c r="R896" s="246">
        <v>17.41</v>
      </c>
      <c r="S896" s="243"/>
      <c r="T896" s="245">
        <v>12.260540540540541</v>
      </c>
      <c r="U896" s="245"/>
      <c r="V896" s="245">
        <v>10.31</v>
      </c>
      <c r="W896" s="243"/>
      <c r="X896" s="242"/>
      <c r="Y896" s="246">
        <v>927.07</v>
      </c>
      <c r="Z896" s="246">
        <v>528.29999999999995</v>
      </c>
      <c r="AA896" s="5"/>
      <c r="AB896" s="241"/>
      <c r="AC896" s="241"/>
      <c r="AD896" s="241"/>
      <c r="AG896" s="5"/>
      <c r="AH896" s="244"/>
      <c r="AI896" s="244"/>
      <c r="AJ896" s="244"/>
      <c r="AK896" s="244"/>
      <c r="AL896" s="5"/>
    </row>
    <row r="897" spans="1:38" x14ac:dyDescent="0.2">
      <c r="A897" s="176"/>
      <c r="B897" s="239"/>
      <c r="C897" s="322" t="s">
        <v>332</v>
      </c>
      <c r="D897" s="23"/>
      <c r="E897" s="319">
        <v>8094</v>
      </c>
      <c r="F897" s="239"/>
      <c r="G897" s="239"/>
      <c r="H897" s="239"/>
      <c r="I897" s="239"/>
      <c r="J897" s="239"/>
      <c r="K897" s="239"/>
      <c r="L897" s="240"/>
      <c r="M897" s="303"/>
      <c r="N897" s="243"/>
      <c r="O897" s="242"/>
      <c r="P897" s="246">
        <v>15.3</v>
      </c>
      <c r="Q897" s="246"/>
      <c r="R897" s="246">
        <v>15.3</v>
      </c>
      <c r="S897" s="243"/>
      <c r="T897" s="245">
        <v>13.403</v>
      </c>
      <c r="U897" s="245"/>
      <c r="V897" s="245">
        <v>13.403</v>
      </c>
      <c r="W897" s="243"/>
      <c r="X897" s="242"/>
      <c r="Y897" s="246">
        <v>30.6</v>
      </c>
      <c r="Z897" s="246">
        <v>30.599999999999998</v>
      </c>
      <c r="AA897" s="5"/>
      <c r="AB897" s="241"/>
      <c r="AC897" s="241"/>
      <c r="AD897" s="241"/>
      <c r="AG897" s="5"/>
      <c r="AH897" s="244"/>
      <c r="AI897" s="244"/>
      <c r="AJ897" s="244"/>
      <c r="AK897" s="244"/>
      <c r="AL897" s="5"/>
    </row>
    <row r="898" spans="1:38" x14ac:dyDescent="0.2">
      <c r="A898" s="176"/>
      <c r="B898" s="239"/>
      <c r="C898" s="322" t="s">
        <v>332</v>
      </c>
      <c r="D898" s="23"/>
      <c r="E898" s="319">
        <v>8322</v>
      </c>
      <c r="F898" s="239"/>
      <c r="G898" s="239"/>
      <c r="H898" s="239"/>
      <c r="I898" s="239"/>
      <c r="J898" s="239"/>
      <c r="K898" s="239"/>
      <c r="L898" s="240"/>
      <c r="M898" s="303"/>
      <c r="N898" s="243"/>
      <c r="O898" s="242"/>
      <c r="P898" s="246">
        <v>16.711000000000002</v>
      </c>
      <c r="Q898" s="246"/>
      <c r="R898" s="246">
        <v>13.345000000000001</v>
      </c>
      <c r="S898" s="243"/>
      <c r="T898" s="245">
        <v>15.869</v>
      </c>
      <c r="U898" s="245"/>
      <c r="V898" s="245">
        <v>15.465</v>
      </c>
      <c r="W898" s="243"/>
      <c r="X898" s="242"/>
      <c r="Y898" s="246">
        <v>167.11</v>
      </c>
      <c r="Z898" s="246">
        <v>167.11</v>
      </c>
      <c r="AA898" s="5"/>
      <c r="AB898" s="241"/>
      <c r="AC898" s="241"/>
      <c r="AD898" s="241"/>
      <c r="AG898" s="5"/>
      <c r="AH898" s="244"/>
      <c r="AI898" s="244"/>
      <c r="AJ898" s="244"/>
      <c r="AK898" s="244"/>
      <c r="AL898" s="5"/>
    </row>
    <row r="899" spans="1:38" x14ac:dyDescent="0.2">
      <c r="A899" s="176"/>
      <c r="B899" s="239"/>
      <c r="C899" s="322" t="s">
        <v>332</v>
      </c>
      <c r="D899" s="23"/>
      <c r="E899" s="319">
        <v>8344</v>
      </c>
      <c r="F899" s="239"/>
      <c r="G899" s="239"/>
      <c r="H899" s="239"/>
      <c r="I899" s="239"/>
      <c r="J899" s="239"/>
      <c r="K899" s="239"/>
      <c r="L899" s="240"/>
      <c r="M899" s="303"/>
      <c r="N899" s="243"/>
      <c r="O899" s="242"/>
      <c r="P899" s="246">
        <v>10.80625</v>
      </c>
      <c r="Q899" s="246"/>
      <c r="R899" s="246">
        <v>5.5949999999999998</v>
      </c>
      <c r="S899" s="243"/>
      <c r="T899" s="245">
        <v>9.5292500000000011</v>
      </c>
      <c r="U899" s="245"/>
      <c r="V899" s="245">
        <v>10.8185</v>
      </c>
      <c r="W899" s="243"/>
      <c r="X899" s="242"/>
      <c r="Y899" s="246">
        <v>86.45</v>
      </c>
      <c r="Z899" s="246">
        <v>86.449999999999989</v>
      </c>
      <c r="AA899" s="5"/>
      <c r="AB899" s="241"/>
      <c r="AC899" s="241"/>
      <c r="AD899" s="241"/>
      <c r="AG899" s="5"/>
      <c r="AH899" s="244"/>
      <c r="AI899" s="244"/>
      <c r="AJ899" s="244"/>
      <c r="AK899" s="244"/>
      <c r="AL899" s="5"/>
    </row>
    <row r="900" spans="1:38" x14ac:dyDescent="0.2">
      <c r="A900" s="176"/>
      <c r="B900" s="239"/>
      <c r="C900" s="322" t="s">
        <v>333</v>
      </c>
      <c r="D900" s="23"/>
      <c r="E900" s="319">
        <v>8322</v>
      </c>
      <c r="F900" s="239"/>
      <c r="G900" s="239"/>
      <c r="H900" s="239"/>
      <c r="I900" s="239"/>
      <c r="J900" s="239"/>
      <c r="K900" s="239"/>
      <c r="L900" s="240"/>
      <c r="M900" s="303"/>
      <c r="N900" s="243"/>
      <c r="O900" s="242"/>
      <c r="P900" s="246">
        <v>25.549023836549374</v>
      </c>
      <c r="Q900" s="246"/>
      <c r="R900" s="246">
        <v>17.059999999999999</v>
      </c>
      <c r="S900" s="243"/>
      <c r="T900" s="245">
        <v>17.621718501702606</v>
      </c>
      <c r="U900" s="245"/>
      <c r="V900" s="245">
        <v>13.403</v>
      </c>
      <c r="W900" s="243"/>
      <c r="X900" s="242"/>
      <c r="Y900" s="246">
        <v>22508.69</v>
      </c>
      <c r="Z900" s="246">
        <v>16200.959999999997</v>
      </c>
      <c r="AA900" s="5"/>
      <c r="AB900" s="241"/>
      <c r="AC900" s="241"/>
      <c r="AD900" s="241"/>
      <c r="AG900" s="5"/>
      <c r="AH900" s="244"/>
      <c r="AI900" s="244"/>
      <c r="AJ900" s="244"/>
      <c r="AK900" s="244"/>
      <c r="AL900" s="5"/>
    </row>
    <row r="901" spans="1:38" x14ac:dyDescent="0.2">
      <c r="A901" s="176"/>
      <c r="B901" s="239"/>
      <c r="C901" s="322" t="s">
        <v>333</v>
      </c>
      <c r="D901" s="23"/>
      <c r="E901" s="319">
        <v>8328</v>
      </c>
      <c r="F901" s="239"/>
      <c r="G901" s="239"/>
      <c r="H901" s="239"/>
      <c r="I901" s="239"/>
      <c r="J901" s="239"/>
      <c r="K901" s="239"/>
      <c r="L901" s="240"/>
      <c r="M901" s="303"/>
      <c r="N901" s="243"/>
      <c r="O901" s="242"/>
      <c r="P901" s="246">
        <v>21.998743455497383</v>
      </c>
      <c r="Q901" s="246"/>
      <c r="R901" s="246">
        <v>17.34</v>
      </c>
      <c r="S901" s="243"/>
      <c r="T901" s="245">
        <v>13.365214659685863</v>
      </c>
      <c r="U901" s="245"/>
      <c r="V901" s="245">
        <v>12.372</v>
      </c>
      <c r="W901" s="243"/>
      <c r="X901" s="242"/>
      <c r="Y901" s="246">
        <v>4201.76</v>
      </c>
      <c r="Z901" s="246">
        <v>2943.77</v>
      </c>
      <c r="AA901" s="5"/>
      <c r="AB901" s="241"/>
      <c r="AC901" s="241"/>
      <c r="AD901" s="241"/>
      <c r="AG901" s="5"/>
      <c r="AH901" s="244"/>
      <c r="AI901" s="244"/>
      <c r="AJ901" s="244"/>
      <c r="AK901" s="244"/>
      <c r="AL901" s="5"/>
    </row>
    <row r="902" spans="1:38" x14ac:dyDescent="0.2">
      <c r="A902" s="176"/>
      <c r="B902" s="239"/>
      <c r="C902" s="322" t="s">
        <v>333</v>
      </c>
      <c r="D902" s="23"/>
      <c r="E902" s="319">
        <v>8344</v>
      </c>
      <c r="F902" s="239"/>
      <c r="G902" s="239"/>
      <c r="H902" s="239"/>
      <c r="I902" s="239"/>
      <c r="J902" s="239"/>
      <c r="K902" s="239"/>
      <c r="L902" s="240"/>
      <c r="M902" s="303"/>
      <c r="N902" s="243"/>
      <c r="O902" s="242"/>
      <c r="P902" s="246">
        <v>16.047058823529412</v>
      </c>
      <c r="Q902" s="246"/>
      <c r="R902" s="246">
        <v>11.21</v>
      </c>
      <c r="S902" s="243"/>
      <c r="T902" s="245">
        <v>13.584941176470588</v>
      </c>
      <c r="U902" s="245"/>
      <c r="V902" s="245">
        <v>6.1859999999999999</v>
      </c>
      <c r="W902" s="243"/>
      <c r="X902" s="242"/>
      <c r="Y902" s="246">
        <v>272.8</v>
      </c>
      <c r="Z902" s="246">
        <v>259.09999999999997</v>
      </c>
      <c r="AA902" s="5"/>
      <c r="AB902" s="241"/>
      <c r="AC902" s="241"/>
      <c r="AD902" s="241"/>
      <c r="AG902" s="5"/>
      <c r="AH902" s="244"/>
      <c r="AI902" s="244"/>
      <c r="AJ902" s="244"/>
      <c r="AK902" s="244"/>
      <c r="AL902" s="5"/>
    </row>
    <row r="903" spans="1:38" x14ac:dyDescent="0.2">
      <c r="A903" s="176"/>
      <c r="B903" s="239"/>
      <c r="C903" s="322" t="s">
        <v>334</v>
      </c>
      <c r="D903" s="23"/>
      <c r="E903" s="319">
        <v>8081</v>
      </c>
      <c r="F903" s="239"/>
      <c r="G903" s="239"/>
      <c r="H903" s="239"/>
      <c r="I903" s="239"/>
      <c r="J903" s="239"/>
      <c r="K903" s="239"/>
      <c r="L903" s="240"/>
      <c r="M903" s="303"/>
      <c r="N903" s="243"/>
      <c r="O903" s="242"/>
      <c r="P903" s="246">
        <v>10.85</v>
      </c>
      <c r="Q903" s="246"/>
      <c r="R903" s="246">
        <v>10.85</v>
      </c>
      <c r="S903" s="243"/>
      <c r="T903" s="245">
        <v>0</v>
      </c>
      <c r="U903" s="245"/>
      <c r="V903" s="245">
        <v>0</v>
      </c>
      <c r="W903" s="243"/>
      <c r="X903" s="242"/>
      <c r="Y903" s="246">
        <v>10.85</v>
      </c>
      <c r="Z903" s="246">
        <v>10.85</v>
      </c>
      <c r="AA903" s="5"/>
      <c r="AB903" s="241"/>
      <c r="AC903" s="241"/>
      <c r="AD903" s="241"/>
      <c r="AG903" s="5"/>
      <c r="AH903" s="244"/>
      <c r="AI903" s="244"/>
      <c r="AJ903" s="244"/>
      <c r="AK903" s="244"/>
      <c r="AL903" s="5"/>
    </row>
    <row r="904" spans="1:38" x14ac:dyDescent="0.2">
      <c r="A904" s="176"/>
      <c r="B904" s="239"/>
      <c r="C904" s="322" t="s">
        <v>334</v>
      </c>
      <c r="D904" s="23"/>
      <c r="E904" s="319">
        <v>8094</v>
      </c>
      <c r="F904" s="239"/>
      <c r="G904" s="239"/>
      <c r="H904" s="239"/>
      <c r="I904" s="239"/>
      <c r="J904" s="239"/>
      <c r="K904" s="239"/>
      <c r="L904" s="240"/>
      <c r="M904" s="303"/>
      <c r="N904" s="243"/>
      <c r="O904" s="242"/>
      <c r="P904" s="246">
        <v>15.503333333333332</v>
      </c>
      <c r="Q904" s="246"/>
      <c r="R904" s="246">
        <v>10.15</v>
      </c>
      <c r="S904" s="243"/>
      <c r="T904" s="245">
        <v>11.684666666666667</v>
      </c>
      <c r="U904" s="245"/>
      <c r="V904" s="245">
        <v>17.527000000000001</v>
      </c>
      <c r="W904" s="243"/>
      <c r="X904" s="242"/>
      <c r="Y904" s="246">
        <v>46.51</v>
      </c>
      <c r="Z904" s="246">
        <v>46.510000000000005</v>
      </c>
      <c r="AA904" s="5"/>
      <c r="AB904" s="241"/>
      <c r="AC904" s="241"/>
      <c r="AD904" s="241"/>
      <c r="AG904" s="5"/>
      <c r="AH904" s="244"/>
      <c r="AI904" s="244"/>
      <c r="AJ904" s="244"/>
      <c r="AK904" s="244"/>
      <c r="AL904" s="5"/>
    </row>
    <row r="905" spans="1:38" x14ac:dyDescent="0.2">
      <c r="A905" s="176"/>
      <c r="B905" s="239"/>
      <c r="C905" s="322" t="s">
        <v>334</v>
      </c>
      <c r="D905" s="23"/>
      <c r="E905" s="319">
        <v>8322</v>
      </c>
      <c r="F905" s="239"/>
      <c r="G905" s="239"/>
      <c r="H905" s="239"/>
      <c r="I905" s="239"/>
      <c r="J905" s="239"/>
      <c r="K905" s="239"/>
      <c r="L905" s="240"/>
      <c r="M905" s="303"/>
      <c r="N905" s="243"/>
      <c r="O905" s="242"/>
      <c r="P905" s="246">
        <v>19.381681660353536</v>
      </c>
      <c r="Q905" s="246"/>
      <c r="R905" s="246">
        <v>16.09</v>
      </c>
      <c r="S905" s="243"/>
      <c r="T905" s="245">
        <v>17.688722064393939</v>
      </c>
      <c r="U905" s="245"/>
      <c r="V905" s="245">
        <v>16.495999999999999</v>
      </c>
      <c r="W905" s="243"/>
      <c r="X905" s="242"/>
      <c r="Y905" s="246">
        <v>95723.67</v>
      </c>
      <c r="Z905" s="246">
        <v>75938.070000000007</v>
      </c>
      <c r="AA905" s="5"/>
      <c r="AB905" s="241"/>
      <c r="AC905" s="241"/>
      <c r="AD905" s="241"/>
      <c r="AG905" s="5"/>
      <c r="AH905" s="244"/>
      <c r="AI905" s="244"/>
      <c r="AJ905" s="244"/>
      <c r="AK905" s="244"/>
      <c r="AL905" s="5"/>
    </row>
    <row r="906" spans="1:38" x14ac:dyDescent="0.2">
      <c r="A906" s="176"/>
      <c r="B906" s="239"/>
      <c r="C906" s="322" t="s">
        <v>334</v>
      </c>
      <c r="D906" s="23"/>
      <c r="E906" s="319">
        <v>8328</v>
      </c>
      <c r="F906" s="239"/>
      <c r="G906" s="239"/>
      <c r="H906" s="239"/>
      <c r="I906" s="239"/>
      <c r="J906" s="239"/>
      <c r="K906" s="239"/>
      <c r="L906" s="240"/>
      <c r="M906" s="303"/>
      <c r="N906" s="243"/>
      <c r="O906" s="242"/>
      <c r="P906" s="246">
        <v>10.85</v>
      </c>
      <c r="Q906" s="246"/>
      <c r="R906" s="246">
        <v>10.85</v>
      </c>
      <c r="S906" s="243"/>
      <c r="T906" s="245">
        <v>0</v>
      </c>
      <c r="U906" s="245"/>
      <c r="V906" s="245">
        <v>0</v>
      </c>
      <c r="W906" s="243"/>
      <c r="X906" s="242"/>
      <c r="Y906" s="246">
        <v>10.85</v>
      </c>
      <c r="Z906" s="246">
        <v>10.85</v>
      </c>
      <c r="AA906" s="5"/>
      <c r="AB906" s="241"/>
      <c r="AC906" s="241"/>
      <c r="AD906" s="241"/>
      <c r="AG906" s="5"/>
      <c r="AH906" s="244"/>
      <c r="AI906" s="244"/>
      <c r="AJ906" s="244"/>
      <c r="AK906" s="244"/>
      <c r="AL906" s="5"/>
    </row>
    <row r="907" spans="1:38" x14ac:dyDescent="0.2">
      <c r="A907" s="176"/>
      <c r="B907" s="239"/>
      <c r="C907" s="322" t="s">
        <v>334</v>
      </c>
      <c r="D907" s="23"/>
      <c r="E907" s="319">
        <v>8332</v>
      </c>
      <c r="F907" s="239"/>
      <c r="G907" s="239"/>
      <c r="H907" s="239"/>
      <c r="I907" s="239"/>
      <c r="J907" s="239"/>
      <c r="K907" s="239"/>
      <c r="L907" s="240"/>
      <c r="M907" s="303"/>
      <c r="N907" s="243"/>
      <c r="O907" s="242"/>
      <c r="P907" s="246">
        <v>16.225999999999999</v>
      </c>
      <c r="Q907" s="246"/>
      <c r="R907" s="246">
        <v>11.21</v>
      </c>
      <c r="S907" s="243"/>
      <c r="T907" s="245">
        <v>14.021600000000001</v>
      </c>
      <c r="U907" s="245"/>
      <c r="V907" s="245">
        <v>12.372</v>
      </c>
      <c r="W907" s="243"/>
      <c r="X907" s="242"/>
      <c r="Y907" s="246">
        <v>81.13</v>
      </c>
      <c r="Z907" s="246">
        <v>81.13</v>
      </c>
      <c r="AA907" s="5"/>
      <c r="AB907" s="241"/>
      <c r="AC907" s="241"/>
      <c r="AD907" s="241"/>
      <c r="AG907" s="5"/>
      <c r="AH907" s="244"/>
      <c r="AI907" s="244"/>
      <c r="AJ907" s="244"/>
      <c r="AK907" s="244"/>
      <c r="AL907" s="5"/>
    </row>
    <row r="908" spans="1:38" x14ac:dyDescent="0.2">
      <c r="A908" s="176"/>
      <c r="B908" s="239"/>
      <c r="C908" s="322" t="s">
        <v>334</v>
      </c>
      <c r="D908" s="23"/>
      <c r="E908" s="319">
        <v>8343</v>
      </c>
      <c r="F908" s="239"/>
      <c r="G908" s="239"/>
      <c r="H908" s="239"/>
      <c r="I908" s="239"/>
      <c r="J908" s="239"/>
      <c r="K908" s="239"/>
      <c r="L908" s="240"/>
      <c r="M908" s="303"/>
      <c r="N908" s="243"/>
      <c r="O908" s="242"/>
      <c r="P908" s="246">
        <v>11.796666666666667</v>
      </c>
      <c r="Q908" s="246"/>
      <c r="R908" s="246">
        <v>10.5</v>
      </c>
      <c r="S908" s="243"/>
      <c r="T908" s="245">
        <v>6.873333333333334</v>
      </c>
      <c r="U908" s="245"/>
      <c r="V908" s="245">
        <v>10.31</v>
      </c>
      <c r="W908" s="243"/>
      <c r="X908" s="242"/>
      <c r="Y908" s="246">
        <v>35.39</v>
      </c>
      <c r="Z908" s="246">
        <v>35.39</v>
      </c>
      <c r="AA908" s="5"/>
      <c r="AB908" s="241"/>
      <c r="AC908" s="241"/>
      <c r="AD908" s="241"/>
      <c r="AG908" s="5"/>
      <c r="AH908" s="244"/>
      <c r="AI908" s="244"/>
      <c r="AJ908" s="244"/>
      <c r="AK908" s="244"/>
      <c r="AL908" s="5"/>
    </row>
    <row r="909" spans="1:38" x14ac:dyDescent="0.2">
      <c r="A909" s="176"/>
      <c r="B909" s="239"/>
      <c r="C909" s="322" t="s">
        <v>334</v>
      </c>
      <c r="D909" s="23"/>
      <c r="E909" s="319">
        <v>8344</v>
      </c>
      <c r="F909" s="239"/>
      <c r="G909" s="239"/>
      <c r="H909" s="239"/>
      <c r="I909" s="239"/>
      <c r="J909" s="239"/>
      <c r="K909" s="239"/>
      <c r="L909" s="240"/>
      <c r="M909" s="303"/>
      <c r="N909" s="243"/>
      <c r="O909" s="242"/>
      <c r="P909" s="246">
        <v>17.465</v>
      </c>
      <c r="Q909" s="246"/>
      <c r="R909" s="246">
        <v>17.465</v>
      </c>
      <c r="S909" s="243"/>
      <c r="T909" s="245">
        <v>16.495999999999999</v>
      </c>
      <c r="U909" s="245"/>
      <c r="V909" s="245">
        <v>16.495999999999999</v>
      </c>
      <c r="W909" s="243"/>
      <c r="X909" s="242"/>
      <c r="Y909" s="246">
        <v>34.93</v>
      </c>
      <c r="Z909" s="246">
        <v>34.93</v>
      </c>
      <c r="AA909" s="5"/>
      <c r="AB909" s="241"/>
      <c r="AC909" s="241"/>
      <c r="AD909" s="241"/>
      <c r="AG909" s="5"/>
      <c r="AH909" s="244"/>
      <c r="AI909" s="244"/>
      <c r="AJ909" s="244"/>
      <c r="AK909" s="244"/>
      <c r="AL909" s="5"/>
    </row>
    <row r="910" spans="1:38" x14ac:dyDescent="0.2">
      <c r="A910" s="176"/>
      <c r="B910" s="239"/>
      <c r="C910" s="322" t="s">
        <v>334</v>
      </c>
      <c r="D910" s="23"/>
      <c r="E910" s="319">
        <v>8360</v>
      </c>
      <c r="F910" s="239"/>
      <c r="G910" s="239"/>
      <c r="H910" s="239"/>
      <c r="I910" s="239"/>
      <c r="J910" s="239"/>
      <c r="K910" s="239"/>
      <c r="L910" s="240"/>
      <c r="M910" s="303"/>
      <c r="N910" s="243"/>
      <c r="O910" s="242"/>
      <c r="P910" s="246">
        <v>6.52</v>
      </c>
      <c r="Q910" s="246"/>
      <c r="R910" s="246">
        <v>6.5200000000000005</v>
      </c>
      <c r="S910" s="243"/>
      <c r="T910" s="245">
        <v>1.0309999999999999</v>
      </c>
      <c r="U910" s="245"/>
      <c r="V910" s="245">
        <v>1.0309999999999999</v>
      </c>
      <c r="W910" s="243"/>
      <c r="X910" s="242"/>
      <c r="Y910" s="246">
        <v>13.04</v>
      </c>
      <c r="Z910" s="246">
        <v>13.04</v>
      </c>
      <c r="AA910" s="5"/>
      <c r="AB910" s="241"/>
      <c r="AC910" s="241"/>
      <c r="AD910" s="241"/>
      <c r="AG910" s="5"/>
      <c r="AH910" s="244"/>
      <c r="AI910" s="244"/>
      <c r="AJ910" s="244"/>
      <c r="AK910" s="244"/>
      <c r="AL910" s="5"/>
    </row>
    <row r="911" spans="1:38" x14ac:dyDescent="0.2">
      <c r="A911" s="176"/>
      <c r="B911" s="239"/>
      <c r="C911" s="322" t="s">
        <v>335</v>
      </c>
      <c r="D911" s="23"/>
      <c r="E911" s="319">
        <v>8322</v>
      </c>
      <c r="F911" s="239"/>
      <c r="G911" s="239"/>
      <c r="H911" s="239"/>
      <c r="I911" s="239"/>
      <c r="J911" s="239"/>
      <c r="K911" s="239"/>
      <c r="L911" s="240"/>
      <c r="M911" s="303"/>
      <c r="N911" s="243"/>
      <c r="O911" s="242"/>
      <c r="P911" s="246">
        <v>30.9</v>
      </c>
      <c r="Q911" s="246"/>
      <c r="R911" s="246">
        <v>30.95</v>
      </c>
      <c r="S911" s="243"/>
      <c r="T911" s="245">
        <v>9.2789999999999999</v>
      </c>
      <c r="U911" s="245"/>
      <c r="V911" s="245">
        <v>9.2789999999999999</v>
      </c>
      <c r="W911" s="243"/>
      <c r="X911" s="242"/>
      <c r="Y911" s="246">
        <v>123.6</v>
      </c>
      <c r="Z911" s="246">
        <v>51.96</v>
      </c>
      <c r="AA911" s="5"/>
      <c r="AB911" s="241"/>
      <c r="AC911" s="241"/>
      <c r="AD911" s="241"/>
      <c r="AG911" s="5"/>
      <c r="AH911" s="244"/>
      <c r="AI911" s="244"/>
      <c r="AJ911" s="244"/>
      <c r="AK911" s="244"/>
      <c r="AL911" s="5"/>
    </row>
    <row r="912" spans="1:38" x14ac:dyDescent="0.2">
      <c r="A912" s="176"/>
      <c r="B912" s="239"/>
      <c r="C912" s="322" t="s">
        <v>336</v>
      </c>
      <c r="D912" s="23"/>
      <c r="E912" s="319">
        <v>8205</v>
      </c>
      <c r="F912" s="239"/>
      <c r="G912" s="239"/>
      <c r="H912" s="239"/>
      <c r="I912" s="239"/>
      <c r="J912" s="239"/>
      <c r="K912" s="239"/>
      <c r="L912" s="240"/>
      <c r="M912" s="303"/>
      <c r="N912" s="243"/>
      <c r="O912" s="242"/>
      <c r="P912" s="246">
        <v>14.492105263157896</v>
      </c>
      <c r="Q912" s="246"/>
      <c r="R912" s="246">
        <v>10.5</v>
      </c>
      <c r="S912" s="243"/>
      <c r="T912" s="245">
        <v>12.694842105263161</v>
      </c>
      <c r="U912" s="245"/>
      <c r="V912" s="245">
        <v>12.372</v>
      </c>
      <c r="W912" s="243"/>
      <c r="X912" s="242"/>
      <c r="Y912" s="246">
        <v>275.35000000000002</v>
      </c>
      <c r="Z912" s="246">
        <v>275.35000000000002</v>
      </c>
      <c r="AA912" s="5"/>
      <c r="AB912" s="241"/>
      <c r="AC912" s="241"/>
      <c r="AD912" s="241"/>
      <c r="AG912" s="5"/>
      <c r="AH912" s="244"/>
      <c r="AI912" s="244"/>
      <c r="AJ912" s="244"/>
      <c r="AK912" s="244"/>
      <c r="AL912" s="5"/>
    </row>
    <row r="913" spans="1:38" x14ac:dyDescent="0.2">
      <c r="A913" s="176"/>
      <c r="B913" s="239"/>
      <c r="C913" s="322" t="s">
        <v>336</v>
      </c>
      <c r="D913" s="23"/>
      <c r="E913" s="319">
        <v>8215</v>
      </c>
      <c r="F913" s="239"/>
      <c r="G913" s="239"/>
      <c r="H913" s="239"/>
      <c r="I913" s="239"/>
      <c r="J913" s="239"/>
      <c r="K913" s="239"/>
      <c r="L913" s="240"/>
      <c r="M913" s="303"/>
      <c r="N913" s="243"/>
      <c r="O913" s="242"/>
      <c r="P913" s="246">
        <v>6.08</v>
      </c>
      <c r="Q913" s="246"/>
      <c r="R913" s="246">
        <v>1.71</v>
      </c>
      <c r="S913" s="243"/>
      <c r="T913" s="245">
        <v>2.8868</v>
      </c>
      <c r="U913" s="245"/>
      <c r="V913" s="245">
        <v>1.0309999999999999</v>
      </c>
      <c r="W913" s="243"/>
      <c r="X913" s="242"/>
      <c r="Y913" s="246">
        <v>30.4</v>
      </c>
      <c r="Z913" s="246">
        <v>30.4</v>
      </c>
      <c r="AA913" s="5"/>
      <c r="AB913" s="241"/>
      <c r="AC913" s="241"/>
      <c r="AD913" s="241"/>
      <c r="AG913" s="5"/>
      <c r="AH913" s="244"/>
      <c r="AI913" s="244"/>
      <c r="AJ913" s="244"/>
      <c r="AK913" s="244"/>
      <c r="AL913" s="5"/>
    </row>
    <row r="914" spans="1:38" x14ac:dyDescent="0.2">
      <c r="A914" s="176"/>
      <c r="B914" s="239"/>
      <c r="C914" s="322" t="s">
        <v>337</v>
      </c>
      <c r="D914" s="23"/>
      <c r="E914" s="319">
        <v>8205</v>
      </c>
      <c r="F914" s="239"/>
      <c r="G914" s="239"/>
      <c r="H914" s="239"/>
      <c r="I914" s="239"/>
      <c r="J914" s="239"/>
      <c r="K914" s="239"/>
      <c r="L914" s="240"/>
      <c r="M914" s="303"/>
      <c r="N914" s="243"/>
      <c r="O914" s="242"/>
      <c r="P914" s="246">
        <v>11.21</v>
      </c>
      <c r="Q914" s="246"/>
      <c r="R914" s="246">
        <v>11.21</v>
      </c>
      <c r="S914" s="243"/>
      <c r="T914" s="245">
        <v>0</v>
      </c>
      <c r="U914" s="245"/>
      <c r="V914" s="245">
        <v>0</v>
      </c>
      <c r="W914" s="243"/>
      <c r="X914" s="242"/>
      <c r="Y914" s="246">
        <v>11.21</v>
      </c>
      <c r="Z914" s="246">
        <v>11.21</v>
      </c>
      <c r="AA914" s="5"/>
      <c r="AB914" s="241"/>
      <c r="AC914" s="241"/>
      <c r="AD914" s="241"/>
      <c r="AG914" s="5"/>
      <c r="AH914" s="244"/>
      <c r="AI914" s="244"/>
      <c r="AJ914" s="244"/>
      <c r="AK914" s="244"/>
      <c r="AL914" s="5"/>
    </row>
    <row r="915" spans="1:38" x14ac:dyDescent="0.2">
      <c r="A915" s="176"/>
      <c r="B915" s="239"/>
      <c r="C915" s="322" t="s">
        <v>222</v>
      </c>
      <c r="D915" s="23"/>
      <c r="E915" s="319">
        <v>8201</v>
      </c>
      <c r="F915" s="239"/>
      <c r="G915" s="239"/>
      <c r="H915" s="239"/>
      <c r="I915" s="239"/>
      <c r="J915" s="239"/>
      <c r="K915" s="239"/>
      <c r="L915" s="240"/>
      <c r="M915" s="303"/>
      <c r="N915" s="243"/>
      <c r="O915" s="242"/>
      <c r="P915" s="246">
        <v>13.7821</v>
      </c>
      <c r="Q915" s="246"/>
      <c r="R915" s="246">
        <v>10.567499999999999</v>
      </c>
      <c r="S915" s="243"/>
      <c r="T915" s="245">
        <v>11.856499999999999</v>
      </c>
      <c r="U915" s="245"/>
      <c r="V915" s="245">
        <v>12.372</v>
      </c>
      <c r="W915" s="243"/>
      <c r="X915" s="242"/>
      <c r="Y915" s="246">
        <v>452.55</v>
      </c>
      <c r="Z915" s="246">
        <v>452.55</v>
      </c>
      <c r="AA915" s="5"/>
      <c r="AB915" s="241"/>
      <c r="AC915" s="241"/>
      <c r="AD915" s="241"/>
      <c r="AG915" s="5"/>
      <c r="AH915" s="244"/>
      <c r="AI915" s="244"/>
      <c r="AJ915" s="244"/>
      <c r="AK915" s="244"/>
      <c r="AL915" s="5"/>
    </row>
    <row r="916" spans="1:38" x14ac:dyDescent="0.2">
      <c r="A916" s="176"/>
      <c r="B916" s="239"/>
      <c r="C916" s="322" t="s">
        <v>222</v>
      </c>
      <c r="D916" s="23"/>
      <c r="E916" s="319">
        <v>8205</v>
      </c>
      <c r="F916" s="239"/>
      <c r="G916" s="239"/>
      <c r="H916" s="239"/>
      <c r="I916" s="239"/>
      <c r="J916" s="239"/>
      <c r="K916" s="239"/>
      <c r="L916" s="240"/>
      <c r="M916" s="303"/>
      <c r="N916" s="243"/>
      <c r="O916" s="242"/>
      <c r="P916" s="246">
        <v>18.139561226732067</v>
      </c>
      <c r="Q916" s="246"/>
      <c r="R916" s="246">
        <v>15.799249999999995</v>
      </c>
      <c r="S916" s="243"/>
      <c r="T916" s="245">
        <v>15.776744024241541</v>
      </c>
      <c r="U916" s="245"/>
      <c r="V916" s="245">
        <v>15.232324999999999</v>
      </c>
      <c r="W916" s="243"/>
      <c r="X916" s="242"/>
      <c r="Y916" s="246">
        <v>497364.94</v>
      </c>
      <c r="Z916" s="246">
        <v>379157.99999999983</v>
      </c>
      <c r="AA916" s="5"/>
      <c r="AB916" s="241"/>
      <c r="AC916" s="241"/>
      <c r="AD916" s="241"/>
      <c r="AG916" s="5"/>
      <c r="AH916" s="244"/>
      <c r="AI916" s="244"/>
      <c r="AJ916" s="244"/>
      <c r="AK916" s="244"/>
      <c r="AL916" s="5"/>
    </row>
    <row r="917" spans="1:38" x14ac:dyDescent="0.2">
      <c r="A917" s="176"/>
      <c r="B917" s="239"/>
      <c r="C917" s="322" t="s">
        <v>222</v>
      </c>
      <c r="D917" s="23"/>
      <c r="E917" s="319">
        <v>8213</v>
      </c>
      <c r="F917" s="239"/>
      <c r="G917" s="239"/>
      <c r="H917" s="239"/>
      <c r="I917" s="239"/>
      <c r="J917" s="239"/>
      <c r="K917" s="239"/>
      <c r="L917" s="240"/>
      <c r="M917" s="303"/>
      <c r="N917" s="243"/>
      <c r="O917" s="242"/>
      <c r="P917" s="246">
        <v>21.186250000000001</v>
      </c>
      <c r="Q917" s="246"/>
      <c r="R917" s="246">
        <v>14.9</v>
      </c>
      <c r="S917" s="243"/>
      <c r="T917" s="245">
        <v>10.481833333333332</v>
      </c>
      <c r="U917" s="245"/>
      <c r="V917" s="245">
        <v>8.2479999999999993</v>
      </c>
      <c r="W917" s="243"/>
      <c r="X917" s="242"/>
      <c r="Y917" s="246">
        <v>508.47</v>
      </c>
      <c r="Z917" s="246">
        <v>326.42</v>
      </c>
      <c r="AA917" s="5"/>
      <c r="AB917" s="241"/>
      <c r="AC917" s="241"/>
      <c r="AD917" s="241"/>
      <c r="AG917" s="5"/>
      <c r="AH917" s="244"/>
      <c r="AI917" s="244"/>
      <c r="AJ917" s="244"/>
      <c r="AK917" s="244"/>
      <c r="AL917" s="5"/>
    </row>
    <row r="918" spans="1:38" x14ac:dyDescent="0.2">
      <c r="A918" s="176"/>
      <c r="B918" s="239"/>
      <c r="C918" s="322" t="s">
        <v>222</v>
      </c>
      <c r="D918" s="23"/>
      <c r="E918" s="319">
        <v>8215</v>
      </c>
      <c r="F918" s="239"/>
      <c r="G918" s="239"/>
      <c r="H918" s="239"/>
      <c r="I918" s="239"/>
      <c r="J918" s="239"/>
      <c r="K918" s="239"/>
      <c r="L918" s="240"/>
      <c r="M918" s="303"/>
      <c r="N918" s="243"/>
      <c r="O918" s="242"/>
      <c r="P918" s="246">
        <v>30.758022813688211</v>
      </c>
      <c r="Q918" s="246"/>
      <c r="R918" s="246">
        <v>21</v>
      </c>
      <c r="S918" s="243"/>
      <c r="T918" s="245">
        <v>17.570121673003804</v>
      </c>
      <c r="U918" s="245"/>
      <c r="V918" s="245">
        <v>15.465</v>
      </c>
      <c r="W918" s="243"/>
      <c r="X918" s="242"/>
      <c r="Y918" s="246">
        <v>8089.36</v>
      </c>
      <c r="Z918" s="246">
        <v>4794.9399999999996</v>
      </c>
      <c r="AA918" s="5"/>
      <c r="AB918" s="241"/>
      <c r="AC918" s="241"/>
      <c r="AD918" s="241"/>
      <c r="AG918" s="5"/>
      <c r="AH918" s="244"/>
      <c r="AI918" s="244"/>
      <c r="AJ918" s="244"/>
      <c r="AK918" s="244"/>
      <c r="AL918" s="5"/>
    </row>
    <row r="919" spans="1:38" x14ac:dyDescent="0.2">
      <c r="A919" s="176"/>
      <c r="B919" s="239"/>
      <c r="C919" s="322" t="s">
        <v>222</v>
      </c>
      <c r="D919" s="23"/>
      <c r="E919" s="319">
        <v>8231</v>
      </c>
      <c r="F919" s="239"/>
      <c r="G919" s="239"/>
      <c r="H919" s="239"/>
      <c r="I919" s="239"/>
      <c r="J919" s="239"/>
      <c r="K919" s="239"/>
      <c r="L919" s="240"/>
      <c r="M919" s="303"/>
      <c r="N919" s="243"/>
      <c r="O919" s="242"/>
      <c r="P919" s="246">
        <v>24.497499999999999</v>
      </c>
      <c r="Q919" s="246"/>
      <c r="R919" s="246">
        <v>24.065000000000001</v>
      </c>
      <c r="S919" s="243"/>
      <c r="T919" s="245">
        <v>27.837</v>
      </c>
      <c r="U919" s="245"/>
      <c r="V919" s="245">
        <v>27.837</v>
      </c>
      <c r="W919" s="243"/>
      <c r="X919" s="242"/>
      <c r="Y919" s="246">
        <v>97.99</v>
      </c>
      <c r="Z919" s="246">
        <v>97.99</v>
      </c>
      <c r="AA919" s="5"/>
      <c r="AB919" s="241"/>
      <c r="AC919" s="241"/>
      <c r="AD919" s="241"/>
      <c r="AG919" s="5"/>
      <c r="AH919" s="244"/>
      <c r="AI919" s="244"/>
      <c r="AJ919" s="244"/>
      <c r="AK919" s="244"/>
      <c r="AL919" s="5"/>
    </row>
    <row r="920" spans="1:38" x14ac:dyDescent="0.2">
      <c r="A920" s="176"/>
      <c r="B920" s="239"/>
      <c r="C920" s="322" t="s">
        <v>222</v>
      </c>
      <c r="D920" s="23"/>
      <c r="E920" s="319">
        <v>8240</v>
      </c>
      <c r="F920" s="239"/>
      <c r="G920" s="239"/>
      <c r="H920" s="239"/>
      <c r="I920" s="239"/>
      <c r="J920" s="239"/>
      <c r="K920" s="239"/>
      <c r="L920" s="240"/>
      <c r="M920" s="303"/>
      <c r="N920" s="243"/>
      <c r="O920" s="242"/>
      <c r="P920" s="246">
        <v>24.055263157894739</v>
      </c>
      <c r="Q920" s="246"/>
      <c r="R920" s="246">
        <v>13.16</v>
      </c>
      <c r="S920" s="243"/>
      <c r="T920" s="245">
        <v>13.999894736842105</v>
      </c>
      <c r="U920" s="245"/>
      <c r="V920" s="245">
        <v>13.403</v>
      </c>
      <c r="W920" s="243"/>
      <c r="X920" s="242"/>
      <c r="Y920" s="246">
        <v>914.1</v>
      </c>
      <c r="Z920" s="246">
        <v>637.06999999999982</v>
      </c>
      <c r="AA920" s="5"/>
      <c r="AB920" s="241"/>
      <c r="AC920" s="241"/>
      <c r="AD920" s="241"/>
      <c r="AG920" s="5"/>
      <c r="AH920" s="244"/>
      <c r="AI920" s="244"/>
      <c r="AJ920" s="244"/>
      <c r="AK920" s="244"/>
      <c r="AL920" s="5"/>
    </row>
    <row r="921" spans="1:38" x14ac:dyDescent="0.2">
      <c r="A921" s="176"/>
      <c r="B921" s="239"/>
      <c r="C921" s="322" t="s">
        <v>339</v>
      </c>
      <c r="D921" s="23"/>
      <c r="E921" s="319">
        <v>8026</v>
      </c>
      <c r="F921" s="239"/>
      <c r="G921" s="239"/>
      <c r="H921" s="239"/>
      <c r="I921" s="239"/>
      <c r="J921" s="239"/>
      <c r="K921" s="239"/>
      <c r="L921" s="240"/>
      <c r="M921" s="303"/>
      <c r="N921" s="243"/>
      <c r="O921" s="242"/>
      <c r="P921" s="246">
        <v>21.925442227516378</v>
      </c>
      <c r="Q921" s="246"/>
      <c r="R921" s="246">
        <v>18.042499999999997</v>
      </c>
      <c r="S921" s="243"/>
      <c r="T921" s="245">
        <v>17.863938356164383</v>
      </c>
      <c r="U921" s="245"/>
      <c r="V921" s="245">
        <v>16.495999999999999</v>
      </c>
      <c r="W921" s="243"/>
      <c r="X921" s="242"/>
      <c r="Y921" s="246">
        <v>42190.27</v>
      </c>
      <c r="Z921" s="246">
        <v>28725.939999999984</v>
      </c>
      <c r="AA921" s="5"/>
      <c r="AB921" s="241"/>
      <c r="AC921" s="241"/>
      <c r="AD921" s="241"/>
      <c r="AG921" s="5"/>
      <c r="AH921" s="244"/>
      <c r="AI921" s="244"/>
      <c r="AJ921" s="244"/>
      <c r="AK921" s="244"/>
      <c r="AL921" s="5"/>
    </row>
    <row r="922" spans="1:38" x14ac:dyDescent="0.2">
      <c r="A922" s="176"/>
      <c r="B922" s="239"/>
      <c r="C922" s="322" t="s">
        <v>339</v>
      </c>
      <c r="D922" s="23"/>
      <c r="E922" s="319">
        <v>8027</v>
      </c>
      <c r="F922" s="239"/>
      <c r="G922" s="239"/>
      <c r="H922" s="239"/>
      <c r="I922" s="239"/>
      <c r="J922" s="239"/>
      <c r="K922" s="239"/>
      <c r="L922" s="240"/>
      <c r="M922" s="303"/>
      <c r="N922" s="243"/>
      <c r="O922" s="242"/>
      <c r="P922" s="246">
        <v>11.175000000000001</v>
      </c>
      <c r="Q922" s="246"/>
      <c r="R922" s="246">
        <v>11.174999999999999</v>
      </c>
      <c r="S922" s="243"/>
      <c r="T922" s="245">
        <v>8.2479999999999993</v>
      </c>
      <c r="U922" s="245"/>
      <c r="V922" s="245">
        <v>8.2479999999999993</v>
      </c>
      <c r="W922" s="243"/>
      <c r="X922" s="242"/>
      <c r="Y922" s="246">
        <v>22.35</v>
      </c>
      <c r="Z922" s="246">
        <v>22.349999999999998</v>
      </c>
      <c r="AA922" s="5"/>
      <c r="AB922" s="241"/>
      <c r="AC922" s="241"/>
      <c r="AD922" s="241"/>
      <c r="AG922" s="5"/>
      <c r="AH922" s="244"/>
      <c r="AI922" s="244"/>
      <c r="AJ922" s="244"/>
      <c r="AK922" s="244"/>
      <c r="AL922" s="5"/>
    </row>
    <row r="923" spans="1:38" x14ac:dyDescent="0.2">
      <c r="A923" s="176"/>
      <c r="B923" s="239"/>
      <c r="C923" s="322" t="s">
        <v>340</v>
      </c>
      <c r="D923" s="23"/>
      <c r="E923" s="319">
        <v>8027</v>
      </c>
      <c r="F923" s="239"/>
      <c r="G923" s="239"/>
      <c r="H923" s="239"/>
      <c r="I923" s="239"/>
      <c r="J923" s="239"/>
      <c r="K923" s="239"/>
      <c r="L923" s="240"/>
      <c r="M923" s="303"/>
      <c r="N923" s="243"/>
      <c r="O923" s="242"/>
      <c r="P923" s="246">
        <v>16.911331828442435</v>
      </c>
      <c r="Q923" s="246"/>
      <c r="R923" s="246">
        <v>15.563999999999998</v>
      </c>
      <c r="S923" s="243"/>
      <c r="T923" s="245">
        <v>14.798440361173814</v>
      </c>
      <c r="U923" s="245"/>
      <c r="V923" s="245">
        <v>14.640199999999998</v>
      </c>
      <c r="W923" s="243"/>
      <c r="X923" s="242"/>
      <c r="Y923" s="246">
        <v>42562.80000000001</v>
      </c>
      <c r="Z923" s="246">
        <v>30653.289999999979</v>
      </c>
      <c r="AA923" s="5"/>
      <c r="AB923" s="241"/>
      <c r="AC923" s="241"/>
      <c r="AD923" s="241"/>
      <c r="AG923" s="5"/>
      <c r="AH923" s="244"/>
      <c r="AI923" s="244"/>
      <c r="AJ923" s="244"/>
      <c r="AK923" s="244"/>
      <c r="AL923" s="5"/>
    </row>
    <row r="924" spans="1:38" x14ac:dyDescent="0.2">
      <c r="A924" s="176"/>
      <c r="B924" s="239"/>
      <c r="C924" s="322" t="s">
        <v>341</v>
      </c>
      <c r="D924" s="23"/>
      <c r="E924" s="319">
        <v>8028</v>
      </c>
      <c r="F924" s="239"/>
      <c r="G924" s="239"/>
      <c r="H924" s="239"/>
      <c r="I924" s="239"/>
      <c r="J924" s="239"/>
      <c r="K924" s="239"/>
      <c r="L924" s="240"/>
      <c r="M924" s="303"/>
      <c r="N924" s="243"/>
      <c r="O924" s="242"/>
      <c r="P924" s="246">
        <v>16.531166904484454</v>
      </c>
      <c r="Q924" s="246"/>
      <c r="R924" s="246">
        <v>15.827976190476189</v>
      </c>
      <c r="S924" s="243"/>
      <c r="T924" s="245">
        <v>14.545100682254258</v>
      </c>
      <c r="U924" s="245"/>
      <c r="V924" s="245">
        <v>14.506595238095242</v>
      </c>
      <c r="W924" s="243"/>
      <c r="X924" s="242"/>
      <c r="Y924" s="246">
        <v>258202.86</v>
      </c>
      <c r="Z924" s="246">
        <v>194791.51999999993</v>
      </c>
      <c r="AA924" s="5"/>
      <c r="AB924" s="241"/>
      <c r="AC924" s="241"/>
      <c r="AD924" s="241"/>
      <c r="AG924" s="5"/>
      <c r="AH924" s="244"/>
      <c r="AI924" s="244"/>
      <c r="AJ924" s="244"/>
      <c r="AK924" s="244"/>
      <c r="AL924" s="5"/>
    </row>
    <row r="925" spans="1:38" x14ac:dyDescent="0.2">
      <c r="A925" s="176"/>
      <c r="B925" s="239"/>
      <c r="C925" s="322" t="s">
        <v>341</v>
      </c>
      <c r="D925" s="23"/>
      <c r="E925" s="319">
        <v>8062</v>
      </c>
      <c r="F925" s="239"/>
      <c r="G925" s="239"/>
      <c r="H925" s="239"/>
      <c r="I925" s="239"/>
      <c r="J925" s="239"/>
      <c r="K925" s="239"/>
      <c r="L925" s="240"/>
      <c r="M925" s="303"/>
      <c r="N925" s="243"/>
      <c r="O925" s="242"/>
      <c r="P925" s="246">
        <v>19.12875</v>
      </c>
      <c r="Q925" s="246"/>
      <c r="R925" s="246">
        <v>9.0449999999999999</v>
      </c>
      <c r="S925" s="243"/>
      <c r="T925" s="245">
        <v>7.2170000000000005</v>
      </c>
      <c r="U925" s="245"/>
      <c r="V925" s="245">
        <v>6.7014999999999993</v>
      </c>
      <c r="W925" s="243"/>
      <c r="X925" s="242"/>
      <c r="Y925" s="246">
        <v>153.03</v>
      </c>
      <c r="Z925" s="246">
        <v>81.92</v>
      </c>
      <c r="AA925" s="5"/>
      <c r="AB925" s="241"/>
      <c r="AC925" s="241"/>
      <c r="AD925" s="241"/>
      <c r="AG925" s="5"/>
      <c r="AH925" s="244"/>
      <c r="AI925" s="244"/>
      <c r="AJ925" s="244"/>
      <c r="AK925" s="244"/>
      <c r="AL925" s="5"/>
    </row>
    <row r="926" spans="1:38" x14ac:dyDescent="0.2">
      <c r="A926" s="176"/>
      <c r="B926" s="239"/>
      <c r="C926" s="322" t="s">
        <v>341</v>
      </c>
      <c r="D926" s="23"/>
      <c r="E926" s="319">
        <v>8071</v>
      </c>
      <c r="F926" s="239"/>
      <c r="G926" s="239"/>
      <c r="H926" s="239"/>
      <c r="I926" s="239"/>
      <c r="J926" s="239"/>
      <c r="K926" s="239"/>
      <c r="L926" s="240"/>
      <c r="M926" s="303"/>
      <c r="N926" s="243"/>
      <c r="O926" s="242"/>
      <c r="P926" s="246">
        <v>29.690714285714286</v>
      </c>
      <c r="Q926" s="246"/>
      <c r="R926" s="246">
        <v>22.035</v>
      </c>
      <c r="S926" s="243"/>
      <c r="T926" s="245">
        <v>20.030857142857144</v>
      </c>
      <c r="U926" s="245"/>
      <c r="V926" s="245">
        <v>11.340999999999999</v>
      </c>
      <c r="W926" s="243"/>
      <c r="X926" s="242"/>
      <c r="Y926" s="246">
        <v>415.67</v>
      </c>
      <c r="Z926" s="246">
        <v>279.83</v>
      </c>
      <c r="AA926" s="5"/>
      <c r="AB926" s="241"/>
      <c r="AC926" s="241"/>
      <c r="AD926" s="241"/>
      <c r="AG926" s="5"/>
      <c r="AH926" s="244"/>
      <c r="AI926" s="244"/>
      <c r="AJ926" s="244"/>
      <c r="AK926" s="244"/>
      <c r="AL926" s="5"/>
    </row>
    <row r="927" spans="1:38" x14ac:dyDescent="0.2">
      <c r="A927" s="176"/>
      <c r="B927" s="239"/>
      <c r="C927" s="322" t="s">
        <v>341</v>
      </c>
      <c r="D927" s="23"/>
      <c r="E927" s="319">
        <v>8208</v>
      </c>
      <c r="F927" s="239"/>
      <c r="G927" s="239"/>
      <c r="H927" s="239"/>
      <c r="I927" s="239"/>
      <c r="J927" s="239"/>
      <c r="K927" s="239"/>
      <c r="L927" s="240"/>
      <c r="M927" s="303"/>
      <c r="N927" s="243"/>
      <c r="O927" s="242"/>
      <c r="P927" s="246">
        <v>10.522499999999999</v>
      </c>
      <c r="Q927" s="246"/>
      <c r="R927" s="246">
        <v>9.77</v>
      </c>
      <c r="S927" s="243"/>
      <c r="T927" s="245">
        <v>7.5598333333333327</v>
      </c>
      <c r="U927" s="245"/>
      <c r="V927" s="245">
        <v>7.7324999999999999</v>
      </c>
      <c r="W927" s="243"/>
      <c r="X927" s="242"/>
      <c r="Y927" s="246">
        <v>126.27</v>
      </c>
      <c r="Z927" s="246">
        <v>126.27000000000001</v>
      </c>
      <c r="AA927" s="5"/>
      <c r="AB927" s="241"/>
      <c r="AC927" s="241"/>
      <c r="AD927" s="241"/>
      <c r="AG927" s="5"/>
      <c r="AH927" s="244"/>
      <c r="AI927" s="244"/>
      <c r="AJ927" s="244"/>
      <c r="AK927" s="244"/>
      <c r="AL927" s="5"/>
    </row>
    <row r="928" spans="1:38" x14ac:dyDescent="0.2">
      <c r="A928" s="176"/>
      <c r="B928" s="239"/>
      <c r="C928" s="322" t="s">
        <v>341</v>
      </c>
      <c r="D928" s="23"/>
      <c r="E928" s="319">
        <v>8343</v>
      </c>
      <c r="F928" s="239"/>
      <c r="G928" s="239"/>
      <c r="H928" s="239"/>
      <c r="I928" s="239"/>
      <c r="J928" s="239"/>
      <c r="K928" s="239"/>
      <c r="L928" s="240"/>
      <c r="M928" s="303"/>
      <c r="N928" s="243"/>
      <c r="O928" s="242"/>
      <c r="P928" s="246">
        <v>12.8</v>
      </c>
      <c r="Q928" s="246"/>
      <c r="R928" s="246">
        <v>12.799999999999999</v>
      </c>
      <c r="S928" s="243"/>
      <c r="T928" s="245">
        <v>10.31</v>
      </c>
      <c r="U928" s="245"/>
      <c r="V928" s="245">
        <v>10.31</v>
      </c>
      <c r="W928" s="243"/>
      <c r="X928" s="242"/>
      <c r="Y928" s="246">
        <v>25.6</v>
      </c>
      <c r="Z928" s="246">
        <v>25.6</v>
      </c>
      <c r="AA928" s="5"/>
      <c r="AB928" s="241"/>
      <c r="AC928" s="241"/>
      <c r="AD928" s="241"/>
      <c r="AG928" s="5"/>
      <c r="AH928" s="244"/>
      <c r="AI928" s="244"/>
      <c r="AJ928" s="244"/>
      <c r="AK928" s="244"/>
      <c r="AL928" s="5"/>
    </row>
    <row r="929" spans="1:38" x14ac:dyDescent="0.2">
      <c r="A929" s="176"/>
      <c r="B929" s="239"/>
      <c r="C929" s="322" t="s">
        <v>342</v>
      </c>
      <c r="D929" s="23"/>
      <c r="E929" s="319">
        <v>8012</v>
      </c>
      <c r="F929" s="239"/>
      <c r="G929" s="239"/>
      <c r="H929" s="239"/>
      <c r="I929" s="239"/>
      <c r="J929" s="239"/>
      <c r="K929" s="239"/>
      <c r="L929" s="240"/>
      <c r="M929" s="303"/>
      <c r="N929" s="243"/>
      <c r="O929" s="242"/>
      <c r="P929" s="246">
        <v>15.685</v>
      </c>
      <c r="Q929" s="246"/>
      <c r="R929" s="246">
        <v>15.465</v>
      </c>
      <c r="S929" s="243"/>
      <c r="T929" s="245">
        <v>14.9495</v>
      </c>
      <c r="U929" s="245"/>
      <c r="V929" s="245">
        <v>14.9495</v>
      </c>
      <c r="W929" s="243"/>
      <c r="X929" s="242"/>
      <c r="Y929" s="246">
        <v>62.74</v>
      </c>
      <c r="Z929" s="246">
        <v>62.74</v>
      </c>
      <c r="AA929" s="5"/>
      <c r="AB929" s="241"/>
      <c r="AC929" s="241"/>
      <c r="AD929" s="241"/>
      <c r="AG929" s="5"/>
      <c r="AH929" s="244"/>
      <c r="AI929" s="244"/>
      <c r="AJ929" s="244"/>
      <c r="AK929" s="244"/>
      <c r="AL929" s="5"/>
    </row>
    <row r="930" spans="1:38" x14ac:dyDescent="0.2">
      <c r="A930" s="176"/>
      <c r="B930" s="239"/>
      <c r="C930" s="322" t="s">
        <v>342</v>
      </c>
      <c r="D930" s="23"/>
      <c r="E930" s="319">
        <v>8029</v>
      </c>
      <c r="F930" s="239"/>
      <c r="G930" s="239"/>
      <c r="H930" s="239"/>
      <c r="I930" s="239"/>
      <c r="J930" s="239"/>
      <c r="K930" s="239"/>
      <c r="L930" s="240"/>
      <c r="M930" s="303"/>
      <c r="N930" s="243"/>
      <c r="O930" s="242"/>
      <c r="P930" s="246">
        <v>23.881367491166078</v>
      </c>
      <c r="Q930" s="246"/>
      <c r="R930" s="246">
        <v>18</v>
      </c>
      <c r="S930" s="243"/>
      <c r="T930" s="245">
        <v>16.2596148409894</v>
      </c>
      <c r="U930" s="245"/>
      <c r="V930" s="245">
        <v>14.433999999999999</v>
      </c>
      <c r="W930" s="243"/>
      <c r="X930" s="242"/>
      <c r="Y930" s="246">
        <v>67584.27</v>
      </c>
      <c r="Z930" s="246">
        <v>48958.179999999993</v>
      </c>
      <c r="AA930" s="5"/>
      <c r="AB930" s="241"/>
      <c r="AC930" s="241"/>
      <c r="AD930" s="241"/>
      <c r="AG930" s="5"/>
      <c r="AH930" s="244"/>
      <c r="AI930" s="244"/>
      <c r="AJ930" s="244"/>
      <c r="AK930" s="244"/>
      <c r="AL930" s="5"/>
    </row>
    <row r="931" spans="1:38" x14ac:dyDescent="0.2">
      <c r="A931" s="176"/>
      <c r="B931" s="239"/>
      <c r="C931" s="322" t="s">
        <v>343</v>
      </c>
      <c r="D931" s="23"/>
      <c r="E931" s="319">
        <v>8021</v>
      </c>
      <c r="F931" s="239"/>
      <c r="G931" s="239"/>
      <c r="H931" s="239"/>
      <c r="I931" s="239"/>
      <c r="J931" s="239"/>
      <c r="K931" s="239"/>
      <c r="L931" s="240"/>
      <c r="M931" s="303"/>
      <c r="N931" s="243"/>
      <c r="O931" s="242"/>
      <c r="P931" s="246">
        <v>19.815000000000001</v>
      </c>
      <c r="Q931" s="246"/>
      <c r="R931" s="246">
        <v>19.814999999999998</v>
      </c>
      <c r="S931" s="243"/>
      <c r="T931" s="245">
        <v>20.62</v>
      </c>
      <c r="U931" s="245"/>
      <c r="V931" s="245">
        <v>20.62</v>
      </c>
      <c r="W931" s="243"/>
      <c r="X931" s="242"/>
      <c r="Y931" s="246">
        <v>39.630000000000003</v>
      </c>
      <c r="Z931" s="246">
        <v>39.629999999999995</v>
      </c>
      <c r="AA931" s="5"/>
      <c r="AB931" s="241"/>
      <c r="AC931" s="241"/>
      <c r="AD931" s="241"/>
      <c r="AG931" s="5"/>
      <c r="AH931" s="244"/>
      <c r="AI931" s="244"/>
      <c r="AJ931" s="244"/>
      <c r="AK931" s="244"/>
      <c r="AL931" s="5"/>
    </row>
    <row r="932" spans="1:38" x14ac:dyDescent="0.2">
      <c r="A932" s="176"/>
      <c r="B932" s="239"/>
      <c r="C932" s="322" t="s">
        <v>344</v>
      </c>
      <c r="D932" s="23"/>
      <c r="E932" s="319">
        <v>8012</v>
      </c>
      <c r="F932" s="239"/>
      <c r="G932" s="239"/>
      <c r="H932" s="239"/>
      <c r="I932" s="239"/>
      <c r="J932" s="239"/>
      <c r="K932" s="239"/>
      <c r="L932" s="240"/>
      <c r="M932" s="303"/>
      <c r="N932" s="243"/>
      <c r="O932" s="242"/>
      <c r="P932" s="246">
        <v>26.974605433376453</v>
      </c>
      <c r="Q932" s="246"/>
      <c r="R932" s="246">
        <v>21</v>
      </c>
      <c r="S932" s="243"/>
      <c r="T932" s="245">
        <v>18.71528719275549</v>
      </c>
      <c r="U932" s="245"/>
      <c r="V932" s="245">
        <v>14.433999999999999</v>
      </c>
      <c r="W932" s="243"/>
      <c r="X932" s="242"/>
      <c r="Y932" s="246">
        <v>41702.74</v>
      </c>
      <c r="Z932" s="246">
        <v>29049.619999999984</v>
      </c>
      <c r="AA932" s="5"/>
      <c r="AB932" s="241"/>
      <c r="AC932" s="241"/>
      <c r="AD932" s="241"/>
      <c r="AG932" s="5"/>
      <c r="AH932" s="244"/>
      <c r="AI932" s="244"/>
      <c r="AJ932" s="244"/>
      <c r="AK932" s="244"/>
      <c r="AL932" s="5"/>
    </row>
    <row r="933" spans="1:38" x14ac:dyDescent="0.2">
      <c r="A933" s="176"/>
      <c r="B933" s="239"/>
      <c r="C933" s="322" t="s">
        <v>344</v>
      </c>
      <c r="D933" s="23"/>
      <c r="E933" s="319">
        <v>8021</v>
      </c>
      <c r="F933" s="239"/>
      <c r="G933" s="239"/>
      <c r="H933" s="239"/>
      <c r="I933" s="239"/>
      <c r="J933" s="239"/>
      <c r="K933" s="239"/>
      <c r="L933" s="240"/>
      <c r="M933" s="303"/>
      <c r="N933" s="243"/>
      <c r="O933" s="242"/>
      <c r="P933" s="246">
        <v>27.582861562258312</v>
      </c>
      <c r="Q933" s="246"/>
      <c r="R933" s="246">
        <v>20.079999999999998</v>
      </c>
      <c r="S933" s="243"/>
      <c r="T933" s="245">
        <v>18.19422892498066</v>
      </c>
      <c r="U933" s="245"/>
      <c r="V933" s="245">
        <v>14.433999999999999</v>
      </c>
      <c r="W933" s="243"/>
      <c r="X933" s="242"/>
      <c r="Y933" s="246">
        <v>35664.639999999999</v>
      </c>
      <c r="Z933" s="246">
        <v>24146.469999999994</v>
      </c>
      <c r="AA933" s="5"/>
      <c r="AB933" s="241"/>
      <c r="AC933" s="241"/>
      <c r="AD933" s="241"/>
      <c r="AG933" s="5"/>
      <c r="AH933" s="244"/>
      <c r="AI933" s="244"/>
      <c r="AJ933" s="244"/>
      <c r="AK933" s="244"/>
      <c r="AL933" s="5"/>
    </row>
    <row r="934" spans="1:38" x14ac:dyDescent="0.2">
      <c r="A934" s="176"/>
      <c r="B934" s="239"/>
      <c r="C934" s="322" t="s">
        <v>344</v>
      </c>
      <c r="D934" s="23"/>
      <c r="E934" s="319">
        <v>8029</v>
      </c>
      <c r="F934" s="239"/>
      <c r="G934" s="239"/>
      <c r="H934" s="239"/>
      <c r="I934" s="239"/>
      <c r="J934" s="239"/>
      <c r="K934" s="239"/>
      <c r="L934" s="240"/>
      <c r="M934" s="303"/>
      <c r="N934" s="243"/>
      <c r="O934" s="242"/>
      <c r="P934" s="246">
        <v>27.798787061994609</v>
      </c>
      <c r="Q934" s="246"/>
      <c r="R934" s="246">
        <v>20.329999999999998</v>
      </c>
      <c r="S934" s="243"/>
      <c r="T934" s="245">
        <v>16.490431266846361</v>
      </c>
      <c r="U934" s="245"/>
      <c r="V934" s="245">
        <v>15.465</v>
      </c>
      <c r="W934" s="243"/>
      <c r="X934" s="242"/>
      <c r="Y934" s="246">
        <v>10313.35</v>
      </c>
      <c r="Z934" s="246">
        <v>6478.6100000000006</v>
      </c>
      <c r="AA934" s="5"/>
      <c r="AB934" s="241"/>
      <c r="AC934" s="241"/>
      <c r="AD934" s="241"/>
      <c r="AG934" s="5"/>
      <c r="AH934" s="244"/>
      <c r="AI934" s="244"/>
      <c r="AJ934" s="244"/>
      <c r="AK934" s="244"/>
      <c r="AL934" s="5"/>
    </row>
    <row r="935" spans="1:38" x14ac:dyDescent="0.2">
      <c r="A935" s="176"/>
      <c r="B935" s="239"/>
      <c r="C935" s="322" t="s">
        <v>344</v>
      </c>
      <c r="D935" s="23"/>
      <c r="E935" s="319">
        <v>8081</v>
      </c>
      <c r="F935" s="239"/>
      <c r="G935" s="239"/>
      <c r="H935" s="239"/>
      <c r="I935" s="239"/>
      <c r="J935" s="239"/>
      <c r="K935" s="239"/>
      <c r="L935" s="240"/>
      <c r="M935" s="303"/>
      <c r="N935" s="243"/>
      <c r="O935" s="242"/>
      <c r="P935" s="246">
        <v>28.9259319845028</v>
      </c>
      <c r="Q935" s="246"/>
      <c r="R935" s="246">
        <v>21.59</v>
      </c>
      <c r="S935" s="243"/>
      <c r="T935" s="245">
        <v>18.636730090400352</v>
      </c>
      <c r="U935" s="245"/>
      <c r="V935" s="245">
        <v>16.495999999999999</v>
      </c>
      <c r="W935" s="243"/>
      <c r="X935" s="242"/>
      <c r="Y935" s="246">
        <v>67194.94</v>
      </c>
      <c r="Z935" s="246">
        <v>43916.44</v>
      </c>
      <c r="AA935" s="5"/>
      <c r="AB935" s="241"/>
      <c r="AC935" s="241"/>
      <c r="AD935" s="241"/>
      <c r="AG935" s="5"/>
      <c r="AH935" s="244"/>
      <c r="AI935" s="244"/>
      <c r="AJ935" s="244"/>
      <c r="AK935" s="244"/>
      <c r="AL935" s="5"/>
    </row>
    <row r="936" spans="1:38" x14ac:dyDescent="0.2">
      <c r="A936" s="176"/>
      <c r="B936" s="239"/>
      <c r="C936" s="322" t="s">
        <v>344</v>
      </c>
      <c r="D936" s="23"/>
      <c r="E936" s="319">
        <v>8083</v>
      </c>
      <c r="F936" s="239"/>
      <c r="G936" s="239"/>
      <c r="H936" s="239"/>
      <c r="I936" s="239"/>
      <c r="J936" s="239"/>
      <c r="K936" s="239"/>
      <c r="L936" s="240"/>
      <c r="M936" s="303"/>
      <c r="N936" s="243"/>
      <c r="O936" s="242"/>
      <c r="P936" s="246">
        <v>32.226344410876131</v>
      </c>
      <c r="Q936" s="246"/>
      <c r="R936" s="246">
        <v>24.7</v>
      </c>
      <c r="S936" s="243"/>
      <c r="T936" s="245">
        <v>16.907117824773412</v>
      </c>
      <c r="U936" s="245"/>
      <c r="V936" s="245">
        <v>15.465</v>
      </c>
      <c r="W936" s="243"/>
      <c r="X936" s="242"/>
      <c r="Y936" s="246">
        <v>10666.92</v>
      </c>
      <c r="Z936" s="246">
        <v>5898.36</v>
      </c>
      <c r="AA936" s="5"/>
      <c r="AB936" s="241"/>
      <c r="AC936" s="241"/>
      <c r="AD936" s="241"/>
      <c r="AG936" s="5"/>
      <c r="AH936" s="244"/>
      <c r="AI936" s="244"/>
      <c r="AJ936" s="244"/>
      <c r="AK936" s="244"/>
      <c r="AL936" s="5"/>
    </row>
    <row r="937" spans="1:38" x14ac:dyDescent="0.2">
      <c r="A937" s="176"/>
      <c r="B937" s="239"/>
      <c r="C937" s="322" t="s">
        <v>345</v>
      </c>
      <c r="D937" s="23"/>
      <c r="E937" s="319">
        <v>8219</v>
      </c>
      <c r="F937" s="239"/>
      <c r="G937" s="239"/>
      <c r="H937" s="239"/>
      <c r="I937" s="239"/>
      <c r="J937" s="239"/>
      <c r="K937" s="239"/>
      <c r="L937" s="240"/>
      <c r="M937" s="303"/>
      <c r="N937" s="243"/>
      <c r="O937" s="242"/>
      <c r="P937" s="246">
        <v>10.910705882352941</v>
      </c>
      <c r="Q937" s="246"/>
      <c r="R937" s="246">
        <v>10.5</v>
      </c>
      <c r="S937" s="243"/>
      <c r="T937" s="245">
        <v>6.3312941176470598</v>
      </c>
      <c r="U937" s="245"/>
      <c r="V937" s="245">
        <v>5.1550000000000002</v>
      </c>
      <c r="W937" s="243"/>
      <c r="X937" s="242"/>
      <c r="Y937" s="246">
        <v>927.41</v>
      </c>
      <c r="Z937" s="246">
        <v>885.08999999999992</v>
      </c>
      <c r="AA937" s="5"/>
      <c r="AB937" s="241"/>
      <c r="AC937" s="241"/>
      <c r="AD937" s="241"/>
      <c r="AG937" s="5"/>
      <c r="AH937" s="244"/>
      <c r="AI937" s="244"/>
      <c r="AJ937" s="244"/>
      <c r="AK937" s="244"/>
      <c r="AL937" s="5"/>
    </row>
    <row r="938" spans="1:38" x14ac:dyDescent="0.2">
      <c r="A938" s="176"/>
      <c r="B938" s="239"/>
      <c r="C938" s="322" t="s">
        <v>346</v>
      </c>
      <c r="D938" s="23"/>
      <c r="E938" s="319">
        <v>8027</v>
      </c>
      <c r="F938" s="239"/>
      <c r="G938" s="239"/>
      <c r="H938" s="239"/>
      <c r="I938" s="239"/>
      <c r="J938" s="239"/>
      <c r="K938" s="239"/>
      <c r="L938" s="240"/>
      <c r="M938" s="303"/>
      <c r="N938" s="243"/>
      <c r="O938" s="242"/>
      <c r="P938" s="246">
        <v>23.640105633802818</v>
      </c>
      <c r="Q938" s="246"/>
      <c r="R938" s="246">
        <v>16.555</v>
      </c>
      <c r="S938" s="243"/>
      <c r="T938" s="245">
        <v>12.586042253521125</v>
      </c>
      <c r="U938" s="245"/>
      <c r="V938" s="245">
        <v>11.340999999999999</v>
      </c>
      <c r="W938" s="243"/>
      <c r="X938" s="242"/>
      <c r="Y938" s="246">
        <v>13427.58</v>
      </c>
      <c r="Z938" s="246">
        <v>8394.4799999999977</v>
      </c>
      <c r="AA938" s="5"/>
      <c r="AB938" s="241"/>
      <c r="AC938" s="241"/>
      <c r="AD938" s="241"/>
      <c r="AG938" s="5"/>
      <c r="AH938" s="244"/>
      <c r="AI938" s="244"/>
      <c r="AJ938" s="244"/>
      <c r="AK938" s="244"/>
      <c r="AL938" s="5"/>
    </row>
    <row r="939" spans="1:38" x14ac:dyDescent="0.2">
      <c r="A939" s="176"/>
      <c r="B939" s="239"/>
      <c r="C939" s="322" t="s">
        <v>347</v>
      </c>
      <c r="D939" s="23"/>
      <c r="E939" s="319">
        <v>8032</v>
      </c>
      <c r="F939" s="239"/>
      <c r="G939" s="239"/>
      <c r="H939" s="239"/>
      <c r="I939" s="239"/>
      <c r="J939" s="239"/>
      <c r="K939" s="239"/>
      <c r="L939" s="240"/>
      <c r="M939" s="303"/>
      <c r="N939" s="243"/>
      <c r="O939" s="242"/>
      <c r="P939" s="246">
        <v>28.71308157099698</v>
      </c>
      <c r="Q939" s="246"/>
      <c r="R939" s="246">
        <v>19.29</v>
      </c>
      <c r="S939" s="243"/>
      <c r="T939" s="245">
        <v>15.492767371601207</v>
      </c>
      <c r="U939" s="245"/>
      <c r="V939" s="245">
        <v>14.433999999999999</v>
      </c>
      <c r="W939" s="243"/>
      <c r="X939" s="242"/>
      <c r="Y939" s="246">
        <v>9504.0300000000007</v>
      </c>
      <c r="Z939" s="246">
        <v>5550.41</v>
      </c>
      <c r="AA939" s="5"/>
      <c r="AB939" s="241"/>
      <c r="AC939" s="241"/>
      <c r="AD939" s="241"/>
      <c r="AG939" s="5"/>
      <c r="AH939" s="244"/>
      <c r="AI939" s="244"/>
      <c r="AJ939" s="244"/>
      <c r="AK939" s="244"/>
      <c r="AL939" s="5"/>
    </row>
    <row r="940" spans="1:38" x14ac:dyDescent="0.2">
      <c r="A940" s="176"/>
      <c r="B940" s="239"/>
      <c r="C940" s="322" t="s">
        <v>348</v>
      </c>
      <c r="D940" s="23"/>
      <c r="E940" s="319">
        <v>8330</v>
      </c>
      <c r="F940" s="239"/>
      <c r="G940" s="239"/>
      <c r="H940" s="239"/>
      <c r="I940" s="239"/>
      <c r="J940" s="239"/>
      <c r="K940" s="239"/>
      <c r="L940" s="240"/>
      <c r="M940" s="303"/>
      <c r="N940" s="243"/>
      <c r="O940" s="242"/>
      <c r="P940" s="246">
        <v>25.922059659090909</v>
      </c>
      <c r="Q940" s="246"/>
      <c r="R940" s="246">
        <v>18</v>
      </c>
      <c r="S940" s="243"/>
      <c r="T940" s="245">
        <v>15.21894128787878</v>
      </c>
      <c r="U940" s="245"/>
      <c r="V940" s="245">
        <v>13.403</v>
      </c>
      <c r="W940" s="243"/>
      <c r="X940" s="242"/>
      <c r="Y940" s="246">
        <v>54747.39</v>
      </c>
      <c r="Z940" s="246">
        <v>35624.699999999983</v>
      </c>
      <c r="AA940" s="5"/>
      <c r="AB940" s="241"/>
      <c r="AC940" s="241"/>
      <c r="AD940" s="241"/>
      <c r="AG940" s="5"/>
      <c r="AH940" s="244"/>
      <c r="AI940" s="244"/>
      <c r="AJ940" s="244"/>
      <c r="AK940" s="244"/>
      <c r="AL940" s="5"/>
    </row>
    <row r="941" spans="1:38" x14ac:dyDescent="0.2">
      <c r="A941" s="176"/>
      <c r="B941" s="239"/>
      <c r="C941" s="322" t="s">
        <v>223</v>
      </c>
      <c r="D941" s="23"/>
      <c r="E941" s="319">
        <v>8037</v>
      </c>
      <c r="F941" s="239"/>
      <c r="G941" s="239"/>
      <c r="H941" s="239"/>
      <c r="I941" s="239"/>
      <c r="J941" s="239"/>
      <c r="K941" s="239"/>
      <c r="L941" s="240"/>
      <c r="M941" s="303"/>
      <c r="N941" s="243"/>
      <c r="O941" s="242"/>
      <c r="P941" s="246">
        <v>15.255597618900744</v>
      </c>
      <c r="Q941" s="246"/>
      <c r="R941" s="246">
        <v>14.432241379310346</v>
      </c>
      <c r="S941" s="243"/>
      <c r="T941" s="245">
        <v>11.671199732050965</v>
      </c>
      <c r="U941" s="245"/>
      <c r="V941" s="245">
        <v>11.500689655172417</v>
      </c>
      <c r="W941" s="243"/>
      <c r="X941" s="242"/>
      <c r="Y941" s="246">
        <v>284736.58999999997</v>
      </c>
      <c r="Z941" s="246">
        <v>220803.84999999983</v>
      </c>
      <c r="AA941" s="5"/>
      <c r="AB941" s="241"/>
      <c r="AC941" s="241"/>
      <c r="AD941" s="241"/>
      <c r="AG941" s="5"/>
      <c r="AH941" s="244"/>
      <c r="AI941" s="244"/>
      <c r="AJ941" s="244"/>
      <c r="AK941" s="244"/>
      <c r="AL941" s="5"/>
    </row>
    <row r="942" spans="1:38" x14ac:dyDescent="0.2">
      <c r="A942" s="176"/>
      <c r="B942" s="239"/>
      <c r="C942" s="322" t="s">
        <v>223</v>
      </c>
      <c r="D942" s="23"/>
      <c r="E942" s="319">
        <v>8081</v>
      </c>
      <c r="F942" s="239"/>
      <c r="G942" s="239"/>
      <c r="H942" s="239"/>
      <c r="I942" s="239"/>
      <c r="J942" s="239"/>
      <c r="K942" s="239"/>
      <c r="L942" s="240"/>
      <c r="M942" s="303"/>
      <c r="N942" s="243"/>
      <c r="O942" s="242"/>
      <c r="P942" s="246">
        <v>10.85</v>
      </c>
      <c r="Q942" s="246"/>
      <c r="R942" s="246">
        <v>10.85</v>
      </c>
      <c r="S942" s="243"/>
      <c r="T942" s="245">
        <v>0</v>
      </c>
      <c r="U942" s="245"/>
      <c r="V942" s="245">
        <v>0</v>
      </c>
      <c r="W942" s="243"/>
      <c r="X942" s="242"/>
      <c r="Y942" s="246">
        <v>10.85</v>
      </c>
      <c r="Z942" s="246">
        <v>10.85</v>
      </c>
      <c r="AA942" s="5"/>
      <c r="AB942" s="241"/>
      <c r="AC942" s="241"/>
      <c r="AD942" s="241"/>
      <c r="AG942" s="5"/>
      <c r="AH942" s="244"/>
      <c r="AI942" s="244"/>
      <c r="AJ942" s="244"/>
      <c r="AK942" s="244"/>
      <c r="AL942" s="5"/>
    </row>
    <row r="943" spans="1:38" x14ac:dyDescent="0.2">
      <c r="A943" s="176"/>
      <c r="B943" s="239"/>
      <c r="C943" s="322" t="s">
        <v>223</v>
      </c>
      <c r="D943" s="23"/>
      <c r="E943" s="319">
        <v>8094</v>
      </c>
      <c r="F943" s="239"/>
      <c r="G943" s="239"/>
      <c r="H943" s="239"/>
      <c r="I943" s="239"/>
      <c r="J943" s="239"/>
      <c r="K943" s="239"/>
      <c r="L943" s="240"/>
      <c r="M943" s="303"/>
      <c r="N943" s="243"/>
      <c r="O943" s="242"/>
      <c r="P943" s="246">
        <v>10.285</v>
      </c>
      <c r="Q943" s="246"/>
      <c r="R943" s="246">
        <v>10.285</v>
      </c>
      <c r="S943" s="243"/>
      <c r="T943" s="245">
        <v>7.2169999999999996</v>
      </c>
      <c r="U943" s="245"/>
      <c r="V943" s="245">
        <v>7.2169999999999996</v>
      </c>
      <c r="W943" s="243"/>
      <c r="X943" s="242"/>
      <c r="Y943" s="246">
        <v>20.57</v>
      </c>
      <c r="Z943" s="246">
        <v>20.569999999999997</v>
      </c>
      <c r="AA943" s="5"/>
      <c r="AB943" s="241"/>
      <c r="AC943" s="241"/>
      <c r="AD943" s="241"/>
      <c r="AG943" s="5"/>
      <c r="AH943" s="244"/>
      <c r="AI943" s="244"/>
      <c r="AJ943" s="244"/>
      <c r="AK943" s="244"/>
      <c r="AL943" s="5"/>
    </row>
    <row r="944" spans="1:38" x14ac:dyDescent="0.2">
      <c r="A944" s="176"/>
      <c r="B944" s="239"/>
      <c r="C944" s="322" t="s">
        <v>223</v>
      </c>
      <c r="D944" s="23"/>
      <c r="E944" s="319">
        <v>8095</v>
      </c>
      <c r="F944" s="239"/>
      <c r="G944" s="239"/>
      <c r="H944" s="239"/>
      <c r="I944" s="239"/>
      <c r="J944" s="239"/>
      <c r="K944" s="239"/>
      <c r="L944" s="240"/>
      <c r="M944" s="303"/>
      <c r="N944" s="243"/>
      <c r="O944" s="242"/>
      <c r="P944" s="246">
        <v>8.2949999999999999</v>
      </c>
      <c r="Q944" s="246"/>
      <c r="R944" s="246">
        <v>8.2949999999999999</v>
      </c>
      <c r="S944" s="243"/>
      <c r="T944" s="245">
        <v>4.1239999999999997</v>
      </c>
      <c r="U944" s="245"/>
      <c r="V944" s="245">
        <v>4.1239999999999997</v>
      </c>
      <c r="W944" s="243"/>
      <c r="X944" s="242"/>
      <c r="Y944" s="246">
        <v>16.59</v>
      </c>
      <c r="Z944" s="246">
        <v>16.59</v>
      </c>
      <c r="AA944" s="5"/>
      <c r="AB944" s="241"/>
      <c r="AC944" s="241"/>
      <c r="AD944" s="241"/>
      <c r="AG944" s="5"/>
      <c r="AH944" s="244"/>
      <c r="AI944" s="244"/>
      <c r="AJ944" s="244"/>
      <c r="AK944" s="244"/>
      <c r="AL944" s="5"/>
    </row>
    <row r="945" spans="1:38" x14ac:dyDescent="0.2">
      <c r="A945" s="176"/>
      <c r="B945" s="239"/>
      <c r="C945" s="322" t="s">
        <v>223</v>
      </c>
      <c r="D945" s="23"/>
      <c r="E945" s="319">
        <v>8307</v>
      </c>
      <c r="F945" s="239"/>
      <c r="G945" s="239"/>
      <c r="H945" s="239"/>
      <c r="I945" s="239"/>
      <c r="J945" s="239"/>
      <c r="K945" s="239"/>
      <c r="L945" s="240"/>
      <c r="M945" s="303"/>
      <c r="N945" s="243"/>
      <c r="O945" s="242"/>
      <c r="P945" s="246">
        <v>9.8000000000000007</v>
      </c>
      <c r="Q945" s="246"/>
      <c r="R945" s="246">
        <v>9.8000000000000007</v>
      </c>
      <c r="S945" s="243"/>
      <c r="T945" s="245">
        <v>0</v>
      </c>
      <c r="U945" s="245"/>
      <c r="V945" s="245">
        <v>0</v>
      </c>
      <c r="W945" s="243"/>
      <c r="X945" s="242"/>
      <c r="Y945" s="246">
        <v>9.8000000000000007</v>
      </c>
      <c r="Z945" s="246">
        <v>9.8000000000000007</v>
      </c>
      <c r="AA945" s="5"/>
      <c r="AB945" s="241"/>
      <c r="AC945" s="241"/>
      <c r="AD945" s="241"/>
      <c r="AG945" s="5"/>
      <c r="AH945" s="244"/>
      <c r="AI945" s="244"/>
      <c r="AJ945" s="244"/>
      <c r="AK945" s="244"/>
      <c r="AL945" s="5"/>
    </row>
    <row r="946" spans="1:38" x14ac:dyDescent="0.2">
      <c r="A946" s="176"/>
      <c r="B946" s="239"/>
      <c r="C946" s="322" t="s">
        <v>350</v>
      </c>
      <c r="D946" s="23"/>
      <c r="E946" s="319">
        <v>8037</v>
      </c>
      <c r="F946" s="239"/>
      <c r="G946" s="239"/>
      <c r="H946" s="239"/>
      <c r="I946" s="239"/>
      <c r="J946" s="239"/>
      <c r="K946" s="239"/>
      <c r="L946" s="240"/>
      <c r="M946" s="303"/>
      <c r="N946" s="243"/>
      <c r="O946" s="242"/>
      <c r="P946" s="246">
        <v>65.105000000000004</v>
      </c>
      <c r="Q946" s="246"/>
      <c r="R946" s="246">
        <v>65.10499999999999</v>
      </c>
      <c r="S946" s="243"/>
      <c r="T946" s="245">
        <v>84.542000000000002</v>
      </c>
      <c r="U946" s="245"/>
      <c r="V946" s="245">
        <v>84.542000000000002</v>
      </c>
      <c r="W946" s="243"/>
      <c r="X946" s="242"/>
      <c r="Y946" s="246">
        <v>130.21</v>
      </c>
      <c r="Z946" s="246">
        <v>130.20999999999998</v>
      </c>
      <c r="AA946" s="5"/>
      <c r="AB946" s="241"/>
      <c r="AC946" s="241"/>
      <c r="AD946" s="241"/>
      <c r="AG946" s="5"/>
      <c r="AH946" s="244"/>
      <c r="AI946" s="244"/>
      <c r="AJ946" s="244"/>
      <c r="AK946" s="244"/>
      <c r="AL946" s="5"/>
    </row>
    <row r="947" spans="1:38" x14ac:dyDescent="0.2">
      <c r="A947" s="176"/>
      <c r="B947" s="239"/>
      <c r="C947" s="322" t="s">
        <v>351</v>
      </c>
      <c r="D947" s="23"/>
      <c r="E947" s="319">
        <v>8020</v>
      </c>
      <c r="F947" s="239"/>
      <c r="G947" s="239"/>
      <c r="H947" s="239"/>
      <c r="I947" s="239"/>
      <c r="J947" s="239"/>
      <c r="K947" s="239"/>
      <c r="L947" s="240"/>
      <c r="M947" s="303"/>
      <c r="N947" s="243"/>
      <c r="O947" s="242"/>
      <c r="P947" s="246">
        <v>22.389655172413793</v>
      </c>
      <c r="Q947" s="246"/>
      <c r="R947" s="246">
        <v>18</v>
      </c>
      <c r="S947" s="243"/>
      <c r="T947" s="245">
        <v>16.638206896551722</v>
      </c>
      <c r="U947" s="245"/>
      <c r="V947" s="245">
        <v>15.465</v>
      </c>
      <c r="W947" s="243"/>
      <c r="X947" s="242"/>
      <c r="Y947" s="246">
        <v>649.29999999999995</v>
      </c>
      <c r="Z947" s="246">
        <v>496.52</v>
      </c>
      <c r="AA947" s="5"/>
      <c r="AB947" s="241"/>
      <c r="AC947" s="241"/>
      <c r="AD947" s="241"/>
      <c r="AG947" s="5"/>
      <c r="AH947" s="244"/>
      <c r="AI947" s="244"/>
      <c r="AJ947" s="244"/>
      <c r="AK947" s="244"/>
      <c r="AL947" s="5"/>
    </row>
    <row r="948" spans="1:38" x14ac:dyDescent="0.2">
      <c r="A948" s="176"/>
      <c r="B948" s="239"/>
      <c r="C948" s="322" t="s">
        <v>351</v>
      </c>
      <c r="D948" s="23"/>
      <c r="E948" s="319">
        <v>8039</v>
      </c>
      <c r="F948" s="239"/>
      <c r="G948" s="239"/>
      <c r="H948" s="239"/>
      <c r="I948" s="239"/>
      <c r="J948" s="239"/>
      <c r="K948" s="239"/>
      <c r="L948" s="240"/>
      <c r="M948" s="303"/>
      <c r="N948" s="243"/>
      <c r="O948" s="242"/>
      <c r="P948" s="246">
        <v>40.040263157894735</v>
      </c>
      <c r="Q948" s="246"/>
      <c r="R948" s="246">
        <v>28.5</v>
      </c>
      <c r="S948" s="243"/>
      <c r="T948" s="245">
        <v>37.007473684210531</v>
      </c>
      <c r="U948" s="245"/>
      <c r="V948" s="245">
        <v>23.713000000000001</v>
      </c>
      <c r="W948" s="243"/>
      <c r="X948" s="242"/>
      <c r="Y948" s="246">
        <v>1521.53</v>
      </c>
      <c r="Z948" s="246">
        <v>1206.8699999999999</v>
      </c>
      <c r="AA948" s="5"/>
      <c r="AB948" s="241"/>
      <c r="AC948" s="241"/>
      <c r="AD948" s="241"/>
      <c r="AG948" s="5"/>
      <c r="AH948" s="244"/>
      <c r="AI948" s="244"/>
      <c r="AJ948" s="244"/>
      <c r="AK948" s="244"/>
      <c r="AL948" s="5"/>
    </row>
    <row r="949" spans="1:38" x14ac:dyDescent="0.2">
      <c r="A949" s="176"/>
      <c r="B949" s="239"/>
      <c r="C949" s="322" t="s">
        <v>351</v>
      </c>
      <c r="D949" s="23"/>
      <c r="E949" s="319">
        <v>8062</v>
      </c>
      <c r="F949" s="239"/>
      <c r="G949" s="239"/>
      <c r="H949" s="239"/>
      <c r="I949" s="239"/>
      <c r="J949" s="239"/>
      <c r="K949" s="239"/>
      <c r="L949" s="240"/>
      <c r="M949" s="303"/>
      <c r="N949" s="243"/>
      <c r="O949" s="242"/>
      <c r="P949" s="246">
        <v>30.859311294765842</v>
      </c>
      <c r="Q949" s="246"/>
      <c r="R949" s="246">
        <v>22.39</v>
      </c>
      <c r="S949" s="243"/>
      <c r="T949" s="245">
        <v>21.009634159779612</v>
      </c>
      <c r="U949" s="245"/>
      <c r="V949" s="245">
        <v>17.527000000000001</v>
      </c>
      <c r="W949" s="243"/>
      <c r="X949" s="242"/>
      <c r="Y949" s="246">
        <v>56009.65</v>
      </c>
      <c r="Z949" s="246">
        <v>37466.249999999985</v>
      </c>
      <c r="AA949" s="5"/>
      <c r="AB949" s="241"/>
      <c r="AC949" s="241"/>
      <c r="AD949" s="241"/>
      <c r="AG949" s="5"/>
      <c r="AH949" s="244"/>
      <c r="AI949" s="244"/>
      <c r="AJ949" s="244"/>
      <c r="AK949" s="244"/>
      <c r="AL949" s="5"/>
    </row>
    <row r="950" spans="1:38" x14ac:dyDescent="0.2">
      <c r="A950" s="176"/>
      <c r="B950" s="239"/>
      <c r="C950" s="322" t="s">
        <v>351</v>
      </c>
      <c r="D950" s="23"/>
      <c r="E950" s="319">
        <v>8074</v>
      </c>
      <c r="F950" s="239"/>
      <c r="G950" s="239"/>
      <c r="H950" s="239"/>
      <c r="I950" s="239"/>
      <c r="J950" s="239"/>
      <c r="K950" s="239"/>
      <c r="L950" s="240"/>
      <c r="M950" s="303"/>
      <c r="N950" s="243"/>
      <c r="O950" s="242"/>
      <c r="P950" s="246">
        <v>34.950204081632648</v>
      </c>
      <c r="Q950" s="246"/>
      <c r="R950" s="246">
        <v>25</v>
      </c>
      <c r="S950" s="243"/>
      <c r="T950" s="245">
        <v>29.457142857142859</v>
      </c>
      <c r="U950" s="245"/>
      <c r="V950" s="245">
        <v>19.588999999999999</v>
      </c>
      <c r="W950" s="243"/>
      <c r="X950" s="242"/>
      <c r="Y950" s="246">
        <v>1712.56</v>
      </c>
      <c r="Z950" s="246">
        <v>1298.8899999999999</v>
      </c>
      <c r="AA950" s="5"/>
      <c r="AB950" s="241"/>
      <c r="AC950" s="241"/>
      <c r="AD950" s="241"/>
      <c r="AG950" s="5"/>
      <c r="AH950" s="244"/>
      <c r="AI950" s="244"/>
      <c r="AJ950" s="244"/>
      <c r="AK950" s="244"/>
      <c r="AL950" s="5"/>
    </row>
    <row r="951" spans="1:38" x14ac:dyDescent="0.2">
      <c r="A951" s="176"/>
      <c r="B951" s="239"/>
      <c r="C951" s="322" t="s">
        <v>351</v>
      </c>
      <c r="D951" s="23"/>
      <c r="E951" s="319">
        <v>8085</v>
      </c>
      <c r="F951" s="239"/>
      <c r="G951" s="239"/>
      <c r="H951" s="239"/>
      <c r="I951" s="239"/>
      <c r="J951" s="239"/>
      <c r="K951" s="239"/>
      <c r="L951" s="240"/>
      <c r="M951" s="303"/>
      <c r="N951" s="243"/>
      <c r="O951" s="242"/>
      <c r="P951" s="246">
        <v>22.350625000000001</v>
      </c>
      <c r="Q951" s="246"/>
      <c r="R951" s="246">
        <v>19.32</v>
      </c>
      <c r="S951" s="243"/>
      <c r="T951" s="245">
        <v>21.1355</v>
      </c>
      <c r="U951" s="245"/>
      <c r="V951" s="245">
        <v>19.073500000000003</v>
      </c>
      <c r="W951" s="243"/>
      <c r="X951" s="242"/>
      <c r="Y951" s="246">
        <v>357.61</v>
      </c>
      <c r="Z951" s="246">
        <v>326.33999999999997</v>
      </c>
      <c r="AA951" s="5"/>
      <c r="AB951" s="241"/>
      <c r="AC951" s="241"/>
      <c r="AD951" s="241"/>
      <c r="AG951" s="5"/>
      <c r="AH951" s="244"/>
      <c r="AI951" s="244"/>
      <c r="AJ951" s="244"/>
      <c r="AK951" s="244"/>
      <c r="AL951" s="5"/>
    </row>
    <row r="952" spans="1:38" x14ac:dyDescent="0.2">
      <c r="A952" s="176"/>
      <c r="B952" s="239"/>
      <c r="C952" s="322" t="s">
        <v>352</v>
      </c>
      <c r="D952" s="23"/>
      <c r="E952" s="319">
        <v>8062</v>
      </c>
      <c r="F952" s="239"/>
      <c r="G952" s="239"/>
      <c r="H952" s="239"/>
      <c r="I952" s="239"/>
      <c r="J952" s="239"/>
      <c r="K952" s="239"/>
      <c r="L952" s="240"/>
      <c r="M952" s="303"/>
      <c r="N952" s="243"/>
      <c r="O952" s="242"/>
      <c r="P952" s="246">
        <v>16.934999999999999</v>
      </c>
      <c r="Q952" s="246"/>
      <c r="R952" s="246">
        <v>15.195</v>
      </c>
      <c r="S952" s="243"/>
      <c r="T952" s="245">
        <v>16.496000000000002</v>
      </c>
      <c r="U952" s="245"/>
      <c r="V952" s="245">
        <v>16.496000000000002</v>
      </c>
      <c r="W952" s="243"/>
      <c r="X952" s="242"/>
      <c r="Y952" s="246">
        <v>67.739999999999995</v>
      </c>
      <c r="Z952" s="246">
        <v>67.739999999999995</v>
      </c>
      <c r="AA952" s="5"/>
      <c r="AB952" s="241"/>
      <c r="AC952" s="241"/>
      <c r="AD952" s="241"/>
      <c r="AG952" s="5"/>
      <c r="AH952" s="244"/>
      <c r="AI952" s="244"/>
      <c r="AJ952" s="244"/>
      <c r="AK952" s="244"/>
      <c r="AL952" s="5"/>
    </row>
    <row r="953" spans="1:38" x14ac:dyDescent="0.2">
      <c r="A953" s="176"/>
      <c r="B953" s="239"/>
      <c r="C953" s="322" t="s">
        <v>352</v>
      </c>
      <c r="D953" s="23"/>
      <c r="E953" s="319">
        <v>8080</v>
      </c>
      <c r="F953" s="239"/>
      <c r="G953" s="239"/>
      <c r="H953" s="239"/>
      <c r="I953" s="239"/>
      <c r="J953" s="239"/>
      <c r="K953" s="239"/>
      <c r="L953" s="240"/>
      <c r="M953" s="303"/>
      <c r="N953" s="243"/>
      <c r="O953" s="242"/>
      <c r="P953" s="246">
        <v>31.664999999999999</v>
      </c>
      <c r="Q953" s="246"/>
      <c r="R953" s="246">
        <v>31.664999999999999</v>
      </c>
      <c r="S953" s="243"/>
      <c r="T953" s="245">
        <v>37.116</v>
      </c>
      <c r="U953" s="245"/>
      <c r="V953" s="245">
        <v>37.116</v>
      </c>
      <c r="W953" s="243"/>
      <c r="X953" s="242"/>
      <c r="Y953" s="246">
        <v>63.33</v>
      </c>
      <c r="Z953" s="246">
        <v>63.330000000000005</v>
      </c>
      <c r="AA953" s="5"/>
      <c r="AB953" s="241"/>
      <c r="AC953" s="241"/>
      <c r="AD953" s="241"/>
      <c r="AG953" s="5"/>
      <c r="AH953" s="244"/>
      <c r="AI953" s="244"/>
      <c r="AJ953" s="244"/>
      <c r="AK953" s="244"/>
      <c r="AL953" s="5"/>
    </row>
    <row r="954" spans="1:38" x14ac:dyDescent="0.2">
      <c r="A954" s="176"/>
      <c r="B954" s="239"/>
      <c r="C954" s="322" t="s">
        <v>353</v>
      </c>
      <c r="D954" s="23"/>
      <c r="E954" s="319">
        <v>8039</v>
      </c>
      <c r="F954" s="239"/>
      <c r="G954" s="239"/>
      <c r="H954" s="239"/>
      <c r="I954" s="239"/>
      <c r="J954" s="239"/>
      <c r="K954" s="239"/>
      <c r="L954" s="240"/>
      <c r="M954" s="303"/>
      <c r="N954" s="243"/>
      <c r="O954" s="242"/>
      <c r="P954" s="246">
        <v>27.742142857142859</v>
      </c>
      <c r="Q954" s="246"/>
      <c r="R954" s="246">
        <v>13.654999999999999</v>
      </c>
      <c r="S954" s="243"/>
      <c r="T954" s="245">
        <v>21.798238095238098</v>
      </c>
      <c r="U954" s="245"/>
      <c r="V954" s="245">
        <v>20.62</v>
      </c>
      <c r="W954" s="243"/>
      <c r="X954" s="242"/>
      <c r="Y954" s="246">
        <v>3495.51</v>
      </c>
      <c r="Z954" s="246">
        <v>2711.88</v>
      </c>
      <c r="AA954" s="5"/>
      <c r="AB954" s="241"/>
      <c r="AC954" s="241"/>
      <c r="AD954" s="241"/>
      <c r="AG954" s="5"/>
      <c r="AH954" s="244"/>
      <c r="AI954" s="244"/>
      <c r="AJ954" s="244"/>
      <c r="AK954" s="244"/>
      <c r="AL954" s="5"/>
    </row>
    <row r="955" spans="1:38" x14ac:dyDescent="0.2">
      <c r="A955" s="176"/>
      <c r="B955" s="239"/>
      <c r="C955" s="322" t="s">
        <v>354</v>
      </c>
      <c r="D955" s="23"/>
      <c r="E955" s="319">
        <v>8083</v>
      </c>
      <c r="F955" s="239"/>
      <c r="G955" s="239"/>
      <c r="H955" s="239"/>
      <c r="I955" s="239"/>
      <c r="J955" s="239"/>
      <c r="K955" s="239"/>
      <c r="L955" s="240"/>
      <c r="M955" s="303"/>
      <c r="N955" s="243"/>
      <c r="O955" s="242"/>
      <c r="P955" s="246">
        <v>10.866250000000001</v>
      </c>
      <c r="Q955" s="246"/>
      <c r="R955" s="246">
        <v>8.91</v>
      </c>
      <c r="S955" s="243"/>
      <c r="T955" s="245">
        <v>8.2479999999999993</v>
      </c>
      <c r="U955" s="245"/>
      <c r="V955" s="245">
        <v>8.7635000000000005</v>
      </c>
      <c r="W955" s="243"/>
      <c r="X955" s="242"/>
      <c r="Y955" s="246">
        <v>86.93</v>
      </c>
      <c r="Z955" s="246">
        <v>86.93</v>
      </c>
      <c r="AA955" s="5"/>
      <c r="AB955" s="241"/>
      <c r="AC955" s="241"/>
      <c r="AD955" s="241"/>
      <c r="AG955" s="5"/>
      <c r="AH955" s="244"/>
      <c r="AI955" s="244"/>
      <c r="AJ955" s="244"/>
      <c r="AK955" s="244"/>
      <c r="AL955" s="5"/>
    </row>
    <row r="956" spans="1:38" x14ac:dyDescent="0.2">
      <c r="A956" s="176"/>
      <c r="B956" s="239"/>
      <c r="C956" s="322" t="s">
        <v>355</v>
      </c>
      <c r="D956" s="23"/>
      <c r="E956" s="319">
        <v>8083</v>
      </c>
      <c r="F956" s="239"/>
      <c r="G956" s="239"/>
      <c r="H956" s="239"/>
      <c r="I956" s="239"/>
      <c r="J956" s="239"/>
      <c r="K956" s="239"/>
      <c r="L956" s="240"/>
      <c r="M956" s="303"/>
      <c r="N956" s="243"/>
      <c r="O956" s="242"/>
      <c r="P956" s="246">
        <v>34.134642857142858</v>
      </c>
      <c r="Q956" s="246"/>
      <c r="R956" s="246">
        <v>22.4</v>
      </c>
      <c r="S956" s="243"/>
      <c r="T956" s="245">
        <v>12.592499999999999</v>
      </c>
      <c r="U956" s="245"/>
      <c r="V956" s="245">
        <v>11.340999999999999</v>
      </c>
      <c r="W956" s="243"/>
      <c r="X956" s="242"/>
      <c r="Y956" s="246">
        <v>955.77</v>
      </c>
      <c r="Z956" s="246">
        <v>395.46000000000004</v>
      </c>
      <c r="AA956" s="5"/>
      <c r="AB956" s="241"/>
      <c r="AC956" s="241"/>
      <c r="AD956" s="241"/>
      <c r="AG956" s="5"/>
      <c r="AH956" s="244"/>
      <c r="AI956" s="244"/>
      <c r="AJ956" s="244"/>
      <c r="AK956" s="244"/>
      <c r="AL956" s="5"/>
    </row>
    <row r="957" spans="1:38" x14ac:dyDescent="0.2">
      <c r="A957" s="176"/>
      <c r="B957" s="239"/>
      <c r="C957" s="322" t="s">
        <v>356</v>
      </c>
      <c r="D957" s="23"/>
      <c r="E957" s="319">
        <v>8302</v>
      </c>
      <c r="F957" s="239"/>
      <c r="G957" s="239"/>
      <c r="H957" s="239"/>
      <c r="I957" s="239"/>
      <c r="J957" s="239"/>
      <c r="K957" s="239"/>
      <c r="L957" s="240"/>
      <c r="M957" s="303"/>
      <c r="N957" s="243"/>
      <c r="O957" s="242"/>
      <c r="P957" s="246">
        <v>15.861785714285714</v>
      </c>
      <c r="Q957" s="246"/>
      <c r="R957" s="246">
        <v>10.83</v>
      </c>
      <c r="S957" s="243"/>
      <c r="T957" s="245">
        <v>14.948285714285714</v>
      </c>
      <c r="U957" s="245"/>
      <c r="V957" s="245">
        <v>15.465</v>
      </c>
      <c r="W957" s="243"/>
      <c r="X957" s="242"/>
      <c r="Y957" s="246">
        <v>444.13</v>
      </c>
      <c r="Z957" s="246">
        <v>444.13</v>
      </c>
      <c r="AA957" s="5"/>
      <c r="AB957" s="241"/>
      <c r="AC957" s="241"/>
      <c r="AD957" s="241"/>
      <c r="AG957" s="5"/>
      <c r="AH957" s="244"/>
      <c r="AI957" s="244"/>
      <c r="AJ957" s="244"/>
      <c r="AK957" s="244"/>
      <c r="AL957" s="5"/>
    </row>
    <row r="958" spans="1:38" x14ac:dyDescent="0.2">
      <c r="A958" s="176"/>
      <c r="B958" s="239"/>
      <c r="C958" s="322" t="s">
        <v>357</v>
      </c>
      <c r="D958" s="23"/>
      <c r="E958" s="319">
        <v>8302</v>
      </c>
      <c r="F958" s="239"/>
      <c r="G958" s="239"/>
      <c r="H958" s="239"/>
      <c r="I958" s="239"/>
      <c r="J958" s="239"/>
      <c r="K958" s="239"/>
      <c r="L958" s="240"/>
      <c r="M958" s="303"/>
      <c r="N958" s="243"/>
      <c r="O958" s="242"/>
      <c r="P958" s="246">
        <v>25.549027777777777</v>
      </c>
      <c r="Q958" s="246"/>
      <c r="R958" s="246">
        <v>17.059999999999999</v>
      </c>
      <c r="S958" s="243"/>
      <c r="T958" s="245">
        <v>15.722194444444442</v>
      </c>
      <c r="U958" s="245"/>
      <c r="V958" s="245">
        <v>12.887499999999999</v>
      </c>
      <c r="W958" s="243"/>
      <c r="X958" s="242"/>
      <c r="Y958" s="246">
        <v>3679.06</v>
      </c>
      <c r="Z958" s="246">
        <v>2382.4399999999996</v>
      </c>
      <c r="AA958" s="5"/>
      <c r="AB958" s="241"/>
      <c r="AC958" s="241"/>
      <c r="AD958" s="241"/>
      <c r="AG958" s="5"/>
      <c r="AH958" s="244"/>
      <c r="AI958" s="244"/>
      <c r="AJ958" s="244"/>
      <c r="AK958" s="244"/>
      <c r="AL958" s="5"/>
    </row>
    <row r="959" spans="1:38" x14ac:dyDescent="0.2">
      <c r="A959" s="176"/>
      <c r="B959" s="239"/>
      <c r="C959" s="322" t="s">
        <v>359</v>
      </c>
      <c r="D959" s="23"/>
      <c r="E959" s="319">
        <v>8036</v>
      </c>
      <c r="F959" s="239"/>
      <c r="G959" s="239"/>
      <c r="H959" s="239"/>
      <c r="I959" s="239"/>
      <c r="J959" s="239"/>
      <c r="K959" s="239"/>
      <c r="L959" s="240"/>
      <c r="M959" s="303"/>
      <c r="N959" s="243"/>
      <c r="O959" s="242"/>
      <c r="P959" s="246">
        <v>10.5</v>
      </c>
      <c r="Q959" s="246"/>
      <c r="R959" s="246">
        <v>10.5</v>
      </c>
      <c r="S959" s="243"/>
      <c r="T959" s="245">
        <v>0</v>
      </c>
      <c r="U959" s="245"/>
      <c r="V959" s="245">
        <v>0</v>
      </c>
      <c r="W959" s="243"/>
      <c r="X959" s="242"/>
      <c r="Y959" s="246">
        <v>10.5</v>
      </c>
      <c r="Z959" s="246">
        <v>10.5</v>
      </c>
      <c r="AA959" s="5"/>
      <c r="AB959" s="241"/>
      <c r="AC959" s="241"/>
      <c r="AD959" s="241"/>
      <c r="AG959" s="5"/>
      <c r="AH959" s="244"/>
      <c r="AI959" s="244"/>
      <c r="AJ959" s="244"/>
      <c r="AK959" s="244"/>
      <c r="AL959" s="5"/>
    </row>
    <row r="960" spans="1:38" x14ac:dyDescent="0.2">
      <c r="A960" s="176"/>
      <c r="B960" s="239"/>
      <c r="C960" s="322" t="s">
        <v>359</v>
      </c>
      <c r="D960" s="23"/>
      <c r="E960" s="319">
        <v>8046</v>
      </c>
      <c r="F960" s="239"/>
      <c r="G960" s="239"/>
      <c r="H960" s="239"/>
      <c r="I960" s="239"/>
      <c r="J960" s="239"/>
      <c r="K960" s="239"/>
      <c r="L960" s="240"/>
      <c r="M960" s="303"/>
      <c r="N960" s="243"/>
      <c r="O960" s="242"/>
      <c r="P960" s="246">
        <v>19.28</v>
      </c>
      <c r="Q960" s="246"/>
      <c r="R960" s="246">
        <v>18.189999999999998</v>
      </c>
      <c r="S960" s="243"/>
      <c r="T960" s="245">
        <v>20.104500000000002</v>
      </c>
      <c r="U960" s="245"/>
      <c r="V960" s="245">
        <v>20.104500000000002</v>
      </c>
      <c r="W960" s="243"/>
      <c r="X960" s="242"/>
      <c r="Y960" s="246">
        <v>77.12</v>
      </c>
      <c r="Z960" s="246">
        <v>77.12</v>
      </c>
      <c r="AA960" s="5"/>
      <c r="AB960" s="241"/>
      <c r="AC960" s="241"/>
      <c r="AD960" s="241"/>
      <c r="AG960" s="5"/>
      <c r="AH960" s="244"/>
      <c r="AI960" s="244"/>
      <c r="AJ960" s="244"/>
      <c r="AK960" s="244"/>
      <c r="AL960" s="5"/>
    </row>
    <row r="961" spans="1:38" x14ac:dyDescent="0.2">
      <c r="A961" s="176"/>
      <c r="B961" s="239"/>
      <c r="C961" s="322" t="s">
        <v>359</v>
      </c>
      <c r="D961" s="23"/>
      <c r="E961" s="319">
        <v>8326</v>
      </c>
      <c r="F961" s="239"/>
      <c r="G961" s="239"/>
      <c r="H961" s="239"/>
      <c r="I961" s="239"/>
      <c r="J961" s="239"/>
      <c r="K961" s="239"/>
      <c r="L961" s="240"/>
      <c r="M961" s="303"/>
      <c r="N961" s="243"/>
      <c r="O961" s="242"/>
      <c r="P961" s="246">
        <v>23.247353923205345</v>
      </c>
      <c r="Q961" s="246"/>
      <c r="R961" s="246">
        <v>13.27</v>
      </c>
      <c r="S961" s="243"/>
      <c r="T961" s="245">
        <v>19.764524207011682</v>
      </c>
      <c r="U961" s="245"/>
      <c r="V961" s="245">
        <v>12.384</v>
      </c>
      <c r="W961" s="243"/>
      <c r="X961" s="242"/>
      <c r="Y961" s="246">
        <v>27850.33</v>
      </c>
      <c r="Z961" s="246">
        <v>23155.809999999998</v>
      </c>
      <c r="AA961" s="5"/>
      <c r="AB961" s="241"/>
      <c r="AC961" s="241"/>
      <c r="AD961" s="241"/>
      <c r="AG961" s="5"/>
      <c r="AH961" s="244"/>
      <c r="AI961" s="244"/>
      <c r="AJ961" s="244"/>
      <c r="AK961" s="244"/>
      <c r="AL961" s="5"/>
    </row>
    <row r="962" spans="1:38" x14ac:dyDescent="0.2">
      <c r="A962" s="176"/>
      <c r="B962" s="239"/>
      <c r="C962" s="322" t="s">
        <v>360</v>
      </c>
      <c r="D962" s="23"/>
      <c r="E962" s="319">
        <v>8021</v>
      </c>
      <c r="F962" s="239"/>
      <c r="G962" s="239"/>
      <c r="H962" s="239"/>
      <c r="I962" s="239"/>
      <c r="J962" s="239"/>
      <c r="K962" s="239"/>
      <c r="L962" s="240"/>
      <c r="M962" s="303"/>
      <c r="N962" s="243"/>
      <c r="O962" s="242"/>
      <c r="P962" s="246">
        <v>25.56</v>
      </c>
      <c r="Q962" s="246"/>
      <c r="R962" s="246">
        <v>25.56</v>
      </c>
      <c r="S962" s="243"/>
      <c r="T962" s="245">
        <v>28.867999999999999</v>
      </c>
      <c r="U962" s="245"/>
      <c r="V962" s="245">
        <v>28.867999999999999</v>
      </c>
      <c r="W962" s="243"/>
      <c r="X962" s="242"/>
      <c r="Y962" s="246">
        <v>51.12</v>
      </c>
      <c r="Z962" s="246">
        <v>51.12</v>
      </c>
      <c r="AA962" s="5"/>
      <c r="AB962" s="241"/>
      <c r="AC962" s="241"/>
      <c r="AD962" s="241"/>
      <c r="AG962" s="5"/>
      <c r="AH962" s="244"/>
      <c r="AI962" s="244"/>
      <c r="AJ962" s="244"/>
      <c r="AK962" s="244"/>
      <c r="AL962" s="5"/>
    </row>
    <row r="963" spans="1:38" x14ac:dyDescent="0.2">
      <c r="A963" s="176"/>
      <c r="B963" s="239"/>
      <c r="C963" s="322" t="s">
        <v>362</v>
      </c>
      <c r="D963" s="23"/>
      <c r="E963" s="319">
        <v>8337</v>
      </c>
      <c r="F963" s="239"/>
      <c r="G963" s="239"/>
      <c r="H963" s="239"/>
      <c r="I963" s="239"/>
      <c r="J963" s="239"/>
      <c r="K963" s="239"/>
      <c r="L963" s="240"/>
      <c r="M963" s="303"/>
      <c r="N963" s="243"/>
      <c r="O963" s="242"/>
      <c r="P963" s="246">
        <v>10.85</v>
      </c>
      <c r="Q963" s="246"/>
      <c r="R963" s="246">
        <v>10.85</v>
      </c>
      <c r="S963" s="243"/>
      <c r="T963" s="245">
        <v>0</v>
      </c>
      <c r="U963" s="245"/>
      <c r="V963" s="245">
        <v>0</v>
      </c>
      <c r="W963" s="243"/>
      <c r="X963" s="242"/>
      <c r="Y963" s="246">
        <v>10.85</v>
      </c>
      <c r="Z963" s="246">
        <v>10.85</v>
      </c>
      <c r="AA963" s="5"/>
      <c r="AB963" s="241"/>
      <c r="AC963" s="241"/>
      <c r="AD963" s="241"/>
      <c r="AG963" s="5"/>
      <c r="AH963" s="244"/>
      <c r="AI963" s="244"/>
      <c r="AJ963" s="244"/>
      <c r="AK963" s="244"/>
      <c r="AL963" s="5"/>
    </row>
    <row r="964" spans="1:38" x14ac:dyDescent="0.2">
      <c r="A964" s="176"/>
      <c r="B964" s="239"/>
      <c r="C964" s="322" t="s">
        <v>363</v>
      </c>
      <c r="D964" s="23"/>
      <c r="E964" s="319">
        <v>8012</v>
      </c>
      <c r="F964" s="239"/>
      <c r="G964" s="239"/>
      <c r="H964" s="239"/>
      <c r="I964" s="239"/>
      <c r="J964" s="239"/>
      <c r="K964" s="239"/>
      <c r="L964" s="240"/>
      <c r="M964" s="303"/>
      <c r="N964" s="243"/>
      <c r="O964" s="242"/>
      <c r="P964" s="246">
        <v>32.384999999999998</v>
      </c>
      <c r="Q964" s="246"/>
      <c r="R964" s="246">
        <v>32.385000000000005</v>
      </c>
      <c r="S964" s="243"/>
      <c r="T964" s="245">
        <v>38.146999999999998</v>
      </c>
      <c r="U964" s="245"/>
      <c r="V964" s="245">
        <v>38.146999999999998</v>
      </c>
      <c r="W964" s="243"/>
      <c r="X964" s="242"/>
      <c r="Y964" s="246">
        <v>64.77</v>
      </c>
      <c r="Z964" s="246">
        <v>64.77</v>
      </c>
      <c r="AA964" s="5"/>
      <c r="AB964" s="241"/>
      <c r="AC964" s="241"/>
      <c r="AD964" s="241"/>
      <c r="AG964" s="5"/>
      <c r="AH964" s="244"/>
      <c r="AI964" s="244"/>
      <c r="AJ964" s="244"/>
      <c r="AK964" s="244"/>
      <c r="AL964" s="5"/>
    </row>
    <row r="965" spans="1:38" x14ac:dyDescent="0.2">
      <c r="A965" s="176"/>
      <c r="B965" s="239"/>
      <c r="C965" s="322" t="s">
        <v>363</v>
      </c>
      <c r="D965" s="23"/>
      <c r="E965" s="319">
        <v>8021</v>
      </c>
      <c r="F965" s="239"/>
      <c r="G965" s="239"/>
      <c r="H965" s="239"/>
      <c r="I965" s="239"/>
      <c r="J965" s="239"/>
      <c r="K965" s="239"/>
      <c r="L965" s="240"/>
      <c r="M965" s="303"/>
      <c r="N965" s="243"/>
      <c r="O965" s="242"/>
      <c r="P965" s="246">
        <v>25.592701886792455</v>
      </c>
      <c r="Q965" s="246"/>
      <c r="R965" s="246">
        <v>18.93</v>
      </c>
      <c r="S965" s="243"/>
      <c r="T965" s="245">
        <v>17.385536428841078</v>
      </c>
      <c r="U965" s="245"/>
      <c r="V965" s="245">
        <v>14.433999999999999</v>
      </c>
      <c r="W965" s="243"/>
      <c r="X965" s="242"/>
      <c r="Y965" s="246">
        <v>67820.66</v>
      </c>
      <c r="Z965" s="246">
        <v>48238.939999999995</v>
      </c>
      <c r="AA965" s="5"/>
      <c r="AB965" s="241"/>
      <c r="AC965" s="241"/>
      <c r="AD965" s="241"/>
      <c r="AG965" s="5"/>
      <c r="AH965" s="244"/>
      <c r="AI965" s="244"/>
      <c r="AJ965" s="244"/>
      <c r="AK965" s="244"/>
      <c r="AL965" s="5"/>
    </row>
    <row r="966" spans="1:38" x14ac:dyDescent="0.2">
      <c r="A966" s="176"/>
      <c r="B966" s="239"/>
      <c r="C966" s="322" t="s">
        <v>364</v>
      </c>
      <c r="D966" s="23"/>
      <c r="E966" s="319">
        <v>8045</v>
      </c>
      <c r="F966" s="239"/>
      <c r="G966" s="239"/>
      <c r="H966" s="239"/>
      <c r="I966" s="239"/>
      <c r="J966" s="239"/>
      <c r="K966" s="239"/>
      <c r="L966" s="240"/>
      <c r="M966" s="303"/>
      <c r="N966" s="243"/>
      <c r="O966" s="242"/>
      <c r="P966" s="246">
        <v>22.626112745098041</v>
      </c>
      <c r="Q966" s="246"/>
      <c r="R966" s="246">
        <v>17.414999999999999</v>
      </c>
      <c r="S966" s="243"/>
      <c r="T966" s="245">
        <v>19.888426470588236</v>
      </c>
      <c r="U966" s="245"/>
      <c r="V966" s="245">
        <v>15.980499999999999</v>
      </c>
      <c r="W966" s="243"/>
      <c r="X966" s="242"/>
      <c r="Y966" s="246">
        <v>28729.11</v>
      </c>
      <c r="Z966" s="246">
        <v>22429.38</v>
      </c>
      <c r="AA966" s="5"/>
      <c r="AB966" s="241"/>
      <c r="AC966" s="241"/>
      <c r="AD966" s="241"/>
      <c r="AG966" s="5"/>
      <c r="AH966" s="244"/>
      <c r="AI966" s="244"/>
      <c r="AJ966" s="244"/>
      <c r="AK966" s="244"/>
      <c r="AL966" s="5"/>
    </row>
    <row r="967" spans="1:38" x14ac:dyDescent="0.2">
      <c r="A967" s="176"/>
      <c r="B967" s="239"/>
      <c r="C967" s="322" t="s">
        <v>364</v>
      </c>
      <c r="D967" s="23"/>
      <c r="E967" s="319">
        <v>8049</v>
      </c>
      <c r="F967" s="239"/>
      <c r="G967" s="239"/>
      <c r="H967" s="239"/>
      <c r="I967" s="239"/>
      <c r="J967" s="239"/>
      <c r="K967" s="239"/>
      <c r="L967" s="240"/>
      <c r="M967" s="303"/>
      <c r="N967" s="243"/>
      <c r="O967" s="242"/>
      <c r="P967" s="246">
        <v>23.592500000000001</v>
      </c>
      <c r="Q967" s="246"/>
      <c r="R967" s="246">
        <v>22.72</v>
      </c>
      <c r="S967" s="243"/>
      <c r="T967" s="245">
        <v>25.774999999999999</v>
      </c>
      <c r="U967" s="245"/>
      <c r="V967" s="245">
        <v>25.774999999999999</v>
      </c>
      <c r="W967" s="243"/>
      <c r="X967" s="242"/>
      <c r="Y967" s="246">
        <v>94.37</v>
      </c>
      <c r="Z967" s="246">
        <v>94.37</v>
      </c>
      <c r="AA967" s="5"/>
      <c r="AB967" s="241"/>
      <c r="AC967" s="241"/>
      <c r="AD967" s="241"/>
      <c r="AG967" s="5"/>
      <c r="AH967" s="244"/>
      <c r="AI967" s="244"/>
      <c r="AJ967" s="244"/>
      <c r="AK967" s="244"/>
      <c r="AL967" s="5"/>
    </row>
    <row r="968" spans="1:38" x14ac:dyDescent="0.2">
      <c r="A968" s="176"/>
      <c r="B968" s="239"/>
      <c r="C968" s="322" t="s">
        <v>365</v>
      </c>
      <c r="D968" s="23"/>
      <c r="E968" s="319">
        <v>8311</v>
      </c>
      <c r="F968" s="239"/>
      <c r="G968" s="239"/>
      <c r="H968" s="239"/>
      <c r="I968" s="239"/>
      <c r="J968" s="239"/>
      <c r="K968" s="239"/>
      <c r="L968" s="240"/>
      <c r="M968" s="303"/>
      <c r="N968" s="243"/>
      <c r="O968" s="242"/>
      <c r="P968" s="246">
        <v>22.566144578313253</v>
      </c>
      <c r="Q968" s="246"/>
      <c r="R968" s="246">
        <v>12.46</v>
      </c>
      <c r="S968" s="243"/>
      <c r="T968" s="245">
        <v>12.270265060240964</v>
      </c>
      <c r="U968" s="245"/>
      <c r="V968" s="245">
        <v>9.2789999999999999</v>
      </c>
      <c r="W968" s="243"/>
      <c r="X968" s="242"/>
      <c r="Y968" s="246">
        <v>1872.99</v>
      </c>
      <c r="Z968" s="246">
        <v>1146.51</v>
      </c>
      <c r="AA968" s="5"/>
      <c r="AB968" s="241"/>
      <c r="AC968" s="241"/>
      <c r="AD968" s="241"/>
      <c r="AG968" s="5"/>
      <c r="AH968" s="244"/>
      <c r="AI968" s="244"/>
      <c r="AJ968" s="244"/>
      <c r="AK968" s="244"/>
      <c r="AL968" s="5"/>
    </row>
    <row r="969" spans="1:38" x14ac:dyDescent="0.2">
      <c r="A969" s="176"/>
      <c r="B969" s="239"/>
      <c r="C969" s="322" t="s">
        <v>366</v>
      </c>
      <c r="D969" s="23"/>
      <c r="E969" s="319">
        <v>8220</v>
      </c>
      <c r="F969" s="239"/>
      <c r="G969" s="239"/>
      <c r="H969" s="239"/>
      <c r="I969" s="239"/>
      <c r="J969" s="239"/>
      <c r="K969" s="239"/>
      <c r="L969" s="240"/>
      <c r="M969" s="303"/>
      <c r="N969" s="243"/>
      <c r="O969" s="242"/>
      <c r="P969" s="246">
        <v>13.875</v>
      </c>
      <c r="Q969" s="246"/>
      <c r="R969" s="246">
        <v>10.5</v>
      </c>
      <c r="S969" s="243"/>
      <c r="T969" s="245">
        <v>0</v>
      </c>
      <c r="U969" s="245"/>
      <c r="V969" s="245">
        <v>0</v>
      </c>
      <c r="W969" s="243"/>
      <c r="X969" s="242"/>
      <c r="Y969" s="246">
        <v>55.5</v>
      </c>
      <c r="Z969" s="246">
        <v>42</v>
      </c>
      <c r="AA969" s="5"/>
      <c r="AB969" s="241"/>
      <c r="AC969" s="241"/>
      <c r="AD969" s="241"/>
      <c r="AG969" s="5"/>
      <c r="AH969" s="244"/>
      <c r="AI969" s="244"/>
      <c r="AJ969" s="244"/>
      <c r="AK969" s="244"/>
      <c r="AL969" s="5"/>
    </row>
    <row r="970" spans="1:38" x14ac:dyDescent="0.2">
      <c r="A970" s="176"/>
      <c r="B970" s="239"/>
      <c r="C970" s="322" t="s">
        <v>367</v>
      </c>
      <c r="D970" s="23"/>
      <c r="E970" s="319">
        <v>8327</v>
      </c>
      <c r="F970" s="239"/>
      <c r="G970" s="239"/>
      <c r="H970" s="239"/>
      <c r="I970" s="239"/>
      <c r="J970" s="239"/>
      <c r="K970" s="239"/>
      <c r="L970" s="240"/>
      <c r="M970" s="303"/>
      <c r="N970" s="243"/>
      <c r="O970" s="242"/>
      <c r="P970" s="246">
        <v>20.775686274509805</v>
      </c>
      <c r="Q970" s="246"/>
      <c r="R970" s="246">
        <v>13.87</v>
      </c>
      <c r="S970" s="243"/>
      <c r="T970" s="245">
        <v>11.482462745098038</v>
      </c>
      <c r="U970" s="245"/>
      <c r="V970" s="245">
        <v>9.2789999999999999</v>
      </c>
      <c r="W970" s="243"/>
      <c r="X970" s="242"/>
      <c r="Y970" s="246">
        <v>5297.8</v>
      </c>
      <c r="Z970" s="246">
        <v>3670.2000000000003</v>
      </c>
      <c r="AA970" s="5"/>
      <c r="AB970" s="241"/>
      <c r="AC970" s="241"/>
      <c r="AD970" s="241"/>
      <c r="AG970" s="5"/>
      <c r="AH970" s="244"/>
      <c r="AI970" s="244"/>
      <c r="AJ970" s="244"/>
      <c r="AK970" s="244"/>
      <c r="AL970" s="5"/>
    </row>
    <row r="971" spans="1:38" x14ac:dyDescent="0.2">
      <c r="A971" s="176"/>
      <c r="B971" s="239"/>
      <c r="C971" s="322" t="s">
        <v>368</v>
      </c>
      <c r="D971" s="23"/>
      <c r="E971" s="319">
        <v>8021</v>
      </c>
      <c r="F971" s="239"/>
      <c r="G971" s="239"/>
      <c r="H971" s="239"/>
      <c r="I971" s="239"/>
      <c r="J971" s="239"/>
      <c r="K971" s="239"/>
      <c r="L971" s="240"/>
      <c r="M971" s="303"/>
      <c r="N971" s="243"/>
      <c r="O971" s="242"/>
      <c r="P971" s="246">
        <v>18.280761867804941</v>
      </c>
      <c r="Q971" s="246"/>
      <c r="R971" s="246">
        <v>17.356249999999999</v>
      </c>
      <c r="S971" s="243"/>
      <c r="T971" s="245">
        <v>3.943842917205695</v>
      </c>
      <c r="U971" s="245"/>
      <c r="V971" s="245">
        <v>3.3507500000000001</v>
      </c>
      <c r="W971" s="243"/>
      <c r="X971" s="242"/>
      <c r="Y971" s="246">
        <v>161862.62999999998</v>
      </c>
      <c r="Z971" s="246">
        <v>127653.88000000009</v>
      </c>
      <c r="AA971" s="5"/>
      <c r="AB971" s="241"/>
      <c r="AC971" s="241"/>
      <c r="AD971" s="241"/>
      <c r="AG971" s="5"/>
      <c r="AH971" s="244"/>
      <c r="AI971" s="244"/>
      <c r="AJ971" s="244"/>
      <c r="AK971" s="244"/>
      <c r="AL971" s="5"/>
    </row>
    <row r="972" spans="1:38" x14ac:dyDescent="0.2">
      <c r="A972" s="176"/>
      <c r="B972" s="239"/>
      <c r="C972" s="322" t="s">
        <v>369</v>
      </c>
      <c r="D972" s="23"/>
      <c r="E972" s="319">
        <v>8221</v>
      </c>
      <c r="F972" s="239"/>
      <c r="G972" s="239"/>
      <c r="H972" s="239"/>
      <c r="I972" s="239"/>
      <c r="J972" s="239"/>
      <c r="K972" s="239"/>
      <c r="L972" s="240"/>
      <c r="M972" s="303"/>
      <c r="N972" s="243"/>
      <c r="O972" s="242"/>
      <c r="P972" s="246">
        <v>24.692780921838647</v>
      </c>
      <c r="Q972" s="246"/>
      <c r="R972" s="246">
        <v>19.725000000000001</v>
      </c>
      <c r="S972" s="243"/>
      <c r="T972" s="245">
        <v>16.401191599069364</v>
      </c>
      <c r="U972" s="245"/>
      <c r="V972" s="245">
        <v>12.028333333333334</v>
      </c>
      <c r="W972" s="243"/>
      <c r="X972" s="242"/>
      <c r="Y972" s="246">
        <v>179431.04000000001</v>
      </c>
      <c r="Z972" s="246">
        <v>137589.39000000007</v>
      </c>
      <c r="AA972" s="5"/>
      <c r="AB972" s="241"/>
      <c r="AC972" s="241"/>
      <c r="AD972" s="241"/>
      <c r="AG972" s="5"/>
      <c r="AH972" s="244"/>
      <c r="AI972" s="244"/>
      <c r="AJ972" s="244"/>
      <c r="AK972" s="244"/>
      <c r="AL972" s="5"/>
    </row>
    <row r="973" spans="1:38" x14ac:dyDescent="0.2">
      <c r="A973" s="176"/>
      <c r="B973" s="239"/>
      <c r="C973" s="322" t="s">
        <v>369</v>
      </c>
      <c r="D973" s="23"/>
      <c r="E973" s="319">
        <v>8225</v>
      </c>
      <c r="F973" s="239"/>
      <c r="G973" s="239"/>
      <c r="H973" s="239"/>
      <c r="I973" s="239"/>
      <c r="J973" s="239"/>
      <c r="K973" s="239"/>
      <c r="L973" s="240"/>
      <c r="M973" s="303"/>
      <c r="N973" s="243"/>
      <c r="O973" s="242"/>
      <c r="P973" s="246">
        <v>12.62</v>
      </c>
      <c r="Q973" s="246"/>
      <c r="R973" s="246">
        <v>12.62</v>
      </c>
      <c r="S973" s="243"/>
      <c r="T973" s="245">
        <v>10.31</v>
      </c>
      <c r="U973" s="245"/>
      <c r="V973" s="245">
        <v>10.31</v>
      </c>
      <c r="W973" s="243"/>
      <c r="X973" s="242"/>
      <c r="Y973" s="246">
        <v>25.24</v>
      </c>
      <c r="Z973" s="246">
        <v>25.240000000000002</v>
      </c>
      <c r="AA973" s="5"/>
      <c r="AB973" s="241"/>
      <c r="AC973" s="241"/>
      <c r="AD973" s="241"/>
      <c r="AG973" s="5"/>
      <c r="AH973" s="244"/>
      <c r="AI973" s="244"/>
      <c r="AJ973" s="244"/>
      <c r="AK973" s="244"/>
      <c r="AL973" s="5"/>
    </row>
    <row r="974" spans="1:38" x14ac:dyDescent="0.2">
      <c r="A974" s="176"/>
      <c r="B974" s="239"/>
      <c r="C974" s="322" t="s">
        <v>370</v>
      </c>
      <c r="D974" s="23"/>
      <c r="E974" s="319">
        <v>8085</v>
      </c>
      <c r="F974" s="239"/>
      <c r="G974" s="239"/>
      <c r="H974" s="239"/>
      <c r="I974" s="239"/>
      <c r="J974" s="239"/>
      <c r="K974" s="239"/>
      <c r="L974" s="240"/>
      <c r="M974" s="303"/>
      <c r="N974" s="243"/>
      <c r="O974" s="242"/>
      <c r="P974" s="246">
        <v>26.787426470588237</v>
      </c>
      <c r="Q974" s="246"/>
      <c r="R974" s="246">
        <v>20</v>
      </c>
      <c r="S974" s="243"/>
      <c r="T974" s="245">
        <v>15.873970588235295</v>
      </c>
      <c r="U974" s="245"/>
      <c r="V974" s="245">
        <v>13.403</v>
      </c>
      <c r="W974" s="243"/>
      <c r="X974" s="242"/>
      <c r="Y974" s="246">
        <v>3643.09</v>
      </c>
      <c r="Z974" s="246">
        <v>2277.58</v>
      </c>
      <c r="AA974" s="5"/>
      <c r="AB974" s="241"/>
      <c r="AC974" s="241"/>
      <c r="AD974" s="241"/>
      <c r="AG974" s="5"/>
      <c r="AH974" s="244"/>
      <c r="AI974" s="244"/>
      <c r="AJ974" s="244"/>
      <c r="AK974" s="244"/>
      <c r="AL974" s="5"/>
    </row>
    <row r="975" spans="1:38" x14ac:dyDescent="0.2">
      <c r="A975" s="176"/>
      <c r="B975" s="239"/>
      <c r="C975" s="322" t="s">
        <v>371</v>
      </c>
      <c r="D975" s="23"/>
      <c r="E975" s="319">
        <v>8014</v>
      </c>
      <c r="F975" s="239"/>
      <c r="G975" s="239"/>
      <c r="H975" s="239"/>
      <c r="I975" s="239"/>
      <c r="J975" s="239"/>
      <c r="K975" s="239"/>
      <c r="L975" s="240"/>
      <c r="M975" s="303"/>
      <c r="N975" s="243"/>
      <c r="O975" s="242"/>
      <c r="P975" s="246">
        <v>16.703225806451613</v>
      </c>
      <c r="Q975" s="246"/>
      <c r="R975" s="246">
        <v>11.344999999999999</v>
      </c>
      <c r="S975" s="243"/>
      <c r="T975" s="245">
        <v>7.5495806451612903</v>
      </c>
      <c r="U975" s="245"/>
      <c r="V975" s="245">
        <v>6.1859999999999999</v>
      </c>
      <c r="W975" s="243"/>
      <c r="X975" s="242"/>
      <c r="Y975" s="246">
        <v>1035.5999999999999</v>
      </c>
      <c r="Z975" s="246">
        <v>692.34999999999991</v>
      </c>
      <c r="AA975" s="5"/>
      <c r="AB975" s="241"/>
      <c r="AC975" s="241"/>
      <c r="AD975" s="241"/>
      <c r="AG975" s="5"/>
      <c r="AH975" s="244"/>
      <c r="AI975" s="244"/>
      <c r="AJ975" s="244"/>
      <c r="AK975" s="244"/>
      <c r="AL975" s="5"/>
    </row>
    <row r="976" spans="1:38" x14ac:dyDescent="0.2">
      <c r="A976" s="176"/>
      <c r="B976" s="239"/>
      <c r="C976" s="322" t="s">
        <v>371</v>
      </c>
      <c r="D976" s="23"/>
      <c r="E976" s="319">
        <v>8085</v>
      </c>
      <c r="F976" s="239"/>
      <c r="G976" s="239"/>
      <c r="H976" s="239"/>
      <c r="I976" s="239"/>
      <c r="J976" s="239"/>
      <c r="K976" s="239"/>
      <c r="L976" s="240"/>
      <c r="M976" s="303"/>
      <c r="N976" s="243"/>
      <c r="O976" s="242"/>
      <c r="P976" s="246">
        <v>25.204464882943146</v>
      </c>
      <c r="Q976" s="246"/>
      <c r="R976" s="246">
        <v>19.825000000000003</v>
      </c>
      <c r="S976" s="243"/>
      <c r="T976" s="245">
        <v>15.530454849498325</v>
      </c>
      <c r="U976" s="245"/>
      <c r="V976" s="245">
        <v>14.433999999999999</v>
      </c>
      <c r="W976" s="243"/>
      <c r="X976" s="242"/>
      <c r="Y976" s="246">
        <v>15072.27</v>
      </c>
      <c r="Z976" s="246">
        <v>10133.01</v>
      </c>
      <c r="AA976" s="5"/>
      <c r="AB976" s="241"/>
      <c r="AC976" s="241"/>
      <c r="AD976" s="241"/>
      <c r="AG976" s="5"/>
      <c r="AH976" s="244"/>
      <c r="AI976" s="244"/>
      <c r="AJ976" s="244"/>
      <c r="AK976" s="244"/>
      <c r="AL976" s="5"/>
    </row>
    <row r="977" spans="1:38" x14ac:dyDescent="0.2">
      <c r="A977" s="176"/>
      <c r="B977" s="239"/>
      <c r="C977" s="322" t="s">
        <v>372</v>
      </c>
      <c r="D977" s="23"/>
      <c r="E977" s="319">
        <v>8085</v>
      </c>
      <c r="F977" s="239"/>
      <c r="G977" s="239"/>
      <c r="H977" s="239"/>
      <c r="I977" s="239"/>
      <c r="J977" s="239"/>
      <c r="K977" s="239"/>
      <c r="L977" s="240"/>
      <c r="M977" s="303"/>
      <c r="N977" s="243"/>
      <c r="O977" s="242"/>
      <c r="P977" s="246">
        <v>41</v>
      </c>
      <c r="Q977" s="246"/>
      <c r="R977" s="246">
        <v>41</v>
      </c>
      <c r="S977" s="243"/>
      <c r="T977" s="245">
        <v>9.2789999999999999</v>
      </c>
      <c r="U977" s="245"/>
      <c r="V977" s="245">
        <v>9.2789999999999999</v>
      </c>
      <c r="W977" s="243"/>
      <c r="X977" s="242"/>
      <c r="Y977" s="246">
        <v>82</v>
      </c>
      <c r="Z977" s="246">
        <v>24.15</v>
      </c>
      <c r="AA977" s="5"/>
      <c r="AB977" s="241"/>
      <c r="AC977" s="241"/>
      <c r="AD977" s="241"/>
      <c r="AG977" s="5"/>
      <c r="AH977" s="244"/>
      <c r="AI977" s="244"/>
      <c r="AJ977" s="244"/>
      <c r="AK977" s="244"/>
      <c r="AL977" s="5"/>
    </row>
    <row r="978" spans="1:38" x14ac:dyDescent="0.2">
      <c r="A978" s="176"/>
      <c r="B978" s="239"/>
      <c r="C978" s="322" t="s">
        <v>373</v>
      </c>
      <c r="D978" s="23"/>
      <c r="E978" s="319">
        <v>8402</v>
      </c>
      <c r="F978" s="239"/>
      <c r="G978" s="239"/>
      <c r="H978" s="239"/>
      <c r="I978" s="239"/>
      <c r="J978" s="239"/>
      <c r="K978" s="239"/>
      <c r="L978" s="240"/>
      <c r="M978" s="303"/>
      <c r="N978" s="243"/>
      <c r="O978" s="242"/>
      <c r="P978" s="246">
        <v>11.9</v>
      </c>
      <c r="Q978" s="246"/>
      <c r="R978" s="246">
        <v>11.9</v>
      </c>
      <c r="S978" s="243"/>
      <c r="T978" s="245">
        <v>0</v>
      </c>
      <c r="U978" s="245"/>
      <c r="V978" s="245">
        <v>0</v>
      </c>
      <c r="W978" s="243"/>
      <c r="X978" s="242"/>
      <c r="Y978" s="246">
        <v>11.9</v>
      </c>
      <c r="Z978" s="246">
        <v>11.9</v>
      </c>
      <c r="AA978" s="5"/>
      <c r="AB978" s="241"/>
      <c r="AC978" s="241"/>
      <c r="AD978" s="241"/>
      <c r="AG978" s="5"/>
      <c r="AH978" s="244"/>
      <c r="AI978" s="244"/>
      <c r="AJ978" s="244"/>
      <c r="AK978" s="244"/>
      <c r="AL978" s="5"/>
    </row>
    <row r="979" spans="1:38" x14ac:dyDescent="0.2">
      <c r="A979" s="176"/>
      <c r="B979" s="239"/>
      <c r="C979" s="322" t="s">
        <v>373</v>
      </c>
      <c r="D979" s="23"/>
      <c r="E979" s="319">
        <v>8403</v>
      </c>
      <c r="F979" s="239"/>
      <c r="G979" s="239"/>
      <c r="H979" s="239"/>
      <c r="I979" s="239"/>
      <c r="J979" s="239"/>
      <c r="K979" s="239"/>
      <c r="L979" s="240"/>
      <c r="M979" s="303"/>
      <c r="N979" s="243"/>
      <c r="O979" s="242"/>
      <c r="P979" s="246">
        <v>25.470671739947388</v>
      </c>
      <c r="Q979" s="246"/>
      <c r="R979" s="246">
        <v>19.3675</v>
      </c>
      <c r="S979" s="243"/>
      <c r="T979" s="245">
        <v>25.073062570462234</v>
      </c>
      <c r="U979" s="245"/>
      <c r="V979" s="245">
        <v>18.0425</v>
      </c>
      <c r="W979" s="243"/>
      <c r="X979" s="242"/>
      <c r="Y979" s="246">
        <v>79569.67</v>
      </c>
      <c r="Z979" s="246">
        <v>68659.22</v>
      </c>
      <c r="AA979" s="5"/>
      <c r="AB979" s="241"/>
      <c r="AC979" s="241"/>
      <c r="AD979" s="241"/>
      <c r="AG979" s="5"/>
      <c r="AH979" s="244"/>
      <c r="AI979" s="244"/>
      <c r="AJ979" s="244"/>
      <c r="AK979" s="244"/>
      <c r="AL979" s="5"/>
    </row>
    <row r="980" spans="1:38" x14ac:dyDescent="0.2">
      <c r="A980" s="176"/>
      <c r="B980" s="239"/>
      <c r="C980" s="322" t="s">
        <v>572</v>
      </c>
      <c r="D980" s="23"/>
      <c r="E980" s="319">
        <v>8204</v>
      </c>
      <c r="F980" s="239"/>
      <c r="G980" s="239"/>
      <c r="H980" s="239"/>
      <c r="I980" s="239"/>
      <c r="J980" s="239"/>
      <c r="K980" s="239"/>
      <c r="L980" s="240"/>
      <c r="M980" s="303"/>
      <c r="N980" s="243"/>
      <c r="O980" s="242"/>
      <c r="P980" s="246">
        <v>9.6366666666666667</v>
      </c>
      <c r="Q980" s="246"/>
      <c r="R980" s="246">
        <v>11.21</v>
      </c>
      <c r="S980" s="243"/>
      <c r="T980" s="245">
        <v>3.436666666666667</v>
      </c>
      <c r="U980" s="245"/>
      <c r="V980" s="245">
        <v>5.1550000000000002</v>
      </c>
      <c r="W980" s="243"/>
      <c r="X980" s="242"/>
      <c r="Y980" s="246">
        <v>28.91</v>
      </c>
      <c r="Z980" s="246">
        <v>28.910000000000004</v>
      </c>
      <c r="AA980" s="5"/>
      <c r="AB980" s="241"/>
      <c r="AC980" s="241"/>
      <c r="AD980" s="241"/>
      <c r="AG980" s="5"/>
      <c r="AH980" s="244"/>
      <c r="AI980" s="244"/>
      <c r="AJ980" s="244"/>
      <c r="AK980" s="244"/>
      <c r="AL980" s="5"/>
    </row>
    <row r="981" spans="1:38" x14ac:dyDescent="0.2">
      <c r="A981" s="176"/>
      <c r="B981" s="239"/>
      <c r="C981" s="322" t="s">
        <v>572</v>
      </c>
      <c r="D981" s="23"/>
      <c r="E981" s="319">
        <v>8251</v>
      </c>
      <c r="F981" s="239"/>
      <c r="G981" s="239"/>
      <c r="H981" s="239"/>
      <c r="I981" s="239"/>
      <c r="J981" s="239"/>
      <c r="K981" s="239"/>
      <c r="L981" s="240"/>
      <c r="M981" s="303"/>
      <c r="N981" s="243"/>
      <c r="O981" s="242"/>
      <c r="P981" s="246">
        <v>11.29</v>
      </c>
      <c r="Q981" s="246"/>
      <c r="R981" s="246">
        <v>8.7050000000000001</v>
      </c>
      <c r="S981" s="243"/>
      <c r="T981" s="245">
        <v>9.7944999999999993</v>
      </c>
      <c r="U981" s="245"/>
      <c r="V981" s="245">
        <v>9.7944999999999993</v>
      </c>
      <c r="W981" s="243"/>
      <c r="X981" s="242"/>
      <c r="Y981" s="246">
        <v>45.16</v>
      </c>
      <c r="Z981" s="246">
        <v>48.39</v>
      </c>
      <c r="AA981" s="5"/>
      <c r="AB981" s="241"/>
      <c r="AC981" s="241"/>
      <c r="AD981" s="241"/>
      <c r="AG981" s="5"/>
      <c r="AH981" s="244"/>
      <c r="AI981" s="244"/>
      <c r="AJ981" s="244"/>
      <c r="AK981" s="244"/>
      <c r="AL981" s="5"/>
    </row>
    <row r="982" spans="1:38" x14ac:dyDescent="0.2">
      <c r="A982" s="176"/>
      <c r="B982" s="239"/>
      <c r="C982" s="322" t="s">
        <v>572</v>
      </c>
      <c r="D982" s="23"/>
      <c r="E982" s="319">
        <v>8260</v>
      </c>
      <c r="F982" s="239"/>
      <c r="G982" s="239"/>
      <c r="H982" s="239"/>
      <c r="I982" s="239"/>
      <c r="J982" s="239"/>
      <c r="K982" s="239"/>
      <c r="L982" s="240"/>
      <c r="M982" s="303"/>
      <c r="N982" s="243"/>
      <c r="O982" s="242"/>
      <c r="P982" s="246">
        <v>17.526666666666667</v>
      </c>
      <c r="Q982" s="246"/>
      <c r="R982" s="246">
        <v>13.83</v>
      </c>
      <c r="S982" s="243"/>
      <c r="T982" s="245">
        <v>16.839666666666666</v>
      </c>
      <c r="U982" s="245"/>
      <c r="V982" s="245">
        <v>15.465</v>
      </c>
      <c r="W982" s="243"/>
      <c r="X982" s="242"/>
      <c r="Y982" s="246">
        <v>105.16</v>
      </c>
      <c r="Z982" s="246">
        <v>105.16</v>
      </c>
      <c r="AA982" s="5"/>
      <c r="AB982" s="241"/>
      <c r="AC982" s="241"/>
      <c r="AD982" s="241"/>
      <c r="AG982" s="5"/>
      <c r="AH982" s="244"/>
      <c r="AI982" s="244"/>
      <c r="AJ982" s="244"/>
      <c r="AK982" s="244"/>
      <c r="AL982" s="5"/>
    </row>
    <row r="983" spans="1:38" x14ac:dyDescent="0.2">
      <c r="A983" s="176"/>
      <c r="B983" s="239"/>
      <c r="C983" s="322" t="s">
        <v>375</v>
      </c>
      <c r="D983" s="23"/>
      <c r="E983" s="319">
        <v>8204</v>
      </c>
      <c r="F983" s="239"/>
      <c r="G983" s="239"/>
      <c r="H983" s="239"/>
      <c r="I983" s="239"/>
      <c r="J983" s="239"/>
      <c r="K983" s="239"/>
      <c r="L983" s="240"/>
      <c r="M983" s="303"/>
      <c r="N983" s="243"/>
      <c r="O983" s="242"/>
      <c r="P983" s="246">
        <v>23.469377358490568</v>
      </c>
      <c r="Q983" s="246"/>
      <c r="R983" s="246">
        <v>14.36</v>
      </c>
      <c r="S983" s="243"/>
      <c r="T983" s="245">
        <v>15.983890566037728</v>
      </c>
      <c r="U983" s="245"/>
      <c r="V983" s="245">
        <v>9.2789999999999999</v>
      </c>
      <c r="W983" s="243"/>
      <c r="X983" s="242"/>
      <c r="Y983" s="246">
        <v>49755.08</v>
      </c>
      <c r="Z983" s="246">
        <v>35970.969999999987</v>
      </c>
      <c r="AA983" s="5"/>
      <c r="AB983" s="241"/>
      <c r="AC983" s="241"/>
      <c r="AD983" s="241"/>
      <c r="AG983" s="5"/>
      <c r="AH983" s="244"/>
      <c r="AI983" s="244"/>
      <c r="AJ983" s="244"/>
      <c r="AK983" s="244"/>
      <c r="AL983" s="5"/>
    </row>
    <row r="984" spans="1:38" x14ac:dyDescent="0.2">
      <c r="A984" s="176"/>
      <c r="B984" s="239"/>
      <c r="C984" s="322" t="s">
        <v>375</v>
      </c>
      <c r="D984" s="23"/>
      <c r="E984" s="319">
        <v>8251</v>
      </c>
      <c r="F984" s="239"/>
      <c r="G984" s="239"/>
      <c r="H984" s="239"/>
      <c r="I984" s="239"/>
      <c r="J984" s="239"/>
      <c r="K984" s="239"/>
      <c r="L984" s="240"/>
      <c r="M984" s="303"/>
      <c r="N984" s="243"/>
      <c r="O984" s="242"/>
      <c r="P984" s="246">
        <v>16.128649262202043</v>
      </c>
      <c r="Q984" s="246"/>
      <c r="R984" s="246">
        <v>11.56</v>
      </c>
      <c r="S984" s="243"/>
      <c r="T984" s="245">
        <v>8.0537230419977259</v>
      </c>
      <c r="U984" s="245"/>
      <c r="V984" s="245">
        <v>5.1550000000000002</v>
      </c>
      <c r="W984" s="243"/>
      <c r="X984" s="242"/>
      <c r="Y984" s="246">
        <v>14209.34</v>
      </c>
      <c r="Z984" s="246">
        <v>10835.159999999998</v>
      </c>
      <c r="AA984" s="5"/>
      <c r="AB984" s="241"/>
      <c r="AC984" s="241"/>
      <c r="AD984" s="241"/>
      <c r="AG984" s="5"/>
      <c r="AH984" s="244"/>
      <c r="AI984" s="244"/>
      <c r="AJ984" s="244"/>
      <c r="AK984" s="244"/>
      <c r="AL984" s="5"/>
    </row>
    <row r="985" spans="1:38" x14ac:dyDescent="0.2">
      <c r="A985" s="176"/>
      <c r="B985" s="239"/>
      <c r="C985" s="322" t="s">
        <v>375</v>
      </c>
      <c r="D985" s="23"/>
      <c r="E985" s="319">
        <v>8260</v>
      </c>
      <c r="F985" s="239"/>
      <c r="G985" s="239"/>
      <c r="H985" s="239"/>
      <c r="I985" s="239"/>
      <c r="J985" s="239"/>
      <c r="K985" s="239"/>
      <c r="L985" s="240"/>
      <c r="M985" s="303"/>
      <c r="N985" s="243"/>
      <c r="O985" s="242"/>
      <c r="P985" s="246">
        <v>17.612559055118112</v>
      </c>
      <c r="Q985" s="246"/>
      <c r="R985" s="246">
        <v>12</v>
      </c>
      <c r="S985" s="243"/>
      <c r="T985" s="245">
        <v>11.965913385826772</v>
      </c>
      <c r="U985" s="245"/>
      <c r="V985" s="245">
        <v>10.31</v>
      </c>
      <c r="W985" s="243"/>
      <c r="X985" s="242"/>
      <c r="Y985" s="246">
        <v>4473.59</v>
      </c>
      <c r="Z985" s="246">
        <v>3720.2799999999997</v>
      </c>
      <c r="AA985" s="5"/>
      <c r="AB985" s="241"/>
      <c r="AC985" s="241"/>
      <c r="AD985" s="241"/>
      <c r="AG985" s="5"/>
      <c r="AH985" s="244"/>
      <c r="AI985" s="244"/>
      <c r="AJ985" s="244"/>
      <c r="AK985" s="244"/>
      <c r="AL985" s="5"/>
    </row>
    <row r="986" spans="1:38" x14ac:dyDescent="0.2">
      <c r="A986" s="176"/>
      <c r="B986" s="239"/>
      <c r="C986" s="322" t="s">
        <v>376</v>
      </c>
      <c r="D986" s="23"/>
      <c r="E986" s="319">
        <v>8049</v>
      </c>
      <c r="F986" s="239"/>
      <c r="G986" s="239"/>
      <c r="H986" s="239"/>
      <c r="I986" s="239"/>
      <c r="J986" s="239"/>
      <c r="K986" s="239"/>
      <c r="L986" s="240"/>
      <c r="M986" s="303"/>
      <c r="N986" s="243"/>
      <c r="O986" s="242"/>
      <c r="P986" s="246">
        <v>23.066818302740089</v>
      </c>
      <c r="Q986" s="246"/>
      <c r="R986" s="246">
        <v>17.68</v>
      </c>
      <c r="S986" s="243"/>
      <c r="T986" s="245">
        <v>15.441996807661624</v>
      </c>
      <c r="U986" s="245"/>
      <c r="V986" s="245">
        <v>13.403</v>
      </c>
      <c r="W986" s="243"/>
      <c r="X986" s="242"/>
      <c r="Y986" s="246">
        <v>86708.17</v>
      </c>
      <c r="Z986" s="246">
        <v>62490.869999999981</v>
      </c>
      <c r="AA986" s="5"/>
      <c r="AB986" s="241"/>
      <c r="AC986" s="241"/>
      <c r="AD986" s="241"/>
      <c r="AG986" s="5"/>
      <c r="AH986" s="244"/>
      <c r="AI986" s="244"/>
      <c r="AJ986" s="244"/>
      <c r="AK986" s="244"/>
      <c r="AL986" s="5"/>
    </row>
    <row r="987" spans="1:38" x14ac:dyDescent="0.2">
      <c r="A987" s="176"/>
      <c r="B987" s="239"/>
      <c r="C987" s="322" t="s">
        <v>377</v>
      </c>
      <c r="D987" s="23"/>
      <c r="E987" s="319">
        <v>8328</v>
      </c>
      <c r="F987" s="239"/>
      <c r="G987" s="239"/>
      <c r="H987" s="239"/>
      <c r="I987" s="239"/>
      <c r="J987" s="239"/>
      <c r="K987" s="239"/>
      <c r="L987" s="240"/>
      <c r="M987" s="303"/>
      <c r="N987" s="243"/>
      <c r="O987" s="242"/>
      <c r="P987" s="246">
        <v>15.688502109704643</v>
      </c>
      <c r="Q987" s="246"/>
      <c r="R987" s="246">
        <v>13.285000000000002</v>
      </c>
      <c r="S987" s="243"/>
      <c r="T987" s="245">
        <v>12.285024472573838</v>
      </c>
      <c r="U987" s="245"/>
      <c r="V987" s="245">
        <v>11.684666666666667</v>
      </c>
      <c r="W987" s="243"/>
      <c r="X987" s="242"/>
      <c r="Y987" s="246">
        <v>15602.37</v>
      </c>
      <c r="Z987" s="246">
        <v>12815.469999999996</v>
      </c>
      <c r="AA987" s="5"/>
      <c r="AB987" s="241"/>
      <c r="AC987" s="241"/>
      <c r="AD987" s="241"/>
      <c r="AG987" s="5"/>
      <c r="AH987" s="244"/>
      <c r="AI987" s="244"/>
      <c r="AJ987" s="244"/>
      <c r="AK987" s="244"/>
      <c r="AL987" s="5"/>
    </row>
    <row r="988" spans="1:38" x14ac:dyDescent="0.2">
      <c r="A988" s="176"/>
      <c r="B988" s="239"/>
      <c r="C988" s="322" t="s">
        <v>377</v>
      </c>
      <c r="D988" s="23"/>
      <c r="E988" s="319">
        <v>8344</v>
      </c>
      <c r="F988" s="239"/>
      <c r="G988" s="239"/>
      <c r="H988" s="239"/>
      <c r="I988" s="239"/>
      <c r="J988" s="239"/>
      <c r="K988" s="239"/>
      <c r="L988" s="240"/>
      <c r="M988" s="303"/>
      <c r="N988" s="243"/>
      <c r="O988" s="242"/>
      <c r="P988" s="246">
        <v>17.048333333333336</v>
      </c>
      <c r="Q988" s="246"/>
      <c r="R988" s="246">
        <v>12.225000000000001</v>
      </c>
      <c r="S988" s="243"/>
      <c r="T988" s="245">
        <v>16.152333333333335</v>
      </c>
      <c r="U988" s="245"/>
      <c r="V988" s="245">
        <v>17.527000000000001</v>
      </c>
      <c r="W988" s="243"/>
      <c r="X988" s="242"/>
      <c r="Y988" s="246">
        <v>102.29</v>
      </c>
      <c r="Z988" s="246">
        <v>102.29</v>
      </c>
      <c r="AA988" s="5"/>
      <c r="AB988" s="241"/>
      <c r="AC988" s="241"/>
      <c r="AD988" s="241"/>
      <c r="AG988" s="5"/>
      <c r="AH988" s="244"/>
      <c r="AI988" s="244"/>
      <c r="AJ988" s="244"/>
      <c r="AK988" s="244"/>
      <c r="AL988" s="5"/>
    </row>
    <row r="989" spans="1:38" x14ac:dyDescent="0.2">
      <c r="A989" s="176"/>
      <c r="B989" s="239"/>
      <c r="C989" s="322" t="s">
        <v>378</v>
      </c>
      <c r="D989" s="23"/>
      <c r="E989" s="319">
        <v>8079</v>
      </c>
      <c r="F989" s="239"/>
      <c r="G989" s="239"/>
      <c r="H989" s="239"/>
      <c r="I989" s="239"/>
      <c r="J989" s="239"/>
      <c r="K989" s="239"/>
      <c r="L989" s="240"/>
      <c r="M989" s="303"/>
      <c r="N989" s="243"/>
      <c r="O989" s="242"/>
      <c r="P989" s="246">
        <v>25.149615384615384</v>
      </c>
      <c r="Q989" s="246"/>
      <c r="R989" s="246">
        <v>11.56</v>
      </c>
      <c r="S989" s="243"/>
      <c r="T989" s="245">
        <v>13.402999999999999</v>
      </c>
      <c r="U989" s="245"/>
      <c r="V989" s="245">
        <v>9.2789999999999999</v>
      </c>
      <c r="W989" s="243"/>
      <c r="X989" s="242"/>
      <c r="Y989" s="246">
        <v>653.89</v>
      </c>
      <c r="Z989" s="246">
        <v>416.17</v>
      </c>
      <c r="AA989" s="5"/>
      <c r="AB989" s="241"/>
      <c r="AC989" s="241"/>
      <c r="AD989" s="241"/>
      <c r="AG989" s="5"/>
      <c r="AH989" s="244"/>
      <c r="AI989" s="244"/>
      <c r="AJ989" s="244"/>
      <c r="AK989" s="244"/>
      <c r="AL989" s="5"/>
    </row>
    <row r="990" spans="1:38" x14ac:dyDescent="0.2">
      <c r="A990" s="176"/>
      <c r="B990" s="239"/>
      <c r="C990" s="322" t="s">
        <v>378</v>
      </c>
      <c r="D990" s="23"/>
      <c r="E990" s="319">
        <v>8098</v>
      </c>
      <c r="F990" s="239"/>
      <c r="G990" s="239"/>
      <c r="H990" s="239"/>
      <c r="I990" s="239"/>
      <c r="J990" s="239"/>
      <c r="K990" s="239"/>
      <c r="L990" s="240"/>
      <c r="M990" s="303"/>
      <c r="N990" s="243"/>
      <c r="O990" s="242"/>
      <c r="P990" s="246">
        <v>10.85</v>
      </c>
      <c r="Q990" s="246"/>
      <c r="R990" s="246">
        <v>10.85</v>
      </c>
      <c r="S990" s="243"/>
      <c r="T990" s="245">
        <v>0</v>
      </c>
      <c r="U990" s="245"/>
      <c r="V990" s="245">
        <v>0</v>
      </c>
      <c r="W990" s="243"/>
      <c r="X990" s="242"/>
      <c r="Y990" s="246">
        <v>10.85</v>
      </c>
      <c r="Z990" s="246">
        <v>10.85</v>
      </c>
      <c r="AA990" s="5"/>
      <c r="AB990" s="241"/>
      <c r="AC990" s="241"/>
      <c r="AD990" s="241"/>
      <c r="AG990" s="5"/>
      <c r="AH990" s="244"/>
      <c r="AI990" s="244"/>
      <c r="AJ990" s="244"/>
      <c r="AK990" s="244"/>
      <c r="AL990" s="5"/>
    </row>
    <row r="991" spans="1:38" x14ac:dyDescent="0.2">
      <c r="A991" s="176"/>
      <c r="B991" s="239"/>
      <c r="C991" s="322" t="s">
        <v>379</v>
      </c>
      <c r="D991" s="23"/>
      <c r="E991" s="319">
        <v>8051</v>
      </c>
      <c r="F991" s="239"/>
      <c r="G991" s="239"/>
      <c r="H991" s="239"/>
      <c r="I991" s="239"/>
      <c r="J991" s="239"/>
      <c r="K991" s="239"/>
      <c r="L991" s="240"/>
      <c r="M991" s="303"/>
      <c r="N991" s="243"/>
      <c r="O991" s="242"/>
      <c r="P991" s="246">
        <v>20.403846153846153</v>
      </c>
      <c r="Q991" s="246"/>
      <c r="R991" s="246">
        <v>16.07</v>
      </c>
      <c r="S991" s="243"/>
      <c r="T991" s="245">
        <v>9.5169230769230762</v>
      </c>
      <c r="U991" s="245"/>
      <c r="V991" s="245">
        <v>8.2479999999999993</v>
      </c>
      <c r="W991" s="243"/>
      <c r="X991" s="242"/>
      <c r="Y991" s="246">
        <v>265.25</v>
      </c>
      <c r="Z991" s="246">
        <v>169.31</v>
      </c>
      <c r="AA991" s="5"/>
      <c r="AB991" s="241"/>
      <c r="AC991" s="241"/>
      <c r="AD991" s="241"/>
      <c r="AG991" s="5"/>
      <c r="AH991" s="244"/>
      <c r="AI991" s="244"/>
      <c r="AJ991" s="244"/>
      <c r="AK991" s="244"/>
      <c r="AL991" s="5"/>
    </row>
    <row r="992" spans="1:38" x14ac:dyDescent="0.2">
      <c r="A992" s="176"/>
      <c r="B992" s="239"/>
      <c r="C992" s="322" t="s">
        <v>573</v>
      </c>
      <c r="D992" s="23"/>
      <c r="E992" s="319">
        <v>8051</v>
      </c>
      <c r="F992" s="239"/>
      <c r="G992" s="239"/>
      <c r="H992" s="239"/>
      <c r="I992" s="239"/>
      <c r="J992" s="239"/>
      <c r="K992" s="239"/>
      <c r="L992" s="240"/>
      <c r="M992" s="303"/>
      <c r="N992" s="243"/>
      <c r="O992" s="242"/>
      <c r="P992" s="246">
        <v>9.3800000000000008</v>
      </c>
      <c r="Q992" s="246"/>
      <c r="R992" s="246">
        <v>9.379999999999999</v>
      </c>
      <c r="S992" s="243"/>
      <c r="T992" s="245">
        <v>5.1550000000000002</v>
      </c>
      <c r="U992" s="245"/>
      <c r="V992" s="245">
        <v>5.1550000000000002</v>
      </c>
      <c r="W992" s="243"/>
      <c r="X992" s="242"/>
      <c r="Y992" s="246">
        <v>18.760000000000002</v>
      </c>
      <c r="Z992" s="246">
        <v>18.759999999999998</v>
      </c>
      <c r="AA992" s="5"/>
      <c r="AB992" s="241"/>
      <c r="AC992" s="241"/>
      <c r="AD992" s="241"/>
      <c r="AG992" s="5"/>
      <c r="AH992" s="244"/>
      <c r="AI992" s="244"/>
      <c r="AJ992" s="244"/>
      <c r="AK992" s="244"/>
      <c r="AL992" s="5"/>
    </row>
    <row r="993" spans="1:38" x14ac:dyDescent="0.2">
      <c r="A993" s="176"/>
      <c r="B993" s="239"/>
      <c r="C993" s="322" t="s">
        <v>381</v>
      </c>
      <c r="D993" s="23"/>
      <c r="E993" s="319">
        <v>8051</v>
      </c>
      <c r="F993" s="239"/>
      <c r="G993" s="239"/>
      <c r="H993" s="239"/>
      <c r="I993" s="239"/>
      <c r="J993" s="239"/>
      <c r="K993" s="239"/>
      <c r="L993" s="240"/>
      <c r="M993" s="303"/>
      <c r="N993" s="243"/>
      <c r="O993" s="242"/>
      <c r="P993" s="246">
        <v>21.814031807757502</v>
      </c>
      <c r="Q993" s="246"/>
      <c r="R993" s="246">
        <v>19.351666666666667</v>
      </c>
      <c r="S993" s="243"/>
      <c r="T993" s="245">
        <v>12.365352477814341</v>
      </c>
      <c r="U993" s="245"/>
      <c r="V993" s="245">
        <v>11.340999999999999</v>
      </c>
      <c r="W993" s="243"/>
      <c r="X993" s="242"/>
      <c r="Y993" s="246">
        <v>146691.59</v>
      </c>
      <c r="Z993" s="246">
        <v>108137.71000000011</v>
      </c>
      <c r="AA993" s="5"/>
      <c r="AB993" s="241"/>
      <c r="AC993" s="241"/>
      <c r="AD993" s="241"/>
      <c r="AG993" s="5"/>
      <c r="AH993" s="244"/>
      <c r="AI993" s="244"/>
      <c r="AJ993" s="244"/>
      <c r="AK993" s="244"/>
      <c r="AL993" s="5"/>
    </row>
    <row r="994" spans="1:38" x14ac:dyDescent="0.2">
      <c r="A994" s="176"/>
      <c r="B994" s="239"/>
      <c r="C994" s="322" t="s">
        <v>381</v>
      </c>
      <c r="D994" s="23"/>
      <c r="E994" s="319">
        <v>8062</v>
      </c>
      <c r="F994" s="239"/>
      <c r="G994" s="239"/>
      <c r="H994" s="239"/>
      <c r="I994" s="239"/>
      <c r="J994" s="239"/>
      <c r="K994" s="239"/>
      <c r="L994" s="240"/>
      <c r="M994" s="303"/>
      <c r="N994" s="243"/>
      <c r="O994" s="242"/>
      <c r="P994" s="246">
        <v>9.3925000000000001</v>
      </c>
      <c r="Q994" s="246"/>
      <c r="R994" s="246">
        <v>7.6550000000000011</v>
      </c>
      <c r="S994" s="243"/>
      <c r="T994" s="245">
        <v>6.1860000000000008</v>
      </c>
      <c r="U994" s="245"/>
      <c r="V994" s="245">
        <v>6.1859999999999999</v>
      </c>
      <c r="W994" s="243"/>
      <c r="X994" s="242"/>
      <c r="Y994" s="246">
        <v>37.57</v>
      </c>
      <c r="Z994" s="246">
        <v>37.57</v>
      </c>
      <c r="AA994" s="5"/>
      <c r="AB994" s="241"/>
      <c r="AC994" s="241"/>
      <c r="AD994" s="241"/>
      <c r="AG994" s="5"/>
      <c r="AH994" s="244"/>
      <c r="AI994" s="244"/>
      <c r="AJ994" s="244"/>
      <c r="AK994" s="244"/>
      <c r="AL994" s="5"/>
    </row>
    <row r="995" spans="1:38" x14ac:dyDescent="0.2">
      <c r="A995" s="176"/>
      <c r="B995" s="239"/>
      <c r="C995" s="322" t="s">
        <v>381</v>
      </c>
      <c r="D995" s="23"/>
      <c r="E995" s="319">
        <v>8080</v>
      </c>
      <c r="F995" s="239"/>
      <c r="G995" s="239"/>
      <c r="H995" s="239"/>
      <c r="I995" s="239"/>
      <c r="J995" s="239"/>
      <c r="K995" s="239"/>
      <c r="L995" s="240"/>
      <c r="M995" s="303"/>
      <c r="N995" s="243"/>
      <c r="O995" s="242"/>
      <c r="P995" s="246">
        <v>26.869495718363464</v>
      </c>
      <c r="Q995" s="246"/>
      <c r="R995" s="246">
        <v>19.98</v>
      </c>
      <c r="S995" s="243"/>
      <c r="T995" s="245">
        <v>16.700024738344432</v>
      </c>
      <c r="U995" s="245"/>
      <c r="V995" s="245">
        <v>13.403</v>
      </c>
      <c r="W995" s="243"/>
      <c r="X995" s="242"/>
      <c r="Y995" s="246">
        <v>28239.84</v>
      </c>
      <c r="Z995" s="246">
        <v>18396.460000000003</v>
      </c>
      <c r="AA995" s="5"/>
      <c r="AB995" s="241"/>
      <c r="AC995" s="241"/>
      <c r="AD995" s="241"/>
      <c r="AG995" s="5"/>
      <c r="AH995" s="244"/>
      <c r="AI995" s="244"/>
      <c r="AJ995" s="244"/>
      <c r="AK995" s="244"/>
      <c r="AL995" s="5"/>
    </row>
    <row r="996" spans="1:38" x14ac:dyDescent="0.2">
      <c r="A996" s="176"/>
      <c r="B996" s="239"/>
      <c r="C996" s="322" t="s">
        <v>381</v>
      </c>
      <c r="D996" s="23"/>
      <c r="E996" s="319">
        <v>8081</v>
      </c>
      <c r="F996" s="239"/>
      <c r="G996" s="239"/>
      <c r="H996" s="239"/>
      <c r="I996" s="239"/>
      <c r="J996" s="239"/>
      <c r="K996" s="239"/>
      <c r="L996" s="240"/>
      <c r="M996" s="303"/>
      <c r="N996" s="243"/>
      <c r="O996" s="242"/>
      <c r="P996" s="246">
        <v>14.055</v>
      </c>
      <c r="Q996" s="246"/>
      <c r="R996" s="246">
        <v>14.055</v>
      </c>
      <c r="S996" s="243"/>
      <c r="T996" s="245">
        <v>12.372</v>
      </c>
      <c r="U996" s="245"/>
      <c r="V996" s="245">
        <v>12.372</v>
      </c>
      <c r="W996" s="243"/>
      <c r="X996" s="242"/>
      <c r="Y996" s="246">
        <v>28.11</v>
      </c>
      <c r="Z996" s="246">
        <v>28.11</v>
      </c>
      <c r="AA996" s="5"/>
      <c r="AB996" s="241"/>
      <c r="AC996" s="241"/>
      <c r="AD996" s="241"/>
      <c r="AG996" s="5"/>
      <c r="AH996" s="244"/>
      <c r="AI996" s="244"/>
      <c r="AJ996" s="244"/>
      <c r="AK996" s="244"/>
      <c r="AL996" s="5"/>
    </row>
    <row r="997" spans="1:38" x14ac:dyDescent="0.2">
      <c r="A997" s="176"/>
      <c r="B997" s="239"/>
      <c r="C997" s="322" t="s">
        <v>381</v>
      </c>
      <c r="D997" s="23"/>
      <c r="E997" s="319">
        <v>8086</v>
      </c>
      <c r="F997" s="239"/>
      <c r="G997" s="239"/>
      <c r="H997" s="239"/>
      <c r="I997" s="239"/>
      <c r="J997" s="239"/>
      <c r="K997" s="239"/>
      <c r="L997" s="240"/>
      <c r="M997" s="303"/>
      <c r="N997" s="243"/>
      <c r="O997" s="242"/>
      <c r="P997" s="246">
        <v>22.407499999999999</v>
      </c>
      <c r="Q997" s="246"/>
      <c r="R997" s="246">
        <v>18.93</v>
      </c>
      <c r="S997" s="243"/>
      <c r="T997" s="245">
        <v>23.713000000000001</v>
      </c>
      <c r="U997" s="245"/>
      <c r="V997" s="245">
        <v>23.713000000000001</v>
      </c>
      <c r="W997" s="243"/>
      <c r="X997" s="242"/>
      <c r="Y997" s="246">
        <v>89.63</v>
      </c>
      <c r="Z997" s="246">
        <v>89.63</v>
      </c>
      <c r="AA997" s="5"/>
      <c r="AB997" s="241"/>
      <c r="AC997" s="241"/>
      <c r="AD997" s="241"/>
      <c r="AG997" s="5"/>
      <c r="AH997" s="244"/>
      <c r="AI997" s="244"/>
      <c r="AJ997" s="244"/>
      <c r="AK997" s="244"/>
      <c r="AL997" s="5"/>
    </row>
    <row r="998" spans="1:38" x14ac:dyDescent="0.2">
      <c r="A998" s="176"/>
      <c r="B998" s="239"/>
      <c r="C998" s="322" t="s">
        <v>381</v>
      </c>
      <c r="D998" s="23"/>
      <c r="E998" s="319">
        <v>8096</v>
      </c>
      <c r="F998" s="239"/>
      <c r="G998" s="239"/>
      <c r="H998" s="239"/>
      <c r="I998" s="239"/>
      <c r="J998" s="239"/>
      <c r="K998" s="239"/>
      <c r="L998" s="240"/>
      <c r="M998" s="303"/>
      <c r="N998" s="243"/>
      <c r="O998" s="242"/>
      <c r="P998" s="246">
        <v>9.5500000000000007</v>
      </c>
      <c r="Q998" s="246"/>
      <c r="R998" s="246">
        <v>9.5499999999999989</v>
      </c>
      <c r="S998" s="243"/>
      <c r="T998" s="245">
        <v>5.1550000000000002</v>
      </c>
      <c r="U998" s="245"/>
      <c r="V998" s="245">
        <v>5.1550000000000002</v>
      </c>
      <c r="W998" s="243"/>
      <c r="X998" s="242"/>
      <c r="Y998" s="246">
        <v>19.100000000000001</v>
      </c>
      <c r="Z998" s="246">
        <v>19.100000000000001</v>
      </c>
      <c r="AA998" s="5"/>
      <c r="AB998" s="241"/>
      <c r="AC998" s="241"/>
      <c r="AD998" s="241"/>
      <c r="AG998" s="5"/>
      <c r="AH998" s="244"/>
      <c r="AI998" s="244"/>
      <c r="AJ998" s="244"/>
      <c r="AK998" s="244"/>
      <c r="AL998" s="5"/>
    </row>
    <row r="999" spans="1:38" x14ac:dyDescent="0.2">
      <c r="A999" s="176"/>
      <c r="B999" s="239"/>
      <c r="C999" s="322" t="s">
        <v>382</v>
      </c>
      <c r="D999" s="23"/>
      <c r="E999" s="319">
        <v>8051</v>
      </c>
      <c r="F999" s="239"/>
      <c r="G999" s="239"/>
      <c r="H999" s="239"/>
      <c r="I999" s="239"/>
      <c r="J999" s="239"/>
      <c r="K999" s="239"/>
      <c r="L999" s="240"/>
      <c r="M999" s="303"/>
      <c r="N999" s="243"/>
      <c r="O999" s="242"/>
      <c r="P999" s="246">
        <v>15.5</v>
      </c>
      <c r="Q999" s="246"/>
      <c r="R999" s="246">
        <v>15.500000000000002</v>
      </c>
      <c r="S999" s="243"/>
      <c r="T999" s="245">
        <v>14.433999999999999</v>
      </c>
      <c r="U999" s="245"/>
      <c r="V999" s="245">
        <v>14.433999999999999</v>
      </c>
      <c r="W999" s="243"/>
      <c r="X999" s="242"/>
      <c r="Y999" s="246">
        <v>31</v>
      </c>
      <c r="Z999" s="246">
        <v>31</v>
      </c>
      <c r="AA999" s="5"/>
      <c r="AB999" s="241"/>
      <c r="AC999" s="241"/>
      <c r="AD999" s="241"/>
      <c r="AG999" s="5"/>
      <c r="AH999" s="244"/>
      <c r="AI999" s="244"/>
      <c r="AJ999" s="244"/>
      <c r="AK999" s="244"/>
      <c r="AL999" s="5"/>
    </row>
    <row r="1000" spans="1:38" x14ac:dyDescent="0.2">
      <c r="A1000" s="176"/>
      <c r="B1000" s="239"/>
      <c r="C1000" s="322" t="s">
        <v>383</v>
      </c>
      <c r="D1000" s="23"/>
      <c r="E1000" s="319">
        <v>8051</v>
      </c>
      <c r="F1000" s="239"/>
      <c r="G1000" s="239"/>
      <c r="H1000" s="239"/>
      <c r="I1000" s="239"/>
      <c r="J1000" s="239"/>
      <c r="K1000" s="239"/>
      <c r="L1000" s="240"/>
      <c r="M1000" s="303"/>
      <c r="N1000" s="243"/>
      <c r="O1000" s="242"/>
      <c r="P1000" s="246">
        <v>17.465</v>
      </c>
      <c r="Q1000" s="246"/>
      <c r="R1000" s="246">
        <v>17.465</v>
      </c>
      <c r="S1000" s="243"/>
      <c r="T1000" s="245">
        <v>16.495999999999999</v>
      </c>
      <c r="U1000" s="245"/>
      <c r="V1000" s="245">
        <v>16.495999999999999</v>
      </c>
      <c r="W1000" s="243"/>
      <c r="X1000" s="242"/>
      <c r="Y1000" s="246">
        <v>34.93</v>
      </c>
      <c r="Z1000" s="246">
        <v>34.93</v>
      </c>
      <c r="AA1000" s="5"/>
      <c r="AB1000" s="241"/>
      <c r="AC1000" s="241"/>
      <c r="AD1000" s="241"/>
      <c r="AG1000" s="5"/>
      <c r="AH1000" s="244"/>
      <c r="AI1000" s="244"/>
      <c r="AJ1000" s="244"/>
      <c r="AK1000" s="244"/>
      <c r="AL1000" s="5"/>
    </row>
    <row r="1001" spans="1:38" x14ac:dyDescent="0.2">
      <c r="A1001" s="176"/>
      <c r="B1001" s="239"/>
      <c r="C1001" s="322" t="s">
        <v>383</v>
      </c>
      <c r="D1001" s="23"/>
      <c r="E1001" s="319">
        <v>8080</v>
      </c>
      <c r="F1001" s="239"/>
      <c r="G1001" s="239"/>
      <c r="H1001" s="239"/>
      <c r="I1001" s="239"/>
      <c r="J1001" s="239"/>
      <c r="K1001" s="239"/>
      <c r="L1001" s="240"/>
      <c r="M1001" s="303"/>
      <c r="N1001" s="243"/>
      <c r="O1001" s="242"/>
      <c r="P1001" s="246">
        <v>9.580344827586206</v>
      </c>
      <c r="Q1001" s="246"/>
      <c r="R1001" s="246">
        <v>7.31</v>
      </c>
      <c r="S1001" s="243"/>
      <c r="T1001" s="245">
        <v>5.5458620689655165</v>
      </c>
      <c r="U1001" s="245"/>
      <c r="V1001" s="245">
        <v>4.1239999999999997</v>
      </c>
      <c r="W1001" s="243"/>
      <c r="X1001" s="242"/>
      <c r="Y1001" s="246">
        <v>277.83</v>
      </c>
      <c r="Z1001" s="246">
        <v>277.83</v>
      </c>
      <c r="AA1001" s="5"/>
      <c r="AB1001" s="241"/>
      <c r="AC1001" s="241"/>
      <c r="AD1001" s="241"/>
      <c r="AG1001" s="5"/>
      <c r="AH1001" s="244"/>
      <c r="AI1001" s="244"/>
      <c r="AJ1001" s="244"/>
      <c r="AK1001" s="244"/>
      <c r="AL1001" s="5"/>
    </row>
    <row r="1002" spans="1:38" x14ac:dyDescent="0.2">
      <c r="A1002" s="176"/>
      <c r="B1002" s="239"/>
      <c r="C1002" s="322" t="s">
        <v>384</v>
      </c>
      <c r="D1002" s="23"/>
      <c r="E1002" s="319">
        <v>8402</v>
      </c>
      <c r="F1002" s="239"/>
      <c r="G1002" s="239"/>
      <c r="H1002" s="239"/>
      <c r="I1002" s="239"/>
      <c r="J1002" s="239"/>
      <c r="K1002" s="239"/>
      <c r="L1002" s="240"/>
      <c r="M1002" s="303"/>
      <c r="N1002" s="243"/>
      <c r="O1002" s="242"/>
      <c r="P1002" s="246">
        <v>12.869686910352632</v>
      </c>
      <c r="Q1002" s="246"/>
      <c r="R1002" s="246">
        <v>11.887857142857142</v>
      </c>
      <c r="S1002" s="243"/>
      <c r="T1002" s="245">
        <v>8.4988852040816347</v>
      </c>
      <c r="U1002" s="245"/>
      <c r="V1002" s="245">
        <v>8.2480000000000011</v>
      </c>
      <c r="W1002" s="243"/>
      <c r="X1002" s="242"/>
      <c r="Y1002" s="246">
        <v>259783.74999999997</v>
      </c>
      <c r="Z1002" s="246">
        <v>206967.85999999993</v>
      </c>
      <c r="AA1002" s="5"/>
      <c r="AB1002" s="241"/>
      <c r="AC1002" s="241"/>
      <c r="AD1002" s="241"/>
      <c r="AG1002" s="5"/>
      <c r="AH1002" s="244"/>
      <c r="AI1002" s="244"/>
      <c r="AJ1002" s="244"/>
      <c r="AK1002" s="244"/>
      <c r="AL1002" s="5"/>
    </row>
    <row r="1003" spans="1:38" x14ac:dyDescent="0.2">
      <c r="A1003" s="176"/>
      <c r="B1003" s="239"/>
      <c r="C1003" s="322" t="s">
        <v>384</v>
      </c>
      <c r="D1003" s="23"/>
      <c r="E1003" s="319">
        <v>8403</v>
      </c>
      <c r="F1003" s="239"/>
      <c r="G1003" s="239"/>
      <c r="H1003" s="239"/>
      <c r="I1003" s="239"/>
      <c r="J1003" s="239"/>
      <c r="K1003" s="239"/>
      <c r="L1003" s="240"/>
      <c r="M1003" s="303"/>
      <c r="N1003" s="243"/>
      <c r="O1003" s="242"/>
      <c r="P1003" s="246">
        <v>23.58</v>
      </c>
      <c r="Q1003" s="246"/>
      <c r="R1003" s="246">
        <v>23.58</v>
      </c>
      <c r="S1003" s="243"/>
      <c r="T1003" s="245">
        <v>25.774999999999999</v>
      </c>
      <c r="U1003" s="245"/>
      <c r="V1003" s="245">
        <v>25.774999999999999</v>
      </c>
      <c r="W1003" s="243"/>
      <c r="X1003" s="242"/>
      <c r="Y1003" s="246">
        <v>47.16</v>
      </c>
      <c r="Z1003" s="246">
        <v>47.16</v>
      </c>
      <c r="AA1003" s="5"/>
      <c r="AB1003" s="241"/>
      <c r="AC1003" s="241"/>
      <c r="AD1003" s="241"/>
      <c r="AG1003" s="5"/>
      <c r="AH1003" s="244"/>
      <c r="AI1003" s="244"/>
      <c r="AJ1003" s="244"/>
      <c r="AK1003" s="244"/>
      <c r="AL1003" s="5"/>
    </row>
    <row r="1004" spans="1:38" x14ac:dyDescent="0.2">
      <c r="A1004" s="176"/>
      <c r="B1004" s="239"/>
      <c r="C1004" s="322" t="s">
        <v>384</v>
      </c>
      <c r="D1004" s="23"/>
      <c r="E1004" s="319">
        <v>8420</v>
      </c>
      <c r="F1004" s="239"/>
      <c r="G1004" s="239"/>
      <c r="H1004" s="239"/>
      <c r="I1004" s="239"/>
      <c r="J1004" s="239"/>
      <c r="K1004" s="239"/>
      <c r="L1004" s="240"/>
      <c r="M1004" s="303"/>
      <c r="N1004" s="243"/>
      <c r="O1004" s="242"/>
      <c r="P1004" s="246">
        <v>126.245</v>
      </c>
      <c r="Q1004" s="246"/>
      <c r="R1004" s="246">
        <v>126.245</v>
      </c>
      <c r="S1004" s="243"/>
      <c r="T1004" s="245">
        <v>172.17699999999999</v>
      </c>
      <c r="U1004" s="245"/>
      <c r="V1004" s="245">
        <v>172.17699999999999</v>
      </c>
      <c r="W1004" s="243"/>
      <c r="X1004" s="242"/>
      <c r="Y1004" s="246">
        <v>252.49</v>
      </c>
      <c r="Z1004" s="246">
        <v>252.49</v>
      </c>
      <c r="AA1004" s="5"/>
      <c r="AB1004" s="241"/>
      <c r="AC1004" s="241"/>
      <c r="AD1004" s="241"/>
      <c r="AG1004" s="5"/>
      <c r="AH1004" s="244"/>
      <c r="AI1004" s="244"/>
      <c r="AJ1004" s="244"/>
      <c r="AK1004" s="244"/>
      <c r="AL1004" s="5"/>
    </row>
    <row r="1005" spans="1:38" x14ac:dyDescent="0.2">
      <c r="A1005" s="176"/>
      <c r="B1005" s="239"/>
      <c r="C1005" s="322" t="s">
        <v>385</v>
      </c>
      <c r="D1005" s="23"/>
      <c r="E1005" s="319">
        <v>8402</v>
      </c>
      <c r="F1005" s="239"/>
      <c r="G1005" s="239"/>
      <c r="H1005" s="239"/>
      <c r="I1005" s="239"/>
      <c r="J1005" s="239"/>
      <c r="K1005" s="239"/>
      <c r="L1005" s="240"/>
      <c r="M1005" s="303"/>
      <c r="N1005" s="243"/>
      <c r="O1005" s="242"/>
      <c r="P1005" s="246">
        <v>28.182865275142316</v>
      </c>
      <c r="Q1005" s="246"/>
      <c r="R1005" s="246">
        <v>17.34</v>
      </c>
      <c r="S1005" s="243"/>
      <c r="T1005" s="245">
        <v>21.308633776091082</v>
      </c>
      <c r="U1005" s="245"/>
      <c r="V1005" s="245">
        <v>12.372</v>
      </c>
      <c r="W1005" s="243"/>
      <c r="X1005" s="242"/>
      <c r="Y1005" s="246">
        <v>14852.37</v>
      </c>
      <c r="Z1005" s="246">
        <v>11079.9</v>
      </c>
      <c r="AA1005" s="5"/>
      <c r="AB1005" s="241"/>
      <c r="AC1005" s="241"/>
      <c r="AD1005" s="241"/>
      <c r="AG1005" s="5"/>
      <c r="AH1005" s="244"/>
      <c r="AI1005" s="244"/>
      <c r="AJ1005" s="244"/>
      <c r="AK1005" s="244"/>
      <c r="AL1005" s="5"/>
    </row>
    <row r="1006" spans="1:38" x14ac:dyDescent="0.2">
      <c r="A1006" s="176"/>
      <c r="B1006" s="239"/>
      <c r="C1006" s="322" t="s">
        <v>385</v>
      </c>
      <c r="D1006" s="23"/>
      <c r="E1006" s="319">
        <v>8406</v>
      </c>
      <c r="F1006" s="239"/>
      <c r="G1006" s="239"/>
      <c r="H1006" s="239"/>
      <c r="I1006" s="239"/>
      <c r="J1006" s="239"/>
      <c r="K1006" s="239"/>
      <c r="L1006" s="240"/>
      <c r="M1006" s="303"/>
      <c r="N1006" s="243"/>
      <c r="O1006" s="242"/>
      <c r="P1006" s="246">
        <v>15.589285714285714</v>
      </c>
      <c r="Q1006" s="246"/>
      <c r="R1006" s="246">
        <v>6.13</v>
      </c>
      <c r="S1006" s="243"/>
      <c r="T1006" s="245">
        <v>15.75957142857143</v>
      </c>
      <c r="U1006" s="245"/>
      <c r="V1006" s="245">
        <v>15.465</v>
      </c>
      <c r="W1006" s="243"/>
      <c r="X1006" s="242"/>
      <c r="Y1006" s="246">
        <v>218.25</v>
      </c>
      <c r="Z1006" s="246">
        <v>241.10999999999996</v>
      </c>
      <c r="AA1006" s="5"/>
      <c r="AB1006" s="241"/>
      <c r="AC1006" s="241"/>
      <c r="AD1006" s="241"/>
      <c r="AG1006" s="5"/>
      <c r="AH1006" s="244"/>
      <c r="AI1006" s="244"/>
      <c r="AJ1006" s="244"/>
      <c r="AK1006" s="244"/>
      <c r="AL1006" s="5"/>
    </row>
    <row r="1007" spans="1:38" x14ac:dyDescent="0.2">
      <c r="A1007" s="176"/>
      <c r="B1007" s="239"/>
      <c r="C1007" s="322" t="s">
        <v>574</v>
      </c>
      <c r="D1007" s="23"/>
      <c r="E1007" s="319">
        <v>8053</v>
      </c>
      <c r="F1007" s="239"/>
      <c r="G1007" s="239"/>
      <c r="H1007" s="239"/>
      <c r="I1007" s="239"/>
      <c r="J1007" s="239"/>
      <c r="K1007" s="239"/>
      <c r="L1007" s="240"/>
      <c r="M1007" s="303"/>
      <c r="N1007" s="243"/>
      <c r="O1007" s="242"/>
      <c r="P1007" s="246">
        <v>14.879044741857243</v>
      </c>
      <c r="Q1007" s="246"/>
      <c r="R1007" s="246">
        <v>12.877499999999998</v>
      </c>
      <c r="S1007" s="243"/>
      <c r="T1007" s="245">
        <v>9.0784158004158027</v>
      </c>
      <c r="U1007" s="245"/>
      <c r="V1007" s="245">
        <v>7.9902499999999996</v>
      </c>
      <c r="W1007" s="243"/>
      <c r="X1007" s="242"/>
      <c r="Y1007" s="246">
        <v>270839.75</v>
      </c>
      <c r="Z1007" s="246">
        <v>204722.31000000008</v>
      </c>
      <c r="AA1007" s="5"/>
      <c r="AB1007" s="241"/>
      <c r="AC1007" s="241"/>
      <c r="AD1007" s="241"/>
      <c r="AG1007" s="5"/>
      <c r="AH1007" s="244"/>
      <c r="AI1007" s="244"/>
      <c r="AJ1007" s="244"/>
      <c r="AK1007" s="244"/>
      <c r="AL1007" s="5"/>
    </row>
    <row r="1008" spans="1:38" x14ac:dyDescent="0.2">
      <c r="A1008" s="176"/>
      <c r="B1008" s="239"/>
      <c r="C1008" s="322" t="s">
        <v>387</v>
      </c>
      <c r="D1008" s="23"/>
      <c r="E1008" s="319">
        <v>8043</v>
      </c>
      <c r="F1008" s="239"/>
      <c r="G1008" s="239"/>
      <c r="H1008" s="239"/>
      <c r="I1008" s="239"/>
      <c r="J1008" s="239"/>
      <c r="K1008" s="239"/>
      <c r="L1008" s="240"/>
      <c r="M1008" s="303"/>
      <c r="N1008" s="243"/>
      <c r="O1008" s="242"/>
      <c r="P1008" s="246">
        <v>11.355</v>
      </c>
      <c r="Q1008" s="246"/>
      <c r="R1008" s="246">
        <v>11.355</v>
      </c>
      <c r="S1008" s="243"/>
      <c r="T1008" s="245">
        <v>8.2479999999999993</v>
      </c>
      <c r="U1008" s="245"/>
      <c r="V1008" s="245">
        <v>8.2479999999999993</v>
      </c>
      <c r="W1008" s="243"/>
      <c r="X1008" s="242"/>
      <c r="Y1008" s="246">
        <v>22.71</v>
      </c>
      <c r="Z1008" s="246">
        <v>22.71</v>
      </c>
      <c r="AA1008" s="5"/>
      <c r="AB1008" s="241"/>
      <c r="AC1008" s="241"/>
      <c r="AD1008" s="241"/>
      <c r="AG1008" s="5"/>
      <c r="AH1008" s="244"/>
      <c r="AI1008" s="244"/>
      <c r="AJ1008" s="244"/>
      <c r="AK1008" s="244"/>
      <c r="AL1008" s="5"/>
    </row>
    <row r="1009" spans="1:38" x14ac:dyDescent="0.2">
      <c r="A1009" s="176"/>
      <c r="B1009" s="239"/>
      <c r="C1009" s="322" t="s">
        <v>387</v>
      </c>
      <c r="D1009" s="23"/>
      <c r="E1009" s="319">
        <v>8223</v>
      </c>
      <c r="F1009" s="239"/>
      <c r="G1009" s="239"/>
      <c r="H1009" s="239"/>
      <c r="I1009" s="239"/>
      <c r="J1009" s="239"/>
      <c r="K1009" s="239"/>
      <c r="L1009" s="240"/>
      <c r="M1009" s="303"/>
      <c r="N1009" s="243"/>
      <c r="O1009" s="242"/>
      <c r="P1009" s="246">
        <v>21.178856193640247</v>
      </c>
      <c r="Q1009" s="246"/>
      <c r="R1009" s="246">
        <v>12.4</v>
      </c>
      <c r="S1009" s="243"/>
      <c r="T1009" s="245">
        <v>14.920231608922631</v>
      </c>
      <c r="U1009" s="245"/>
      <c r="V1009" s="245">
        <v>10.31</v>
      </c>
      <c r="W1009" s="243"/>
      <c r="X1009" s="242"/>
      <c r="Y1009" s="246">
        <v>44623.85</v>
      </c>
      <c r="Z1009" s="246">
        <v>34843.349999999984</v>
      </c>
      <c r="AA1009" s="5"/>
      <c r="AB1009" s="241"/>
      <c r="AC1009" s="241"/>
      <c r="AD1009" s="241"/>
      <c r="AG1009" s="5"/>
      <c r="AH1009" s="244"/>
      <c r="AI1009" s="244"/>
      <c r="AJ1009" s="244"/>
      <c r="AK1009" s="244"/>
      <c r="AL1009" s="5"/>
    </row>
    <row r="1010" spans="1:38" x14ac:dyDescent="0.2">
      <c r="A1010" s="176"/>
      <c r="B1010" s="239"/>
      <c r="C1010" s="322" t="s">
        <v>387</v>
      </c>
      <c r="D1010" s="23"/>
      <c r="E1010" s="319">
        <v>8233</v>
      </c>
      <c r="F1010" s="239"/>
      <c r="G1010" s="239"/>
      <c r="H1010" s="239"/>
      <c r="I1010" s="239"/>
      <c r="J1010" s="239"/>
      <c r="K1010" s="239"/>
      <c r="L1010" s="240"/>
      <c r="M1010" s="303"/>
      <c r="N1010" s="243"/>
      <c r="O1010" s="242"/>
      <c r="P1010" s="246">
        <v>28.5</v>
      </c>
      <c r="Q1010" s="246"/>
      <c r="R1010" s="246">
        <v>16</v>
      </c>
      <c r="S1010" s="243"/>
      <c r="T1010" s="245">
        <v>0.68733333333333324</v>
      </c>
      <c r="U1010" s="245"/>
      <c r="V1010" s="245">
        <v>1.0309999999999999</v>
      </c>
      <c r="W1010" s="243"/>
      <c r="X1010" s="242"/>
      <c r="Y1010" s="246">
        <v>85.5</v>
      </c>
      <c r="Z1010" s="246">
        <v>22.479999999999997</v>
      </c>
      <c r="AA1010" s="5"/>
      <c r="AB1010" s="241"/>
      <c r="AC1010" s="241"/>
      <c r="AD1010" s="241"/>
      <c r="AG1010" s="5"/>
      <c r="AH1010" s="244"/>
      <c r="AI1010" s="244"/>
      <c r="AJ1010" s="244"/>
      <c r="AK1010" s="244"/>
      <c r="AL1010" s="5"/>
    </row>
    <row r="1011" spans="1:38" x14ac:dyDescent="0.2">
      <c r="A1011" s="176"/>
      <c r="B1011" s="239"/>
      <c r="C1011" s="322" t="s">
        <v>387</v>
      </c>
      <c r="D1011" s="23"/>
      <c r="E1011" s="319">
        <v>8332</v>
      </c>
      <c r="F1011" s="239"/>
      <c r="G1011" s="239"/>
      <c r="H1011" s="239"/>
      <c r="I1011" s="239"/>
      <c r="J1011" s="239"/>
      <c r="K1011" s="239"/>
      <c r="L1011" s="240"/>
      <c r="M1011" s="303"/>
      <c r="N1011" s="243"/>
      <c r="O1011" s="242"/>
      <c r="P1011" s="246">
        <v>6.3449999999999998</v>
      </c>
      <c r="Q1011" s="246"/>
      <c r="R1011" s="246">
        <v>6.3450000000000006</v>
      </c>
      <c r="S1011" s="243"/>
      <c r="T1011" s="245">
        <v>1.0309999999999999</v>
      </c>
      <c r="U1011" s="245"/>
      <c r="V1011" s="245">
        <v>1.0309999999999999</v>
      </c>
      <c r="W1011" s="243"/>
      <c r="X1011" s="242"/>
      <c r="Y1011" s="246">
        <v>12.69</v>
      </c>
      <c r="Z1011" s="246">
        <v>12.69</v>
      </c>
      <c r="AA1011" s="5"/>
      <c r="AB1011" s="241"/>
      <c r="AC1011" s="241"/>
      <c r="AD1011" s="241"/>
      <c r="AG1011" s="5"/>
      <c r="AH1011" s="244"/>
      <c r="AI1011" s="244"/>
      <c r="AJ1011" s="244"/>
      <c r="AK1011" s="244"/>
      <c r="AL1011" s="5"/>
    </row>
    <row r="1012" spans="1:38" x14ac:dyDescent="0.2">
      <c r="A1012" s="176"/>
      <c r="B1012" s="239"/>
      <c r="C1012" s="322" t="s">
        <v>388</v>
      </c>
      <c r="D1012" s="23"/>
      <c r="E1012" s="319">
        <v>8316</v>
      </c>
      <c r="F1012" s="239"/>
      <c r="G1012" s="239"/>
      <c r="H1012" s="239"/>
      <c r="I1012" s="239"/>
      <c r="J1012" s="239"/>
      <c r="K1012" s="239"/>
      <c r="L1012" s="240"/>
      <c r="M1012" s="303"/>
      <c r="N1012" s="243"/>
      <c r="O1012" s="242"/>
      <c r="P1012" s="246">
        <v>31.571621621621624</v>
      </c>
      <c r="Q1012" s="246"/>
      <c r="R1012" s="246">
        <v>23</v>
      </c>
      <c r="S1012" s="243"/>
      <c r="T1012" s="245">
        <v>12.31627027027027</v>
      </c>
      <c r="U1012" s="245"/>
      <c r="V1012" s="245">
        <v>13.403</v>
      </c>
      <c r="W1012" s="243"/>
      <c r="X1012" s="242"/>
      <c r="Y1012" s="246">
        <v>1168.1500000000001</v>
      </c>
      <c r="Z1012" s="246">
        <v>532.34</v>
      </c>
      <c r="AA1012" s="5"/>
      <c r="AB1012" s="241"/>
      <c r="AC1012" s="241"/>
      <c r="AD1012" s="241"/>
      <c r="AG1012" s="5"/>
      <c r="AH1012" s="244"/>
      <c r="AI1012" s="244"/>
      <c r="AJ1012" s="244"/>
      <c r="AK1012" s="244"/>
      <c r="AL1012" s="5"/>
    </row>
    <row r="1013" spans="1:38" x14ac:dyDescent="0.2">
      <c r="A1013" s="176"/>
      <c r="B1013" s="239"/>
      <c r="C1013" s="322" t="s">
        <v>388</v>
      </c>
      <c r="D1013" s="23"/>
      <c r="E1013" s="319">
        <v>8327</v>
      </c>
      <c r="F1013" s="239"/>
      <c r="G1013" s="239"/>
      <c r="H1013" s="239"/>
      <c r="I1013" s="239"/>
      <c r="J1013" s="239"/>
      <c r="K1013" s="239"/>
      <c r="L1013" s="240"/>
      <c r="M1013" s="303"/>
      <c r="N1013" s="243"/>
      <c r="O1013" s="242"/>
      <c r="P1013" s="246">
        <v>22.804000000000002</v>
      </c>
      <c r="Q1013" s="246"/>
      <c r="R1013" s="246">
        <v>11.56</v>
      </c>
      <c r="S1013" s="243"/>
      <c r="T1013" s="245">
        <v>10.768222222222221</v>
      </c>
      <c r="U1013" s="245"/>
      <c r="V1013" s="245">
        <v>9.2789999999999999</v>
      </c>
      <c r="W1013" s="243"/>
      <c r="X1013" s="242"/>
      <c r="Y1013" s="246">
        <v>1026.18</v>
      </c>
      <c r="Z1013" s="246">
        <v>652.63</v>
      </c>
      <c r="AA1013" s="5"/>
      <c r="AB1013" s="241"/>
      <c r="AC1013" s="241"/>
      <c r="AD1013" s="241"/>
      <c r="AG1013" s="5"/>
      <c r="AH1013" s="244"/>
      <c r="AI1013" s="244"/>
      <c r="AJ1013" s="244"/>
      <c r="AK1013" s="244"/>
      <c r="AL1013" s="5"/>
    </row>
    <row r="1014" spans="1:38" x14ac:dyDescent="0.2">
      <c r="A1014" s="176"/>
      <c r="B1014" s="239"/>
      <c r="C1014" s="322" t="s">
        <v>388</v>
      </c>
      <c r="D1014" s="23"/>
      <c r="E1014" s="319">
        <v>8332</v>
      </c>
      <c r="F1014" s="239"/>
      <c r="G1014" s="239"/>
      <c r="H1014" s="239"/>
      <c r="I1014" s="239"/>
      <c r="J1014" s="239"/>
      <c r="K1014" s="239"/>
      <c r="L1014" s="240"/>
      <c r="M1014" s="303"/>
      <c r="N1014" s="243"/>
      <c r="O1014" s="242"/>
      <c r="P1014" s="246">
        <v>10.896666666666667</v>
      </c>
      <c r="Q1014" s="246"/>
      <c r="R1014" s="246">
        <v>9.1499999999999986</v>
      </c>
      <c r="S1014" s="243"/>
      <c r="T1014" s="245">
        <v>7.6752222222222217</v>
      </c>
      <c r="U1014" s="245"/>
      <c r="V1014" s="245">
        <v>7.2169999999999996</v>
      </c>
      <c r="W1014" s="243"/>
      <c r="X1014" s="242"/>
      <c r="Y1014" s="246">
        <v>196.14</v>
      </c>
      <c r="Z1014" s="246">
        <v>196.14000000000001</v>
      </c>
      <c r="AA1014" s="5"/>
      <c r="AB1014" s="241"/>
      <c r="AC1014" s="241"/>
      <c r="AD1014" s="241"/>
      <c r="AG1014" s="5"/>
      <c r="AH1014" s="244"/>
      <c r="AI1014" s="244"/>
      <c r="AJ1014" s="244"/>
      <c r="AK1014" s="244"/>
      <c r="AL1014" s="5"/>
    </row>
    <row r="1015" spans="1:38" x14ac:dyDescent="0.2">
      <c r="A1015" s="176"/>
      <c r="B1015" s="239"/>
      <c r="C1015" s="322" t="s">
        <v>388</v>
      </c>
      <c r="D1015" s="23"/>
      <c r="E1015" s="319">
        <v>8348</v>
      </c>
      <c r="F1015" s="239"/>
      <c r="G1015" s="239"/>
      <c r="H1015" s="239"/>
      <c r="I1015" s="239"/>
      <c r="J1015" s="239"/>
      <c r="K1015" s="239"/>
      <c r="L1015" s="240"/>
      <c r="M1015" s="303"/>
      <c r="N1015" s="243"/>
      <c r="O1015" s="242"/>
      <c r="P1015" s="246">
        <v>20.796799999999998</v>
      </c>
      <c r="Q1015" s="246"/>
      <c r="R1015" s="246">
        <v>17.760000000000002</v>
      </c>
      <c r="S1015" s="243"/>
      <c r="T1015" s="245">
        <v>14.516480000000001</v>
      </c>
      <c r="U1015" s="245"/>
      <c r="V1015" s="245">
        <v>13.403</v>
      </c>
      <c r="W1015" s="243"/>
      <c r="X1015" s="242"/>
      <c r="Y1015" s="246">
        <v>519.91999999999996</v>
      </c>
      <c r="Z1015" s="246">
        <v>396.08</v>
      </c>
      <c r="AA1015" s="5"/>
      <c r="AB1015" s="241"/>
      <c r="AC1015" s="241"/>
      <c r="AD1015" s="241"/>
      <c r="AG1015" s="5"/>
      <c r="AH1015" s="244"/>
      <c r="AI1015" s="244"/>
      <c r="AJ1015" s="244"/>
      <c r="AK1015" s="244"/>
      <c r="AL1015" s="5"/>
    </row>
    <row r="1016" spans="1:38" x14ac:dyDescent="0.2">
      <c r="A1016" s="176"/>
      <c r="B1016" s="239"/>
      <c r="C1016" s="322" t="s">
        <v>389</v>
      </c>
      <c r="D1016" s="23"/>
      <c r="E1016" s="319">
        <v>8340</v>
      </c>
      <c r="F1016" s="239"/>
      <c r="G1016" s="239"/>
      <c r="H1016" s="239"/>
      <c r="I1016" s="239"/>
      <c r="J1016" s="239"/>
      <c r="K1016" s="239"/>
      <c r="L1016" s="240"/>
      <c r="M1016" s="303"/>
      <c r="N1016" s="243"/>
      <c r="O1016" s="242"/>
      <c r="P1016" s="246">
        <v>6.8650000000000002</v>
      </c>
      <c r="Q1016" s="246"/>
      <c r="R1016" s="246">
        <v>6.8650000000000002</v>
      </c>
      <c r="S1016" s="243"/>
      <c r="T1016" s="245">
        <v>2.0619999999999998</v>
      </c>
      <c r="U1016" s="245"/>
      <c r="V1016" s="245">
        <v>2.0619999999999998</v>
      </c>
      <c r="W1016" s="243"/>
      <c r="X1016" s="242"/>
      <c r="Y1016" s="246">
        <v>13.73</v>
      </c>
      <c r="Z1016" s="246">
        <v>13.73</v>
      </c>
      <c r="AA1016" s="5"/>
      <c r="AB1016" s="241"/>
      <c r="AC1016" s="241"/>
      <c r="AD1016" s="241"/>
      <c r="AG1016" s="5"/>
      <c r="AH1016" s="244"/>
      <c r="AI1016" s="244"/>
      <c r="AJ1016" s="244"/>
      <c r="AK1016" s="244"/>
      <c r="AL1016" s="5"/>
    </row>
    <row r="1017" spans="1:38" x14ac:dyDescent="0.2">
      <c r="A1017" s="176"/>
      <c r="B1017" s="239"/>
      <c r="C1017" s="322" t="s">
        <v>390</v>
      </c>
      <c r="D1017" s="23"/>
      <c r="E1017" s="319">
        <v>8329</v>
      </c>
      <c r="F1017" s="239"/>
      <c r="G1017" s="239"/>
      <c r="H1017" s="239"/>
      <c r="I1017" s="239"/>
      <c r="J1017" s="239"/>
      <c r="K1017" s="239"/>
      <c r="L1017" s="240"/>
      <c r="M1017" s="303"/>
      <c r="N1017" s="243"/>
      <c r="O1017" s="242"/>
      <c r="P1017" s="246">
        <v>25.863636363636363</v>
      </c>
      <c r="Q1017" s="246"/>
      <c r="R1017" s="246">
        <v>13.455</v>
      </c>
      <c r="S1017" s="243"/>
      <c r="T1017" s="245">
        <v>12.398766233766233</v>
      </c>
      <c r="U1017" s="245"/>
      <c r="V1017" s="245">
        <v>10.31</v>
      </c>
      <c r="W1017" s="243"/>
      <c r="X1017" s="242"/>
      <c r="Y1017" s="246">
        <v>3983</v>
      </c>
      <c r="Z1017" s="246">
        <v>2219.46</v>
      </c>
      <c r="AA1017" s="5"/>
      <c r="AB1017" s="241"/>
      <c r="AC1017" s="241"/>
      <c r="AD1017" s="241"/>
      <c r="AG1017" s="5"/>
      <c r="AH1017" s="244"/>
      <c r="AI1017" s="244"/>
      <c r="AJ1017" s="244"/>
      <c r="AK1017" s="244"/>
      <c r="AL1017" s="5"/>
    </row>
    <row r="1018" spans="1:38" x14ac:dyDescent="0.2">
      <c r="A1018" s="176"/>
      <c r="B1018" s="239"/>
      <c r="C1018" s="322" t="s">
        <v>391</v>
      </c>
      <c r="D1018" s="23"/>
      <c r="E1018" s="319">
        <v>8330</v>
      </c>
      <c r="F1018" s="239"/>
      <c r="G1018" s="239"/>
      <c r="H1018" s="239"/>
      <c r="I1018" s="239"/>
      <c r="J1018" s="239"/>
      <c r="K1018" s="239"/>
      <c r="L1018" s="240"/>
      <c r="M1018" s="303"/>
      <c r="N1018" s="243"/>
      <c r="O1018" s="242"/>
      <c r="P1018" s="246">
        <v>16.555934996148991</v>
      </c>
      <c r="Q1018" s="246"/>
      <c r="R1018" s="246">
        <v>15.71686363636363</v>
      </c>
      <c r="S1018" s="243"/>
      <c r="T1018" s="245">
        <v>10.777448550235633</v>
      </c>
      <c r="U1018" s="245"/>
      <c r="V1018" s="245">
        <v>10.131918181818179</v>
      </c>
      <c r="W1018" s="243"/>
      <c r="X1018" s="242"/>
      <c r="Y1018" s="246">
        <v>318303.35999999999</v>
      </c>
      <c r="Z1018" s="246">
        <v>257394.65999999992</v>
      </c>
      <c r="AA1018" s="5"/>
      <c r="AB1018" s="241"/>
      <c r="AC1018" s="241"/>
      <c r="AD1018" s="241"/>
      <c r="AG1018" s="5"/>
      <c r="AH1018" s="244"/>
      <c r="AI1018" s="244"/>
      <c r="AJ1018" s="244"/>
      <c r="AK1018" s="244"/>
      <c r="AL1018" s="5"/>
    </row>
    <row r="1019" spans="1:38" x14ac:dyDescent="0.2">
      <c r="A1019" s="176"/>
      <c r="B1019" s="239"/>
      <c r="C1019" s="322" t="s">
        <v>391</v>
      </c>
      <c r="D1019" s="23"/>
      <c r="E1019" s="319">
        <v>9330</v>
      </c>
      <c r="F1019" s="239"/>
      <c r="G1019" s="239"/>
      <c r="H1019" s="239"/>
      <c r="I1019" s="239"/>
      <c r="J1019" s="239"/>
      <c r="K1019" s="239"/>
      <c r="L1019" s="240"/>
      <c r="M1019" s="303"/>
      <c r="N1019" s="243"/>
      <c r="O1019" s="242"/>
      <c r="P1019" s="246">
        <v>9.56</v>
      </c>
      <c r="Q1019" s="246"/>
      <c r="R1019" s="246">
        <v>9.5599999999999987</v>
      </c>
      <c r="S1019" s="243"/>
      <c r="T1019" s="245">
        <v>6.1859999999999999</v>
      </c>
      <c r="U1019" s="245"/>
      <c r="V1019" s="245">
        <v>6.1859999999999999</v>
      </c>
      <c r="W1019" s="243"/>
      <c r="X1019" s="242"/>
      <c r="Y1019" s="246">
        <v>19.12</v>
      </c>
      <c r="Z1019" s="246">
        <v>19.12</v>
      </c>
      <c r="AA1019" s="5"/>
      <c r="AB1019" s="241"/>
      <c r="AC1019" s="241"/>
      <c r="AD1019" s="241"/>
      <c r="AG1019" s="5"/>
      <c r="AH1019" s="244"/>
      <c r="AI1019" s="244"/>
      <c r="AJ1019" s="244"/>
      <c r="AK1019" s="244"/>
      <c r="AL1019" s="5"/>
    </row>
    <row r="1020" spans="1:38" x14ac:dyDescent="0.2">
      <c r="A1020" s="176"/>
      <c r="B1020" s="239"/>
      <c r="C1020" s="322" t="s">
        <v>392</v>
      </c>
      <c r="D1020" s="23"/>
      <c r="E1020" s="319">
        <v>8330</v>
      </c>
      <c r="F1020" s="239"/>
      <c r="G1020" s="239"/>
      <c r="H1020" s="239"/>
      <c r="I1020" s="239"/>
      <c r="J1020" s="239"/>
      <c r="K1020" s="239"/>
      <c r="L1020" s="240"/>
      <c r="M1020" s="303"/>
      <c r="N1020" s="243"/>
      <c r="O1020" s="242"/>
      <c r="P1020" s="246">
        <v>14.032166666666665</v>
      </c>
      <c r="Q1020" s="246"/>
      <c r="R1020" s="246">
        <v>12.4</v>
      </c>
      <c r="S1020" s="243"/>
      <c r="T1020" s="245">
        <v>10.481833333333331</v>
      </c>
      <c r="U1020" s="245"/>
      <c r="V1020" s="245">
        <v>8.7635000000000005</v>
      </c>
      <c r="W1020" s="243"/>
      <c r="X1020" s="242"/>
      <c r="Y1020" s="246">
        <v>841.93</v>
      </c>
      <c r="Z1020" s="246">
        <v>779.04000000000008</v>
      </c>
      <c r="AA1020" s="5"/>
      <c r="AB1020" s="241"/>
      <c r="AC1020" s="241"/>
      <c r="AD1020" s="241"/>
      <c r="AG1020" s="5"/>
      <c r="AH1020" s="244"/>
      <c r="AI1020" s="244"/>
      <c r="AJ1020" s="244"/>
      <c r="AK1020" s="244"/>
      <c r="AL1020" s="5"/>
    </row>
    <row r="1021" spans="1:38" x14ac:dyDescent="0.2">
      <c r="A1021" s="176"/>
      <c r="B1021" s="239"/>
      <c r="C1021" s="322" t="s">
        <v>393</v>
      </c>
      <c r="D1021" s="23"/>
      <c r="E1021" s="319">
        <v>8330</v>
      </c>
      <c r="F1021" s="239"/>
      <c r="G1021" s="239"/>
      <c r="H1021" s="239"/>
      <c r="I1021" s="239"/>
      <c r="J1021" s="239"/>
      <c r="K1021" s="239"/>
      <c r="L1021" s="240"/>
      <c r="M1021" s="303"/>
      <c r="N1021" s="243"/>
      <c r="O1021" s="242"/>
      <c r="P1021" s="246">
        <v>14.422499999999999</v>
      </c>
      <c r="Q1021" s="246"/>
      <c r="R1021" s="246">
        <v>10.184999999999999</v>
      </c>
      <c r="S1021" s="243"/>
      <c r="T1021" s="245">
        <v>11.8565</v>
      </c>
      <c r="U1021" s="245"/>
      <c r="V1021" s="245">
        <v>11.8565</v>
      </c>
      <c r="W1021" s="243"/>
      <c r="X1021" s="242"/>
      <c r="Y1021" s="246">
        <v>57.69</v>
      </c>
      <c r="Z1021" s="246">
        <v>57.690000000000005</v>
      </c>
      <c r="AA1021" s="5"/>
      <c r="AB1021" s="241"/>
      <c r="AC1021" s="241"/>
      <c r="AD1021" s="241"/>
      <c r="AG1021" s="5"/>
      <c r="AH1021" s="244"/>
      <c r="AI1021" s="244"/>
      <c r="AJ1021" s="244"/>
      <c r="AK1021" s="244"/>
      <c r="AL1021" s="5"/>
    </row>
    <row r="1022" spans="1:38" x14ac:dyDescent="0.2">
      <c r="A1022" s="176"/>
      <c r="B1022" s="239"/>
      <c r="C1022" s="322" t="s">
        <v>394</v>
      </c>
      <c r="D1022" s="23"/>
      <c r="E1022" s="319">
        <v>8055</v>
      </c>
      <c r="F1022" s="239"/>
      <c r="G1022" s="239"/>
      <c r="H1022" s="239"/>
      <c r="I1022" s="239"/>
      <c r="J1022" s="239"/>
      <c r="K1022" s="239"/>
      <c r="L1022" s="240"/>
      <c r="M1022" s="303"/>
      <c r="N1022" s="243"/>
      <c r="O1022" s="242"/>
      <c r="P1022" s="246">
        <v>12.595000000000001</v>
      </c>
      <c r="Q1022" s="246"/>
      <c r="R1022" s="246">
        <v>12.595000000000001</v>
      </c>
      <c r="S1022" s="243"/>
      <c r="T1022" s="245">
        <v>9.2789999999999999</v>
      </c>
      <c r="U1022" s="245"/>
      <c r="V1022" s="245">
        <v>9.2789999999999999</v>
      </c>
      <c r="W1022" s="243"/>
      <c r="X1022" s="242"/>
      <c r="Y1022" s="246">
        <v>25.19</v>
      </c>
      <c r="Z1022" s="246">
        <v>25.189999999999998</v>
      </c>
      <c r="AA1022" s="5"/>
      <c r="AB1022" s="241"/>
      <c r="AC1022" s="241"/>
      <c r="AD1022" s="241"/>
      <c r="AG1022" s="5"/>
      <c r="AH1022" s="244"/>
      <c r="AI1022" s="244"/>
      <c r="AJ1022" s="244"/>
      <c r="AK1022" s="244"/>
      <c r="AL1022" s="5"/>
    </row>
    <row r="1023" spans="1:38" x14ac:dyDescent="0.2">
      <c r="A1023" s="176"/>
      <c r="B1023" s="239"/>
      <c r="C1023" s="322" t="s">
        <v>395</v>
      </c>
      <c r="D1023" s="23"/>
      <c r="E1023" s="319">
        <v>8055</v>
      </c>
      <c r="F1023" s="239"/>
      <c r="G1023" s="239"/>
      <c r="H1023" s="239"/>
      <c r="I1023" s="239"/>
      <c r="J1023" s="239"/>
      <c r="K1023" s="239"/>
      <c r="L1023" s="240"/>
      <c r="M1023" s="303"/>
      <c r="N1023" s="243"/>
      <c r="O1023" s="242"/>
      <c r="P1023" s="246">
        <v>29.169412844036696</v>
      </c>
      <c r="Q1023" s="246"/>
      <c r="R1023" s="246">
        <v>19.73</v>
      </c>
      <c r="S1023" s="243"/>
      <c r="T1023" s="245">
        <v>17.831522935779816</v>
      </c>
      <c r="U1023" s="245"/>
      <c r="V1023" s="245">
        <v>15.465</v>
      </c>
      <c r="W1023" s="243"/>
      <c r="X1023" s="242"/>
      <c r="Y1023" s="246">
        <v>15897.33</v>
      </c>
      <c r="Z1023" s="246">
        <v>9990.5399999999991</v>
      </c>
      <c r="AA1023" s="5"/>
      <c r="AB1023" s="241"/>
      <c r="AC1023" s="241"/>
      <c r="AD1023" s="241"/>
      <c r="AG1023" s="5"/>
      <c r="AH1023" s="244"/>
      <c r="AI1023" s="244"/>
      <c r="AJ1023" s="244"/>
      <c r="AK1023" s="244"/>
      <c r="AL1023" s="5"/>
    </row>
    <row r="1024" spans="1:38" x14ac:dyDescent="0.2">
      <c r="A1024" s="176"/>
      <c r="B1024" s="239"/>
      <c r="C1024" s="322" t="s">
        <v>396</v>
      </c>
      <c r="D1024" s="23"/>
      <c r="E1024" s="319">
        <v>8053</v>
      </c>
      <c r="F1024" s="239"/>
      <c r="G1024" s="239"/>
      <c r="H1024" s="239"/>
      <c r="I1024" s="239"/>
      <c r="J1024" s="239"/>
      <c r="K1024" s="239"/>
      <c r="L1024" s="240"/>
      <c r="M1024" s="303"/>
      <c r="N1024" s="243"/>
      <c r="O1024" s="242"/>
      <c r="P1024" s="246">
        <v>35.298333333333332</v>
      </c>
      <c r="Q1024" s="246"/>
      <c r="R1024" s="246">
        <v>28.92</v>
      </c>
      <c r="S1024" s="243"/>
      <c r="T1024" s="245">
        <v>17.183333333333334</v>
      </c>
      <c r="U1024" s="245"/>
      <c r="V1024" s="245">
        <v>15.465</v>
      </c>
      <c r="W1024" s="243"/>
      <c r="X1024" s="242"/>
      <c r="Y1024" s="246">
        <v>211.79</v>
      </c>
      <c r="Z1024" s="246">
        <v>102.58999999999999</v>
      </c>
      <c r="AA1024" s="5"/>
      <c r="AB1024" s="241"/>
      <c r="AC1024" s="241"/>
      <c r="AD1024" s="241"/>
      <c r="AG1024" s="5"/>
      <c r="AH1024" s="244"/>
      <c r="AI1024" s="244"/>
      <c r="AJ1024" s="244"/>
      <c r="AK1024" s="244"/>
      <c r="AL1024" s="5"/>
    </row>
    <row r="1025" spans="1:38" x14ac:dyDescent="0.2">
      <c r="A1025" s="176"/>
      <c r="B1025" s="239"/>
      <c r="C1025" s="322" t="s">
        <v>396</v>
      </c>
      <c r="D1025" s="23"/>
      <c r="E1025" s="319">
        <v>8055</v>
      </c>
      <c r="F1025" s="239"/>
      <c r="G1025" s="239"/>
      <c r="H1025" s="239"/>
      <c r="I1025" s="239"/>
      <c r="J1025" s="239"/>
      <c r="K1025" s="239"/>
      <c r="L1025" s="240"/>
      <c r="M1025" s="303"/>
      <c r="N1025" s="243"/>
      <c r="O1025" s="242"/>
      <c r="P1025" s="246">
        <v>15.008286391591582</v>
      </c>
      <c r="Q1025" s="246"/>
      <c r="R1025" s="246">
        <v>13.202272727272726</v>
      </c>
      <c r="S1025" s="243"/>
      <c r="T1025" s="245">
        <v>11.019263959937277</v>
      </c>
      <c r="U1025" s="245"/>
      <c r="V1025" s="245">
        <v>10.591181818181818</v>
      </c>
      <c r="W1025" s="243"/>
      <c r="X1025" s="242"/>
      <c r="Y1025" s="246">
        <v>435975.17</v>
      </c>
      <c r="Z1025" s="246">
        <v>300824.31999999983</v>
      </c>
      <c r="AA1025" s="5"/>
      <c r="AB1025" s="241"/>
      <c r="AC1025" s="241"/>
      <c r="AD1025" s="241"/>
      <c r="AG1025" s="5"/>
      <c r="AH1025" s="244"/>
      <c r="AI1025" s="244"/>
      <c r="AJ1025" s="244"/>
      <c r="AK1025" s="244"/>
      <c r="AL1025" s="5"/>
    </row>
    <row r="1026" spans="1:38" x14ac:dyDescent="0.2">
      <c r="A1026" s="176"/>
      <c r="B1026" s="239"/>
      <c r="C1026" s="322" t="s">
        <v>396</v>
      </c>
      <c r="D1026" s="23"/>
      <c r="E1026" s="319">
        <v>8088</v>
      </c>
      <c r="F1026" s="239"/>
      <c r="G1026" s="239"/>
      <c r="H1026" s="239"/>
      <c r="I1026" s="239"/>
      <c r="J1026" s="239"/>
      <c r="K1026" s="239"/>
      <c r="L1026" s="240"/>
      <c r="M1026" s="303"/>
      <c r="N1026" s="243"/>
      <c r="O1026" s="242"/>
      <c r="P1026" s="246">
        <v>8.85</v>
      </c>
      <c r="Q1026" s="246"/>
      <c r="R1026" s="246">
        <v>8.8500000000000014</v>
      </c>
      <c r="S1026" s="243"/>
      <c r="T1026" s="245">
        <v>5.1550000000000002</v>
      </c>
      <c r="U1026" s="245"/>
      <c r="V1026" s="245">
        <v>5.1550000000000002</v>
      </c>
      <c r="W1026" s="243"/>
      <c r="X1026" s="242"/>
      <c r="Y1026" s="246">
        <v>17.7</v>
      </c>
      <c r="Z1026" s="246">
        <v>17.700000000000003</v>
      </c>
      <c r="AA1026" s="5"/>
      <c r="AB1026" s="241"/>
      <c r="AC1026" s="241"/>
      <c r="AD1026" s="241"/>
      <c r="AG1026" s="5"/>
      <c r="AH1026" s="244"/>
      <c r="AI1026" s="244"/>
      <c r="AJ1026" s="244"/>
      <c r="AK1026" s="244"/>
      <c r="AL1026" s="5"/>
    </row>
    <row r="1027" spans="1:38" x14ac:dyDescent="0.2">
      <c r="A1027" s="176"/>
      <c r="B1027" s="239"/>
      <c r="C1027" s="322" t="s">
        <v>396</v>
      </c>
      <c r="D1027" s="23"/>
      <c r="E1027" s="319">
        <v>8225</v>
      </c>
      <c r="F1027" s="239"/>
      <c r="G1027" s="239"/>
      <c r="H1027" s="239"/>
      <c r="I1027" s="239"/>
      <c r="J1027" s="239"/>
      <c r="K1027" s="239"/>
      <c r="L1027" s="240"/>
      <c r="M1027" s="303"/>
      <c r="N1027" s="243"/>
      <c r="O1027" s="242"/>
      <c r="P1027" s="246">
        <v>21.954999999999998</v>
      </c>
      <c r="Q1027" s="246"/>
      <c r="R1027" s="246">
        <v>21.954999999999998</v>
      </c>
      <c r="S1027" s="243"/>
      <c r="T1027" s="245">
        <v>22.681999999999999</v>
      </c>
      <c r="U1027" s="245"/>
      <c r="V1027" s="245">
        <v>22.681999999999999</v>
      </c>
      <c r="W1027" s="243"/>
      <c r="X1027" s="242"/>
      <c r="Y1027" s="246">
        <v>43.91</v>
      </c>
      <c r="Z1027" s="246">
        <v>43.91</v>
      </c>
      <c r="AA1027" s="5"/>
      <c r="AB1027" s="241"/>
      <c r="AC1027" s="241"/>
      <c r="AD1027" s="241"/>
      <c r="AG1027" s="5"/>
      <c r="AH1027" s="244"/>
      <c r="AI1027" s="244"/>
      <c r="AJ1027" s="244"/>
      <c r="AK1027" s="244"/>
      <c r="AL1027" s="5"/>
    </row>
    <row r="1028" spans="1:38" x14ac:dyDescent="0.2">
      <c r="A1028" s="176"/>
      <c r="B1028" s="239"/>
      <c r="C1028" s="322" t="s">
        <v>397</v>
      </c>
      <c r="D1028" s="23"/>
      <c r="E1028" s="319">
        <v>8056</v>
      </c>
      <c r="F1028" s="239"/>
      <c r="G1028" s="239"/>
      <c r="H1028" s="239"/>
      <c r="I1028" s="239"/>
      <c r="J1028" s="239"/>
      <c r="K1028" s="239"/>
      <c r="L1028" s="240"/>
      <c r="M1028" s="303"/>
      <c r="N1028" s="243"/>
      <c r="O1028" s="242"/>
      <c r="P1028" s="246">
        <v>22.965</v>
      </c>
      <c r="Q1028" s="246"/>
      <c r="R1028" s="246">
        <v>21.094999999999999</v>
      </c>
      <c r="S1028" s="243"/>
      <c r="T1028" s="245">
        <v>25.259500000000003</v>
      </c>
      <c r="U1028" s="245"/>
      <c r="V1028" s="245">
        <v>25.259500000000003</v>
      </c>
      <c r="W1028" s="243"/>
      <c r="X1028" s="242"/>
      <c r="Y1028" s="246">
        <v>91.86</v>
      </c>
      <c r="Z1028" s="246">
        <v>91.859999999999985</v>
      </c>
      <c r="AA1028" s="5"/>
      <c r="AB1028" s="241"/>
      <c r="AC1028" s="241"/>
      <c r="AD1028" s="241"/>
      <c r="AG1028" s="5"/>
      <c r="AH1028" s="244"/>
      <c r="AI1028" s="244"/>
      <c r="AJ1028" s="244"/>
      <c r="AK1028" s="244"/>
      <c r="AL1028" s="5"/>
    </row>
    <row r="1029" spans="1:38" x14ac:dyDescent="0.2">
      <c r="A1029" s="176"/>
      <c r="B1029" s="239"/>
      <c r="C1029" s="322" t="s">
        <v>398</v>
      </c>
      <c r="D1029" s="23"/>
      <c r="E1029" s="319">
        <v>8027</v>
      </c>
      <c r="F1029" s="239"/>
      <c r="G1029" s="239"/>
      <c r="H1029" s="239"/>
      <c r="I1029" s="239"/>
      <c r="J1029" s="239"/>
      <c r="K1029" s="239"/>
      <c r="L1029" s="240"/>
      <c r="M1029" s="303"/>
      <c r="N1029" s="243"/>
      <c r="O1029" s="242"/>
      <c r="P1029" s="246">
        <v>11.9</v>
      </c>
      <c r="Q1029" s="246"/>
      <c r="R1029" s="246">
        <v>11.9</v>
      </c>
      <c r="S1029" s="243"/>
      <c r="T1029" s="245">
        <v>0</v>
      </c>
      <c r="U1029" s="245"/>
      <c r="V1029" s="245">
        <v>0</v>
      </c>
      <c r="W1029" s="243"/>
      <c r="X1029" s="242"/>
      <c r="Y1029" s="246">
        <v>11.9</v>
      </c>
      <c r="Z1029" s="246">
        <v>11.9</v>
      </c>
      <c r="AA1029" s="5"/>
      <c r="AB1029" s="241"/>
      <c r="AC1029" s="241"/>
      <c r="AD1029" s="241"/>
      <c r="AG1029" s="5"/>
      <c r="AH1029" s="244"/>
      <c r="AI1029" s="244"/>
      <c r="AJ1029" s="244"/>
      <c r="AK1029" s="244"/>
      <c r="AL1029" s="5"/>
    </row>
    <row r="1030" spans="1:38" x14ac:dyDescent="0.2">
      <c r="A1030" s="176"/>
      <c r="B1030" s="239"/>
      <c r="C1030" s="322" t="s">
        <v>398</v>
      </c>
      <c r="D1030" s="23"/>
      <c r="E1030" s="319">
        <v>8056</v>
      </c>
      <c r="F1030" s="239"/>
      <c r="G1030" s="239"/>
      <c r="H1030" s="239"/>
      <c r="I1030" s="239"/>
      <c r="J1030" s="239"/>
      <c r="K1030" s="239"/>
      <c r="L1030" s="240"/>
      <c r="M1030" s="303"/>
      <c r="N1030" s="243"/>
      <c r="O1030" s="242"/>
      <c r="P1030" s="246">
        <v>26.731808411214953</v>
      </c>
      <c r="Q1030" s="246"/>
      <c r="R1030" s="246">
        <v>22.0425</v>
      </c>
      <c r="S1030" s="243"/>
      <c r="T1030" s="245">
        <v>24.23150070126227</v>
      </c>
      <c r="U1030" s="245"/>
      <c r="V1030" s="245">
        <v>21.651</v>
      </c>
      <c r="W1030" s="243"/>
      <c r="X1030" s="242"/>
      <c r="Y1030" s="246">
        <v>61314.909999999996</v>
      </c>
      <c r="Z1030" s="246">
        <v>47400.879999999983</v>
      </c>
      <c r="AA1030" s="5"/>
      <c r="AB1030" s="241"/>
      <c r="AC1030" s="241"/>
      <c r="AD1030" s="241"/>
      <c r="AG1030" s="5"/>
      <c r="AH1030" s="244"/>
      <c r="AI1030" s="244"/>
      <c r="AJ1030" s="244"/>
      <c r="AK1030" s="244"/>
      <c r="AL1030" s="5"/>
    </row>
    <row r="1031" spans="1:38" x14ac:dyDescent="0.2">
      <c r="A1031" s="176"/>
      <c r="B1031" s="239"/>
      <c r="C1031" s="322" t="s">
        <v>399</v>
      </c>
      <c r="D1031" s="23"/>
      <c r="E1031" s="319">
        <v>8210</v>
      </c>
      <c r="F1031" s="239"/>
      <c r="G1031" s="239"/>
      <c r="H1031" s="239"/>
      <c r="I1031" s="239"/>
      <c r="J1031" s="239"/>
      <c r="K1031" s="239"/>
      <c r="L1031" s="240"/>
      <c r="M1031" s="303"/>
      <c r="N1031" s="243"/>
      <c r="O1031" s="242"/>
      <c r="P1031" s="246">
        <v>23.543749999999999</v>
      </c>
      <c r="Q1031" s="246"/>
      <c r="R1031" s="246">
        <v>11.030000000000001</v>
      </c>
      <c r="S1031" s="243"/>
      <c r="T1031" s="245">
        <v>14.433999999999999</v>
      </c>
      <c r="U1031" s="245"/>
      <c r="V1031" s="245">
        <v>9.2790000000000017</v>
      </c>
      <c r="W1031" s="243"/>
      <c r="X1031" s="242"/>
      <c r="Y1031" s="246">
        <v>188.35</v>
      </c>
      <c r="Z1031" s="246">
        <v>134.31</v>
      </c>
      <c r="AA1031" s="5"/>
      <c r="AB1031" s="241"/>
      <c r="AC1031" s="241"/>
      <c r="AD1031" s="241"/>
      <c r="AG1031" s="5"/>
      <c r="AH1031" s="244"/>
      <c r="AI1031" s="244"/>
      <c r="AJ1031" s="244"/>
      <c r="AK1031" s="244"/>
      <c r="AL1031" s="5"/>
    </row>
    <row r="1032" spans="1:38" x14ac:dyDescent="0.2">
      <c r="A1032" s="176"/>
      <c r="B1032" s="239"/>
      <c r="C1032" s="322" t="s">
        <v>399</v>
      </c>
      <c r="D1032" s="23"/>
      <c r="E1032" s="319">
        <v>8242</v>
      </c>
      <c r="F1032" s="239"/>
      <c r="G1032" s="239"/>
      <c r="H1032" s="239"/>
      <c r="I1032" s="239"/>
      <c r="J1032" s="239"/>
      <c r="K1032" s="239"/>
      <c r="L1032" s="240"/>
      <c r="M1032" s="303"/>
      <c r="N1032" s="243"/>
      <c r="O1032" s="242"/>
      <c r="P1032" s="246">
        <v>9.2050000000000001</v>
      </c>
      <c r="Q1032" s="246"/>
      <c r="R1032" s="246">
        <v>9.2049999999999983</v>
      </c>
      <c r="S1032" s="243"/>
      <c r="T1032" s="245">
        <v>5.1550000000000002</v>
      </c>
      <c r="U1032" s="245"/>
      <c r="V1032" s="245">
        <v>5.1550000000000002</v>
      </c>
      <c r="W1032" s="243"/>
      <c r="X1032" s="242"/>
      <c r="Y1032" s="246">
        <v>18.41</v>
      </c>
      <c r="Z1032" s="246">
        <v>18.409999999999997</v>
      </c>
      <c r="AA1032" s="5"/>
      <c r="AB1032" s="241"/>
      <c r="AC1032" s="241"/>
      <c r="AD1032" s="241"/>
      <c r="AG1032" s="5"/>
      <c r="AH1032" s="244"/>
      <c r="AI1032" s="244"/>
      <c r="AJ1032" s="244"/>
      <c r="AK1032" s="244"/>
      <c r="AL1032" s="5"/>
    </row>
    <row r="1033" spans="1:38" x14ac:dyDescent="0.2">
      <c r="A1033" s="176"/>
      <c r="B1033" s="239"/>
      <c r="C1033" s="322" t="s">
        <v>399</v>
      </c>
      <c r="D1033" s="23"/>
      <c r="E1033" s="319">
        <v>8251</v>
      </c>
      <c r="F1033" s="239"/>
      <c r="G1033" s="239"/>
      <c r="H1033" s="239"/>
      <c r="I1033" s="239"/>
      <c r="J1033" s="239"/>
      <c r="K1033" s="239"/>
      <c r="L1033" s="240"/>
      <c r="M1033" s="303"/>
      <c r="N1033" s="243"/>
      <c r="O1033" s="242"/>
      <c r="P1033" s="246">
        <v>11.43</v>
      </c>
      <c r="Q1033" s="246"/>
      <c r="R1033" s="246">
        <v>10.85</v>
      </c>
      <c r="S1033" s="243"/>
      <c r="T1033" s="245">
        <v>6.1859999999999999</v>
      </c>
      <c r="U1033" s="245"/>
      <c r="V1033" s="245">
        <v>9.2789999999999999</v>
      </c>
      <c r="W1033" s="243"/>
      <c r="X1033" s="242"/>
      <c r="Y1033" s="246">
        <v>34.29</v>
      </c>
      <c r="Z1033" s="246">
        <v>34.29</v>
      </c>
      <c r="AA1033" s="5"/>
      <c r="AB1033" s="241"/>
      <c r="AC1033" s="241"/>
      <c r="AD1033" s="241"/>
      <c r="AG1033" s="5"/>
      <c r="AH1033" s="244"/>
      <c r="AI1033" s="244"/>
      <c r="AJ1033" s="244"/>
      <c r="AK1033" s="244"/>
      <c r="AL1033" s="5"/>
    </row>
    <row r="1034" spans="1:38" x14ac:dyDescent="0.2">
      <c r="A1034" s="176"/>
      <c r="B1034" s="239"/>
      <c r="C1034" s="322" t="s">
        <v>400</v>
      </c>
      <c r="D1034" s="23"/>
      <c r="E1034" s="319">
        <v>8202</v>
      </c>
      <c r="F1034" s="239"/>
      <c r="G1034" s="239"/>
      <c r="H1034" s="239"/>
      <c r="I1034" s="239"/>
      <c r="J1034" s="239"/>
      <c r="K1034" s="239"/>
      <c r="L1034" s="240"/>
      <c r="M1034" s="303"/>
      <c r="N1034" s="243"/>
      <c r="O1034" s="242"/>
      <c r="P1034" s="246">
        <v>8.1199999999999992</v>
      </c>
      <c r="Q1034" s="246"/>
      <c r="R1034" s="246">
        <v>7.9099999999999993</v>
      </c>
      <c r="S1034" s="243"/>
      <c r="T1034" s="245">
        <v>3.6084999999999994</v>
      </c>
      <c r="U1034" s="245"/>
      <c r="V1034" s="245">
        <v>3.6084999999999998</v>
      </c>
      <c r="W1034" s="243"/>
      <c r="X1034" s="242"/>
      <c r="Y1034" s="246">
        <v>32.479999999999997</v>
      </c>
      <c r="Z1034" s="246">
        <v>32.480000000000004</v>
      </c>
      <c r="AA1034" s="5"/>
      <c r="AB1034" s="241"/>
      <c r="AC1034" s="241"/>
      <c r="AD1034" s="241"/>
      <c r="AG1034" s="5"/>
      <c r="AH1034" s="244"/>
      <c r="AI1034" s="244"/>
      <c r="AJ1034" s="244"/>
      <c r="AK1034" s="244"/>
      <c r="AL1034" s="5"/>
    </row>
    <row r="1035" spans="1:38" x14ac:dyDescent="0.2">
      <c r="A1035" s="176"/>
      <c r="B1035" s="239"/>
      <c r="C1035" s="322" t="s">
        <v>400</v>
      </c>
      <c r="D1035" s="23"/>
      <c r="E1035" s="319">
        <v>8204</v>
      </c>
      <c r="F1035" s="239"/>
      <c r="G1035" s="239"/>
      <c r="H1035" s="239"/>
      <c r="I1035" s="239"/>
      <c r="J1035" s="239"/>
      <c r="K1035" s="239"/>
      <c r="L1035" s="240"/>
      <c r="M1035" s="303"/>
      <c r="N1035" s="243"/>
      <c r="O1035" s="242"/>
      <c r="P1035" s="246">
        <v>36</v>
      </c>
      <c r="Q1035" s="246"/>
      <c r="R1035" s="246">
        <v>36</v>
      </c>
      <c r="S1035" s="243"/>
      <c r="T1035" s="245">
        <v>1.0309999999999999</v>
      </c>
      <c r="U1035" s="245"/>
      <c r="V1035" s="245">
        <v>1.0309999999999999</v>
      </c>
      <c r="W1035" s="243"/>
      <c r="X1035" s="242"/>
      <c r="Y1035" s="246">
        <v>72</v>
      </c>
      <c r="Z1035" s="246">
        <v>11.979999999999999</v>
      </c>
      <c r="AA1035" s="5"/>
      <c r="AB1035" s="241"/>
      <c r="AC1035" s="241"/>
      <c r="AD1035" s="241"/>
      <c r="AG1035" s="5"/>
      <c r="AH1035" s="244"/>
      <c r="AI1035" s="244"/>
      <c r="AJ1035" s="244"/>
      <c r="AK1035" s="244"/>
      <c r="AL1035" s="5"/>
    </row>
    <row r="1036" spans="1:38" x14ac:dyDescent="0.2">
      <c r="A1036" s="176"/>
      <c r="B1036" s="239"/>
      <c r="C1036" s="322" t="s">
        <v>400</v>
      </c>
      <c r="D1036" s="23"/>
      <c r="E1036" s="319">
        <v>8210</v>
      </c>
      <c r="F1036" s="239"/>
      <c r="G1036" s="239"/>
      <c r="H1036" s="239"/>
      <c r="I1036" s="239"/>
      <c r="J1036" s="239"/>
      <c r="K1036" s="239"/>
      <c r="L1036" s="240"/>
      <c r="M1036" s="303"/>
      <c r="N1036" s="243"/>
      <c r="O1036" s="242"/>
      <c r="P1036" s="246">
        <v>25.555205267234701</v>
      </c>
      <c r="Q1036" s="246"/>
      <c r="R1036" s="246">
        <v>17.41</v>
      </c>
      <c r="S1036" s="243"/>
      <c r="T1036" s="245">
        <v>15.701891556932605</v>
      </c>
      <c r="U1036" s="245"/>
      <c r="V1036" s="245">
        <v>12.372</v>
      </c>
      <c r="W1036" s="243"/>
      <c r="X1036" s="242"/>
      <c r="Y1036" s="246">
        <v>32991.769999999997</v>
      </c>
      <c r="Z1036" s="246">
        <v>21444.219999999994</v>
      </c>
      <c r="AA1036" s="5"/>
      <c r="AB1036" s="241"/>
      <c r="AC1036" s="241"/>
      <c r="AD1036" s="241"/>
      <c r="AG1036" s="5"/>
      <c r="AH1036" s="244"/>
      <c r="AI1036" s="244"/>
      <c r="AJ1036" s="244"/>
      <c r="AK1036" s="244"/>
      <c r="AL1036" s="5"/>
    </row>
    <row r="1037" spans="1:38" x14ac:dyDescent="0.2">
      <c r="A1037" s="176"/>
      <c r="B1037" s="239"/>
      <c r="C1037" s="322" t="s">
        <v>400</v>
      </c>
      <c r="D1037" s="23"/>
      <c r="E1037" s="319">
        <v>8219</v>
      </c>
      <c r="F1037" s="239"/>
      <c r="G1037" s="239"/>
      <c r="H1037" s="239"/>
      <c r="I1037" s="239"/>
      <c r="J1037" s="239"/>
      <c r="K1037" s="239"/>
      <c r="L1037" s="240"/>
      <c r="M1037" s="303"/>
      <c r="N1037" s="243"/>
      <c r="O1037" s="242"/>
      <c r="P1037" s="246">
        <v>17.114473684210527</v>
      </c>
      <c r="Q1037" s="246"/>
      <c r="R1037" s="246">
        <v>11.655000000000001</v>
      </c>
      <c r="S1037" s="243"/>
      <c r="T1037" s="245">
        <v>10.961157894736843</v>
      </c>
      <c r="U1037" s="245"/>
      <c r="V1037" s="245">
        <v>11.340999999999999</v>
      </c>
      <c r="W1037" s="243"/>
      <c r="X1037" s="242"/>
      <c r="Y1037" s="246">
        <v>650.35</v>
      </c>
      <c r="Z1037" s="246">
        <v>495.44</v>
      </c>
      <c r="AA1037" s="5"/>
      <c r="AB1037" s="241"/>
      <c r="AC1037" s="241"/>
      <c r="AD1037" s="241"/>
      <c r="AG1037" s="5"/>
      <c r="AH1037" s="244"/>
      <c r="AI1037" s="244"/>
      <c r="AJ1037" s="244"/>
      <c r="AK1037" s="244"/>
      <c r="AL1037" s="5"/>
    </row>
    <row r="1038" spans="1:38" x14ac:dyDescent="0.2">
      <c r="A1038" s="176"/>
      <c r="B1038" s="239"/>
      <c r="C1038" s="322" t="s">
        <v>400</v>
      </c>
      <c r="D1038" s="23"/>
      <c r="E1038" s="319">
        <v>8242</v>
      </c>
      <c r="F1038" s="239"/>
      <c r="G1038" s="239"/>
      <c r="H1038" s="239"/>
      <c r="I1038" s="239"/>
      <c r="J1038" s="239"/>
      <c r="K1038" s="239"/>
      <c r="L1038" s="240"/>
      <c r="M1038" s="303"/>
      <c r="N1038" s="243"/>
      <c r="O1038" s="242"/>
      <c r="P1038" s="246">
        <v>21.752265193370164</v>
      </c>
      <c r="Q1038" s="246"/>
      <c r="R1038" s="246">
        <v>16</v>
      </c>
      <c r="S1038" s="243"/>
      <c r="T1038" s="245">
        <v>11.950486187845303</v>
      </c>
      <c r="U1038" s="245"/>
      <c r="V1038" s="245">
        <v>10.31</v>
      </c>
      <c r="W1038" s="243"/>
      <c r="X1038" s="242"/>
      <c r="Y1038" s="246">
        <v>11811.48</v>
      </c>
      <c r="Z1038" s="246">
        <v>7718.25</v>
      </c>
      <c r="AA1038" s="5"/>
      <c r="AB1038" s="241"/>
      <c r="AC1038" s="241"/>
      <c r="AD1038" s="241"/>
      <c r="AG1038" s="5"/>
      <c r="AH1038" s="244"/>
      <c r="AI1038" s="244"/>
      <c r="AJ1038" s="244"/>
      <c r="AK1038" s="244"/>
      <c r="AL1038" s="5"/>
    </row>
    <row r="1039" spans="1:38" x14ac:dyDescent="0.2">
      <c r="A1039" s="176"/>
      <c r="B1039" s="239"/>
      <c r="C1039" s="322" t="s">
        <v>400</v>
      </c>
      <c r="D1039" s="23"/>
      <c r="E1039" s="319">
        <v>8251</v>
      </c>
      <c r="F1039" s="239"/>
      <c r="G1039" s="239"/>
      <c r="H1039" s="239"/>
      <c r="I1039" s="239"/>
      <c r="J1039" s="239"/>
      <c r="K1039" s="239"/>
      <c r="L1039" s="240"/>
      <c r="M1039" s="303"/>
      <c r="N1039" s="243"/>
      <c r="O1039" s="242"/>
      <c r="P1039" s="246">
        <v>16.978723404255319</v>
      </c>
      <c r="Q1039" s="246"/>
      <c r="R1039" s="246">
        <v>11</v>
      </c>
      <c r="S1039" s="243"/>
      <c r="T1039" s="245">
        <v>8.3211205673758872</v>
      </c>
      <c r="U1039" s="245"/>
      <c r="V1039" s="245">
        <v>6.1859999999999999</v>
      </c>
      <c r="W1039" s="243"/>
      <c r="X1039" s="242"/>
      <c r="Y1039" s="246">
        <v>2394</v>
      </c>
      <c r="Z1039" s="246">
        <v>1620.48</v>
      </c>
      <c r="AA1039" s="5"/>
      <c r="AB1039" s="241"/>
      <c r="AC1039" s="241"/>
      <c r="AD1039" s="241"/>
      <c r="AG1039" s="5"/>
      <c r="AH1039" s="244"/>
      <c r="AI1039" s="244"/>
      <c r="AJ1039" s="244"/>
      <c r="AK1039" s="244"/>
      <c r="AL1039" s="5"/>
    </row>
    <row r="1040" spans="1:38" x14ac:dyDescent="0.2">
      <c r="A1040" s="176"/>
      <c r="B1040" s="239"/>
      <c r="C1040" s="322" t="s">
        <v>400</v>
      </c>
      <c r="D1040" s="23"/>
      <c r="E1040" s="319">
        <v>8252</v>
      </c>
      <c r="F1040" s="239"/>
      <c r="G1040" s="239"/>
      <c r="H1040" s="239"/>
      <c r="I1040" s="239"/>
      <c r="J1040" s="239"/>
      <c r="K1040" s="239"/>
      <c r="L1040" s="240"/>
      <c r="M1040" s="303"/>
      <c r="N1040" s="243"/>
      <c r="O1040" s="242"/>
      <c r="P1040" s="246">
        <v>22.43357142857143</v>
      </c>
      <c r="Q1040" s="246"/>
      <c r="R1040" s="246">
        <v>12.365</v>
      </c>
      <c r="S1040" s="243"/>
      <c r="T1040" s="245">
        <v>10.899142857142857</v>
      </c>
      <c r="U1040" s="245"/>
      <c r="V1040" s="245">
        <v>11.8565</v>
      </c>
      <c r="W1040" s="243"/>
      <c r="X1040" s="242"/>
      <c r="Y1040" s="246">
        <v>628.14</v>
      </c>
      <c r="Z1040" s="246">
        <v>390.9</v>
      </c>
      <c r="AA1040" s="5"/>
      <c r="AB1040" s="241"/>
      <c r="AC1040" s="241"/>
      <c r="AD1040" s="241"/>
      <c r="AG1040" s="5"/>
      <c r="AH1040" s="244"/>
      <c r="AI1040" s="244"/>
      <c r="AJ1040" s="244"/>
      <c r="AK1040" s="244"/>
      <c r="AL1040" s="5"/>
    </row>
    <row r="1041" spans="1:38" x14ac:dyDescent="0.2">
      <c r="A1041" s="176"/>
      <c r="B1041" s="239"/>
      <c r="C1041" s="322" t="s">
        <v>400</v>
      </c>
      <c r="D1041" s="23"/>
      <c r="E1041" s="319">
        <v>8270</v>
      </c>
      <c r="F1041" s="239"/>
      <c r="G1041" s="239"/>
      <c r="H1041" s="239"/>
      <c r="I1041" s="239"/>
      <c r="J1041" s="239"/>
      <c r="K1041" s="239"/>
      <c r="L1041" s="240"/>
      <c r="M1041" s="303"/>
      <c r="N1041" s="243"/>
      <c r="O1041" s="242"/>
      <c r="P1041" s="246">
        <v>69.984999999999999</v>
      </c>
      <c r="Q1041" s="246"/>
      <c r="R1041" s="246">
        <v>69.985000000000014</v>
      </c>
      <c r="S1041" s="243"/>
      <c r="T1041" s="245">
        <v>92.79</v>
      </c>
      <c r="U1041" s="245"/>
      <c r="V1041" s="245">
        <v>92.79</v>
      </c>
      <c r="W1041" s="243"/>
      <c r="X1041" s="242"/>
      <c r="Y1041" s="246">
        <v>139.97</v>
      </c>
      <c r="Z1041" s="246">
        <v>139.97</v>
      </c>
      <c r="AA1041" s="5"/>
      <c r="AB1041" s="241"/>
      <c r="AC1041" s="241"/>
      <c r="AD1041" s="241"/>
      <c r="AG1041" s="5"/>
      <c r="AH1041" s="244"/>
      <c r="AI1041" s="244"/>
      <c r="AJ1041" s="244"/>
      <c r="AK1041" s="244"/>
      <c r="AL1041" s="5"/>
    </row>
    <row r="1042" spans="1:38" x14ac:dyDescent="0.2">
      <c r="A1042" s="176"/>
      <c r="B1042" s="239"/>
      <c r="C1042" s="322" t="s">
        <v>401</v>
      </c>
      <c r="D1042" s="23"/>
      <c r="E1042" s="319">
        <v>8302</v>
      </c>
      <c r="F1042" s="239"/>
      <c r="G1042" s="239"/>
      <c r="H1042" s="239"/>
      <c r="I1042" s="239"/>
      <c r="J1042" s="239"/>
      <c r="K1042" s="239"/>
      <c r="L1042" s="240"/>
      <c r="M1042" s="303"/>
      <c r="N1042" s="243"/>
      <c r="O1042" s="242"/>
      <c r="P1042" s="246">
        <v>17.13</v>
      </c>
      <c r="Q1042" s="246"/>
      <c r="R1042" s="246">
        <v>13.215</v>
      </c>
      <c r="S1042" s="243"/>
      <c r="T1042" s="245">
        <v>17.527000000000001</v>
      </c>
      <c r="U1042" s="245"/>
      <c r="V1042" s="245">
        <v>17.527000000000001</v>
      </c>
      <c r="W1042" s="243"/>
      <c r="X1042" s="242"/>
      <c r="Y1042" s="246">
        <v>68.52</v>
      </c>
      <c r="Z1042" s="246">
        <v>68.52000000000001</v>
      </c>
      <c r="AA1042" s="5"/>
      <c r="AB1042" s="241"/>
      <c r="AC1042" s="241"/>
      <c r="AD1042" s="241"/>
      <c r="AG1042" s="5"/>
      <c r="AH1042" s="244"/>
      <c r="AI1042" s="244"/>
      <c r="AJ1042" s="244"/>
      <c r="AK1042" s="244"/>
      <c r="AL1042" s="5"/>
    </row>
    <row r="1043" spans="1:38" x14ac:dyDescent="0.2">
      <c r="A1043" s="176"/>
      <c r="B1043" s="239"/>
      <c r="C1043" s="322" t="s">
        <v>401</v>
      </c>
      <c r="D1043" s="23"/>
      <c r="E1043" s="319">
        <v>8303</v>
      </c>
      <c r="F1043" s="239"/>
      <c r="G1043" s="239"/>
      <c r="H1043" s="239"/>
      <c r="I1043" s="239"/>
      <c r="J1043" s="239"/>
      <c r="K1043" s="239"/>
      <c r="L1043" s="240"/>
      <c r="M1043" s="303"/>
      <c r="N1043" s="243"/>
      <c r="O1043" s="242"/>
      <c r="P1043" s="246">
        <v>10.85</v>
      </c>
      <c r="Q1043" s="246"/>
      <c r="R1043" s="246">
        <v>10.85</v>
      </c>
      <c r="S1043" s="243"/>
      <c r="T1043" s="245">
        <v>0</v>
      </c>
      <c r="U1043" s="245"/>
      <c r="V1043" s="245">
        <v>0</v>
      </c>
      <c r="W1043" s="243"/>
      <c r="X1043" s="242"/>
      <c r="Y1043" s="246">
        <v>10.85</v>
      </c>
      <c r="Z1043" s="246">
        <v>10.85</v>
      </c>
      <c r="AA1043" s="5"/>
      <c r="AB1043" s="241"/>
      <c r="AC1043" s="241"/>
      <c r="AD1043" s="241"/>
      <c r="AG1043" s="5"/>
      <c r="AH1043" s="244"/>
      <c r="AI1043" s="244"/>
      <c r="AJ1043" s="244"/>
      <c r="AK1043" s="244"/>
      <c r="AL1043" s="5"/>
    </row>
    <row r="1044" spans="1:38" x14ac:dyDescent="0.2">
      <c r="A1044" s="176"/>
      <c r="B1044" s="239"/>
      <c r="C1044" s="322" t="s">
        <v>401</v>
      </c>
      <c r="D1044" s="23"/>
      <c r="E1044" s="319">
        <v>8322</v>
      </c>
      <c r="F1044" s="239"/>
      <c r="G1044" s="239"/>
      <c r="H1044" s="239"/>
      <c r="I1044" s="239"/>
      <c r="J1044" s="239"/>
      <c r="K1044" s="239"/>
      <c r="L1044" s="240"/>
      <c r="M1044" s="303"/>
      <c r="N1044" s="243"/>
      <c r="O1044" s="242"/>
      <c r="P1044" s="246">
        <v>7.2350000000000003</v>
      </c>
      <c r="Q1044" s="246"/>
      <c r="R1044" s="246">
        <v>7.2349999999999994</v>
      </c>
      <c r="S1044" s="243"/>
      <c r="T1044" s="245">
        <v>3.093</v>
      </c>
      <c r="U1044" s="245"/>
      <c r="V1044" s="245">
        <v>3.093</v>
      </c>
      <c r="W1044" s="243"/>
      <c r="X1044" s="242"/>
      <c r="Y1044" s="246">
        <v>14.47</v>
      </c>
      <c r="Z1044" s="246">
        <v>14.469999999999999</v>
      </c>
      <c r="AA1044" s="5"/>
      <c r="AB1044" s="241"/>
      <c r="AC1044" s="241"/>
      <c r="AD1044" s="241"/>
      <c r="AG1044" s="5"/>
      <c r="AH1044" s="244"/>
      <c r="AI1044" s="244"/>
      <c r="AJ1044" s="244"/>
      <c r="AK1044" s="244"/>
      <c r="AL1044" s="5"/>
    </row>
    <row r="1045" spans="1:38" x14ac:dyDescent="0.2">
      <c r="A1045" s="176"/>
      <c r="B1045" s="239"/>
      <c r="C1045" s="322" t="s">
        <v>401</v>
      </c>
      <c r="D1045" s="23"/>
      <c r="E1045" s="319">
        <v>8329</v>
      </c>
      <c r="F1045" s="239"/>
      <c r="G1045" s="239"/>
      <c r="H1045" s="239"/>
      <c r="I1045" s="239"/>
      <c r="J1045" s="239"/>
      <c r="K1045" s="239"/>
      <c r="L1045" s="240"/>
      <c r="M1045" s="303"/>
      <c r="N1045" s="243"/>
      <c r="O1045" s="242"/>
      <c r="P1045" s="246">
        <v>18.73</v>
      </c>
      <c r="Q1045" s="246"/>
      <c r="R1045" s="246">
        <v>18.73</v>
      </c>
      <c r="S1045" s="243"/>
      <c r="T1045" s="245">
        <v>18.558</v>
      </c>
      <c r="U1045" s="245"/>
      <c r="V1045" s="245">
        <v>18.558</v>
      </c>
      <c r="W1045" s="243"/>
      <c r="X1045" s="242"/>
      <c r="Y1045" s="246">
        <v>37.46</v>
      </c>
      <c r="Z1045" s="246">
        <v>37.46</v>
      </c>
      <c r="AA1045" s="5"/>
      <c r="AB1045" s="241"/>
      <c r="AC1045" s="241"/>
      <c r="AD1045" s="241"/>
      <c r="AG1045" s="5"/>
      <c r="AH1045" s="244"/>
      <c r="AI1045" s="244"/>
      <c r="AJ1045" s="244"/>
      <c r="AK1045" s="244"/>
      <c r="AL1045" s="5"/>
    </row>
    <row r="1046" spans="1:38" x14ac:dyDescent="0.2">
      <c r="A1046" s="176"/>
      <c r="B1046" s="239"/>
      <c r="C1046" s="322" t="s">
        <v>401</v>
      </c>
      <c r="D1046" s="23"/>
      <c r="E1046" s="319">
        <v>8332</v>
      </c>
      <c r="F1046" s="239"/>
      <c r="G1046" s="239"/>
      <c r="H1046" s="239"/>
      <c r="I1046" s="239"/>
      <c r="J1046" s="239"/>
      <c r="K1046" s="239"/>
      <c r="L1046" s="240"/>
      <c r="M1046" s="303"/>
      <c r="N1046" s="243"/>
      <c r="O1046" s="242"/>
      <c r="P1046" s="246">
        <v>13.036129068597996</v>
      </c>
      <c r="Q1046" s="246"/>
      <c r="R1046" s="246">
        <v>11.941818181818183</v>
      </c>
      <c r="S1046" s="243"/>
      <c r="T1046" s="245">
        <v>6.8706251091286079</v>
      </c>
      <c r="U1046" s="245"/>
      <c r="V1046" s="245">
        <v>6.9006704545454545</v>
      </c>
      <c r="W1046" s="243"/>
      <c r="X1046" s="242"/>
      <c r="Y1046" s="246">
        <v>350325.49</v>
      </c>
      <c r="Z1046" s="246">
        <v>264706.14000000013</v>
      </c>
      <c r="AA1046" s="5"/>
      <c r="AB1046" s="241"/>
      <c r="AC1046" s="241"/>
      <c r="AD1046" s="241"/>
      <c r="AG1046" s="5"/>
      <c r="AH1046" s="244"/>
      <c r="AI1046" s="244"/>
      <c r="AJ1046" s="244"/>
      <c r="AK1046" s="244"/>
      <c r="AL1046" s="5"/>
    </row>
    <row r="1047" spans="1:38" x14ac:dyDescent="0.2">
      <c r="A1047" s="176"/>
      <c r="B1047" s="239"/>
      <c r="C1047" s="322" t="s">
        <v>401</v>
      </c>
      <c r="D1047" s="23"/>
      <c r="E1047" s="319">
        <v>8348</v>
      </c>
      <c r="F1047" s="239"/>
      <c r="G1047" s="239"/>
      <c r="H1047" s="239"/>
      <c r="I1047" s="239"/>
      <c r="J1047" s="239"/>
      <c r="K1047" s="239"/>
      <c r="L1047" s="240"/>
      <c r="M1047" s="303"/>
      <c r="N1047" s="243"/>
      <c r="O1047" s="242"/>
      <c r="P1047" s="246">
        <v>10.85</v>
      </c>
      <c r="Q1047" s="246"/>
      <c r="R1047" s="246">
        <v>10.85</v>
      </c>
      <c r="S1047" s="243"/>
      <c r="T1047" s="245">
        <v>0</v>
      </c>
      <c r="U1047" s="245"/>
      <c r="V1047" s="245">
        <v>0</v>
      </c>
      <c r="W1047" s="243"/>
      <c r="X1047" s="242"/>
      <c r="Y1047" s="246">
        <v>10.85</v>
      </c>
      <c r="Z1047" s="246">
        <v>10.85</v>
      </c>
      <c r="AA1047" s="5"/>
      <c r="AB1047" s="241"/>
      <c r="AC1047" s="241"/>
      <c r="AD1047" s="241"/>
      <c r="AG1047" s="5"/>
      <c r="AH1047" s="244"/>
      <c r="AI1047" s="244"/>
      <c r="AJ1047" s="244"/>
      <c r="AK1047" s="244"/>
      <c r="AL1047" s="5"/>
    </row>
    <row r="1048" spans="1:38" x14ac:dyDescent="0.2">
      <c r="A1048" s="176"/>
      <c r="B1048" s="239"/>
      <c r="C1048" s="322" t="s">
        <v>401</v>
      </c>
      <c r="D1048" s="23"/>
      <c r="E1048" s="319">
        <v>8352</v>
      </c>
      <c r="F1048" s="239"/>
      <c r="G1048" s="239"/>
      <c r="H1048" s="239"/>
      <c r="I1048" s="239"/>
      <c r="J1048" s="239"/>
      <c r="K1048" s="239"/>
      <c r="L1048" s="240"/>
      <c r="M1048" s="303"/>
      <c r="N1048" s="243"/>
      <c r="O1048" s="242"/>
      <c r="P1048" s="246">
        <v>29.021666666666665</v>
      </c>
      <c r="Q1048" s="246"/>
      <c r="R1048" s="246">
        <v>20.09</v>
      </c>
      <c r="S1048" s="243"/>
      <c r="T1048" s="245">
        <v>16.495999999999999</v>
      </c>
      <c r="U1048" s="245"/>
      <c r="V1048" s="245">
        <v>15.465</v>
      </c>
      <c r="W1048" s="243"/>
      <c r="X1048" s="242"/>
      <c r="Y1048" s="246">
        <v>174.13</v>
      </c>
      <c r="Z1048" s="246">
        <v>98.460000000000008</v>
      </c>
      <c r="AA1048" s="5"/>
      <c r="AB1048" s="241"/>
      <c r="AC1048" s="241"/>
      <c r="AD1048" s="241"/>
      <c r="AG1048" s="5"/>
      <c r="AH1048" s="244"/>
      <c r="AI1048" s="244"/>
      <c r="AJ1048" s="244"/>
      <c r="AK1048" s="244"/>
      <c r="AL1048" s="5"/>
    </row>
    <row r="1049" spans="1:38" x14ac:dyDescent="0.2">
      <c r="A1049" s="176"/>
      <c r="B1049" s="239"/>
      <c r="C1049" s="322" t="s">
        <v>402</v>
      </c>
      <c r="D1049" s="23"/>
      <c r="E1049" s="319">
        <v>8340</v>
      </c>
      <c r="F1049" s="239"/>
      <c r="G1049" s="239"/>
      <c r="H1049" s="239"/>
      <c r="I1049" s="239"/>
      <c r="J1049" s="239"/>
      <c r="K1049" s="239"/>
      <c r="L1049" s="240"/>
      <c r="M1049" s="303"/>
      <c r="N1049" s="243"/>
      <c r="O1049" s="242"/>
      <c r="P1049" s="246">
        <v>20.951321585903084</v>
      </c>
      <c r="Q1049" s="246"/>
      <c r="R1049" s="246">
        <v>12.23</v>
      </c>
      <c r="S1049" s="243"/>
      <c r="T1049" s="245">
        <v>17.086440528634359</v>
      </c>
      <c r="U1049" s="245"/>
      <c r="V1049" s="245">
        <v>13.403</v>
      </c>
      <c r="W1049" s="243"/>
      <c r="X1049" s="242"/>
      <c r="Y1049" s="246">
        <v>4755.95</v>
      </c>
      <c r="Z1049" s="246">
        <v>4103.6899999999996</v>
      </c>
      <c r="AA1049" s="5"/>
      <c r="AB1049" s="241"/>
      <c r="AC1049" s="241"/>
      <c r="AD1049" s="241"/>
      <c r="AG1049" s="5"/>
      <c r="AH1049" s="244"/>
      <c r="AI1049" s="244"/>
      <c r="AJ1049" s="244"/>
      <c r="AK1049" s="244"/>
      <c r="AL1049" s="5"/>
    </row>
    <row r="1050" spans="1:38" x14ac:dyDescent="0.2">
      <c r="A1050" s="176"/>
      <c r="B1050" s="239"/>
      <c r="C1050" s="322" t="s">
        <v>575</v>
      </c>
      <c r="D1050" s="23"/>
      <c r="E1050" s="319">
        <v>8332</v>
      </c>
      <c r="F1050" s="239"/>
      <c r="G1050" s="239"/>
      <c r="H1050" s="239"/>
      <c r="I1050" s="239"/>
      <c r="J1050" s="239"/>
      <c r="K1050" s="239"/>
      <c r="L1050" s="240"/>
      <c r="M1050" s="303"/>
      <c r="N1050" s="243"/>
      <c r="O1050" s="242"/>
      <c r="P1050" s="246">
        <v>6.5149999999999997</v>
      </c>
      <c r="Q1050" s="246"/>
      <c r="R1050" s="246">
        <v>6.5150000000000006</v>
      </c>
      <c r="S1050" s="243"/>
      <c r="T1050" s="245">
        <v>2.0619999999999998</v>
      </c>
      <c r="U1050" s="245"/>
      <c r="V1050" s="245">
        <v>2.0619999999999998</v>
      </c>
      <c r="W1050" s="243"/>
      <c r="X1050" s="242"/>
      <c r="Y1050" s="246">
        <v>13.03</v>
      </c>
      <c r="Z1050" s="246">
        <v>13.030000000000001</v>
      </c>
      <c r="AA1050" s="5"/>
      <c r="AB1050" s="241"/>
      <c r="AC1050" s="241"/>
      <c r="AD1050" s="241"/>
      <c r="AG1050" s="5"/>
      <c r="AH1050" s="244"/>
      <c r="AI1050" s="244"/>
      <c r="AJ1050" s="244"/>
      <c r="AK1050" s="244"/>
      <c r="AL1050" s="5"/>
    </row>
    <row r="1051" spans="1:38" x14ac:dyDescent="0.2">
      <c r="A1051" s="176"/>
      <c r="B1051" s="239"/>
      <c r="C1051" s="322" t="s">
        <v>403</v>
      </c>
      <c r="D1051" s="23"/>
      <c r="E1051" s="319">
        <v>8341</v>
      </c>
      <c r="F1051" s="239"/>
      <c r="G1051" s="239"/>
      <c r="H1051" s="239"/>
      <c r="I1051" s="239"/>
      <c r="J1051" s="239"/>
      <c r="K1051" s="239"/>
      <c r="L1051" s="240"/>
      <c r="M1051" s="303"/>
      <c r="N1051" s="243"/>
      <c r="O1051" s="242"/>
      <c r="P1051" s="246">
        <v>12.767918632075473</v>
      </c>
      <c r="Q1051" s="246"/>
      <c r="R1051" s="246">
        <v>8.5775000000000006</v>
      </c>
      <c r="S1051" s="243"/>
      <c r="T1051" s="245">
        <v>7.4988042452830168</v>
      </c>
      <c r="U1051" s="245"/>
      <c r="V1051" s="245">
        <v>6.7015000000000002</v>
      </c>
      <c r="W1051" s="243"/>
      <c r="X1051" s="242"/>
      <c r="Y1051" s="246">
        <v>16734.900000000001</v>
      </c>
      <c r="Z1051" s="246">
        <v>12992.55</v>
      </c>
      <c r="AA1051" s="5"/>
      <c r="AB1051" s="241"/>
      <c r="AC1051" s="241"/>
      <c r="AD1051" s="241"/>
      <c r="AG1051" s="5"/>
      <c r="AH1051" s="244"/>
      <c r="AI1051" s="244"/>
      <c r="AJ1051" s="244"/>
      <c r="AK1051" s="244"/>
      <c r="AL1051" s="5"/>
    </row>
    <row r="1052" spans="1:38" x14ac:dyDescent="0.2">
      <c r="A1052" s="176"/>
      <c r="B1052" s="239"/>
      <c r="C1052" s="322" t="s">
        <v>404</v>
      </c>
      <c r="D1052" s="23"/>
      <c r="E1052" s="319">
        <v>8342</v>
      </c>
      <c r="F1052" s="239"/>
      <c r="G1052" s="239"/>
      <c r="H1052" s="239"/>
      <c r="I1052" s="239"/>
      <c r="J1052" s="239"/>
      <c r="K1052" s="239"/>
      <c r="L1052" s="240"/>
      <c r="M1052" s="303"/>
      <c r="N1052" s="243"/>
      <c r="O1052" s="242"/>
      <c r="P1052" s="246">
        <v>21.790307692307692</v>
      </c>
      <c r="Q1052" s="246"/>
      <c r="R1052" s="246">
        <v>12.75</v>
      </c>
      <c r="S1052" s="243"/>
      <c r="T1052" s="245">
        <v>9.9603384615384645</v>
      </c>
      <c r="U1052" s="245"/>
      <c r="V1052" s="245">
        <v>10.31</v>
      </c>
      <c r="W1052" s="243"/>
      <c r="X1052" s="242"/>
      <c r="Y1052" s="246">
        <v>1416.37</v>
      </c>
      <c r="Z1052" s="246">
        <v>830.04</v>
      </c>
      <c r="AA1052" s="5"/>
      <c r="AB1052" s="241"/>
      <c r="AC1052" s="241"/>
      <c r="AD1052" s="241"/>
      <c r="AG1052" s="5"/>
      <c r="AH1052" s="244"/>
      <c r="AI1052" s="244"/>
      <c r="AJ1052" s="244"/>
      <c r="AK1052" s="244"/>
      <c r="AL1052" s="5"/>
    </row>
    <row r="1053" spans="1:38" x14ac:dyDescent="0.2">
      <c r="A1053" s="176"/>
      <c r="B1053" s="239"/>
      <c r="C1053" s="322" t="s">
        <v>405</v>
      </c>
      <c r="D1053" s="23"/>
      <c r="E1053" s="319">
        <v>8009</v>
      </c>
      <c r="F1053" s="239"/>
      <c r="G1053" s="239"/>
      <c r="H1053" s="239"/>
      <c r="I1053" s="239"/>
      <c r="J1053" s="239"/>
      <c r="K1053" s="239"/>
      <c r="L1053" s="240"/>
      <c r="M1053" s="303"/>
      <c r="N1053" s="243"/>
      <c r="O1053" s="242"/>
      <c r="P1053" s="246">
        <v>24.497857142857146</v>
      </c>
      <c r="Q1053" s="246"/>
      <c r="R1053" s="246">
        <v>20.84</v>
      </c>
      <c r="S1053" s="243"/>
      <c r="T1053" s="245">
        <v>16.201428571428568</v>
      </c>
      <c r="U1053" s="245"/>
      <c r="V1053" s="245">
        <v>13.403</v>
      </c>
      <c r="W1053" s="243"/>
      <c r="X1053" s="242"/>
      <c r="Y1053" s="246">
        <v>342.97</v>
      </c>
      <c r="Z1053" s="246">
        <v>242.51999999999998</v>
      </c>
      <c r="AA1053" s="5"/>
      <c r="AB1053" s="241"/>
      <c r="AC1053" s="241"/>
      <c r="AD1053" s="241"/>
      <c r="AG1053" s="5"/>
      <c r="AH1053" s="244"/>
      <c r="AI1053" s="244"/>
      <c r="AJ1053" s="244"/>
      <c r="AK1053" s="244"/>
      <c r="AL1053" s="5"/>
    </row>
    <row r="1054" spans="1:38" x14ac:dyDescent="0.2">
      <c r="A1054" s="176"/>
      <c r="B1054" s="239"/>
      <c r="C1054" s="322" t="s">
        <v>405</v>
      </c>
      <c r="D1054" s="23"/>
      <c r="E1054" s="319">
        <v>8094</v>
      </c>
      <c r="F1054" s="239"/>
      <c r="G1054" s="239"/>
      <c r="H1054" s="239"/>
      <c r="I1054" s="239"/>
      <c r="J1054" s="239"/>
      <c r="K1054" s="239"/>
      <c r="L1054" s="240"/>
      <c r="M1054" s="303"/>
      <c r="N1054" s="243"/>
      <c r="O1054" s="242"/>
      <c r="P1054" s="246">
        <v>27.692950160771705</v>
      </c>
      <c r="Q1054" s="246"/>
      <c r="R1054" s="246">
        <v>19.024999999999999</v>
      </c>
      <c r="S1054" s="243"/>
      <c r="T1054" s="245">
        <v>16.230748392282965</v>
      </c>
      <c r="U1054" s="245"/>
      <c r="V1054" s="245">
        <v>14.433999999999999</v>
      </c>
      <c r="W1054" s="243"/>
      <c r="X1054" s="242"/>
      <c r="Y1054" s="246">
        <v>68900.06</v>
      </c>
      <c r="Z1054" s="246">
        <v>43190.589999999982</v>
      </c>
      <c r="AA1054" s="5"/>
      <c r="AB1054" s="241"/>
      <c r="AC1054" s="241"/>
      <c r="AD1054" s="241"/>
      <c r="AG1054" s="5"/>
      <c r="AH1054" s="244"/>
      <c r="AI1054" s="244"/>
      <c r="AJ1054" s="244"/>
      <c r="AK1054" s="244"/>
      <c r="AL1054" s="5"/>
    </row>
    <row r="1055" spans="1:38" x14ac:dyDescent="0.2">
      <c r="A1055" s="176"/>
      <c r="B1055" s="239"/>
      <c r="C1055" s="322" t="s">
        <v>406</v>
      </c>
      <c r="D1055" s="23"/>
      <c r="E1055" s="319">
        <v>8322</v>
      </c>
      <c r="F1055" s="239"/>
      <c r="G1055" s="239"/>
      <c r="H1055" s="239"/>
      <c r="I1055" s="239"/>
      <c r="J1055" s="239"/>
      <c r="K1055" s="239"/>
      <c r="L1055" s="240"/>
      <c r="M1055" s="303"/>
      <c r="N1055" s="243"/>
      <c r="O1055" s="242"/>
      <c r="P1055" s="246">
        <v>11.9</v>
      </c>
      <c r="Q1055" s="246"/>
      <c r="R1055" s="246">
        <v>11.9</v>
      </c>
      <c r="S1055" s="243"/>
      <c r="T1055" s="245">
        <v>0</v>
      </c>
      <c r="U1055" s="245"/>
      <c r="V1055" s="245">
        <v>0</v>
      </c>
      <c r="W1055" s="243"/>
      <c r="X1055" s="242"/>
      <c r="Y1055" s="246">
        <v>11.9</v>
      </c>
      <c r="Z1055" s="246">
        <v>11.9</v>
      </c>
      <c r="AA1055" s="5"/>
      <c r="AB1055" s="241"/>
      <c r="AC1055" s="241"/>
      <c r="AD1055" s="241"/>
      <c r="AG1055" s="5"/>
      <c r="AH1055" s="244"/>
      <c r="AI1055" s="244"/>
      <c r="AJ1055" s="244"/>
      <c r="AK1055" s="244"/>
      <c r="AL1055" s="5"/>
    </row>
    <row r="1056" spans="1:38" x14ac:dyDescent="0.2">
      <c r="A1056" s="176"/>
      <c r="B1056" s="239"/>
      <c r="C1056" s="322" t="s">
        <v>406</v>
      </c>
      <c r="D1056" s="23"/>
      <c r="E1056" s="319">
        <v>8343</v>
      </c>
      <c r="F1056" s="239"/>
      <c r="G1056" s="239"/>
      <c r="H1056" s="239"/>
      <c r="I1056" s="239"/>
      <c r="J1056" s="239"/>
      <c r="K1056" s="239"/>
      <c r="L1056" s="240"/>
      <c r="M1056" s="303"/>
      <c r="N1056" s="243"/>
      <c r="O1056" s="242"/>
      <c r="P1056" s="246">
        <v>22.202127510805997</v>
      </c>
      <c r="Q1056" s="246"/>
      <c r="R1056" s="246">
        <v>17.63</v>
      </c>
      <c r="S1056" s="243"/>
      <c r="T1056" s="245">
        <v>21.634464530892448</v>
      </c>
      <c r="U1056" s="245"/>
      <c r="V1056" s="245">
        <v>19.245333333333331</v>
      </c>
      <c r="W1056" s="243"/>
      <c r="X1056" s="242"/>
      <c r="Y1056" s="246">
        <v>31520.400000000001</v>
      </c>
      <c r="Z1056" s="246">
        <v>26990.349999999995</v>
      </c>
      <c r="AA1056" s="5"/>
      <c r="AB1056" s="241"/>
      <c r="AC1056" s="241"/>
      <c r="AD1056" s="241"/>
      <c r="AG1056" s="5"/>
      <c r="AH1056" s="244"/>
      <c r="AI1056" s="244"/>
      <c r="AJ1056" s="244"/>
      <c r="AK1056" s="244"/>
      <c r="AL1056" s="5"/>
    </row>
    <row r="1057" spans="1:38" x14ac:dyDescent="0.2">
      <c r="A1057" s="176"/>
      <c r="B1057" s="239"/>
      <c r="C1057" s="322" t="s">
        <v>406</v>
      </c>
      <c r="D1057" s="23"/>
      <c r="E1057" s="319">
        <v>8434</v>
      </c>
      <c r="F1057" s="239"/>
      <c r="G1057" s="239"/>
      <c r="H1057" s="239"/>
      <c r="I1057" s="239"/>
      <c r="J1057" s="239"/>
      <c r="K1057" s="239"/>
      <c r="L1057" s="240"/>
      <c r="M1057" s="303"/>
      <c r="N1057" s="243"/>
      <c r="O1057" s="242"/>
      <c r="P1057" s="246">
        <v>13.515000000000001</v>
      </c>
      <c r="Q1057" s="246"/>
      <c r="R1057" s="246">
        <v>9.39</v>
      </c>
      <c r="S1057" s="243"/>
      <c r="T1057" s="245">
        <v>10.8255</v>
      </c>
      <c r="U1057" s="245"/>
      <c r="V1057" s="245">
        <v>10.825500000000002</v>
      </c>
      <c r="W1057" s="243"/>
      <c r="X1057" s="242"/>
      <c r="Y1057" s="246">
        <v>54.06</v>
      </c>
      <c r="Z1057" s="246">
        <v>54.06</v>
      </c>
      <c r="AA1057" s="5"/>
      <c r="AB1057" s="241"/>
      <c r="AC1057" s="241"/>
      <c r="AD1057" s="241"/>
      <c r="AG1057" s="5"/>
      <c r="AH1057" s="244"/>
      <c r="AI1057" s="244"/>
      <c r="AJ1057" s="244"/>
      <c r="AK1057" s="244"/>
      <c r="AL1057" s="5"/>
    </row>
    <row r="1058" spans="1:38" x14ac:dyDescent="0.2">
      <c r="A1058" s="176"/>
      <c r="B1058" s="239"/>
      <c r="C1058" s="322" t="s">
        <v>407</v>
      </c>
      <c r="D1058" s="23"/>
      <c r="E1058" s="319">
        <v>8020</v>
      </c>
      <c r="F1058" s="239"/>
      <c r="G1058" s="239"/>
      <c r="H1058" s="239"/>
      <c r="I1058" s="239"/>
      <c r="J1058" s="239"/>
      <c r="K1058" s="239"/>
      <c r="L1058" s="240"/>
      <c r="M1058" s="303"/>
      <c r="N1058" s="243"/>
      <c r="O1058" s="242"/>
      <c r="P1058" s="246">
        <v>15.324999999999999</v>
      </c>
      <c r="Q1058" s="246"/>
      <c r="R1058" s="246">
        <v>15.325000000000001</v>
      </c>
      <c r="S1058" s="243"/>
      <c r="T1058" s="245">
        <v>14.433999999999999</v>
      </c>
      <c r="U1058" s="245"/>
      <c r="V1058" s="245">
        <v>14.433999999999999</v>
      </c>
      <c r="W1058" s="243"/>
      <c r="X1058" s="242"/>
      <c r="Y1058" s="246">
        <v>30.65</v>
      </c>
      <c r="Z1058" s="246">
        <v>30.65</v>
      </c>
      <c r="AA1058" s="5"/>
      <c r="AB1058" s="241"/>
      <c r="AC1058" s="241"/>
      <c r="AD1058" s="241"/>
      <c r="AG1058" s="5"/>
      <c r="AH1058" s="244"/>
      <c r="AI1058" s="244"/>
      <c r="AJ1058" s="244"/>
      <c r="AK1058" s="244"/>
      <c r="AL1058" s="5"/>
    </row>
    <row r="1059" spans="1:38" x14ac:dyDescent="0.2">
      <c r="A1059" s="176"/>
      <c r="B1059" s="239"/>
      <c r="C1059" s="322" t="s">
        <v>407</v>
      </c>
      <c r="D1059" s="23"/>
      <c r="E1059" s="319">
        <v>8061</v>
      </c>
      <c r="F1059" s="239"/>
      <c r="G1059" s="239"/>
      <c r="H1059" s="239"/>
      <c r="I1059" s="239"/>
      <c r="J1059" s="239"/>
      <c r="K1059" s="239"/>
      <c r="L1059" s="240"/>
      <c r="M1059" s="303"/>
      <c r="N1059" s="243"/>
      <c r="O1059" s="242"/>
      <c r="P1059" s="246">
        <v>18.734018181818183</v>
      </c>
      <c r="Q1059" s="246"/>
      <c r="R1059" s="246">
        <v>12.75</v>
      </c>
      <c r="S1059" s="243"/>
      <c r="T1059" s="245">
        <v>13.156715151515145</v>
      </c>
      <c r="U1059" s="245"/>
      <c r="V1059" s="245">
        <v>11.33</v>
      </c>
      <c r="W1059" s="243"/>
      <c r="X1059" s="242"/>
      <c r="Y1059" s="246">
        <v>30911.13</v>
      </c>
      <c r="Z1059" s="246">
        <v>24566.409999999989</v>
      </c>
      <c r="AA1059" s="5"/>
      <c r="AB1059" s="241"/>
      <c r="AC1059" s="241"/>
      <c r="AD1059" s="241"/>
      <c r="AG1059" s="5"/>
      <c r="AH1059" s="244"/>
      <c r="AI1059" s="244"/>
      <c r="AJ1059" s="244"/>
      <c r="AK1059" s="244"/>
      <c r="AL1059" s="5"/>
    </row>
    <row r="1060" spans="1:38" x14ac:dyDescent="0.2">
      <c r="A1060" s="176"/>
      <c r="B1060" s="239"/>
      <c r="C1060" s="322" t="s">
        <v>408</v>
      </c>
      <c r="D1060" s="23"/>
      <c r="E1060" s="319">
        <v>8056</v>
      </c>
      <c r="F1060" s="239"/>
      <c r="G1060" s="239"/>
      <c r="H1060" s="239"/>
      <c r="I1060" s="239"/>
      <c r="J1060" s="239"/>
      <c r="K1060" s="239"/>
      <c r="L1060" s="240"/>
      <c r="M1060" s="303"/>
      <c r="N1060" s="243"/>
      <c r="O1060" s="242"/>
      <c r="P1060" s="246">
        <v>13.3375</v>
      </c>
      <c r="Q1060" s="246"/>
      <c r="R1060" s="246">
        <v>12.9</v>
      </c>
      <c r="S1060" s="243"/>
      <c r="T1060" s="245">
        <v>11.341000000000001</v>
      </c>
      <c r="U1060" s="245"/>
      <c r="V1060" s="245">
        <v>11.341000000000001</v>
      </c>
      <c r="W1060" s="243"/>
      <c r="X1060" s="242"/>
      <c r="Y1060" s="246">
        <v>53.35</v>
      </c>
      <c r="Z1060" s="246">
        <v>53.35</v>
      </c>
      <c r="AA1060" s="5"/>
      <c r="AB1060" s="241"/>
      <c r="AC1060" s="241"/>
      <c r="AD1060" s="241"/>
      <c r="AG1060" s="5"/>
      <c r="AH1060" s="244"/>
      <c r="AI1060" s="244"/>
      <c r="AJ1060" s="244"/>
      <c r="AK1060" s="244"/>
      <c r="AL1060" s="5"/>
    </row>
    <row r="1061" spans="1:38" x14ac:dyDescent="0.2">
      <c r="A1061" s="176"/>
      <c r="B1061" s="239"/>
      <c r="C1061" s="322" t="s">
        <v>408</v>
      </c>
      <c r="D1061" s="23"/>
      <c r="E1061" s="319">
        <v>8061</v>
      </c>
      <c r="F1061" s="239"/>
      <c r="G1061" s="239"/>
      <c r="H1061" s="239"/>
      <c r="I1061" s="239"/>
      <c r="J1061" s="239"/>
      <c r="K1061" s="239"/>
      <c r="L1061" s="240"/>
      <c r="M1061" s="303"/>
      <c r="N1061" s="243"/>
      <c r="O1061" s="242"/>
      <c r="P1061" s="246">
        <v>19.829285714285714</v>
      </c>
      <c r="Q1061" s="246"/>
      <c r="R1061" s="246">
        <v>15.865</v>
      </c>
      <c r="S1061" s="243"/>
      <c r="T1061" s="245">
        <v>11.635571428571428</v>
      </c>
      <c r="U1061" s="245"/>
      <c r="V1061" s="245">
        <v>8.2479999999999993</v>
      </c>
      <c r="W1061" s="243"/>
      <c r="X1061" s="242"/>
      <c r="Y1061" s="246">
        <v>277.61</v>
      </c>
      <c r="Z1061" s="246">
        <v>190.67</v>
      </c>
      <c r="AA1061" s="5"/>
      <c r="AB1061" s="241"/>
      <c r="AC1061" s="241"/>
      <c r="AD1061" s="241"/>
      <c r="AG1061" s="5"/>
      <c r="AH1061" s="244"/>
      <c r="AI1061" s="244"/>
      <c r="AJ1061" s="244"/>
      <c r="AK1061" s="244"/>
      <c r="AL1061" s="5"/>
    </row>
    <row r="1062" spans="1:38" x14ac:dyDescent="0.2">
      <c r="A1062" s="176"/>
      <c r="B1062" s="239"/>
      <c r="C1062" s="322" t="s">
        <v>410</v>
      </c>
      <c r="D1062" s="23"/>
      <c r="E1062" s="319">
        <v>8020</v>
      </c>
      <c r="F1062" s="239"/>
      <c r="G1062" s="239"/>
      <c r="H1062" s="239"/>
      <c r="I1062" s="239"/>
      <c r="J1062" s="239"/>
      <c r="K1062" s="239"/>
      <c r="L1062" s="240"/>
      <c r="M1062" s="303"/>
      <c r="N1062" s="243"/>
      <c r="O1062" s="242"/>
      <c r="P1062" s="246">
        <v>17.164999999999999</v>
      </c>
      <c r="Q1062" s="246"/>
      <c r="R1062" s="246">
        <v>15.105</v>
      </c>
      <c r="S1062" s="243"/>
      <c r="T1062" s="245">
        <v>8.4541999999999984</v>
      </c>
      <c r="U1062" s="245"/>
      <c r="V1062" s="245">
        <v>7.2169999999999996</v>
      </c>
      <c r="W1062" s="243"/>
      <c r="X1062" s="242"/>
      <c r="Y1062" s="246">
        <v>171.65</v>
      </c>
      <c r="Z1062" s="246">
        <v>110.96000000000001</v>
      </c>
      <c r="AA1062" s="5"/>
      <c r="AB1062" s="241"/>
      <c r="AC1062" s="241"/>
      <c r="AD1062" s="241"/>
      <c r="AG1062" s="5"/>
      <c r="AH1062" s="244"/>
      <c r="AI1062" s="244"/>
      <c r="AJ1062" s="244"/>
      <c r="AK1062" s="244"/>
      <c r="AL1062" s="5"/>
    </row>
    <row r="1063" spans="1:38" x14ac:dyDescent="0.2">
      <c r="A1063" s="176"/>
      <c r="B1063" s="239"/>
      <c r="C1063" s="322" t="s">
        <v>410</v>
      </c>
      <c r="D1063" s="23"/>
      <c r="E1063" s="319">
        <v>8039</v>
      </c>
      <c r="F1063" s="239"/>
      <c r="G1063" s="239"/>
      <c r="H1063" s="239"/>
      <c r="I1063" s="239"/>
      <c r="J1063" s="239"/>
      <c r="K1063" s="239"/>
      <c r="L1063" s="240"/>
      <c r="M1063" s="303"/>
      <c r="N1063" s="243"/>
      <c r="O1063" s="242"/>
      <c r="P1063" s="246">
        <v>34.784999999999997</v>
      </c>
      <c r="Q1063" s="246"/>
      <c r="R1063" s="246">
        <v>34.785000000000004</v>
      </c>
      <c r="S1063" s="243"/>
      <c r="T1063" s="245">
        <v>29.899000000000001</v>
      </c>
      <c r="U1063" s="245"/>
      <c r="V1063" s="245">
        <v>29.899000000000001</v>
      </c>
      <c r="W1063" s="243"/>
      <c r="X1063" s="242"/>
      <c r="Y1063" s="246">
        <v>69.569999999999993</v>
      </c>
      <c r="Z1063" s="246">
        <v>69.570000000000007</v>
      </c>
      <c r="AA1063" s="5"/>
      <c r="AB1063" s="241"/>
      <c r="AC1063" s="241"/>
      <c r="AD1063" s="241"/>
      <c r="AG1063" s="5"/>
      <c r="AH1063" s="244"/>
      <c r="AI1063" s="244"/>
      <c r="AJ1063" s="244"/>
      <c r="AK1063" s="244"/>
      <c r="AL1063" s="5"/>
    </row>
    <row r="1064" spans="1:38" x14ac:dyDescent="0.2">
      <c r="A1064" s="176"/>
      <c r="B1064" s="239"/>
      <c r="C1064" s="322" t="s">
        <v>410</v>
      </c>
      <c r="D1064" s="23"/>
      <c r="E1064" s="319">
        <v>8054</v>
      </c>
      <c r="F1064" s="239"/>
      <c r="G1064" s="239"/>
      <c r="H1064" s="239"/>
      <c r="I1064" s="239"/>
      <c r="J1064" s="239"/>
      <c r="K1064" s="239"/>
      <c r="L1064" s="240"/>
      <c r="M1064" s="303"/>
      <c r="N1064" s="243"/>
      <c r="O1064" s="242"/>
      <c r="P1064" s="246">
        <v>21.975000000000001</v>
      </c>
      <c r="Q1064" s="246"/>
      <c r="R1064" s="246">
        <v>21.974999999999998</v>
      </c>
      <c r="S1064" s="243"/>
      <c r="T1064" s="245">
        <v>23.713000000000001</v>
      </c>
      <c r="U1064" s="245"/>
      <c r="V1064" s="245">
        <v>23.713000000000001</v>
      </c>
      <c r="W1064" s="243"/>
      <c r="X1064" s="242"/>
      <c r="Y1064" s="246">
        <v>43.95</v>
      </c>
      <c r="Z1064" s="246">
        <v>43.949999999999996</v>
      </c>
      <c r="AA1064" s="5"/>
      <c r="AB1064" s="241"/>
      <c r="AC1064" s="241"/>
      <c r="AD1064" s="241"/>
      <c r="AG1064" s="5"/>
      <c r="AH1064" s="244"/>
      <c r="AI1064" s="244"/>
      <c r="AJ1064" s="244"/>
      <c r="AK1064" s="244"/>
      <c r="AL1064" s="5"/>
    </row>
    <row r="1065" spans="1:38" x14ac:dyDescent="0.2">
      <c r="A1065" s="176"/>
      <c r="B1065" s="239"/>
      <c r="C1065" s="322" t="s">
        <v>410</v>
      </c>
      <c r="D1065" s="23"/>
      <c r="E1065" s="319">
        <v>8060</v>
      </c>
      <c r="F1065" s="239"/>
      <c r="G1065" s="239"/>
      <c r="H1065" s="239"/>
      <c r="I1065" s="239"/>
      <c r="J1065" s="239"/>
      <c r="K1065" s="239"/>
      <c r="L1065" s="240"/>
      <c r="M1065" s="303"/>
      <c r="N1065" s="243"/>
      <c r="O1065" s="242"/>
      <c r="P1065" s="246">
        <v>15.13</v>
      </c>
      <c r="Q1065" s="246"/>
      <c r="R1065" s="246">
        <v>15.129999999999999</v>
      </c>
      <c r="S1065" s="243"/>
      <c r="T1065" s="245">
        <v>13.403</v>
      </c>
      <c r="U1065" s="245"/>
      <c r="V1065" s="245">
        <v>13.403</v>
      </c>
      <c r="W1065" s="243"/>
      <c r="X1065" s="242"/>
      <c r="Y1065" s="246">
        <v>30.26</v>
      </c>
      <c r="Z1065" s="246">
        <v>30.259999999999998</v>
      </c>
      <c r="AA1065" s="5"/>
      <c r="AB1065" s="241"/>
      <c r="AC1065" s="241"/>
      <c r="AD1065" s="241"/>
      <c r="AG1065" s="5"/>
      <c r="AH1065" s="244"/>
      <c r="AI1065" s="244"/>
      <c r="AJ1065" s="244"/>
      <c r="AK1065" s="244"/>
      <c r="AL1065" s="5"/>
    </row>
    <row r="1066" spans="1:38" x14ac:dyDescent="0.2">
      <c r="A1066" s="176"/>
      <c r="B1066" s="239"/>
      <c r="C1066" s="322" t="s">
        <v>410</v>
      </c>
      <c r="D1066" s="23"/>
      <c r="E1066" s="319">
        <v>8062</v>
      </c>
      <c r="F1066" s="239"/>
      <c r="G1066" s="239"/>
      <c r="H1066" s="239"/>
      <c r="I1066" s="239"/>
      <c r="J1066" s="239"/>
      <c r="K1066" s="239"/>
      <c r="L1066" s="240"/>
      <c r="M1066" s="303"/>
      <c r="N1066" s="243"/>
      <c r="O1066" s="242"/>
      <c r="P1066" s="246">
        <v>17.2306015903111</v>
      </c>
      <c r="Q1066" s="246"/>
      <c r="R1066" s="246">
        <v>14.738846153846156</v>
      </c>
      <c r="S1066" s="243"/>
      <c r="T1066" s="245">
        <v>11.807650876412321</v>
      </c>
      <c r="U1066" s="245"/>
      <c r="V1066" s="245">
        <v>12.689230769230768</v>
      </c>
      <c r="W1066" s="243"/>
      <c r="X1066" s="242"/>
      <c r="Y1066" s="246">
        <v>195149.27</v>
      </c>
      <c r="Z1066" s="246">
        <v>151299.46</v>
      </c>
      <c r="AA1066" s="5"/>
      <c r="AB1066" s="241"/>
      <c r="AC1066" s="241"/>
      <c r="AD1066" s="241"/>
      <c r="AG1066" s="5"/>
      <c r="AH1066" s="244"/>
      <c r="AI1066" s="244"/>
      <c r="AJ1066" s="244"/>
      <c r="AK1066" s="244"/>
      <c r="AL1066" s="5"/>
    </row>
    <row r="1067" spans="1:38" x14ac:dyDescent="0.2">
      <c r="A1067" s="176"/>
      <c r="B1067" s="239"/>
      <c r="C1067" s="322" t="s">
        <v>410</v>
      </c>
      <c r="D1067" s="23"/>
      <c r="E1067" s="319">
        <v>8064</v>
      </c>
      <c r="F1067" s="239"/>
      <c r="G1067" s="239"/>
      <c r="H1067" s="239"/>
      <c r="I1067" s="239"/>
      <c r="J1067" s="239"/>
      <c r="K1067" s="239"/>
      <c r="L1067" s="240"/>
      <c r="M1067" s="303"/>
      <c r="N1067" s="243"/>
      <c r="O1067" s="242"/>
      <c r="P1067" s="246">
        <v>6.8650000000000002</v>
      </c>
      <c r="Q1067" s="246"/>
      <c r="R1067" s="246">
        <v>6.8650000000000002</v>
      </c>
      <c r="S1067" s="243"/>
      <c r="T1067" s="245">
        <v>1.0309999999999999</v>
      </c>
      <c r="U1067" s="245"/>
      <c r="V1067" s="245">
        <v>1.0309999999999999</v>
      </c>
      <c r="W1067" s="243"/>
      <c r="X1067" s="242"/>
      <c r="Y1067" s="246">
        <v>13.73</v>
      </c>
      <c r="Z1067" s="246">
        <v>13.729999999999999</v>
      </c>
      <c r="AA1067" s="5"/>
      <c r="AB1067" s="241"/>
      <c r="AC1067" s="241"/>
      <c r="AD1067" s="241"/>
      <c r="AG1067" s="5"/>
      <c r="AH1067" s="244"/>
      <c r="AI1067" s="244"/>
      <c r="AJ1067" s="244"/>
      <c r="AK1067" s="244"/>
      <c r="AL1067" s="5"/>
    </row>
    <row r="1068" spans="1:38" x14ac:dyDescent="0.2">
      <c r="A1068" s="176"/>
      <c r="B1068" s="239"/>
      <c r="C1068" s="322" t="s">
        <v>410</v>
      </c>
      <c r="D1068" s="23"/>
      <c r="E1068" s="319">
        <v>8206</v>
      </c>
      <c r="F1068" s="239"/>
      <c r="G1068" s="239"/>
      <c r="H1068" s="239"/>
      <c r="I1068" s="239"/>
      <c r="J1068" s="239"/>
      <c r="K1068" s="239"/>
      <c r="L1068" s="240"/>
      <c r="M1068" s="303"/>
      <c r="N1068" s="243"/>
      <c r="O1068" s="242"/>
      <c r="P1068" s="246">
        <v>15.324999999999999</v>
      </c>
      <c r="Q1068" s="246"/>
      <c r="R1068" s="246">
        <v>15.325000000000001</v>
      </c>
      <c r="S1068" s="243"/>
      <c r="T1068" s="245">
        <v>14.433999999999999</v>
      </c>
      <c r="U1068" s="245"/>
      <c r="V1068" s="245">
        <v>14.433999999999999</v>
      </c>
      <c r="W1068" s="243"/>
      <c r="X1068" s="242"/>
      <c r="Y1068" s="246">
        <v>30.65</v>
      </c>
      <c r="Z1068" s="246">
        <v>30.65</v>
      </c>
      <c r="AA1068" s="5"/>
      <c r="AB1068" s="241"/>
      <c r="AC1068" s="241"/>
      <c r="AD1068" s="241"/>
      <c r="AG1068" s="5"/>
      <c r="AH1068" s="244"/>
      <c r="AI1068" s="244"/>
      <c r="AJ1068" s="244"/>
      <c r="AK1068" s="244"/>
      <c r="AL1068" s="5"/>
    </row>
    <row r="1069" spans="1:38" x14ac:dyDescent="0.2">
      <c r="A1069" s="176"/>
      <c r="B1069" s="239"/>
      <c r="C1069" s="322" t="s">
        <v>410</v>
      </c>
      <c r="D1069" s="23"/>
      <c r="E1069" s="319">
        <v>8602</v>
      </c>
      <c r="F1069" s="239"/>
      <c r="G1069" s="239"/>
      <c r="H1069" s="239"/>
      <c r="I1069" s="239"/>
      <c r="J1069" s="239"/>
      <c r="K1069" s="239"/>
      <c r="L1069" s="240"/>
      <c r="M1069" s="303"/>
      <c r="N1069" s="243"/>
      <c r="O1069" s="242"/>
      <c r="P1069" s="246">
        <v>20.170000000000002</v>
      </c>
      <c r="Q1069" s="246"/>
      <c r="R1069" s="246">
        <v>20.169999999999998</v>
      </c>
      <c r="S1069" s="243"/>
      <c r="T1069" s="245">
        <v>20.62</v>
      </c>
      <c r="U1069" s="245"/>
      <c r="V1069" s="245">
        <v>20.62</v>
      </c>
      <c r="W1069" s="243"/>
      <c r="X1069" s="242"/>
      <c r="Y1069" s="246">
        <v>40.340000000000003</v>
      </c>
      <c r="Z1069" s="246">
        <v>40.339999999999996</v>
      </c>
      <c r="AA1069" s="5"/>
      <c r="AB1069" s="241"/>
      <c r="AC1069" s="241"/>
      <c r="AD1069" s="241"/>
      <c r="AG1069" s="5"/>
      <c r="AH1069" s="244"/>
      <c r="AI1069" s="244"/>
      <c r="AJ1069" s="244"/>
      <c r="AK1069" s="244"/>
      <c r="AL1069" s="5"/>
    </row>
    <row r="1070" spans="1:38" x14ac:dyDescent="0.2">
      <c r="A1070" s="176"/>
      <c r="B1070" s="239"/>
      <c r="C1070" s="322" t="s">
        <v>411</v>
      </c>
      <c r="D1070" s="23"/>
      <c r="E1070" s="319">
        <v>8215</v>
      </c>
      <c r="F1070" s="239"/>
      <c r="G1070" s="239"/>
      <c r="H1070" s="239"/>
      <c r="I1070" s="239"/>
      <c r="J1070" s="239"/>
      <c r="K1070" s="239"/>
      <c r="L1070" s="240"/>
      <c r="M1070" s="303"/>
      <c r="N1070" s="243"/>
      <c r="O1070" s="242"/>
      <c r="P1070" s="246">
        <v>18.544328358208954</v>
      </c>
      <c r="Q1070" s="246"/>
      <c r="R1070" s="246">
        <v>13.87</v>
      </c>
      <c r="S1070" s="243"/>
      <c r="T1070" s="245">
        <v>8.4018805970149248</v>
      </c>
      <c r="U1070" s="245"/>
      <c r="V1070" s="245">
        <v>7.2169999999999996</v>
      </c>
      <c r="W1070" s="243"/>
      <c r="X1070" s="242"/>
      <c r="Y1070" s="246">
        <v>1242.47</v>
      </c>
      <c r="Z1070" s="246">
        <v>793.88999999999987</v>
      </c>
      <c r="AA1070" s="5"/>
      <c r="AB1070" s="241"/>
      <c r="AC1070" s="241"/>
      <c r="AD1070" s="241"/>
      <c r="AG1070" s="5"/>
      <c r="AH1070" s="244"/>
      <c r="AI1070" s="244"/>
      <c r="AJ1070" s="244"/>
      <c r="AK1070" s="244"/>
      <c r="AL1070" s="5"/>
    </row>
    <row r="1071" spans="1:38" x14ac:dyDescent="0.2">
      <c r="A1071" s="176"/>
      <c r="B1071" s="239"/>
      <c r="C1071" s="322" t="s">
        <v>412</v>
      </c>
      <c r="D1071" s="23"/>
      <c r="E1071" s="319">
        <v>8037</v>
      </c>
      <c r="F1071" s="239"/>
      <c r="G1071" s="239"/>
      <c r="H1071" s="239"/>
      <c r="I1071" s="239"/>
      <c r="J1071" s="239"/>
      <c r="K1071" s="239"/>
      <c r="L1071" s="240"/>
      <c r="M1071" s="303"/>
      <c r="N1071" s="243"/>
      <c r="O1071" s="242"/>
      <c r="P1071" s="246">
        <v>23.66</v>
      </c>
      <c r="Q1071" s="246"/>
      <c r="R1071" s="246">
        <v>19.119999999999997</v>
      </c>
      <c r="S1071" s="243"/>
      <c r="T1071" s="245">
        <v>18.786055555555556</v>
      </c>
      <c r="U1071" s="245"/>
      <c r="V1071" s="245">
        <v>15.465</v>
      </c>
      <c r="W1071" s="243"/>
      <c r="X1071" s="242"/>
      <c r="Y1071" s="246">
        <v>1703.52</v>
      </c>
      <c r="Z1071" s="246">
        <v>1400.4</v>
      </c>
      <c r="AA1071" s="5"/>
      <c r="AB1071" s="241"/>
      <c r="AC1071" s="241"/>
      <c r="AD1071" s="241"/>
      <c r="AG1071" s="5"/>
      <c r="AH1071" s="244"/>
      <c r="AI1071" s="244"/>
      <c r="AJ1071" s="244"/>
      <c r="AK1071" s="244"/>
      <c r="AL1071" s="5"/>
    </row>
    <row r="1072" spans="1:38" x14ac:dyDescent="0.2">
      <c r="A1072" s="176"/>
      <c r="B1072" s="239"/>
      <c r="C1072" s="322" t="s">
        <v>412</v>
      </c>
      <c r="D1072" s="23"/>
      <c r="E1072" s="319">
        <v>8215</v>
      </c>
      <c r="F1072" s="239"/>
      <c r="G1072" s="239"/>
      <c r="H1072" s="239"/>
      <c r="I1072" s="239"/>
      <c r="J1072" s="239"/>
      <c r="K1072" s="239"/>
      <c r="L1072" s="240"/>
      <c r="M1072" s="303"/>
      <c r="N1072" s="243"/>
      <c r="O1072" s="242"/>
      <c r="P1072" s="246">
        <v>25.652261904761904</v>
      </c>
      <c r="Q1072" s="246"/>
      <c r="R1072" s="246">
        <v>17.079999999999998</v>
      </c>
      <c r="S1072" s="243"/>
      <c r="T1072" s="245">
        <v>15.342261904761902</v>
      </c>
      <c r="U1072" s="245"/>
      <c r="V1072" s="245">
        <v>13.403</v>
      </c>
      <c r="W1072" s="243"/>
      <c r="X1072" s="242"/>
      <c r="Y1072" s="246">
        <v>2154.79</v>
      </c>
      <c r="Z1072" s="246">
        <v>1398.18</v>
      </c>
      <c r="AA1072" s="5"/>
      <c r="AB1072" s="241"/>
      <c r="AC1072" s="241"/>
      <c r="AD1072" s="241"/>
      <c r="AG1072" s="5"/>
      <c r="AH1072" s="244"/>
      <c r="AI1072" s="244"/>
      <c r="AJ1072" s="244"/>
      <c r="AK1072" s="244"/>
      <c r="AL1072" s="5"/>
    </row>
    <row r="1073" spans="1:38" x14ac:dyDescent="0.2">
      <c r="A1073" s="176"/>
      <c r="B1073" s="239"/>
      <c r="C1073" s="322" t="s">
        <v>412</v>
      </c>
      <c r="D1073" s="23"/>
      <c r="E1073" s="319">
        <v>8217</v>
      </c>
      <c r="F1073" s="239"/>
      <c r="G1073" s="239"/>
      <c r="H1073" s="239"/>
      <c r="I1073" s="239"/>
      <c r="J1073" s="239"/>
      <c r="K1073" s="239"/>
      <c r="L1073" s="240"/>
      <c r="M1073" s="303"/>
      <c r="N1073" s="243"/>
      <c r="O1073" s="242"/>
      <c r="P1073" s="246">
        <v>13.866923076923078</v>
      </c>
      <c r="Q1073" s="246"/>
      <c r="R1073" s="246">
        <v>11.73</v>
      </c>
      <c r="S1073" s="243"/>
      <c r="T1073" s="245">
        <v>11.182384615384613</v>
      </c>
      <c r="U1073" s="245"/>
      <c r="V1073" s="245">
        <v>11.340999999999999</v>
      </c>
      <c r="W1073" s="243"/>
      <c r="X1073" s="242"/>
      <c r="Y1073" s="246">
        <v>360.54</v>
      </c>
      <c r="Z1073" s="246">
        <v>360.53999999999996</v>
      </c>
      <c r="AA1073" s="5"/>
      <c r="AB1073" s="241"/>
      <c r="AC1073" s="241"/>
      <c r="AD1073" s="241"/>
      <c r="AG1073" s="5"/>
      <c r="AH1073" s="244"/>
      <c r="AI1073" s="244"/>
      <c r="AJ1073" s="244"/>
      <c r="AK1073" s="244"/>
      <c r="AL1073" s="5"/>
    </row>
    <row r="1074" spans="1:38" x14ac:dyDescent="0.2">
      <c r="A1074" s="176"/>
      <c r="B1074" s="239"/>
      <c r="C1074" s="322" t="s">
        <v>576</v>
      </c>
      <c r="D1074" s="23"/>
      <c r="E1074" s="319">
        <v>8037</v>
      </c>
      <c r="F1074" s="239"/>
      <c r="G1074" s="239"/>
      <c r="H1074" s="239"/>
      <c r="I1074" s="239"/>
      <c r="J1074" s="239"/>
      <c r="K1074" s="239"/>
      <c r="L1074" s="240"/>
      <c r="M1074" s="303"/>
      <c r="N1074" s="243"/>
      <c r="O1074" s="242"/>
      <c r="P1074" s="246">
        <v>13.19</v>
      </c>
      <c r="Q1074" s="246"/>
      <c r="R1074" s="246">
        <v>13.190000000000001</v>
      </c>
      <c r="S1074" s="243"/>
      <c r="T1074" s="245">
        <v>8.2479999999999993</v>
      </c>
      <c r="U1074" s="245"/>
      <c r="V1074" s="245">
        <v>8.2479999999999993</v>
      </c>
      <c r="W1074" s="243"/>
      <c r="X1074" s="242"/>
      <c r="Y1074" s="246">
        <v>26.38</v>
      </c>
      <c r="Z1074" s="246">
        <v>26.380000000000003</v>
      </c>
      <c r="AA1074" s="5"/>
      <c r="AB1074" s="241"/>
      <c r="AC1074" s="241"/>
      <c r="AD1074" s="241"/>
      <c r="AG1074" s="5"/>
      <c r="AH1074" s="244"/>
      <c r="AI1074" s="244"/>
      <c r="AJ1074" s="244"/>
      <c r="AK1074" s="244"/>
      <c r="AL1074" s="5"/>
    </row>
    <row r="1075" spans="1:38" x14ac:dyDescent="0.2">
      <c r="A1075" s="176"/>
      <c r="B1075" s="239"/>
      <c r="C1075" s="322" t="s">
        <v>413</v>
      </c>
      <c r="D1075" s="23"/>
      <c r="E1075" s="319">
        <v>8204</v>
      </c>
      <c r="F1075" s="239"/>
      <c r="G1075" s="239"/>
      <c r="H1075" s="239"/>
      <c r="I1075" s="239"/>
      <c r="J1075" s="239"/>
      <c r="K1075" s="239"/>
      <c r="L1075" s="240"/>
      <c r="M1075" s="303"/>
      <c r="N1075" s="243"/>
      <c r="O1075" s="242"/>
      <c r="P1075" s="246">
        <v>10.5</v>
      </c>
      <c r="Q1075" s="246"/>
      <c r="R1075" s="246">
        <v>10.5</v>
      </c>
      <c r="S1075" s="243"/>
      <c r="T1075" s="245">
        <v>0</v>
      </c>
      <c r="U1075" s="245"/>
      <c r="V1075" s="245">
        <v>0</v>
      </c>
      <c r="W1075" s="243"/>
      <c r="X1075" s="242"/>
      <c r="Y1075" s="246">
        <v>10.5</v>
      </c>
      <c r="Z1075" s="246">
        <v>10.5</v>
      </c>
      <c r="AA1075" s="5"/>
      <c r="AB1075" s="241"/>
      <c r="AC1075" s="241"/>
      <c r="AD1075" s="241"/>
      <c r="AG1075" s="5"/>
      <c r="AH1075" s="244"/>
      <c r="AI1075" s="244"/>
      <c r="AJ1075" s="244"/>
      <c r="AK1075" s="244"/>
      <c r="AL1075" s="5"/>
    </row>
    <row r="1076" spans="1:38" x14ac:dyDescent="0.2">
      <c r="A1076" s="176"/>
      <c r="B1076" s="239"/>
      <c r="C1076" s="322" t="s">
        <v>414</v>
      </c>
      <c r="D1076" s="23"/>
      <c r="E1076" s="319">
        <v>8260</v>
      </c>
      <c r="F1076" s="239"/>
      <c r="G1076" s="239"/>
      <c r="H1076" s="239"/>
      <c r="I1076" s="239"/>
      <c r="J1076" s="239"/>
      <c r="K1076" s="239"/>
      <c r="L1076" s="240"/>
      <c r="M1076" s="303"/>
      <c r="N1076" s="243"/>
      <c r="O1076" s="242"/>
      <c r="P1076" s="246">
        <v>18.19875</v>
      </c>
      <c r="Q1076" s="246"/>
      <c r="R1076" s="246">
        <v>15.605</v>
      </c>
      <c r="S1076" s="243"/>
      <c r="T1076" s="245">
        <v>18.300249999999998</v>
      </c>
      <c r="U1076" s="245"/>
      <c r="V1076" s="245">
        <v>15.465</v>
      </c>
      <c r="W1076" s="243"/>
      <c r="X1076" s="242"/>
      <c r="Y1076" s="246">
        <v>145.59</v>
      </c>
      <c r="Z1076" s="246">
        <v>145.59</v>
      </c>
      <c r="AA1076" s="5"/>
      <c r="AB1076" s="241"/>
      <c r="AC1076" s="241"/>
      <c r="AD1076" s="241"/>
      <c r="AG1076" s="5"/>
      <c r="AH1076" s="244"/>
      <c r="AI1076" s="244"/>
      <c r="AJ1076" s="244"/>
      <c r="AK1076" s="244"/>
      <c r="AL1076" s="5"/>
    </row>
    <row r="1077" spans="1:38" x14ac:dyDescent="0.2">
      <c r="A1077" s="176"/>
      <c r="B1077" s="239"/>
      <c r="C1077" s="322" t="s">
        <v>415</v>
      </c>
      <c r="D1077" s="23"/>
      <c r="E1077" s="319">
        <v>8318</v>
      </c>
      <c r="F1077" s="239"/>
      <c r="G1077" s="239"/>
      <c r="H1077" s="239"/>
      <c r="I1077" s="239"/>
      <c r="J1077" s="239"/>
      <c r="K1077" s="239"/>
      <c r="L1077" s="240"/>
      <c r="M1077" s="303"/>
      <c r="N1077" s="243"/>
      <c r="O1077" s="242"/>
      <c r="P1077" s="246">
        <v>29.01</v>
      </c>
      <c r="Q1077" s="246"/>
      <c r="R1077" s="246">
        <v>23.875</v>
      </c>
      <c r="S1077" s="243"/>
      <c r="T1077" s="245">
        <v>12.372</v>
      </c>
      <c r="U1077" s="245"/>
      <c r="V1077" s="245">
        <v>12.372000000000002</v>
      </c>
      <c r="W1077" s="243"/>
      <c r="X1077" s="242"/>
      <c r="Y1077" s="246">
        <v>116.04</v>
      </c>
      <c r="Z1077" s="246">
        <v>57.349999999999994</v>
      </c>
      <c r="AA1077" s="5"/>
      <c r="AB1077" s="241"/>
      <c r="AC1077" s="241"/>
      <c r="AD1077" s="241"/>
      <c r="AG1077" s="5"/>
      <c r="AH1077" s="244"/>
      <c r="AI1077" s="244"/>
      <c r="AJ1077" s="244"/>
      <c r="AK1077" s="244"/>
      <c r="AL1077" s="5"/>
    </row>
    <row r="1078" spans="1:38" x14ac:dyDescent="0.2">
      <c r="A1078" s="176"/>
      <c r="B1078" s="239"/>
      <c r="C1078" s="322" t="s">
        <v>415</v>
      </c>
      <c r="D1078" s="23"/>
      <c r="E1078" s="319">
        <v>8322</v>
      </c>
      <c r="F1078" s="239"/>
      <c r="G1078" s="239"/>
      <c r="H1078" s="239"/>
      <c r="I1078" s="239"/>
      <c r="J1078" s="239"/>
      <c r="K1078" s="239"/>
      <c r="L1078" s="240"/>
      <c r="M1078" s="303"/>
      <c r="N1078" s="243"/>
      <c r="O1078" s="242"/>
      <c r="P1078" s="246">
        <v>12.976666666666667</v>
      </c>
      <c r="Q1078" s="246"/>
      <c r="R1078" s="246">
        <v>11.56</v>
      </c>
      <c r="S1078" s="243"/>
      <c r="T1078" s="245">
        <v>7.5606666666666662</v>
      </c>
      <c r="U1078" s="245"/>
      <c r="V1078" s="245">
        <v>11.340999999999999</v>
      </c>
      <c r="W1078" s="243"/>
      <c r="X1078" s="242"/>
      <c r="Y1078" s="246">
        <v>38.93</v>
      </c>
      <c r="Z1078" s="246">
        <v>38.93</v>
      </c>
      <c r="AA1078" s="5"/>
      <c r="AB1078" s="241"/>
      <c r="AC1078" s="241"/>
      <c r="AD1078" s="241"/>
      <c r="AG1078" s="5"/>
      <c r="AH1078" s="244"/>
      <c r="AI1078" s="244"/>
      <c r="AJ1078" s="244"/>
      <c r="AK1078" s="244"/>
      <c r="AL1078" s="5"/>
    </row>
    <row r="1079" spans="1:38" x14ac:dyDescent="0.2">
      <c r="A1079" s="176"/>
      <c r="B1079" s="239"/>
      <c r="C1079" s="322" t="s">
        <v>415</v>
      </c>
      <c r="D1079" s="23"/>
      <c r="E1079" s="319">
        <v>8343</v>
      </c>
      <c r="F1079" s="239"/>
      <c r="G1079" s="239"/>
      <c r="H1079" s="239"/>
      <c r="I1079" s="239"/>
      <c r="J1079" s="239"/>
      <c r="K1079" s="239"/>
      <c r="L1079" s="240"/>
      <c r="M1079" s="303"/>
      <c r="N1079" s="243"/>
      <c r="O1079" s="242"/>
      <c r="P1079" s="246">
        <v>10.64</v>
      </c>
      <c r="Q1079" s="246"/>
      <c r="R1079" s="246">
        <v>10.64</v>
      </c>
      <c r="S1079" s="243"/>
      <c r="T1079" s="245">
        <v>7.2169999999999996</v>
      </c>
      <c r="U1079" s="245"/>
      <c r="V1079" s="245">
        <v>7.2169999999999996</v>
      </c>
      <c r="W1079" s="243"/>
      <c r="X1079" s="242"/>
      <c r="Y1079" s="246">
        <v>21.28</v>
      </c>
      <c r="Z1079" s="246">
        <v>21.279999999999998</v>
      </c>
      <c r="AA1079" s="5"/>
      <c r="AB1079" s="241"/>
      <c r="AC1079" s="241"/>
      <c r="AD1079" s="241"/>
      <c r="AG1079" s="5"/>
      <c r="AH1079" s="244"/>
      <c r="AI1079" s="244"/>
      <c r="AJ1079" s="244"/>
      <c r="AK1079" s="244"/>
      <c r="AL1079" s="5"/>
    </row>
    <row r="1080" spans="1:38" x14ac:dyDescent="0.2">
      <c r="A1080" s="176"/>
      <c r="B1080" s="239"/>
      <c r="C1080" s="322" t="s">
        <v>415</v>
      </c>
      <c r="D1080" s="23"/>
      <c r="E1080" s="319">
        <v>8344</v>
      </c>
      <c r="F1080" s="239"/>
      <c r="G1080" s="239"/>
      <c r="H1080" s="239"/>
      <c r="I1080" s="239"/>
      <c r="J1080" s="239"/>
      <c r="K1080" s="239"/>
      <c r="L1080" s="240"/>
      <c r="M1080" s="303"/>
      <c r="N1080" s="243"/>
      <c r="O1080" s="242"/>
      <c r="P1080" s="246">
        <v>16.509137382008415</v>
      </c>
      <c r="Q1080" s="246"/>
      <c r="R1080" s="246">
        <v>13.854999999999999</v>
      </c>
      <c r="S1080" s="243"/>
      <c r="T1080" s="245">
        <v>13.088986011600134</v>
      </c>
      <c r="U1080" s="245"/>
      <c r="V1080" s="245">
        <v>12.028333333333334</v>
      </c>
      <c r="W1080" s="243"/>
      <c r="X1080" s="242"/>
      <c r="Y1080" s="246">
        <v>60765.71</v>
      </c>
      <c r="Z1080" s="246">
        <v>47498.789999999979</v>
      </c>
      <c r="AA1080" s="5"/>
      <c r="AB1080" s="241"/>
      <c r="AC1080" s="241"/>
      <c r="AD1080" s="241"/>
      <c r="AG1080" s="5"/>
      <c r="AH1080" s="244"/>
      <c r="AI1080" s="244"/>
      <c r="AJ1080" s="244"/>
      <c r="AK1080" s="244"/>
      <c r="AL1080" s="5"/>
    </row>
    <row r="1081" spans="1:38" x14ac:dyDescent="0.2">
      <c r="A1081" s="176"/>
      <c r="B1081" s="239"/>
      <c r="C1081" s="322" t="s">
        <v>415</v>
      </c>
      <c r="D1081" s="23"/>
      <c r="E1081" s="319">
        <v>8360</v>
      </c>
      <c r="F1081" s="239"/>
      <c r="G1081" s="239"/>
      <c r="H1081" s="239"/>
      <c r="I1081" s="239"/>
      <c r="J1081" s="239"/>
      <c r="K1081" s="239"/>
      <c r="L1081" s="240"/>
      <c r="M1081" s="303"/>
      <c r="N1081" s="243"/>
      <c r="O1081" s="242"/>
      <c r="P1081" s="246">
        <v>22.392666666666667</v>
      </c>
      <c r="Q1081" s="246"/>
      <c r="R1081" s="246">
        <v>11.21</v>
      </c>
      <c r="S1081" s="243"/>
      <c r="T1081" s="245">
        <v>14.021599999999999</v>
      </c>
      <c r="U1081" s="245"/>
      <c r="V1081" s="245">
        <v>14.433999999999999</v>
      </c>
      <c r="W1081" s="243"/>
      <c r="X1081" s="242"/>
      <c r="Y1081" s="246">
        <v>335.89</v>
      </c>
      <c r="Z1081" s="246">
        <v>248.59999999999997</v>
      </c>
      <c r="AA1081" s="5"/>
      <c r="AB1081" s="241"/>
      <c r="AC1081" s="241"/>
      <c r="AD1081" s="241"/>
      <c r="AG1081" s="5"/>
      <c r="AH1081" s="244"/>
      <c r="AI1081" s="244"/>
      <c r="AJ1081" s="244"/>
      <c r="AK1081" s="244"/>
      <c r="AL1081" s="5"/>
    </row>
    <row r="1082" spans="1:38" x14ac:dyDescent="0.2">
      <c r="A1082" s="176"/>
      <c r="B1082" s="239"/>
      <c r="C1082" s="322" t="s">
        <v>416</v>
      </c>
      <c r="D1082" s="23"/>
      <c r="E1082" s="319">
        <v>8345</v>
      </c>
      <c r="F1082" s="239"/>
      <c r="G1082" s="239"/>
      <c r="H1082" s="239"/>
      <c r="I1082" s="239"/>
      <c r="J1082" s="239"/>
      <c r="K1082" s="239"/>
      <c r="L1082" s="240"/>
      <c r="M1082" s="303"/>
      <c r="N1082" s="243"/>
      <c r="O1082" s="242"/>
      <c r="P1082" s="246">
        <v>17.003926499032882</v>
      </c>
      <c r="Q1082" s="246"/>
      <c r="R1082" s="246">
        <v>11.21</v>
      </c>
      <c r="S1082" s="243"/>
      <c r="T1082" s="245">
        <v>9.8508781431334622</v>
      </c>
      <c r="U1082" s="245"/>
      <c r="V1082" s="245">
        <v>7.2169999999999996</v>
      </c>
      <c r="W1082" s="243"/>
      <c r="X1082" s="242"/>
      <c r="Y1082" s="246">
        <v>8791.0300000000007</v>
      </c>
      <c r="Z1082" s="246">
        <v>6613.7300000000005</v>
      </c>
      <c r="AA1082" s="5"/>
      <c r="AB1082" s="241"/>
      <c r="AC1082" s="241"/>
      <c r="AD1082" s="241"/>
      <c r="AG1082" s="5"/>
      <c r="AH1082" s="244"/>
      <c r="AI1082" s="244"/>
      <c r="AJ1082" s="244"/>
      <c r="AK1082" s="244"/>
      <c r="AL1082" s="5"/>
    </row>
    <row r="1083" spans="1:38" x14ac:dyDescent="0.2">
      <c r="A1083" s="176"/>
      <c r="B1083" s="239"/>
      <c r="C1083" s="322" t="s">
        <v>417</v>
      </c>
      <c r="D1083" s="23"/>
      <c r="E1083" s="319">
        <v>8346</v>
      </c>
      <c r="F1083" s="239"/>
      <c r="G1083" s="239"/>
      <c r="H1083" s="239"/>
      <c r="I1083" s="239"/>
      <c r="J1083" s="239"/>
      <c r="K1083" s="239"/>
      <c r="L1083" s="240"/>
      <c r="M1083" s="303"/>
      <c r="N1083" s="243"/>
      <c r="O1083" s="242"/>
      <c r="P1083" s="246">
        <v>18.738886255924172</v>
      </c>
      <c r="Q1083" s="246"/>
      <c r="R1083" s="246">
        <v>12.074999999999999</v>
      </c>
      <c r="S1083" s="243"/>
      <c r="T1083" s="245">
        <v>12.987545023696686</v>
      </c>
      <c r="U1083" s="245"/>
      <c r="V1083" s="245">
        <v>11.340999999999999</v>
      </c>
      <c r="W1083" s="243"/>
      <c r="X1083" s="242"/>
      <c r="Y1083" s="246">
        <v>7907.81</v>
      </c>
      <c r="Z1083" s="246">
        <v>6368.08</v>
      </c>
      <c r="AA1083" s="5"/>
      <c r="AB1083" s="241"/>
      <c r="AC1083" s="241"/>
      <c r="AD1083" s="241"/>
      <c r="AG1083" s="5"/>
      <c r="AH1083" s="244"/>
      <c r="AI1083" s="244"/>
      <c r="AJ1083" s="244"/>
      <c r="AK1083" s="244"/>
      <c r="AL1083" s="5"/>
    </row>
    <row r="1084" spans="1:38" x14ac:dyDescent="0.2">
      <c r="A1084" s="176"/>
      <c r="B1084" s="239"/>
      <c r="C1084" s="322" t="s">
        <v>418</v>
      </c>
      <c r="D1084" s="23"/>
      <c r="E1084" s="319">
        <v>8347</v>
      </c>
      <c r="F1084" s="239"/>
      <c r="G1084" s="239"/>
      <c r="H1084" s="239"/>
      <c r="I1084" s="239"/>
      <c r="J1084" s="239"/>
      <c r="K1084" s="239"/>
      <c r="L1084" s="240"/>
      <c r="M1084" s="303"/>
      <c r="N1084" s="243"/>
      <c r="O1084" s="242"/>
      <c r="P1084" s="246">
        <v>25.065111111111111</v>
      </c>
      <c r="Q1084" s="246"/>
      <c r="R1084" s="246">
        <v>18.23</v>
      </c>
      <c r="S1084" s="243"/>
      <c r="T1084" s="245">
        <v>19.107866666666666</v>
      </c>
      <c r="U1084" s="245"/>
      <c r="V1084" s="245">
        <v>11.340999999999999</v>
      </c>
      <c r="W1084" s="243"/>
      <c r="X1084" s="242"/>
      <c r="Y1084" s="246">
        <v>1127.93</v>
      </c>
      <c r="Z1084" s="246">
        <v>870.98</v>
      </c>
      <c r="AA1084" s="5"/>
      <c r="AB1084" s="241"/>
      <c r="AC1084" s="241"/>
      <c r="AD1084" s="241"/>
      <c r="AG1084" s="5"/>
      <c r="AH1084" s="244"/>
      <c r="AI1084" s="244"/>
      <c r="AJ1084" s="244"/>
      <c r="AK1084" s="244"/>
      <c r="AL1084" s="5"/>
    </row>
    <row r="1085" spans="1:38" x14ac:dyDescent="0.2">
      <c r="A1085" s="176"/>
      <c r="B1085" s="239"/>
      <c r="C1085" s="322" t="s">
        <v>419</v>
      </c>
      <c r="D1085" s="23"/>
      <c r="E1085" s="319">
        <v>8204</v>
      </c>
      <c r="F1085" s="239"/>
      <c r="G1085" s="239"/>
      <c r="H1085" s="239"/>
      <c r="I1085" s="239"/>
      <c r="J1085" s="239"/>
      <c r="K1085" s="239"/>
      <c r="L1085" s="240"/>
      <c r="M1085" s="303"/>
      <c r="N1085" s="243"/>
      <c r="O1085" s="242"/>
      <c r="P1085" s="246">
        <v>18.540514845230575</v>
      </c>
      <c r="Q1085" s="246"/>
      <c r="R1085" s="246">
        <v>12.4</v>
      </c>
      <c r="S1085" s="243"/>
      <c r="T1085" s="245">
        <v>11.469873657612125</v>
      </c>
      <c r="U1085" s="245"/>
      <c r="V1085" s="245">
        <v>8.2479999999999993</v>
      </c>
      <c r="W1085" s="243"/>
      <c r="X1085" s="242"/>
      <c r="Y1085" s="246">
        <v>58699.27</v>
      </c>
      <c r="Z1085" s="246">
        <v>44139.519999999982</v>
      </c>
      <c r="AA1085" s="5"/>
      <c r="AB1085" s="241"/>
      <c r="AC1085" s="241"/>
      <c r="AD1085" s="241"/>
      <c r="AG1085" s="5"/>
      <c r="AH1085" s="244"/>
      <c r="AI1085" s="244"/>
      <c r="AJ1085" s="244"/>
      <c r="AK1085" s="244"/>
      <c r="AL1085" s="5"/>
    </row>
    <row r="1086" spans="1:38" x14ac:dyDescent="0.2">
      <c r="A1086" s="176"/>
      <c r="B1086" s="239"/>
      <c r="C1086" s="322" t="s">
        <v>419</v>
      </c>
      <c r="D1086" s="23"/>
      <c r="E1086" s="319">
        <v>8226</v>
      </c>
      <c r="F1086" s="239"/>
      <c r="G1086" s="239"/>
      <c r="H1086" s="239"/>
      <c r="I1086" s="239"/>
      <c r="J1086" s="239"/>
      <c r="K1086" s="239"/>
      <c r="L1086" s="240"/>
      <c r="M1086" s="303"/>
      <c r="N1086" s="243"/>
      <c r="O1086" s="242"/>
      <c r="P1086" s="246">
        <v>6.3449999999999998</v>
      </c>
      <c r="Q1086" s="246"/>
      <c r="R1086" s="246">
        <v>6.3450000000000006</v>
      </c>
      <c r="S1086" s="243"/>
      <c r="T1086" s="245">
        <v>1.0309999999999999</v>
      </c>
      <c r="U1086" s="245"/>
      <c r="V1086" s="245">
        <v>1.0309999999999999</v>
      </c>
      <c r="W1086" s="243"/>
      <c r="X1086" s="242"/>
      <c r="Y1086" s="246">
        <v>12.69</v>
      </c>
      <c r="Z1086" s="246">
        <v>12.69</v>
      </c>
      <c r="AA1086" s="5"/>
      <c r="AB1086" s="241"/>
      <c r="AC1086" s="241"/>
      <c r="AD1086" s="241"/>
      <c r="AG1086" s="5"/>
      <c r="AH1086" s="244"/>
      <c r="AI1086" s="244"/>
      <c r="AJ1086" s="244"/>
      <c r="AK1086" s="244"/>
      <c r="AL1086" s="5"/>
    </row>
    <row r="1087" spans="1:38" x14ac:dyDescent="0.2">
      <c r="A1087" s="176"/>
      <c r="B1087" s="239"/>
      <c r="C1087" s="322" t="s">
        <v>577</v>
      </c>
      <c r="D1087" s="23"/>
      <c r="E1087" s="319">
        <v>8260</v>
      </c>
      <c r="F1087" s="239"/>
      <c r="G1087" s="239"/>
      <c r="H1087" s="239"/>
      <c r="I1087" s="239"/>
      <c r="J1087" s="239"/>
      <c r="K1087" s="239"/>
      <c r="L1087" s="240"/>
      <c r="M1087" s="303"/>
      <c r="N1087" s="243"/>
      <c r="O1087" s="242"/>
      <c r="P1087" s="246">
        <v>9</v>
      </c>
      <c r="Q1087" s="246"/>
      <c r="R1087" s="246">
        <v>9</v>
      </c>
      <c r="S1087" s="243"/>
      <c r="T1087" s="245">
        <v>0</v>
      </c>
      <c r="U1087" s="245"/>
      <c r="V1087" s="245">
        <v>0</v>
      </c>
      <c r="W1087" s="243"/>
      <c r="X1087" s="242"/>
      <c r="Y1087" s="246">
        <v>9</v>
      </c>
      <c r="Z1087" s="246">
        <v>10.85</v>
      </c>
      <c r="AA1087" s="5"/>
      <c r="AB1087" s="241"/>
      <c r="AC1087" s="241"/>
      <c r="AD1087" s="241"/>
      <c r="AG1087" s="5"/>
      <c r="AH1087" s="244"/>
      <c r="AI1087" s="244"/>
      <c r="AJ1087" s="244"/>
      <c r="AK1087" s="244"/>
      <c r="AL1087" s="5"/>
    </row>
    <row r="1088" spans="1:38" x14ac:dyDescent="0.2">
      <c r="A1088" s="176"/>
      <c r="B1088" s="239"/>
      <c r="C1088" s="322" t="s">
        <v>420</v>
      </c>
      <c r="D1088" s="23"/>
      <c r="E1088" s="319">
        <v>8260</v>
      </c>
      <c r="F1088" s="239"/>
      <c r="G1088" s="239"/>
      <c r="H1088" s="239"/>
      <c r="I1088" s="239"/>
      <c r="J1088" s="239"/>
      <c r="K1088" s="239"/>
      <c r="L1088" s="240"/>
      <c r="M1088" s="303"/>
      <c r="N1088" s="243"/>
      <c r="O1088" s="242"/>
      <c r="P1088" s="246">
        <v>18.023015484922578</v>
      </c>
      <c r="Q1088" s="246"/>
      <c r="R1088" s="246">
        <v>11.61</v>
      </c>
      <c r="S1088" s="243"/>
      <c r="T1088" s="245">
        <v>13.292044009779943</v>
      </c>
      <c r="U1088" s="245"/>
      <c r="V1088" s="245">
        <v>9.2789999999999999</v>
      </c>
      <c r="W1088" s="243"/>
      <c r="X1088" s="242"/>
      <c r="Y1088" s="246">
        <v>44228.480000000003</v>
      </c>
      <c r="Z1088" s="246">
        <v>37077.909999999974</v>
      </c>
      <c r="AA1088" s="5"/>
      <c r="AB1088" s="241"/>
      <c r="AC1088" s="241"/>
      <c r="AD1088" s="241"/>
      <c r="AG1088" s="5"/>
      <c r="AH1088" s="244"/>
      <c r="AI1088" s="244"/>
      <c r="AJ1088" s="244"/>
      <c r="AK1088" s="244"/>
      <c r="AL1088" s="5"/>
    </row>
    <row r="1089" spans="1:38" x14ac:dyDescent="0.2">
      <c r="A1089" s="176"/>
      <c r="B1089" s="239"/>
      <c r="C1089" s="322" t="s">
        <v>578</v>
      </c>
      <c r="D1089" s="23"/>
      <c r="E1089" s="319">
        <v>8260</v>
      </c>
      <c r="F1089" s="239"/>
      <c r="G1089" s="239"/>
      <c r="H1089" s="239"/>
      <c r="I1089" s="239"/>
      <c r="J1089" s="239"/>
      <c r="K1089" s="239"/>
      <c r="L1089" s="240"/>
      <c r="M1089" s="303"/>
      <c r="N1089" s="243"/>
      <c r="O1089" s="242"/>
      <c r="P1089" s="246">
        <v>8.2949999999999999</v>
      </c>
      <c r="Q1089" s="246"/>
      <c r="R1089" s="246">
        <v>8.2949999999999999</v>
      </c>
      <c r="S1089" s="243"/>
      <c r="T1089" s="245">
        <v>4.1239999999999997</v>
      </c>
      <c r="U1089" s="245"/>
      <c r="V1089" s="245">
        <v>4.1239999999999997</v>
      </c>
      <c r="W1089" s="243"/>
      <c r="X1089" s="242"/>
      <c r="Y1089" s="246">
        <v>16.59</v>
      </c>
      <c r="Z1089" s="246">
        <v>16.59</v>
      </c>
      <c r="AA1089" s="5"/>
      <c r="AB1089" s="241"/>
      <c r="AC1089" s="241"/>
      <c r="AD1089" s="241"/>
      <c r="AG1089" s="5"/>
      <c r="AH1089" s="244"/>
      <c r="AI1089" s="244"/>
      <c r="AJ1089" s="244"/>
      <c r="AK1089" s="244"/>
      <c r="AL1089" s="5"/>
    </row>
    <row r="1090" spans="1:38" x14ac:dyDescent="0.2">
      <c r="A1090" s="176"/>
      <c r="B1090" s="239"/>
      <c r="C1090" s="322" t="s">
        <v>422</v>
      </c>
      <c r="D1090" s="23"/>
      <c r="E1090" s="319">
        <v>8225</v>
      </c>
      <c r="F1090" s="239"/>
      <c r="G1090" s="239"/>
      <c r="H1090" s="239"/>
      <c r="I1090" s="239"/>
      <c r="J1090" s="239"/>
      <c r="K1090" s="239"/>
      <c r="L1090" s="240"/>
      <c r="M1090" s="303"/>
      <c r="N1090" s="243"/>
      <c r="O1090" s="242"/>
      <c r="P1090" s="246">
        <v>12.176582120510647</v>
      </c>
      <c r="Q1090" s="246"/>
      <c r="R1090" s="246">
        <v>10.719285714285714</v>
      </c>
      <c r="S1090" s="243"/>
      <c r="T1090" s="245">
        <v>6.2441512949508411</v>
      </c>
      <c r="U1090" s="245"/>
      <c r="V1090" s="245">
        <v>5.0813571428571427</v>
      </c>
      <c r="W1090" s="243"/>
      <c r="X1090" s="242"/>
      <c r="Y1090" s="246">
        <v>171157.85</v>
      </c>
      <c r="Z1090" s="246">
        <v>121239.76000000001</v>
      </c>
      <c r="AA1090" s="5"/>
      <c r="AB1090" s="241"/>
      <c r="AC1090" s="241"/>
      <c r="AD1090" s="241"/>
      <c r="AG1090" s="5"/>
      <c r="AH1090" s="244"/>
      <c r="AI1090" s="244"/>
      <c r="AJ1090" s="244"/>
      <c r="AK1090" s="244"/>
      <c r="AL1090" s="5"/>
    </row>
    <row r="1091" spans="1:38" x14ac:dyDescent="0.2">
      <c r="A1091" s="176"/>
      <c r="B1091" s="239"/>
      <c r="C1091" s="322" t="s">
        <v>423</v>
      </c>
      <c r="D1091" s="23"/>
      <c r="E1091" s="319">
        <v>8206</v>
      </c>
      <c r="F1091" s="239"/>
      <c r="G1091" s="239"/>
      <c r="H1091" s="239"/>
      <c r="I1091" s="239"/>
      <c r="J1091" s="239"/>
      <c r="K1091" s="239"/>
      <c r="L1091" s="240"/>
      <c r="M1091" s="303"/>
      <c r="N1091" s="243"/>
      <c r="O1091" s="242"/>
      <c r="P1091" s="246">
        <v>11.72</v>
      </c>
      <c r="Q1091" s="246"/>
      <c r="R1091" s="246">
        <v>11.069999999999999</v>
      </c>
      <c r="S1091" s="243"/>
      <c r="T1091" s="245">
        <v>8.7635000000000005</v>
      </c>
      <c r="U1091" s="245"/>
      <c r="V1091" s="245">
        <v>8.7635000000000005</v>
      </c>
      <c r="W1091" s="243"/>
      <c r="X1091" s="242"/>
      <c r="Y1091" s="246">
        <v>46.88</v>
      </c>
      <c r="Z1091" s="246">
        <v>46.879999999999995</v>
      </c>
      <c r="AA1091" s="5"/>
      <c r="AB1091" s="241"/>
      <c r="AC1091" s="241"/>
      <c r="AD1091" s="241"/>
      <c r="AG1091" s="5"/>
      <c r="AH1091" s="244"/>
      <c r="AI1091" s="244"/>
      <c r="AJ1091" s="244"/>
      <c r="AK1091" s="244"/>
      <c r="AL1091" s="5"/>
    </row>
    <row r="1092" spans="1:38" x14ac:dyDescent="0.2">
      <c r="A1092" s="176"/>
      <c r="B1092" s="239"/>
      <c r="C1092" s="322" t="s">
        <v>423</v>
      </c>
      <c r="D1092" s="23"/>
      <c r="E1092" s="319">
        <v>8222</v>
      </c>
      <c r="F1092" s="239"/>
      <c r="G1092" s="239"/>
      <c r="H1092" s="239"/>
      <c r="I1092" s="239"/>
      <c r="J1092" s="239"/>
      <c r="K1092" s="239"/>
      <c r="L1092" s="240"/>
      <c r="M1092" s="303"/>
      <c r="N1092" s="243"/>
      <c r="O1092" s="242"/>
      <c r="P1092" s="246">
        <v>10.285</v>
      </c>
      <c r="Q1092" s="246"/>
      <c r="R1092" s="246">
        <v>10.285</v>
      </c>
      <c r="S1092" s="243"/>
      <c r="T1092" s="245">
        <v>7.2169999999999996</v>
      </c>
      <c r="U1092" s="245"/>
      <c r="V1092" s="245">
        <v>7.2169999999999996</v>
      </c>
      <c r="W1092" s="243"/>
      <c r="X1092" s="242"/>
      <c r="Y1092" s="246">
        <v>20.57</v>
      </c>
      <c r="Z1092" s="246">
        <v>20.569999999999997</v>
      </c>
      <c r="AA1092" s="5"/>
      <c r="AB1092" s="241"/>
      <c r="AC1092" s="241"/>
      <c r="AD1092" s="241"/>
      <c r="AG1092" s="5"/>
      <c r="AH1092" s="244"/>
      <c r="AI1092" s="244"/>
      <c r="AJ1092" s="244"/>
      <c r="AK1092" s="244"/>
      <c r="AL1092" s="5"/>
    </row>
    <row r="1093" spans="1:38" x14ac:dyDescent="0.2">
      <c r="A1093" s="176"/>
      <c r="B1093" s="239"/>
      <c r="C1093" s="322" t="s">
        <v>423</v>
      </c>
      <c r="D1093" s="23"/>
      <c r="E1093" s="319">
        <v>8223</v>
      </c>
      <c r="F1093" s="239"/>
      <c r="G1093" s="239"/>
      <c r="H1093" s="239"/>
      <c r="I1093" s="239"/>
      <c r="J1093" s="239"/>
      <c r="K1093" s="239"/>
      <c r="L1093" s="240"/>
      <c r="M1093" s="303"/>
      <c r="N1093" s="243"/>
      <c r="O1093" s="242"/>
      <c r="P1093" s="246">
        <v>11.21</v>
      </c>
      <c r="Q1093" s="246"/>
      <c r="R1093" s="246">
        <v>11.21</v>
      </c>
      <c r="S1093" s="243"/>
      <c r="T1093" s="245">
        <v>0</v>
      </c>
      <c r="U1093" s="245"/>
      <c r="V1093" s="245">
        <v>0</v>
      </c>
      <c r="W1093" s="243"/>
      <c r="X1093" s="242"/>
      <c r="Y1093" s="246">
        <v>22.42</v>
      </c>
      <c r="Z1093" s="246">
        <v>22.42</v>
      </c>
      <c r="AA1093" s="5"/>
      <c r="AB1093" s="241"/>
      <c r="AC1093" s="241"/>
      <c r="AD1093" s="241"/>
      <c r="AG1093" s="5"/>
      <c r="AH1093" s="244"/>
      <c r="AI1093" s="244"/>
      <c r="AJ1093" s="244"/>
      <c r="AK1093" s="244"/>
      <c r="AL1093" s="5"/>
    </row>
    <row r="1094" spans="1:38" x14ac:dyDescent="0.2">
      <c r="A1094" s="176"/>
      <c r="B1094" s="239"/>
      <c r="C1094" s="322" t="s">
        <v>423</v>
      </c>
      <c r="D1094" s="23"/>
      <c r="E1094" s="319">
        <v>8225</v>
      </c>
      <c r="F1094" s="239"/>
      <c r="G1094" s="239"/>
      <c r="H1094" s="239"/>
      <c r="I1094" s="239"/>
      <c r="J1094" s="239"/>
      <c r="K1094" s="239"/>
      <c r="L1094" s="240"/>
      <c r="M1094" s="303"/>
      <c r="N1094" s="243"/>
      <c r="O1094" s="242"/>
      <c r="P1094" s="246">
        <v>8.1199999999999992</v>
      </c>
      <c r="Q1094" s="246"/>
      <c r="R1094" s="246">
        <v>8.1199999999999992</v>
      </c>
      <c r="S1094" s="243"/>
      <c r="T1094" s="245">
        <v>4.1239999999999997</v>
      </c>
      <c r="U1094" s="245"/>
      <c r="V1094" s="245">
        <v>4.1239999999999997</v>
      </c>
      <c r="W1094" s="243"/>
      <c r="X1094" s="242"/>
      <c r="Y1094" s="246">
        <v>16.239999999999998</v>
      </c>
      <c r="Z1094" s="246">
        <v>16.239999999999998</v>
      </c>
      <c r="AA1094" s="5"/>
      <c r="AB1094" s="241"/>
      <c r="AC1094" s="241"/>
      <c r="AD1094" s="241"/>
      <c r="AG1094" s="5"/>
      <c r="AH1094" s="244"/>
      <c r="AI1094" s="244"/>
      <c r="AJ1094" s="244"/>
      <c r="AK1094" s="244"/>
      <c r="AL1094" s="5"/>
    </row>
    <row r="1095" spans="1:38" x14ac:dyDescent="0.2">
      <c r="A1095" s="176"/>
      <c r="B1095" s="239"/>
      <c r="C1095" s="322" t="s">
        <v>423</v>
      </c>
      <c r="D1095" s="23"/>
      <c r="E1095" s="319">
        <v>8226</v>
      </c>
      <c r="F1095" s="239"/>
      <c r="G1095" s="239"/>
      <c r="H1095" s="239"/>
      <c r="I1095" s="239"/>
      <c r="J1095" s="239"/>
      <c r="K1095" s="239"/>
      <c r="L1095" s="240"/>
      <c r="M1095" s="303"/>
      <c r="N1095" s="243"/>
      <c r="O1095" s="242"/>
      <c r="P1095" s="246">
        <v>20.206419891174416</v>
      </c>
      <c r="Q1095" s="246"/>
      <c r="R1095" s="246">
        <v>19.422142857142855</v>
      </c>
      <c r="S1095" s="243"/>
      <c r="T1095" s="245">
        <v>20.449135243319926</v>
      </c>
      <c r="U1095" s="245"/>
      <c r="V1095" s="245">
        <v>19.883571428571429</v>
      </c>
      <c r="W1095" s="243"/>
      <c r="X1095" s="242"/>
      <c r="Y1095" s="246">
        <v>495047.96</v>
      </c>
      <c r="Z1095" s="246">
        <v>414596.58999999834</v>
      </c>
      <c r="AA1095" s="5"/>
      <c r="AB1095" s="241"/>
      <c r="AC1095" s="241"/>
      <c r="AD1095" s="241"/>
      <c r="AG1095" s="5"/>
      <c r="AH1095" s="244"/>
      <c r="AI1095" s="244"/>
      <c r="AJ1095" s="244"/>
      <c r="AK1095" s="244"/>
      <c r="AL1095" s="5"/>
    </row>
    <row r="1096" spans="1:38" x14ac:dyDescent="0.2">
      <c r="A1096" s="176"/>
      <c r="B1096" s="239"/>
      <c r="C1096" s="322" t="s">
        <v>423</v>
      </c>
      <c r="D1096" s="23"/>
      <c r="E1096" s="319">
        <v>8227</v>
      </c>
      <c r="F1096" s="239"/>
      <c r="G1096" s="239"/>
      <c r="H1096" s="239"/>
      <c r="I1096" s="239"/>
      <c r="J1096" s="239"/>
      <c r="K1096" s="239"/>
      <c r="L1096" s="240"/>
      <c r="M1096" s="303"/>
      <c r="N1096" s="243"/>
      <c r="O1096" s="242"/>
      <c r="P1096" s="246">
        <v>10.285</v>
      </c>
      <c r="Q1096" s="246"/>
      <c r="R1096" s="246">
        <v>10.285</v>
      </c>
      <c r="S1096" s="243"/>
      <c r="T1096" s="245">
        <v>7.2169999999999996</v>
      </c>
      <c r="U1096" s="245"/>
      <c r="V1096" s="245">
        <v>7.2169999999999996</v>
      </c>
      <c r="W1096" s="243"/>
      <c r="X1096" s="242"/>
      <c r="Y1096" s="246">
        <v>20.57</v>
      </c>
      <c r="Z1096" s="246">
        <v>20.569999999999997</v>
      </c>
      <c r="AA1096" s="5"/>
      <c r="AB1096" s="241"/>
      <c r="AC1096" s="241"/>
      <c r="AD1096" s="241"/>
      <c r="AG1096" s="5"/>
      <c r="AH1096" s="244"/>
      <c r="AI1096" s="244"/>
      <c r="AJ1096" s="244"/>
      <c r="AK1096" s="244"/>
      <c r="AL1096" s="5"/>
    </row>
    <row r="1097" spans="1:38" x14ac:dyDescent="0.2">
      <c r="A1097" s="176"/>
      <c r="B1097" s="239"/>
      <c r="C1097" s="322" t="s">
        <v>423</v>
      </c>
      <c r="D1097" s="23"/>
      <c r="E1097" s="319">
        <v>8236</v>
      </c>
      <c r="F1097" s="239"/>
      <c r="G1097" s="239"/>
      <c r="H1097" s="239"/>
      <c r="I1097" s="239"/>
      <c r="J1097" s="239"/>
      <c r="K1097" s="239"/>
      <c r="L1097" s="240"/>
      <c r="M1097" s="303"/>
      <c r="N1097" s="243"/>
      <c r="O1097" s="242"/>
      <c r="P1097" s="246">
        <v>10.5</v>
      </c>
      <c r="Q1097" s="246"/>
      <c r="R1097" s="246">
        <v>10.5</v>
      </c>
      <c r="S1097" s="243"/>
      <c r="T1097" s="245">
        <v>0</v>
      </c>
      <c r="U1097" s="245"/>
      <c r="V1097" s="245">
        <v>0</v>
      </c>
      <c r="W1097" s="243"/>
      <c r="X1097" s="242"/>
      <c r="Y1097" s="246">
        <v>10.5</v>
      </c>
      <c r="Z1097" s="246">
        <v>10.5</v>
      </c>
      <c r="AA1097" s="5"/>
      <c r="AB1097" s="241"/>
      <c r="AC1097" s="241"/>
      <c r="AD1097" s="241"/>
      <c r="AG1097" s="5"/>
      <c r="AH1097" s="244"/>
      <c r="AI1097" s="244"/>
      <c r="AJ1097" s="244"/>
      <c r="AK1097" s="244"/>
      <c r="AL1097" s="5"/>
    </row>
    <row r="1098" spans="1:38" x14ac:dyDescent="0.2">
      <c r="A1098" s="176"/>
      <c r="B1098" s="239"/>
      <c r="C1098" s="322" t="s">
        <v>423</v>
      </c>
      <c r="D1098" s="23"/>
      <c r="E1098" s="319">
        <v>8266</v>
      </c>
      <c r="F1098" s="239"/>
      <c r="G1098" s="239"/>
      <c r="H1098" s="239"/>
      <c r="I1098" s="239"/>
      <c r="J1098" s="239"/>
      <c r="K1098" s="239"/>
      <c r="L1098" s="240"/>
      <c r="M1098" s="303"/>
      <c r="N1098" s="243"/>
      <c r="O1098" s="242"/>
      <c r="P1098" s="246">
        <v>7.41</v>
      </c>
      <c r="Q1098" s="246"/>
      <c r="R1098" s="246">
        <v>7.41</v>
      </c>
      <c r="S1098" s="243"/>
      <c r="T1098" s="245">
        <v>3.093</v>
      </c>
      <c r="U1098" s="245"/>
      <c r="V1098" s="245">
        <v>3.093</v>
      </c>
      <c r="W1098" s="243"/>
      <c r="X1098" s="242"/>
      <c r="Y1098" s="246">
        <v>14.82</v>
      </c>
      <c r="Z1098" s="246">
        <v>14.82</v>
      </c>
      <c r="AA1098" s="5"/>
      <c r="AB1098" s="241"/>
      <c r="AC1098" s="241"/>
      <c r="AD1098" s="241"/>
      <c r="AG1098" s="5"/>
      <c r="AH1098" s="244"/>
      <c r="AI1098" s="244"/>
      <c r="AJ1098" s="244"/>
      <c r="AK1098" s="244"/>
      <c r="AL1098" s="5"/>
    </row>
    <row r="1099" spans="1:38" x14ac:dyDescent="0.2">
      <c r="A1099" s="176"/>
      <c r="B1099" s="239"/>
      <c r="C1099" s="322" t="s">
        <v>424</v>
      </c>
      <c r="D1099" s="23"/>
      <c r="E1099" s="319">
        <v>8230</v>
      </c>
      <c r="F1099" s="239"/>
      <c r="G1099" s="239"/>
      <c r="H1099" s="239"/>
      <c r="I1099" s="239"/>
      <c r="J1099" s="239"/>
      <c r="K1099" s="239"/>
      <c r="L1099" s="240"/>
      <c r="M1099" s="303"/>
      <c r="N1099" s="243"/>
      <c r="O1099" s="242"/>
      <c r="P1099" s="246">
        <v>5.99</v>
      </c>
      <c r="Q1099" s="246"/>
      <c r="R1099" s="246">
        <v>5.99</v>
      </c>
      <c r="S1099" s="243"/>
      <c r="T1099" s="245">
        <v>1.0309999999999999</v>
      </c>
      <c r="U1099" s="245"/>
      <c r="V1099" s="245">
        <v>1.0309999999999999</v>
      </c>
      <c r="W1099" s="243"/>
      <c r="X1099" s="242"/>
      <c r="Y1099" s="246">
        <v>11.98</v>
      </c>
      <c r="Z1099" s="246">
        <v>11.979999999999999</v>
      </c>
      <c r="AA1099" s="5"/>
      <c r="AB1099" s="241"/>
      <c r="AC1099" s="241"/>
      <c r="AD1099" s="241"/>
      <c r="AG1099" s="5"/>
      <c r="AH1099" s="244"/>
      <c r="AI1099" s="244"/>
      <c r="AJ1099" s="244"/>
      <c r="AK1099" s="244"/>
      <c r="AL1099" s="5"/>
    </row>
    <row r="1100" spans="1:38" x14ac:dyDescent="0.2">
      <c r="A1100" s="176"/>
      <c r="B1100" s="239"/>
      <c r="C1100" s="322" t="s">
        <v>424</v>
      </c>
      <c r="D1100" s="23"/>
      <c r="E1100" s="319">
        <v>8230</v>
      </c>
      <c r="F1100" s="239"/>
      <c r="G1100" s="239"/>
      <c r="H1100" s="239"/>
      <c r="I1100" s="239"/>
      <c r="J1100" s="239"/>
      <c r="K1100" s="239"/>
      <c r="L1100" s="240"/>
      <c r="M1100" s="303"/>
      <c r="N1100" s="243"/>
      <c r="O1100" s="242"/>
      <c r="P1100" s="246">
        <v>24.916201621675071</v>
      </c>
      <c r="Q1100" s="246"/>
      <c r="R1100" s="246">
        <v>21.228333333333335</v>
      </c>
      <c r="S1100" s="243"/>
      <c r="T1100" s="245">
        <v>16.844654642539307</v>
      </c>
      <c r="U1100" s="245"/>
      <c r="V1100" s="245">
        <v>13.746666666666668</v>
      </c>
      <c r="W1100" s="243"/>
      <c r="X1100" s="242"/>
      <c r="Y1100" s="246">
        <v>93104</v>
      </c>
      <c r="Z1100" s="246">
        <v>69888.28</v>
      </c>
      <c r="AA1100" s="5"/>
      <c r="AB1100" s="241"/>
      <c r="AC1100" s="241"/>
      <c r="AD1100" s="241"/>
      <c r="AG1100" s="5"/>
      <c r="AH1100" s="244"/>
      <c r="AI1100" s="244"/>
      <c r="AJ1100" s="244"/>
      <c r="AK1100" s="244"/>
      <c r="AL1100" s="5"/>
    </row>
    <row r="1101" spans="1:38" x14ac:dyDescent="0.2">
      <c r="A1101" s="176"/>
      <c r="B1101" s="239"/>
      <c r="C1101" s="322" t="s">
        <v>425</v>
      </c>
      <c r="D1101" s="23"/>
      <c r="E1101" s="319">
        <v>8231</v>
      </c>
      <c r="F1101" s="239"/>
      <c r="G1101" s="239"/>
      <c r="H1101" s="239"/>
      <c r="I1101" s="239"/>
      <c r="J1101" s="239"/>
      <c r="K1101" s="239"/>
      <c r="L1101" s="240"/>
      <c r="M1101" s="303"/>
      <c r="N1101" s="243"/>
      <c r="O1101" s="242"/>
      <c r="P1101" s="246">
        <v>32.794285714285714</v>
      </c>
      <c r="Q1101" s="246"/>
      <c r="R1101" s="246">
        <v>26.535</v>
      </c>
      <c r="S1101" s="243"/>
      <c r="T1101" s="245">
        <v>29.882428571428573</v>
      </c>
      <c r="U1101" s="245"/>
      <c r="V1101" s="245">
        <v>30.93</v>
      </c>
      <c r="W1101" s="243"/>
      <c r="X1101" s="242"/>
      <c r="Y1101" s="246">
        <v>459.12</v>
      </c>
      <c r="Z1101" s="246">
        <v>366.42999999999995</v>
      </c>
      <c r="AA1101" s="5"/>
      <c r="AB1101" s="241"/>
      <c r="AC1101" s="241"/>
      <c r="AD1101" s="241"/>
      <c r="AG1101" s="5"/>
      <c r="AH1101" s="244"/>
      <c r="AI1101" s="244"/>
      <c r="AJ1101" s="244"/>
      <c r="AK1101" s="244"/>
      <c r="AL1101" s="5"/>
    </row>
    <row r="1102" spans="1:38" x14ac:dyDescent="0.2">
      <c r="A1102" s="176"/>
      <c r="B1102" s="239"/>
      <c r="C1102" s="322" t="s">
        <v>426</v>
      </c>
      <c r="D1102" s="23"/>
      <c r="E1102" s="319">
        <v>8067</v>
      </c>
      <c r="F1102" s="239"/>
      <c r="G1102" s="239"/>
      <c r="H1102" s="239"/>
      <c r="I1102" s="239"/>
      <c r="J1102" s="239"/>
      <c r="K1102" s="239"/>
      <c r="L1102" s="240"/>
      <c r="M1102" s="303"/>
      <c r="N1102" s="243"/>
      <c r="O1102" s="242"/>
      <c r="P1102" s="246">
        <v>22.359430894308943</v>
      </c>
      <c r="Q1102" s="246"/>
      <c r="R1102" s="246">
        <v>14.68</v>
      </c>
      <c r="S1102" s="243"/>
      <c r="T1102" s="245">
        <v>10.997333333333335</v>
      </c>
      <c r="U1102" s="245"/>
      <c r="V1102" s="245">
        <v>10.31</v>
      </c>
      <c r="W1102" s="243"/>
      <c r="X1102" s="242"/>
      <c r="Y1102" s="246">
        <v>2750.21</v>
      </c>
      <c r="Z1102" s="246">
        <v>1690.43</v>
      </c>
      <c r="AA1102" s="5"/>
      <c r="AB1102" s="241"/>
      <c r="AC1102" s="241"/>
      <c r="AD1102" s="241"/>
      <c r="AG1102" s="5"/>
      <c r="AH1102" s="244"/>
      <c r="AI1102" s="244"/>
      <c r="AJ1102" s="244"/>
      <c r="AK1102" s="244"/>
      <c r="AL1102" s="5"/>
    </row>
    <row r="1103" spans="1:38" x14ac:dyDescent="0.2">
      <c r="A1103" s="176"/>
      <c r="B1103" s="239"/>
      <c r="C1103" s="322" t="s">
        <v>427</v>
      </c>
      <c r="D1103" s="23"/>
      <c r="E1103" s="319">
        <v>8230</v>
      </c>
      <c r="F1103" s="239"/>
      <c r="G1103" s="239"/>
      <c r="H1103" s="239"/>
      <c r="I1103" s="239"/>
      <c r="J1103" s="239"/>
      <c r="K1103" s="239"/>
      <c r="L1103" s="240"/>
      <c r="M1103" s="303"/>
      <c r="N1103" s="243"/>
      <c r="O1103" s="242"/>
      <c r="P1103" s="246">
        <v>26.094999999999999</v>
      </c>
      <c r="Q1103" s="246"/>
      <c r="R1103" s="246">
        <v>13.905000000000001</v>
      </c>
      <c r="S1103" s="243"/>
      <c r="T1103" s="245">
        <v>15.980500000000001</v>
      </c>
      <c r="U1103" s="245"/>
      <c r="V1103" s="245">
        <v>15.980499999999999</v>
      </c>
      <c r="W1103" s="243"/>
      <c r="X1103" s="242"/>
      <c r="Y1103" s="246">
        <v>104.38</v>
      </c>
      <c r="Z1103" s="246">
        <v>64.91</v>
      </c>
      <c r="AA1103" s="5"/>
      <c r="AB1103" s="241"/>
      <c r="AC1103" s="241"/>
      <c r="AD1103" s="241"/>
      <c r="AG1103" s="5"/>
      <c r="AH1103" s="244"/>
      <c r="AI1103" s="244"/>
      <c r="AJ1103" s="244"/>
      <c r="AK1103" s="244"/>
      <c r="AL1103" s="5"/>
    </row>
    <row r="1104" spans="1:38" x14ac:dyDescent="0.2">
      <c r="A1104" s="176"/>
      <c r="B1104" s="239"/>
      <c r="C1104" s="322" t="s">
        <v>579</v>
      </c>
      <c r="D1104" s="23"/>
      <c r="E1104" s="319">
        <v>8051</v>
      </c>
      <c r="F1104" s="239"/>
      <c r="G1104" s="239"/>
      <c r="H1104" s="239"/>
      <c r="I1104" s="239"/>
      <c r="J1104" s="239"/>
      <c r="K1104" s="239"/>
      <c r="L1104" s="240"/>
      <c r="M1104" s="303"/>
      <c r="N1104" s="243"/>
      <c r="O1104" s="242"/>
      <c r="P1104" s="246">
        <v>19.434999999999999</v>
      </c>
      <c r="Q1104" s="246"/>
      <c r="R1104" s="246">
        <v>19.22</v>
      </c>
      <c r="S1104" s="243"/>
      <c r="T1104" s="245">
        <v>19.073499999999999</v>
      </c>
      <c r="U1104" s="245"/>
      <c r="V1104" s="245">
        <v>19.073499999999999</v>
      </c>
      <c r="W1104" s="243"/>
      <c r="X1104" s="242"/>
      <c r="Y1104" s="246">
        <v>77.739999999999995</v>
      </c>
      <c r="Z1104" s="246">
        <v>77.740000000000009</v>
      </c>
      <c r="AA1104" s="5"/>
      <c r="AB1104" s="241"/>
      <c r="AC1104" s="241"/>
      <c r="AD1104" s="241"/>
      <c r="AG1104" s="5"/>
      <c r="AH1104" s="244"/>
      <c r="AI1104" s="244"/>
      <c r="AJ1104" s="244"/>
      <c r="AK1104" s="244"/>
      <c r="AL1104" s="5"/>
    </row>
    <row r="1105" spans="1:38" x14ac:dyDescent="0.2">
      <c r="A1105" s="176"/>
      <c r="B1105" s="239"/>
      <c r="C1105" s="322" t="s">
        <v>579</v>
      </c>
      <c r="D1105" s="23"/>
      <c r="E1105" s="319">
        <v>8066</v>
      </c>
      <c r="F1105" s="239"/>
      <c r="G1105" s="239"/>
      <c r="H1105" s="239"/>
      <c r="I1105" s="239"/>
      <c r="J1105" s="239"/>
      <c r="K1105" s="239"/>
      <c r="L1105" s="240"/>
      <c r="M1105" s="303"/>
      <c r="N1105" s="243"/>
      <c r="O1105" s="242"/>
      <c r="P1105" s="246">
        <v>31.08962460536701</v>
      </c>
      <c r="Q1105" s="246"/>
      <c r="R1105" s="246">
        <v>30.272857142857141</v>
      </c>
      <c r="S1105" s="243"/>
      <c r="T1105" s="245">
        <v>9.4409140686661406</v>
      </c>
      <c r="U1105" s="245"/>
      <c r="V1105" s="245">
        <v>9.1317142857142848</v>
      </c>
      <c r="W1105" s="243"/>
      <c r="X1105" s="242"/>
      <c r="Y1105" s="246">
        <v>51614.48</v>
      </c>
      <c r="Z1105" s="246">
        <v>41542.729999999967</v>
      </c>
      <c r="AA1105" s="5"/>
      <c r="AB1105" s="241"/>
      <c r="AC1105" s="241"/>
      <c r="AD1105" s="241"/>
      <c r="AG1105" s="5"/>
      <c r="AH1105" s="244"/>
      <c r="AI1105" s="244"/>
      <c r="AJ1105" s="244"/>
      <c r="AK1105" s="244"/>
      <c r="AL1105" s="5"/>
    </row>
    <row r="1106" spans="1:38" x14ac:dyDescent="0.2">
      <c r="A1106" s="176"/>
      <c r="B1106" s="239"/>
      <c r="C1106" s="322" t="s">
        <v>579</v>
      </c>
      <c r="D1106" s="23"/>
      <c r="E1106" s="319">
        <v>8096</v>
      </c>
      <c r="F1106" s="239"/>
      <c r="G1106" s="239"/>
      <c r="H1106" s="239"/>
      <c r="I1106" s="239"/>
      <c r="J1106" s="239"/>
      <c r="K1106" s="239"/>
      <c r="L1106" s="240"/>
      <c r="M1106" s="303"/>
      <c r="N1106" s="243"/>
      <c r="O1106" s="242"/>
      <c r="P1106" s="246">
        <v>23.565000000000001</v>
      </c>
      <c r="Q1106" s="246"/>
      <c r="R1106" s="246">
        <v>23.564999999999998</v>
      </c>
      <c r="S1106" s="243"/>
      <c r="T1106" s="245">
        <v>25.75</v>
      </c>
      <c r="U1106" s="245"/>
      <c r="V1106" s="245">
        <v>25.75</v>
      </c>
      <c r="W1106" s="243"/>
      <c r="X1106" s="242"/>
      <c r="Y1106" s="246">
        <v>47.13</v>
      </c>
      <c r="Z1106" s="246">
        <v>47.13</v>
      </c>
      <c r="AA1106" s="5"/>
      <c r="AB1106" s="241"/>
      <c r="AC1106" s="241"/>
      <c r="AD1106" s="241"/>
      <c r="AG1106" s="5"/>
      <c r="AH1106" s="244"/>
      <c r="AI1106" s="244"/>
      <c r="AJ1106" s="244"/>
      <c r="AK1106" s="244"/>
      <c r="AL1106" s="5"/>
    </row>
    <row r="1107" spans="1:38" x14ac:dyDescent="0.2">
      <c r="A1107" s="176"/>
      <c r="B1107" s="239"/>
      <c r="C1107" s="322" t="s">
        <v>429</v>
      </c>
      <c r="D1107" s="23"/>
      <c r="E1107" s="319">
        <v>8067</v>
      </c>
      <c r="F1107" s="239"/>
      <c r="G1107" s="239"/>
      <c r="H1107" s="239"/>
      <c r="I1107" s="239"/>
      <c r="J1107" s="239"/>
      <c r="K1107" s="239"/>
      <c r="L1107" s="240"/>
      <c r="M1107" s="303"/>
      <c r="N1107" s="243"/>
      <c r="O1107" s="242"/>
      <c r="P1107" s="246">
        <v>20.158764478764478</v>
      </c>
      <c r="Q1107" s="246"/>
      <c r="R1107" s="246">
        <v>12.4</v>
      </c>
      <c r="S1107" s="243"/>
      <c r="T1107" s="245">
        <v>10.381656370656373</v>
      </c>
      <c r="U1107" s="245"/>
      <c r="V1107" s="245">
        <v>8.2479999999999993</v>
      </c>
      <c r="W1107" s="243"/>
      <c r="X1107" s="242"/>
      <c r="Y1107" s="246">
        <v>10442.24</v>
      </c>
      <c r="Z1107" s="246">
        <v>7000.1399999999994</v>
      </c>
      <c r="AA1107" s="5"/>
      <c r="AB1107" s="241"/>
      <c r="AC1107" s="241"/>
      <c r="AD1107" s="241"/>
      <c r="AG1107" s="5"/>
      <c r="AH1107" s="244"/>
      <c r="AI1107" s="244"/>
      <c r="AJ1107" s="244"/>
      <c r="AK1107" s="244"/>
      <c r="AL1107" s="5"/>
    </row>
    <row r="1108" spans="1:38" x14ac:dyDescent="0.2">
      <c r="A1108" s="176"/>
      <c r="B1108" s="239"/>
      <c r="C1108" s="322" t="s">
        <v>226</v>
      </c>
      <c r="D1108" s="23"/>
      <c r="E1108" s="319">
        <v>8069</v>
      </c>
      <c r="F1108" s="239"/>
      <c r="G1108" s="239"/>
      <c r="H1108" s="239"/>
      <c r="I1108" s="239"/>
      <c r="J1108" s="239"/>
      <c r="K1108" s="239"/>
      <c r="L1108" s="240"/>
      <c r="M1108" s="303"/>
      <c r="N1108" s="243"/>
      <c r="O1108" s="242"/>
      <c r="P1108" s="246">
        <v>11.629962025482575</v>
      </c>
      <c r="Q1108" s="246"/>
      <c r="R1108" s="246">
        <v>11.403125000000003</v>
      </c>
      <c r="S1108" s="243"/>
      <c r="T1108" s="245">
        <v>4.6681349138363473</v>
      </c>
      <c r="U1108" s="245"/>
      <c r="V1108" s="245">
        <v>4.6538194444444443</v>
      </c>
      <c r="W1108" s="243"/>
      <c r="X1108" s="242"/>
      <c r="Y1108" s="246">
        <v>58159.03</v>
      </c>
      <c r="Z1108" s="246">
        <v>44268.719999999972</v>
      </c>
      <c r="AA1108" s="5"/>
      <c r="AB1108" s="241"/>
      <c r="AC1108" s="241"/>
      <c r="AD1108" s="241"/>
      <c r="AG1108" s="5"/>
      <c r="AH1108" s="244"/>
      <c r="AI1108" s="244"/>
      <c r="AJ1108" s="244"/>
      <c r="AK1108" s="244"/>
      <c r="AL1108" s="5"/>
    </row>
    <row r="1109" spans="1:38" x14ac:dyDescent="0.2">
      <c r="A1109" s="176"/>
      <c r="B1109" s="239"/>
      <c r="C1109" s="322" t="s">
        <v>430</v>
      </c>
      <c r="D1109" s="23"/>
      <c r="E1109" s="319">
        <v>8069</v>
      </c>
      <c r="F1109" s="239"/>
      <c r="G1109" s="239"/>
      <c r="H1109" s="239"/>
      <c r="I1109" s="239"/>
      <c r="J1109" s="239"/>
      <c r="K1109" s="239"/>
      <c r="L1109" s="240"/>
      <c r="M1109" s="303"/>
      <c r="N1109" s="243"/>
      <c r="O1109" s="242"/>
      <c r="P1109" s="246">
        <v>16.385000000000002</v>
      </c>
      <c r="Q1109" s="246"/>
      <c r="R1109" s="246">
        <v>16.164999999999999</v>
      </c>
      <c r="S1109" s="243"/>
      <c r="T1109" s="245">
        <v>14.9495</v>
      </c>
      <c r="U1109" s="245"/>
      <c r="V1109" s="245">
        <v>14.9495</v>
      </c>
      <c r="W1109" s="243"/>
      <c r="X1109" s="242"/>
      <c r="Y1109" s="246">
        <v>65.540000000000006</v>
      </c>
      <c r="Z1109" s="246">
        <v>65.539999999999992</v>
      </c>
      <c r="AA1109" s="5"/>
      <c r="AB1109" s="241"/>
      <c r="AC1109" s="241"/>
      <c r="AD1109" s="241"/>
      <c r="AG1109" s="5"/>
      <c r="AH1109" s="244"/>
      <c r="AI1109" s="244"/>
      <c r="AJ1109" s="244"/>
      <c r="AK1109" s="244"/>
      <c r="AL1109" s="5"/>
    </row>
    <row r="1110" spans="1:38" x14ac:dyDescent="0.2">
      <c r="A1110" s="176"/>
      <c r="B1110" s="239"/>
      <c r="C1110" s="322" t="s">
        <v>431</v>
      </c>
      <c r="D1110" s="23"/>
      <c r="E1110" s="319">
        <v>8070</v>
      </c>
      <c r="F1110" s="239"/>
      <c r="G1110" s="239"/>
      <c r="H1110" s="239"/>
      <c r="I1110" s="239"/>
      <c r="J1110" s="239"/>
      <c r="K1110" s="239"/>
      <c r="L1110" s="240"/>
      <c r="M1110" s="303"/>
      <c r="N1110" s="243"/>
      <c r="O1110" s="242"/>
      <c r="P1110" s="246">
        <v>29.5</v>
      </c>
      <c r="Q1110" s="246"/>
      <c r="R1110" s="246">
        <v>29.5</v>
      </c>
      <c r="S1110" s="243"/>
      <c r="T1110" s="245">
        <v>3.093</v>
      </c>
      <c r="U1110" s="245"/>
      <c r="V1110" s="245">
        <v>3.093</v>
      </c>
      <c r="W1110" s="243"/>
      <c r="X1110" s="242"/>
      <c r="Y1110" s="246">
        <v>59</v>
      </c>
      <c r="Z1110" s="246">
        <v>15.17</v>
      </c>
      <c r="AA1110" s="5"/>
      <c r="AB1110" s="241"/>
      <c r="AC1110" s="241"/>
      <c r="AD1110" s="241"/>
      <c r="AG1110" s="5"/>
      <c r="AH1110" s="244"/>
      <c r="AI1110" s="244"/>
      <c r="AJ1110" s="244"/>
      <c r="AK1110" s="244"/>
      <c r="AL1110" s="5"/>
    </row>
    <row r="1111" spans="1:38" x14ac:dyDescent="0.2">
      <c r="A1111" s="176"/>
      <c r="B1111" s="239"/>
      <c r="C1111" s="322" t="s">
        <v>580</v>
      </c>
      <c r="D1111" s="23"/>
      <c r="E1111" s="319">
        <v>8023</v>
      </c>
      <c r="F1111" s="239"/>
      <c r="G1111" s="239"/>
      <c r="H1111" s="239"/>
      <c r="I1111" s="239"/>
      <c r="J1111" s="239"/>
      <c r="K1111" s="239"/>
      <c r="L1111" s="240"/>
      <c r="M1111" s="303"/>
      <c r="N1111" s="243"/>
      <c r="O1111" s="242"/>
      <c r="P1111" s="246">
        <v>28.404827586206896</v>
      </c>
      <c r="Q1111" s="246"/>
      <c r="R1111" s="246">
        <v>22.75</v>
      </c>
      <c r="S1111" s="243"/>
      <c r="T1111" s="245">
        <v>10.02558620689655</v>
      </c>
      <c r="U1111" s="245"/>
      <c r="V1111" s="245">
        <v>8.2479999999999993</v>
      </c>
      <c r="W1111" s="243"/>
      <c r="X1111" s="242"/>
      <c r="Y1111" s="246">
        <v>823.74</v>
      </c>
      <c r="Z1111" s="246">
        <v>387.05999999999995</v>
      </c>
      <c r="AA1111" s="5"/>
      <c r="AB1111" s="241"/>
      <c r="AC1111" s="241"/>
      <c r="AD1111" s="241"/>
      <c r="AG1111" s="5"/>
      <c r="AH1111" s="244"/>
      <c r="AI1111" s="244"/>
      <c r="AJ1111" s="244"/>
      <c r="AK1111" s="244"/>
      <c r="AL1111" s="5"/>
    </row>
    <row r="1112" spans="1:38" x14ac:dyDescent="0.2">
      <c r="A1112" s="176"/>
      <c r="B1112" s="239"/>
      <c r="C1112" s="322" t="s">
        <v>580</v>
      </c>
      <c r="D1112" s="23"/>
      <c r="E1112" s="319">
        <v>8069</v>
      </c>
      <c r="F1112" s="239"/>
      <c r="G1112" s="239"/>
      <c r="H1112" s="239"/>
      <c r="I1112" s="239"/>
      <c r="J1112" s="239"/>
      <c r="K1112" s="239"/>
      <c r="L1112" s="240"/>
      <c r="M1112" s="303"/>
      <c r="N1112" s="243"/>
      <c r="O1112" s="242"/>
      <c r="P1112" s="246">
        <v>29.117142857142856</v>
      </c>
      <c r="Q1112" s="246"/>
      <c r="R1112" s="246">
        <v>16.989999999999998</v>
      </c>
      <c r="S1112" s="243"/>
      <c r="T1112" s="245">
        <v>4.4185714285714282</v>
      </c>
      <c r="U1112" s="245"/>
      <c r="V1112" s="245">
        <v>5.1550000000000002</v>
      </c>
      <c r="W1112" s="243"/>
      <c r="X1112" s="242"/>
      <c r="Y1112" s="246">
        <v>203.82</v>
      </c>
      <c r="Z1112" s="246">
        <v>66.44</v>
      </c>
      <c r="AA1112" s="5"/>
      <c r="AB1112" s="241"/>
      <c r="AC1112" s="241"/>
      <c r="AD1112" s="241"/>
      <c r="AG1112" s="5"/>
      <c r="AH1112" s="244"/>
      <c r="AI1112" s="244"/>
      <c r="AJ1112" s="244"/>
      <c r="AK1112" s="244"/>
      <c r="AL1112" s="5"/>
    </row>
    <row r="1113" spans="1:38" x14ac:dyDescent="0.2">
      <c r="A1113" s="176"/>
      <c r="B1113" s="239"/>
      <c r="C1113" s="322" t="s">
        <v>580</v>
      </c>
      <c r="D1113" s="23"/>
      <c r="E1113" s="319">
        <v>8070</v>
      </c>
      <c r="F1113" s="239"/>
      <c r="G1113" s="239"/>
      <c r="H1113" s="239"/>
      <c r="I1113" s="239"/>
      <c r="J1113" s="239"/>
      <c r="K1113" s="239"/>
      <c r="L1113" s="240"/>
      <c r="M1113" s="303"/>
      <c r="N1113" s="243"/>
      <c r="O1113" s="242"/>
      <c r="P1113" s="246">
        <v>19.693492252681764</v>
      </c>
      <c r="Q1113" s="246"/>
      <c r="R1113" s="246">
        <v>11.56</v>
      </c>
      <c r="S1113" s="243"/>
      <c r="T1113" s="245">
        <v>9.7152858845564385</v>
      </c>
      <c r="U1113" s="245"/>
      <c r="V1113" s="245">
        <v>7.2169999999999996</v>
      </c>
      <c r="W1113" s="243"/>
      <c r="X1113" s="242"/>
      <c r="Y1113" s="246">
        <v>115659.88</v>
      </c>
      <c r="Z1113" s="246">
        <v>77918.760000000053</v>
      </c>
      <c r="AA1113" s="5"/>
      <c r="AB1113" s="241"/>
      <c r="AC1113" s="241"/>
      <c r="AD1113" s="241"/>
      <c r="AG1113" s="5"/>
      <c r="AH1113" s="244"/>
      <c r="AI1113" s="244"/>
      <c r="AJ1113" s="244"/>
      <c r="AK1113" s="244"/>
      <c r="AL1113" s="5"/>
    </row>
    <row r="1114" spans="1:38" x14ac:dyDescent="0.2">
      <c r="A1114" s="176"/>
      <c r="B1114" s="239"/>
      <c r="C1114" s="322" t="s">
        <v>580</v>
      </c>
      <c r="D1114" s="23"/>
      <c r="E1114" s="319">
        <v>8076</v>
      </c>
      <c r="F1114" s="239"/>
      <c r="G1114" s="239"/>
      <c r="H1114" s="239"/>
      <c r="I1114" s="239"/>
      <c r="J1114" s="239"/>
      <c r="K1114" s="239"/>
      <c r="L1114" s="240"/>
      <c r="M1114" s="303"/>
      <c r="N1114" s="243"/>
      <c r="O1114" s="242"/>
      <c r="P1114" s="246">
        <v>7.9450000000000003</v>
      </c>
      <c r="Q1114" s="246"/>
      <c r="R1114" s="246">
        <v>7.9449999999999994</v>
      </c>
      <c r="S1114" s="243"/>
      <c r="T1114" s="245">
        <v>4.1239999999999997</v>
      </c>
      <c r="U1114" s="245"/>
      <c r="V1114" s="245">
        <v>4.1239999999999997</v>
      </c>
      <c r="W1114" s="243"/>
      <c r="X1114" s="242"/>
      <c r="Y1114" s="246">
        <v>15.89</v>
      </c>
      <c r="Z1114" s="246">
        <v>15.89</v>
      </c>
      <c r="AA1114" s="5"/>
      <c r="AB1114" s="241"/>
      <c r="AC1114" s="241"/>
      <c r="AD1114" s="241"/>
      <c r="AG1114" s="5"/>
      <c r="AH1114" s="244"/>
      <c r="AI1114" s="244"/>
      <c r="AJ1114" s="244"/>
      <c r="AK1114" s="244"/>
      <c r="AL1114" s="5"/>
    </row>
    <row r="1115" spans="1:38" x14ac:dyDescent="0.2">
      <c r="A1115" s="176"/>
      <c r="B1115" s="239"/>
      <c r="C1115" s="322" t="s">
        <v>580</v>
      </c>
      <c r="D1115" s="23"/>
      <c r="E1115" s="319">
        <v>8079</v>
      </c>
      <c r="F1115" s="239"/>
      <c r="G1115" s="239"/>
      <c r="H1115" s="239"/>
      <c r="I1115" s="239"/>
      <c r="J1115" s="239"/>
      <c r="K1115" s="239"/>
      <c r="L1115" s="240"/>
      <c r="M1115" s="303"/>
      <c r="N1115" s="243"/>
      <c r="O1115" s="242"/>
      <c r="P1115" s="246">
        <v>6.8650000000000002</v>
      </c>
      <c r="Q1115" s="246"/>
      <c r="R1115" s="246">
        <v>6.8650000000000002</v>
      </c>
      <c r="S1115" s="243"/>
      <c r="T1115" s="245">
        <v>2.0619999999999998</v>
      </c>
      <c r="U1115" s="245"/>
      <c r="V1115" s="245">
        <v>2.0619999999999998</v>
      </c>
      <c r="W1115" s="243"/>
      <c r="X1115" s="242"/>
      <c r="Y1115" s="246">
        <v>13.73</v>
      </c>
      <c r="Z1115" s="246">
        <v>13.73</v>
      </c>
      <c r="AA1115" s="5"/>
      <c r="AB1115" s="241"/>
      <c r="AC1115" s="241"/>
      <c r="AD1115" s="241"/>
      <c r="AG1115" s="5"/>
      <c r="AH1115" s="244"/>
      <c r="AI1115" s="244"/>
      <c r="AJ1115" s="244"/>
      <c r="AK1115" s="244"/>
      <c r="AL1115" s="5"/>
    </row>
    <row r="1116" spans="1:38" x14ac:dyDescent="0.2">
      <c r="A1116" s="176"/>
      <c r="B1116" s="239"/>
      <c r="C1116" s="322" t="s">
        <v>581</v>
      </c>
      <c r="D1116" s="23"/>
      <c r="E1116" s="319">
        <v>8270</v>
      </c>
      <c r="F1116" s="239"/>
      <c r="G1116" s="239"/>
      <c r="H1116" s="239"/>
      <c r="I1116" s="239"/>
      <c r="J1116" s="239"/>
      <c r="K1116" s="239"/>
      <c r="L1116" s="240"/>
      <c r="M1116" s="303"/>
      <c r="N1116" s="243"/>
      <c r="O1116" s="242"/>
      <c r="P1116" s="246">
        <v>26.158999999999999</v>
      </c>
      <c r="Q1116" s="246"/>
      <c r="R1116" s="246">
        <v>12.975</v>
      </c>
      <c r="S1116" s="243"/>
      <c r="T1116" s="245">
        <v>13.403</v>
      </c>
      <c r="U1116" s="245"/>
      <c r="V1116" s="245">
        <v>6.1859999999999999</v>
      </c>
      <c r="W1116" s="243"/>
      <c r="X1116" s="242"/>
      <c r="Y1116" s="246">
        <v>261.58999999999997</v>
      </c>
      <c r="Z1116" s="246">
        <v>155.44</v>
      </c>
      <c r="AA1116" s="5"/>
      <c r="AB1116" s="241"/>
      <c r="AC1116" s="241"/>
      <c r="AD1116" s="241"/>
      <c r="AG1116" s="5"/>
      <c r="AH1116" s="244"/>
      <c r="AI1116" s="244"/>
      <c r="AJ1116" s="244"/>
      <c r="AK1116" s="244"/>
      <c r="AL1116" s="5"/>
    </row>
    <row r="1117" spans="1:38" x14ac:dyDescent="0.2">
      <c r="A1117" s="176"/>
      <c r="B1117" s="239"/>
      <c r="C1117" s="322" t="s">
        <v>434</v>
      </c>
      <c r="D1117" s="23"/>
      <c r="E1117" s="319">
        <v>8098</v>
      </c>
      <c r="F1117" s="239"/>
      <c r="G1117" s="239"/>
      <c r="H1117" s="239"/>
      <c r="I1117" s="239"/>
      <c r="J1117" s="239"/>
      <c r="K1117" s="239"/>
      <c r="L1117" s="240"/>
      <c r="M1117" s="303"/>
      <c r="N1117" s="243"/>
      <c r="O1117" s="242"/>
      <c r="P1117" s="246">
        <v>53.265000000000001</v>
      </c>
      <c r="Q1117" s="246"/>
      <c r="R1117" s="246">
        <v>53.265000000000001</v>
      </c>
      <c r="S1117" s="243"/>
      <c r="T1117" s="245">
        <v>69.076999999999998</v>
      </c>
      <c r="U1117" s="245"/>
      <c r="V1117" s="245">
        <v>69.076999999999998</v>
      </c>
      <c r="W1117" s="243"/>
      <c r="X1117" s="242"/>
      <c r="Y1117" s="246">
        <v>106.53</v>
      </c>
      <c r="Z1117" s="246">
        <v>106.53</v>
      </c>
      <c r="AA1117" s="5"/>
      <c r="AB1117" s="241"/>
      <c r="AC1117" s="241"/>
      <c r="AD1117" s="241"/>
      <c r="AG1117" s="5"/>
      <c r="AH1117" s="244"/>
      <c r="AI1117" s="244"/>
      <c r="AJ1117" s="244"/>
      <c r="AK1117" s="244"/>
      <c r="AL1117" s="5"/>
    </row>
    <row r="1118" spans="1:38" x14ac:dyDescent="0.2">
      <c r="A1118" s="176"/>
      <c r="B1118" s="239"/>
      <c r="C1118" s="322" t="s">
        <v>435</v>
      </c>
      <c r="D1118" s="23"/>
      <c r="E1118" s="319">
        <v>8098</v>
      </c>
      <c r="F1118" s="239"/>
      <c r="G1118" s="239"/>
      <c r="H1118" s="239"/>
      <c r="I1118" s="239"/>
      <c r="J1118" s="239"/>
      <c r="K1118" s="239"/>
      <c r="L1118" s="240"/>
      <c r="M1118" s="303"/>
      <c r="N1118" s="243"/>
      <c r="O1118" s="242"/>
      <c r="P1118" s="246">
        <v>16.033636363636365</v>
      </c>
      <c r="Q1118" s="246"/>
      <c r="R1118" s="246">
        <v>12.865</v>
      </c>
      <c r="S1118" s="243"/>
      <c r="T1118" s="245">
        <v>10.591181818181818</v>
      </c>
      <c r="U1118" s="245"/>
      <c r="V1118" s="245">
        <v>11.340999999999999</v>
      </c>
      <c r="W1118" s="243"/>
      <c r="X1118" s="242"/>
      <c r="Y1118" s="246">
        <v>352.74</v>
      </c>
      <c r="Z1118" s="246">
        <v>273.35000000000002</v>
      </c>
      <c r="AA1118" s="5"/>
      <c r="AB1118" s="241"/>
      <c r="AC1118" s="241"/>
      <c r="AD1118" s="241"/>
      <c r="AG1118" s="5"/>
      <c r="AH1118" s="244"/>
      <c r="AI1118" s="244"/>
      <c r="AJ1118" s="244"/>
      <c r="AK1118" s="244"/>
      <c r="AL1118" s="5"/>
    </row>
    <row r="1119" spans="1:38" x14ac:dyDescent="0.2">
      <c r="A1119" s="176"/>
      <c r="B1119" s="239"/>
      <c r="C1119" s="322" t="s">
        <v>436</v>
      </c>
      <c r="D1119" s="23"/>
      <c r="E1119" s="319">
        <v>8098</v>
      </c>
      <c r="F1119" s="239"/>
      <c r="G1119" s="239"/>
      <c r="H1119" s="239"/>
      <c r="I1119" s="239"/>
      <c r="J1119" s="239"/>
      <c r="K1119" s="239"/>
      <c r="L1119" s="240"/>
      <c r="M1119" s="303"/>
      <c r="N1119" s="243"/>
      <c r="O1119" s="242"/>
      <c r="P1119" s="246">
        <v>15.234500871296987</v>
      </c>
      <c r="Q1119" s="246"/>
      <c r="R1119" s="246">
        <v>11.905000000000001</v>
      </c>
      <c r="S1119" s="243"/>
      <c r="T1119" s="245">
        <v>11.609205626089121</v>
      </c>
      <c r="U1119" s="245"/>
      <c r="V1119" s="245">
        <v>8.7635000000000005</v>
      </c>
      <c r="W1119" s="243"/>
      <c r="X1119" s="242"/>
      <c r="Y1119" s="246">
        <v>6322.82</v>
      </c>
      <c r="Z1119" s="246">
        <v>5514.68</v>
      </c>
      <c r="AA1119" s="5"/>
      <c r="AB1119" s="241"/>
      <c r="AC1119" s="241"/>
      <c r="AD1119" s="241"/>
      <c r="AG1119" s="5"/>
      <c r="AH1119" s="244"/>
      <c r="AI1119" s="244"/>
      <c r="AJ1119" s="244"/>
      <c r="AK1119" s="244"/>
      <c r="AL1119" s="5"/>
    </row>
    <row r="1120" spans="1:38" x14ac:dyDescent="0.2">
      <c r="A1120" s="176"/>
      <c r="B1120" s="239"/>
      <c r="C1120" s="322" t="s">
        <v>436</v>
      </c>
      <c r="D1120" s="23"/>
      <c r="E1120" s="319">
        <v>8318</v>
      </c>
      <c r="F1120" s="239"/>
      <c r="G1120" s="239"/>
      <c r="H1120" s="239"/>
      <c r="I1120" s="239"/>
      <c r="J1120" s="239"/>
      <c r="K1120" s="239"/>
      <c r="L1120" s="240"/>
      <c r="M1120" s="303"/>
      <c r="N1120" s="243"/>
      <c r="O1120" s="242"/>
      <c r="P1120" s="246">
        <v>16.59</v>
      </c>
      <c r="Q1120" s="246"/>
      <c r="R1120" s="246">
        <v>16.59</v>
      </c>
      <c r="S1120" s="243"/>
      <c r="T1120" s="245">
        <v>16.495999999999999</v>
      </c>
      <c r="U1120" s="245"/>
      <c r="V1120" s="245">
        <v>16.495999999999999</v>
      </c>
      <c r="W1120" s="243"/>
      <c r="X1120" s="242"/>
      <c r="Y1120" s="246">
        <v>33.18</v>
      </c>
      <c r="Z1120" s="246">
        <v>33.18</v>
      </c>
      <c r="AA1120" s="5"/>
      <c r="AB1120" s="241"/>
      <c r="AC1120" s="241"/>
      <c r="AD1120" s="241"/>
      <c r="AG1120" s="5"/>
      <c r="AH1120" s="244"/>
      <c r="AI1120" s="244"/>
      <c r="AJ1120" s="244"/>
      <c r="AK1120" s="244"/>
      <c r="AL1120" s="5"/>
    </row>
    <row r="1121" spans="1:38" x14ac:dyDescent="0.2">
      <c r="A1121" s="176"/>
      <c r="B1121" s="239"/>
      <c r="C1121" s="322" t="s">
        <v>582</v>
      </c>
      <c r="D1121" s="23"/>
      <c r="E1121" s="319">
        <v>8009</v>
      </c>
      <c r="F1121" s="239"/>
      <c r="G1121" s="239"/>
      <c r="H1121" s="239"/>
      <c r="I1121" s="239"/>
      <c r="J1121" s="239"/>
      <c r="K1121" s="239"/>
      <c r="L1121" s="240"/>
      <c r="M1121" s="303"/>
      <c r="N1121" s="243"/>
      <c r="O1121" s="242"/>
      <c r="P1121" s="246">
        <v>26.996115107913671</v>
      </c>
      <c r="Q1121" s="246"/>
      <c r="R1121" s="246">
        <v>20.79</v>
      </c>
      <c r="S1121" s="243"/>
      <c r="T1121" s="245">
        <v>15.13043165467626</v>
      </c>
      <c r="U1121" s="245"/>
      <c r="V1121" s="245">
        <v>12.372</v>
      </c>
      <c r="W1121" s="243"/>
      <c r="X1121" s="242"/>
      <c r="Y1121" s="246">
        <v>3752.46</v>
      </c>
      <c r="Z1121" s="246">
        <v>2321.44</v>
      </c>
      <c r="AA1121" s="5"/>
      <c r="AB1121" s="241"/>
      <c r="AC1121" s="241"/>
      <c r="AD1121" s="241"/>
      <c r="AG1121" s="5"/>
      <c r="AH1121" s="244"/>
      <c r="AI1121" s="244"/>
      <c r="AJ1121" s="244"/>
      <c r="AK1121" s="244"/>
      <c r="AL1121" s="5"/>
    </row>
    <row r="1122" spans="1:38" x14ac:dyDescent="0.2">
      <c r="A1122" s="176"/>
      <c r="B1122" s="239"/>
      <c r="C1122" s="322" t="s">
        <v>582</v>
      </c>
      <c r="D1122" s="23"/>
      <c r="E1122" s="319">
        <v>8021</v>
      </c>
      <c r="F1122" s="239"/>
      <c r="G1122" s="239"/>
      <c r="H1122" s="239"/>
      <c r="I1122" s="239"/>
      <c r="J1122" s="239"/>
      <c r="K1122" s="239"/>
      <c r="L1122" s="240"/>
      <c r="M1122" s="303"/>
      <c r="N1122" s="243"/>
      <c r="O1122" s="242"/>
      <c r="P1122" s="246">
        <v>19.704949930673241</v>
      </c>
      <c r="Q1122" s="246"/>
      <c r="R1122" s="246">
        <v>14.68</v>
      </c>
      <c r="S1122" s="243"/>
      <c r="T1122" s="245">
        <v>14.558607395993858</v>
      </c>
      <c r="U1122" s="245"/>
      <c r="V1122" s="245">
        <v>13.403</v>
      </c>
      <c r="W1122" s="243"/>
      <c r="X1122" s="242"/>
      <c r="Y1122" s="246">
        <v>127904.83</v>
      </c>
      <c r="Z1122" s="246">
        <v>103075.08000000002</v>
      </c>
      <c r="AA1122" s="5"/>
      <c r="AB1122" s="241"/>
      <c r="AC1122" s="241"/>
      <c r="AD1122" s="241"/>
      <c r="AG1122" s="5"/>
      <c r="AH1122" s="244"/>
      <c r="AI1122" s="244"/>
      <c r="AJ1122" s="244"/>
      <c r="AK1122" s="244"/>
      <c r="AL1122" s="5"/>
    </row>
    <row r="1123" spans="1:38" x14ac:dyDescent="0.2">
      <c r="A1123" s="176"/>
      <c r="B1123" s="239"/>
      <c r="C1123" s="322" t="s">
        <v>437</v>
      </c>
      <c r="D1123" s="23"/>
      <c r="E1123" s="319">
        <v>8021</v>
      </c>
      <c r="F1123" s="239"/>
      <c r="G1123" s="239"/>
      <c r="H1123" s="239"/>
      <c r="I1123" s="239"/>
      <c r="J1123" s="239"/>
      <c r="K1123" s="239"/>
      <c r="L1123" s="240"/>
      <c r="M1123" s="303"/>
      <c r="N1123" s="243"/>
      <c r="O1123" s="242"/>
      <c r="P1123" s="246">
        <v>8.1933333333333334</v>
      </c>
      <c r="Q1123" s="246"/>
      <c r="R1123" s="246">
        <v>10.85</v>
      </c>
      <c r="S1123" s="243"/>
      <c r="T1123" s="245">
        <v>1.3746666666666665</v>
      </c>
      <c r="U1123" s="245"/>
      <c r="V1123" s="245">
        <v>2.0619999999999998</v>
      </c>
      <c r="W1123" s="243"/>
      <c r="X1123" s="242"/>
      <c r="Y1123" s="246">
        <v>24.58</v>
      </c>
      <c r="Z1123" s="246">
        <v>24.58</v>
      </c>
      <c r="AA1123" s="5"/>
      <c r="AB1123" s="241"/>
      <c r="AC1123" s="241"/>
      <c r="AD1123" s="241"/>
      <c r="AG1123" s="5"/>
      <c r="AH1123" s="244"/>
      <c r="AI1123" s="244"/>
      <c r="AJ1123" s="244"/>
      <c r="AK1123" s="244"/>
      <c r="AL1123" s="5"/>
    </row>
    <row r="1124" spans="1:38" x14ac:dyDescent="0.2">
      <c r="A1124" s="176"/>
      <c r="B1124" s="239"/>
      <c r="C1124" s="322" t="s">
        <v>438</v>
      </c>
      <c r="D1124" s="23"/>
      <c r="E1124" s="319">
        <v>8021</v>
      </c>
      <c r="F1124" s="239"/>
      <c r="G1124" s="239"/>
      <c r="H1124" s="239"/>
      <c r="I1124" s="239"/>
      <c r="J1124" s="239"/>
      <c r="K1124" s="239"/>
      <c r="L1124" s="240"/>
      <c r="M1124" s="303"/>
      <c r="N1124" s="243"/>
      <c r="O1124" s="242"/>
      <c r="P1124" s="246">
        <v>37.164166666666667</v>
      </c>
      <c r="Q1124" s="246"/>
      <c r="R1124" s="246">
        <v>12.585000000000001</v>
      </c>
      <c r="S1124" s="243"/>
      <c r="T1124" s="245">
        <v>40.893000000000001</v>
      </c>
      <c r="U1124" s="245"/>
      <c r="V1124" s="245">
        <v>12.877500000000001</v>
      </c>
      <c r="W1124" s="243"/>
      <c r="X1124" s="242"/>
      <c r="Y1124" s="246">
        <v>445.97</v>
      </c>
      <c r="Z1124" s="246">
        <v>445.97</v>
      </c>
      <c r="AA1124" s="5"/>
      <c r="AB1124" s="241"/>
      <c r="AC1124" s="241"/>
      <c r="AD1124" s="241"/>
      <c r="AG1124" s="5"/>
      <c r="AH1124" s="244"/>
      <c r="AI1124" s="244"/>
      <c r="AJ1124" s="244"/>
      <c r="AK1124" s="244"/>
      <c r="AL1124" s="5"/>
    </row>
    <row r="1125" spans="1:38" x14ac:dyDescent="0.2">
      <c r="A1125" s="176"/>
      <c r="B1125" s="239"/>
      <c r="C1125" s="322" t="s">
        <v>583</v>
      </c>
      <c r="D1125" s="23"/>
      <c r="E1125" s="319">
        <v>8071</v>
      </c>
      <c r="F1125" s="239"/>
      <c r="G1125" s="239"/>
      <c r="H1125" s="239"/>
      <c r="I1125" s="239"/>
      <c r="J1125" s="239"/>
      <c r="K1125" s="239"/>
      <c r="L1125" s="240"/>
      <c r="M1125" s="303"/>
      <c r="N1125" s="243"/>
      <c r="O1125" s="242"/>
      <c r="P1125" s="246">
        <v>14.436460009853837</v>
      </c>
      <c r="Q1125" s="246"/>
      <c r="R1125" s="246">
        <v>13.289285714285713</v>
      </c>
      <c r="S1125" s="243"/>
      <c r="T1125" s="245">
        <v>8.9881738497994039</v>
      </c>
      <c r="U1125" s="245"/>
      <c r="V1125" s="245">
        <v>8.6898571428571429</v>
      </c>
      <c r="W1125" s="243"/>
      <c r="X1125" s="242"/>
      <c r="Y1125" s="246">
        <v>143125.85999999999</v>
      </c>
      <c r="Z1125" s="246">
        <v>92876.300000000061</v>
      </c>
      <c r="AA1125" s="5"/>
      <c r="AB1125" s="241"/>
      <c r="AC1125" s="241"/>
      <c r="AD1125" s="241"/>
      <c r="AG1125" s="5"/>
      <c r="AH1125" s="244"/>
      <c r="AI1125" s="244"/>
      <c r="AJ1125" s="244"/>
      <c r="AK1125" s="244"/>
      <c r="AL1125" s="5"/>
    </row>
    <row r="1126" spans="1:38" x14ac:dyDescent="0.2">
      <c r="A1126" s="176"/>
      <c r="B1126" s="239"/>
      <c r="C1126" s="322" t="s">
        <v>584</v>
      </c>
      <c r="D1126" s="23"/>
      <c r="E1126" s="319">
        <v>8071</v>
      </c>
      <c r="F1126" s="239"/>
      <c r="G1126" s="239"/>
      <c r="H1126" s="239"/>
      <c r="I1126" s="239"/>
      <c r="J1126" s="239"/>
      <c r="K1126" s="239"/>
      <c r="L1126" s="240"/>
      <c r="M1126" s="303"/>
      <c r="N1126" s="243"/>
      <c r="O1126" s="242"/>
      <c r="P1126" s="246">
        <v>94</v>
      </c>
      <c r="Q1126" s="246"/>
      <c r="R1126" s="246">
        <v>94</v>
      </c>
      <c r="S1126" s="243"/>
      <c r="T1126" s="245">
        <v>0</v>
      </c>
      <c r="U1126" s="245"/>
      <c r="V1126" s="245">
        <v>0</v>
      </c>
      <c r="W1126" s="243"/>
      <c r="X1126" s="242"/>
      <c r="Y1126" s="246">
        <v>94</v>
      </c>
      <c r="Z1126" s="246">
        <v>11.9</v>
      </c>
      <c r="AA1126" s="5"/>
      <c r="AB1126" s="241"/>
      <c r="AC1126" s="241"/>
      <c r="AD1126" s="241"/>
      <c r="AG1126" s="5"/>
      <c r="AH1126" s="244"/>
      <c r="AI1126" s="244"/>
      <c r="AJ1126" s="244"/>
      <c r="AK1126" s="244"/>
      <c r="AL1126" s="5"/>
    </row>
    <row r="1127" spans="1:38" x14ac:dyDescent="0.2">
      <c r="A1127" s="176"/>
      <c r="B1127" s="239"/>
      <c r="C1127" s="322" t="s">
        <v>441</v>
      </c>
      <c r="D1127" s="23"/>
      <c r="E1127" s="319">
        <v>8318</v>
      </c>
      <c r="F1127" s="239"/>
      <c r="G1127" s="239"/>
      <c r="H1127" s="239"/>
      <c r="I1127" s="239"/>
      <c r="J1127" s="239"/>
      <c r="K1127" s="239"/>
      <c r="L1127" s="240"/>
      <c r="M1127" s="303"/>
      <c r="N1127" s="243"/>
      <c r="O1127" s="242"/>
      <c r="P1127" s="246">
        <v>14.422499999999999</v>
      </c>
      <c r="Q1127" s="246"/>
      <c r="R1127" s="246">
        <v>9.9750000000000014</v>
      </c>
      <c r="S1127" s="243"/>
      <c r="T1127" s="245">
        <v>7.8792142857142853</v>
      </c>
      <c r="U1127" s="245"/>
      <c r="V1127" s="245">
        <v>5.1549999999999994</v>
      </c>
      <c r="W1127" s="243"/>
      <c r="X1127" s="242"/>
      <c r="Y1127" s="246">
        <v>403.83</v>
      </c>
      <c r="Z1127" s="246">
        <v>336.05</v>
      </c>
      <c r="AA1127" s="5"/>
      <c r="AB1127" s="241"/>
      <c r="AC1127" s="241"/>
      <c r="AD1127" s="241"/>
      <c r="AG1127" s="5"/>
      <c r="AH1127" s="244"/>
      <c r="AI1127" s="244"/>
      <c r="AJ1127" s="244"/>
      <c r="AK1127" s="244"/>
      <c r="AL1127" s="5"/>
    </row>
    <row r="1128" spans="1:38" x14ac:dyDescent="0.2">
      <c r="A1128" s="176"/>
      <c r="B1128" s="239"/>
      <c r="C1128" s="322" t="s">
        <v>442</v>
      </c>
      <c r="D1128" s="23"/>
      <c r="E1128" s="319">
        <v>8302</v>
      </c>
      <c r="F1128" s="239"/>
      <c r="G1128" s="239"/>
      <c r="H1128" s="239"/>
      <c r="I1128" s="239"/>
      <c r="J1128" s="239"/>
      <c r="K1128" s="239"/>
      <c r="L1128" s="240"/>
      <c r="M1128" s="303"/>
      <c r="N1128" s="243"/>
      <c r="O1128" s="242"/>
      <c r="P1128" s="246">
        <v>19.45325581395349</v>
      </c>
      <c r="Q1128" s="246"/>
      <c r="R1128" s="246">
        <v>14.4</v>
      </c>
      <c r="S1128" s="243"/>
      <c r="T1128" s="245">
        <v>10.981348837209303</v>
      </c>
      <c r="U1128" s="245"/>
      <c r="V1128" s="245">
        <v>9.2789999999999999</v>
      </c>
      <c r="W1128" s="243"/>
      <c r="X1128" s="242"/>
      <c r="Y1128" s="246">
        <v>836.49</v>
      </c>
      <c r="Z1128" s="246">
        <v>555.91</v>
      </c>
      <c r="AA1128" s="5"/>
      <c r="AB1128" s="241"/>
      <c r="AC1128" s="241"/>
      <c r="AD1128" s="241"/>
      <c r="AG1128" s="5"/>
      <c r="AH1128" s="244"/>
      <c r="AI1128" s="244"/>
      <c r="AJ1128" s="244"/>
      <c r="AK1128" s="244"/>
      <c r="AL1128" s="5"/>
    </row>
    <row r="1129" spans="1:38" x14ac:dyDescent="0.2">
      <c r="A1129" s="176"/>
      <c r="B1129" s="239"/>
      <c r="C1129" s="322" t="s">
        <v>442</v>
      </c>
      <c r="D1129" s="23"/>
      <c r="E1129" s="319">
        <v>8318</v>
      </c>
      <c r="F1129" s="239"/>
      <c r="G1129" s="239"/>
      <c r="H1129" s="239"/>
      <c r="I1129" s="239"/>
      <c r="J1129" s="239"/>
      <c r="K1129" s="239"/>
      <c r="L1129" s="240"/>
      <c r="M1129" s="303"/>
      <c r="N1129" s="243"/>
      <c r="O1129" s="242"/>
      <c r="P1129" s="246">
        <v>20.199638336347196</v>
      </c>
      <c r="Q1129" s="246"/>
      <c r="R1129" s="246">
        <v>13</v>
      </c>
      <c r="S1129" s="243"/>
      <c r="T1129" s="245">
        <v>15.108546112115732</v>
      </c>
      <c r="U1129" s="245"/>
      <c r="V1129" s="245">
        <v>12.372</v>
      </c>
      <c r="W1129" s="243"/>
      <c r="X1129" s="242"/>
      <c r="Y1129" s="246">
        <v>11170.4</v>
      </c>
      <c r="Z1129" s="246">
        <v>8853.83</v>
      </c>
      <c r="AA1129" s="5"/>
      <c r="AB1129" s="241"/>
      <c r="AC1129" s="241"/>
      <c r="AD1129" s="241"/>
      <c r="AG1129" s="5"/>
      <c r="AH1129" s="244"/>
      <c r="AI1129" s="244"/>
      <c r="AJ1129" s="244"/>
      <c r="AK1129" s="244"/>
      <c r="AL1129" s="5"/>
    </row>
    <row r="1130" spans="1:38" x14ac:dyDescent="0.2">
      <c r="A1130" s="176"/>
      <c r="B1130" s="239"/>
      <c r="C1130" s="322" t="s">
        <v>442</v>
      </c>
      <c r="D1130" s="23"/>
      <c r="E1130" s="319">
        <v>8344</v>
      </c>
      <c r="F1130" s="239"/>
      <c r="G1130" s="239"/>
      <c r="H1130" s="239"/>
      <c r="I1130" s="239"/>
      <c r="J1130" s="239"/>
      <c r="K1130" s="239"/>
      <c r="L1130" s="240"/>
      <c r="M1130" s="303"/>
      <c r="N1130" s="243"/>
      <c r="O1130" s="242"/>
      <c r="P1130" s="246">
        <v>24.551666666666666</v>
      </c>
      <c r="Q1130" s="246"/>
      <c r="R1130" s="246">
        <v>20.240000000000002</v>
      </c>
      <c r="S1130" s="243"/>
      <c r="T1130" s="245">
        <v>27.149666666666661</v>
      </c>
      <c r="U1130" s="245"/>
      <c r="V1130" s="245">
        <v>22.681999999999999</v>
      </c>
      <c r="W1130" s="243"/>
      <c r="X1130" s="242"/>
      <c r="Y1130" s="246">
        <v>147.31</v>
      </c>
      <c r="Z1130" s="246">
        <v>147.31</v>
      </c>
      <c r="AA1130" s="5"/>
      <c r="AB1130" s="241"/>
      <c r="AC1130" s="241"/>
      <c r="AD1130" s="241"/>
      <c r="AG1130" s="5"/>
      <c r="AH1130" s="244"/>
      <c r="AI1130" s="244"/>
      <c r="AJ1130" s="244"/>
      <c r="AK1130" s="244"/>
      <c r="AL1130" s="5"/>
    </row>
    <row r="1131" spans="1:38" x14ac:dyDescent="0.2">
      <c r="A1131" s="176"/>
      <c r="B1131" s="239"/>
      <c r="C1131" s="322" t="s">
        <v>442</v>
      </c>
      <c r="D1131" s="23"/>
      <c r="E1131" s="319">
        <v>8347</v>
      </c>
      <c r="F1131" s="239"/>
      <c r="G1131" s="239"/>
      <c r="H1131" s="239"/>
      <c r="I1131" s="239"/>
      <c r="J1131" s="239"/>
      <c r="K1131" s="239"/>
      <c r="L1131" s="240"/>
      <c r="M1131" s="303"/>
      <c r="N1131" s="243"/>
      <c r="O1131" s="242"/>
      <c r="P1131" s="246">
        <v>14.83</v>
      </c>
      <c r="Q1131" s="246"/>
      <c r="R1131" s="246">
        <v>14.849999999999998</v>
      </c>
      <c r="S1131" s="243"/>
      <c r="T1131" s="245">
        <v>14.9495</v>
      </c>
      <c r="U1131" s="245"/>
      <c r="V1131" s="245">
        <v>14.9495</v>
      </c>
      <c r="W1131" s="243"/>
      <c r="X1131" s="242"/>
      <c r="Y1131" s="246">
        <v>59.32</v>
      </c>
      <c r="Z1131" s="246">
        <v>59.32</v>
      </c>
      <c r="AA1131" s="5"/>
      <c r="AB1131" s="241"/>
      <c r="AC1131" s="241"/>
      <c r="AD1131" s="241"/>
      <c r="AG1131" s="5"/>
      <c r="AH1131" s="244"/>
      <c r="AI1131" s="244"/>
      <c r="AJ1131" s="244"/>
      <c r="AK1131" s="244"/>
      <c r="AL1131" s="5"/>
    </row>
    <row r="1132" spans="1:38" x14ac:dyDescent="0.2">
      <c r="A1132" s="176"/>
      <c r="B1132" s="239"/>
      <c r="C1132" s="322" t="s">
        <v>443</v>
      </c>
      <c r="D1132" s="23"/>
      <c r="E1132" s="319">
        <v>8302</v>
      </c>
      <c r="F1132" s="239"/>
      <c r="G1132" s="239"/>
      <c r="H1132" s="239"/>
      <c r="I1132" s="239"/>
      <c r="J1132" s="239"/>
      <c r="K1132" s="239"/>
      <c r="L1132" s="240"/>
      <c r="M1132" s="303"/>
      <c r="N1132" s="243"/>
      <c r="O1132" s="242"/>
      <c r="P1132" s="246">
        <v>27.9025</v>
      </c>
      <c r="Q1132" s="246"/>
      <c r="R1132" s="246">
        <v>20.244999999999997</v>
      </c>
      <c r="S1132" s="243"/>
      <c r="T1132" s="245">
        <v>7.7324999999999999</v>
      </c>
      <c r="U1132" s="245"/>
      <c r="V1132" s="245">
        <v>7.7324999999999999</v>
      </c>
      <c r="W1132" s="243"/>
      <c r="X1132" s="242"/>
      <c r="Y1132" s="246">
        <v>111.61</v>
      </c>
      <c r="Z1132" s="246">
        <v>41.849999999999994</v>
      </c>
      <c r="AA1132" s="5"/>
      <c r="AB1132" s="241"/>
      <c r="AC1132" s="241"/>
      <c r="AD1132" s="241"/>
      <c r="AG1132" s="5"/>
      <c r="AH1132" s="244"/>
      <c r="AI1132" s="244"/>
      <c r="AJ1132" s="244"/>
      <c r="AK1132" s="244"/>
      <c r="AL1132" s="5"/>
    </row>
    <row r="1133" spans="1:38" x14ac:dyDescent="0.2">
      <c r="A1133" s="176"/>
      <c r="B1133" s="239"/>
      <c r="C1133" s="322" t="s">
        <v>443</v>
      </c>
      <c r="D1133" s="23"/>
      <c r="E1133" s="319">
        <v>8318</v>
      </c>
      <c r="F1133" s="239"/>
      <c r="G1133" s="239"/>
      <c r="H1133" s="239"/>
      <c r="I1133" s="239"/>
      <c r="J1133" s="239"/>
      <c r="K1133" s="239"/>
      <c r="L1133" s="240"/>
      <c r="M1133" s="303"/>
      <c r="N1133" s="243"/>
      <c r="O1133" s="242"/>
      <c r="P1133" s="246">
        <v>17.916335570469798</v>
      </c>
      <c r="Q1133" s="246"/>
      <c r="R1133" s="246">
        <v>11.14</v>
      </c>
      <c r="S1133" s="243"/>
      <c r="T1133" s="245">
        <v>11.701938255033554</v>
      </c>
      <c r="U1133" s="245"/>
      <c r="V1133" s="245">
        <v>9.2789999999999999</v>
      </c>
      <c r="W1133" s="243"/>
      <c r="X1133" s="242"/>
      <c r="Y1133" s="246">
        <v>13347.67</v>
      </c>
      <c r="Z1133" s="246">
        <v>10555.84</v>
      </c>
      <c r="AA1133" s="5"/>
      <c r="AB1133" s="241"/>
      <c r="AC1133" s="241"/>
      <c r="AD1133" s="241"/>
      <c r="AG1133" s="5"/>
      <c r="AH1133" s="244"/>
      <c r="AI1133" s="244"/>
      <c r="AJ1133" s="244"/>
      <c r="AK1133" s="244"/>
      <c r="AL1133" s="5"/>
    </row>
    <row r="1134" spans="1:38" x14ac:dyDescent="0.2">
      <c r="A1134" s="176"/>
      <c r="B1134" s="239"/>
      <c r="C1134" s="322" t="s">
        <v>443</v>
      </c>
      <c r="D1134" s="23"/>
      <c r="E1134" s="319">
        <v>8347</v>
      </c>
      <c r="F1134" s="239"/>
      <c r="G1134" s="239"/>
      <c r="H1134" s="239"/>
      <c r="I1134" s="239"/>
      <c r="J1134" s="239"/>
      <c r="K1134" s="239"/>
      <c r="L1134" s="240"/>
      <c r="M1134" s="303"/>
      <c r="N1134" s="243"/>
      <c r="O1134" s="242"/>
      <c r="P1134" s="246">
        <v>14.055</v>
      </c>
      <c r="Q1134" s="246"/>
      <c r="R1134" s="246">
        <v>14.055</v>
      </c>
      <c r="S1134" s="243"/>
      <c r="T1134" s="245">
        <v>12.372</v>
      </c>
      <c r="U1134" s="245"/>
      <c r="V1134" s="245">
        <v>12.372</v>
      </c>
      <c r="W1134" s="243"/>
      <c r="X1134" s="242"/>
      <c r="Y1134" s="246">
        <v>28.11</v>
      </c>
      <c r="Z1134" s="246">
        <v>28.11</v>
      </c>
      <c r="AA1134" s="5"/>
      <c r="AB1134" s="241"/>
      <c r="AC1134" s="241"/>
      <c r="AD1134" s="241"/>
      <c r="AG1134" s="5"/>
      <c r="AH1134" s="244"/>
      <c r="AI1134" s="244"/>
      <c r="AJ1134" s="244"/>
      <c r="AK1134" s="244"/>
      <c r="AL1134" s="5"/>
    </row>
    <row r="1135" spans="1:38" x14ac:dyDescent="0.2">
      <c r="A1135" s="176"/>
      <c r="B1135" s="239"/>
      <c r="C1135" s="322" t="s">
        <v>228</v>
      </c>
      <c r="D1135" s="23"/>
      <c r="E1135" s="319">
        <v>8232</v>
      </c>
      <c r="F1135" s="239"/>
      <c r="G1135" s="239"/>
      <c r="H1135" s="239"/>
      <c r="I1135" s="239"/>
      <c r="J1135" s="239"/>
      <c r="K1135" s="239"/>
      <c r="L1135" s="240"/>
      <c r="M1135" s="303"/>
      <c r="N1135" s="243"/>
      <c r="O1135" s="242"/>
      <c r="P1135" s="246">
        <v>12.763195186110602</v>
      </c>
      <c r="Q1135" s="246"/>
      <c r="R1135" s="246">
        <v>12.858714285714287</v>
      </c>
      <c r="S1135" s="243"/>
      <c r="T1135" s="245">
        <v>8.6252588742224425</v>
      </c>
      <c r="U1135" s="245"/>
      <c r="V1135" s="245">
        <v>8.3656999999999986</v>
      </c>
      <c r="W1135" s="243"/>
      <c r="X1135" s="242"/>
      <c r="Y1135" s="246">
        <v>219520.56</v>
      </c>
      <c r="Z1135" s="246">
        <v>184325.63999999996</v>
      </c>
      <c r="AA1135" s="5"/>
      <c r="AB1135" s="241"/>
      <c r="AC1135" s="241"/>
      <c r="AD1135" s="241"/>
      <c r="AG1135" s="5"/>
      <c r="AH1135" s="244"/>
      <c r="AI1135" s="244"/>
      <c r="AJ1135" s="244"/>
      <c r="AK1135" s="244"/>
      <c r="AL1135" s="5"/>
    </row>
    <row r="1136" spans="1:38" x14ac:dyDescent="0.2">
      <c r="A1136" s="176"/>
      <c r="B1136" s="239"/>
      <c r="C1136" s="322" t="s">
        <v>228</v>
      </c>
      <c r="D1136" s="23"/>
      <c r="E1136" s="319">
        <v>8234</v>
      </c>
      <c r="F1136" s="239"/>
      <c r="G1136" s="239"/>
      <c r="H1136" s="239"/>
      <c r="I1136" s="239"/>
      <c r="J1136" s="239"/>
      <c r="K1136" s="239"/>
      <c r="L1136" s="240"/>
      <c r="M1136" s="303"/>
      <c r="N1136" s="243"/>
      <c r="O1136" s="242"/>
      <c r="P1136" s="246">
        <v>16.059999999999999</v>
      </c>
      <c r="Q1136" s="246"/>
      <c r="R1136" s="246">
        <v>10.5</v>
      </c>
      <c r="S1136" s="243"/>
      <c r="T1136" s="245">
        <v>13.844857142857141</v>
      </c>
      <c r="U1136" s="245"/>
      <c r="V1136" s="245">
        <v>19.588999999999999</v>
      </c>
      <c r="W1136" s="243"/>
      <c r="X1136" s="242"/>
      <c r="Y1136" s="246">
        <v>112.42</v>
      </c>
      <c r="Z1136" s="246">
        <v>112.41999999999999</v>
      </c>
      <c r="AA1136" s="5"/>
      <c r="AB1136" s="241"/>
      <c r="AC1136" s="241"/>
      <c r="AD1136" s="241"/>
      <c r="AG1136" s="5"/>
      <c r="AH1136" s="244"/>
      <c r="AI1136" s="244"/>
      <c r="AJ1136" s="244"/>
      <c r="AK1136" s="244"/>
      <c r="AL1136" s="5"/>
    </row>
    <row r="1137" spans="1:38" x14ac:dyDescent="0.2">
      <c r="A1137" s="176"/>
      <c r="B1137" s="239"/>
      <c r="C1137" s="322" t="s">
        <v>228</v>
      </c>
      <c r="D1137" s="23"/>
      <c r="E1137" s="319">
        <v>8332</v>
      </c>
      <c r="F1137" s="239"/>
      <c r="G1137" s="239"/>
      <c r="H1137" s="239"/>
      <c r="I1137" s="239"/>
      <c r="J1137" s="239"/>
      <c r="K1137" s="239"/>
      <c r="L1137" s="240"/>
      <c r="M1137" s="303"/>
      <c r="N1137" s="243"/>
      <c r="O1137" s="242"/>
      <c r="P1137" s="246">
        <v>10.15</v>
      </c>
      <c r="Q1137" s="246"/>
      <c r="R1137" s="246">
        <v>10.15</v>
      </c>
      <c r="S1137" s="243"/>
      <c r="T1137" s="245">
        <v>0</v>
      </c>
      <c r="U1137" s="245"/>
      <c r="V1137" s="245">
        <v>0</v>
      </c>
      <c r="W1137" s="243"/>
      <c r="X1137" s="242"/>
      <c r="Y1137" s="246">
        <v>10.15</v>
      </c>
      <c r="Z1137" s="246">
        <v>10.15</v>
      </c>
      <c r="AA1137" s="5"/>
      <c r="AB1137" s="241"/>
      <c r="AC1137" s="241"/>
      <c r="AD1137" s="241"/>
      <c r="AG1137" s="5"/>
      <c r="AH1137" s="244"/>
      <c r="AI1137" s="244"/>
      <c r="AJ1137" s="244"/>
      <c r="AK1137" s="244"/>
      <c r="AL1137" s="5"/>
    </row>
    <row r="1138" spans="1:38" x14ac:dyDescent="0.2">
      <c r="A1138" s="176"/>
      <c r="B1138" s="239"/>
      <c r="C1138" s="322" t="s">
        <v>445</v>
      </c>
      <c r="D1138" s="23"/>
      <c r="E1138" s="319">
        <v>8240</v>
      </c>
      <c r="F1138" s="239"/>
      <c r="G1138" s="239"/>
      <c r="H1138" s="239"/>
      <c r="I1138" s="239"/>
      <c r="J1138" s="239"/>
      <c r="K1138" s="239"/>
      <c r="L1138" s="240"/>
      <c r="M1138" s="303"/>
      <c r="N1138" s="243"/>
      <c r="O1138" s="242"/>
      <c r="P1138" s="246">
        <v>19.89695945945946</v>
      </c>
      <c r="Q1138" s="246"/>
      <c r="R1138" s="246">
        <v>15.585000000000001</v>
      </c>
      <c r="S1138" s="243"/>
      <c r="T1138" s="245">
        <v>13.918486486486488</v>
      </c>
      <c r="U1138" s="245"/>
      <c r="V1138" s="245">
        <v>11.8565</v>
      </c>
      <c r="W1138" s="243"/>
      <c r="X1138" s="242"/>
      <c r="Y1138" s="246">
        <v>2944.75</v>
      </c>
      <c r="Z1138" s="246">
        <v>2306.54</v>
      </c>
      <c r="AA1138" s="5"/>
      <c r="AB1138" s="241"/>
      <c r="AC1138" s="241"/>
      <c r="AD1138" s="241"/>
      <c r="AG1138" s="5"/>
      <c r="AH1138" s="244"/>
      <c r="AI1138" s="244"/>
      <c r="AJ1138" s="244"/>
      <c r="AK1138" s="244"/>
      <c r="AL1138" s="5"/>
    </row>
    <row r="1139" spans="1:38" x14ac:dyDescent="0.2">
      <c r="A1139" s="176"/>
      <c r="B1139" s="239"/>
      <c r="C1139" s="322" t="s">
        <v>446</v>
      </c>
      <c r="D1139" s="23"/>
      <c r="E1139" s="319">
        <v>8332</v>
      </c>
      <c r="F1139" s="239"/>
      <c r="G1139" s="239"/>
      <c r="H1139" s="239"/>
      <c r="I1139" s="239"/>
      <c r="J1139" s="239"/>
      <c r="K1139" s="239"/>
      <c r="L1139" s="240"/>
      <c r="M1139" s="303"/>
      <c r="N1139" s="243"/>
      <c r="O1139" s="242"/>
      <c r="P1139" s="246">
        <v>13.705</v>
      </c>
      <c r="Q1139" s="246"/>
      <c r="R1139" s="246">
        <v>13.705</v>
      </c>
      <c r="S1139" s="243"/>
      <c r="T1139" s="245">
        <v>12.372</v>
      </c>
      <c r="U1139" s="245"/>
      <c r="V1139" s="245">
        <v>12.372</v>
      </c>
      <c r="W1139" s="243"/>
      <c r="X1139" s="242"/>
      <c r="Y1139" s="246">
        <v>27.41</v>
      </c>
      <c r="Z1139" s="246">
        <v>27.41</v>
      </c>
      <c r="AA1139" s="5"/>
      <c r="AB1139" s="241"/>
      <c r="AC1139" s="241"/>
      <c r="AD1139" s="241"/>
      <c r="AG1139" s="5"/>
      <c r="AH1139" s="244"/>
      <c r="AI1139" s="244"/>
      <c r="AJ1139" s="244"/>
      <c r="AK1139" s="244"/>
      <c r="AL1139" s="5"/>
    </row>
    <row r="1140" spans="1:38" x14ac:dyDescent="0.2">
      <c r="A1140" s="176"/>
      <c r="B1140" s="239"/>
      <c r="C1140" s="322" t="s">
        <v>446</v>
      </c>
      <c r="D1140" s="23"/>
      <c r="E1140" s="319">
        <v>8348</v>
      </c>
      <c r="F1140" s="239"/>
      <c r="G1140" s="239"/>
      <c r="H1140" s="239"/>
      <c r="I1140" s="239"/>
      <c r="J1140" s="239"/>
      <c r="K1140" s="239"/>
      <c r="L1140" s="240"/>
      <c r="M1140" s="303"/>
      <c r="N1140" s="243"/>
      <c r="O1140" s="242"/>
      <c r="P1140" s="246">
        <v>21.7348</v>
      </c>
      <c r="Q1140" s="246"/>
      <c r="R1140" s="246">
        <v>12.04</v>
      </c>
      <c r="S1140" s="243"/>
      <c r="T1140" s="245">
        <v>12.124559999999999</v>
      </c>
      <c r="U1140" s="245"/>
      <c r="V1140" s="245">
        <v>11.340999999999999</v>
      </c>
      <c r="W1140" s="243"/>
      <c r="X1140" s="242"/>
      <c r="Y1140" s="246">
        <v>2716.85</v>
      </c>
      <c r="Z1140" s="246">
        <v>1813.81</v>
      </c>
      <c r="AA1140" s="5"/>
      <c r="AB1140" s="241"/>
      <c r="AC1140" s="241"/>
      <c r="AD1140" s="241"/>
      <c r="AG1140" s="5"/>
      <c r="AH1140" s="244"/>
      <c r="AI1140" s="244"/>
      <c r="AJ1140" s="244"/>
      <c r="AK1140" s="244"/>
      <c r="AL1140" s="5"/>
    </row>
    <row r="1141" spans="1:38" x14ac:dyDescent="0.2">
      <c r="A1141" s="176"/>
      <c r="B1141" s="239"/>
      <c r="C1141" s="322" t="s">
        <v>447</v>
      </c>
      <c r="D1141" s="23"/>
      <c r="E1141" s="319">
        <v>8329</v>
      </c>
      <c r="F1141" s="239"/>
      <c r="G1141" s="239"/>
      <c r="H1141" s="239"/>
      <c r="I1141" s="239"/>
      <c r="J1141" s="239"/>
      <c r="K1141" s="239"/>
      <c r="L1141" s="240"/>
      <c r="M1141" s="303"/>
      <c r="N1141" s="243"/>
      <c r="O1141" s="242"/>
      <c r="P1141" s="246">
        <v>20.53</v>
      </c>
      <c r="Q1141" s="246"/>
      <c r="R1141" s="246">
        <v>20.53</v>
      </c>
      <c r="S1141" s="243"/>
      <c r="T1141" s="245">
        <v>21.651</v>
      </c>
      <c r="U1141" s="245"/>
      <c r="V1141" s="245">
        <v>21.651</v>
      </c>
      <c r="W1141" s="243"/>
      <c r="X1141" s="242"/>
      <c r="Y1141" s="246">
        <v>41.06</v>
      </c>
      <c r="Z1141" s="246">
        <v>41.06</v>
      </c>
      <c r="AA1141" s="5"/>
      <c r="AB1141" s="241"/>
      <c r="AC1141" s="241"/>
      <c r="AD1141" s="241"/>
      <c r="AG1141" s="5"/>
      <c r="AH1141" s="244"/>
      <c r="AI1141" s="244"/>
      <c r="AJ1141" s="244"/>
      <c r="AK1141" s="244"/>
      <c r="AL1141" s="5"/>
    </row>
    <row r="1142" spans="1:38" x14ac:dyDescent="0.2">
      <c r="A1142" s="176"/>
      <c r="B1142" s="239"/>
      <c r="C1142" s="322" t="s">
        <v>447</v>
      </c>
      <c r="D1142" s="23"/>
      <c r="E1142" s="319">
        <v>8349</v>
      </c>
      <c r="F1142" s="239"/>
      <c r="G1142" s="239"/>
      <c r="H1142" s="239"/>
      <c r="I1142" s="239"/>
      <c r="J1142" s="239"/>
      <c r="K1142" s="239"/>
      <c r="L1142" s="240"/>
      <c r="M1142" s="303"/>
      <c r="N1142" s="243"/>
      <c r="O1142" s="242"/>
      <c r="P1142" s="246">
        <v>17.508491704374055</v>
      </c>
      <c r="Q1142" s="246"/>
      <c r="R1142" s="246">
        <v>10.85</v>
      </c>
      <c r="S1142" s="243"/>
      <c r="T1142" s="245">
        <v>11.096808446455501</v>
      </c>
      <c r="U1142" s="245"/>
      <c r="V1142" s="245">
        <v>8.2479999999999993</v>
      </c>
      <c r="W1142" s="243"/>
      <c r="X1142" s="242"/>
      <c r="Y1142" s="246">
        <v>11608.13</v>
      </c>
      <c r="Z1142" s="246">
        <v>9061.7199999999993</v>
      </c>
      <c r="AA1142" s="5"/>
      <c r="AB1142" s="241"/>
      <c r="AC1142" s="241"/>
      <c r="AD1142" s="241"/>
      <c r="AG1142" s="5"/>
      <c r="AH1142" s="244"/>
      <c r="AI1142" s="244"/>
      <c r="AJ1142" s="244"/>
      <c r="AK1142" s="244"/>
      <c r="AL1142" s="5"/>
    </row>
    <row r="1143" spans="1:38" x14ac:dyDescent="0.2">
      <c r="A1143" s="176"/>
      <c r="B1143" s="239"/>
      <c r="C1143" s="322" t="s">
        <v>448</v>
      </c>
      <c r="D1143" s="23"/>
      <c r="E1143" s="319">
        <v>8241</v>
      </c>
      <c r="F1143" s="239"/>
      <c r="G1143" s="239"/>
      <c r="H1143" s="239"/>
      <c r="I1143" s="239"/>
      <c r="J1143" s="239"/>
      <c r="K1143" s="239"/>
      <c r="L1143" s="240"/>
      <c r="M1143" s="303"/>
      <c r="N1143" s="243"/>
      <c r="O1143" s="242"/>
      <c r="P1143" s="246">
        <v>29.519523809523808</v>
      </c>
      <c r="Q1143" s="246"/>
      <c r="R1143" s="246">
        <v>24.35</v>
      </c>
      <c r="S1143" s="243"/>
      <c r="T1143" s="245">
        <v>33.384761904761902</v>
      </c>
      <c r="U1143" s="245"/>
      <c r="V1143" s="245">
        <v>29.899000000000001</v>
      </c>
      <c r="W1143" s="243"/>
      <c r="X1143" s="242"/>
      <c r="Y1143" s="246">
        <v>619.91</v>
      </c>
      <c r="Z1143" s="246">
        <v>619.91</v>
      </c>
      <c r="AA1143" s="5"/>
      <c r="AB1143" s="241"/>
      <c r="AC1143" s="241"/>
      <c r="AD1143" s="241"/>
      <c r="AG1143" s="5"/>
      <c r="AH1143" s="244"/>
      <c r="AI1143" s="244"/>
      <c r="AJ1143" s="244"/>
      <c r="AK1143" s="244"/>
      <c r="AL1143" s="5"/>
    </row>
    <row r="1144" spans="1:38" x14ac:dyDescent="0.2">
      <c r="A1144" s="176"/>
      <c r="B1144" s="239"/>
      <c r="C1144" s="322" t="s">
        <v>585</v>
      </c>
      <c r="D1144" s="23"/>
      <c r="E1144" s="319">
        <v>8344</v>
      </c>
      <c r="F1144" s="239"/>
      <c r="G1144" s="239"/>
      <c r="H1144" s="239"/>
      <c r="I1144" s="239"/>
      <c r="J1144" s="239"/>
      <c r="K1144" s="239"/>
      <c r="L1144" s="240"/>
      <c r="M1144" s="303"/>
      <c r="N1144" s="243"/>
      <c r="O1144" s="242"/>
      <c r="P1144" s="246">
        <v>9.9700000000000006</v>
      </c>
      <c r="Q1144" s="246"/>
      <c r="R1144" s="246">
        <v>9.9699999999999989</v>
      </c>
      <c r="S1144" s="243"/>
      <c r="T1144" s="245">
        <v>7.2169999999999996</v>
      </c>
      <c r="U1144" s="245"/>
      <c r="V1144" s="245">
        <v>7.2169999999999996</v>
      </c>
      <c r="W1144" s="243"/>
      <c r="X1144" s="242"/>
      <c r="Y1144" s="246">
        <v>19.940000000000001</v>
      </c>
      <c r="Z1144" s="246">
        <v>19.939999999999998</v>
      </c>
      <c r="AA1144" s="5"/>
      <c r="AB1144" s="241"/>
      <c r="AC1144" s="241"/>
      <c r="AD1144" s="241"/>
      <c r="AG1144" s="5"/>
      <c r="AH1144" s="244"/>
      <c r="AI1144" s="244"/>
      <c r="AJ1144" s="244"/>
      <c r="AK1144" s="244"/>
      <c r="AL1144" s="5"/>
    </row>
    <row r="1145" spans="1:38" x14ac:dyDescent="0.2">
      <c r="A1145" s="176"/>
      <c r="B1145" s="239"/>
      <c r="C1145" s="322" t="s">
        <v>449</v>
      </c>
      <c r="D1145" s="23"/>
      <c r="E1145" s="319">
        <v>8310</v>
      </c>
      <c r="F1145" s="239"/>
      <c r="G1145" s="239"/>
      <c r="H1145" s="239"/>
      <c r="I1145" s="239"/>
      <c r="J1145" s="239"/>
      <c r="K1145" s="239"/>
      <c r="L1145" s="240"/>
      <c r="M1145" s="303"/>
      <c r="N1145" s="243"/>
      <c r="O1145" s="242"/>
      <c r="P1145" s="246">
        <v>11.21</v>
      </c>
      <c r="Q1145" s="246"/>
      <c r="R1145" s="246">
        <v>11.21</v>
      </c>
      <c r="S1145" s="243"/>
      <c r="T1145" s="245">
        <v>0</v>
      </c>
      <c r="U1145" s="245"/>
      <c r="V1145" s="245">
        <v>0</v>
      </c>
      <c r="W1145" s="243"/>
      <c r="X1145" s="242"/>
      <c r="Y1145" s="246">
        <v>11.21</v>
      </c>
      <c r="Z1145" s="246">
        <v>11.21</v>
      </c>
      <c r="AA1145" s="5"/>
      <c r="AB1145" s="241"/>
      <c r="AC1145" s="241"/>
      <c r="AD1145" s="241"/>
      <c r="AG1145" s="5"/>
      <c r="AH1145" s="244"/>
      <c r="AI1145" s="244"/>
      <c r="AJ1145" s="244"/>
      <c r="AK1145" s="244"/>
      <c r="AL1145" s="5"/>
    </row>
    <row r="1146" spans="1:38" x14ac:dyDescent="0.2">
      <c r="A1146" s="176"/>
      <c r="B1146" s="239"/>
      <c r="C1146" s="322" t="s">
        <v>449</v>
      </c>
      <c r="D1146" s="23"/>
      <c r="E1146" s="319">
        <v>8350</v>
      </c>
      <c r="F1146" s="239"/>
      <c r="G1146" s="239"/>
      <c r="H1146" s="239"/>
      <c r="I1146" s="239"/>
      <c r="J1146" s="239"/>
      <c r="K1146" s="239"/>
      <c r="L1146" s="240"/>
      <c r="M1146" s="303"/>
      <c r="N1146" s="243"/>
      <c r="O1146" s="242"/>
      <c r="P1146" s="246">
        <v>21.548059210526315</v>
      </c>
      <c r="Q1146" s="246"/>
      <c r="R1146" s="246">
        <v>12.77</v>
      </c>
      <c r="S1146" s="243"/>
      <c r="T1146" s="245">
        <v>14.657815789473686</v>
      </c>
      <c r="U1146" s="245"/>
      <c r="V1146" s="245">
        <v>13.403</v>
      </c>
      <c r="W1146" s="243"/>
      <c r="X1146" s="242"/>
      <c r="Y1146" s="246">
        <v>6550.61</v>
      </c>
      <c r="Z1146" s="246">
        <v>4930.07</v>
      </c>
      <c r="AA1146" s="5"/>
      <c r="AB1146" s="241"/>
      <c r="AC1146" s="241"/>
      <c r="AD1146" s="241"/>
      <c r="AG1146" s="5"/>
      <c r="AH1146" s="244"/>
      <c r="AI1146" s="244"/>
      <c r="AJ1146" s="244"/>
      <c r="AK1146" s="244"/>
      <c r="AL1146" s="5"/>
    </row>
    <row r="1147" spans="1:38" x14ac:dyDescent="0.2">
      <c r="A1147" s="176"/>
      <c r="B1147" s="239"/>
      <c r="C1147" s="322" t="s">
        <v>450</v>
      </c>
      <c r="D1147" s="23"/>
      <c r="E1147" s="319">
        <v>8074</v>
      </c>
      <c r="F1147" s="239"/>
      <c r="G1147" s="239"/>
      <c r="H1147" s="239"/>
      <c r="I1147" s="239"/>
      <c r="J1147" s="239"/>
      <c r="K1147" s="239"/>
      <c r="L1147" s="240"/>
      <c r="M1147" s="303"/>
      <c r="N1147" s="243"/>
      <c r="O1147" s="242"/>
      <c r="P1147" s="246">
        <v>23.289379310344827</v>
      </c>
      <c r="Q1147" s="246"/>
      <c r="R1147" s="246">
        <v>14.68</v>
      </c>
      <c r="S1147" s="243"/>
      <c r="T1147" s="245">
        <v>17.989172413793099</v>
      </c>
      <c r="U1147" s="245"/>
      <c r="V1147" s="245">
        <v>16.495999999999999</v>
      </c>
      <c r="W1147" s="243"/>
      <c r="X1147" s="242"/>
      <c r="Y1147" s="246">
        <v>3376.96</v>
      </c>
      <c r="Z1147" s="246">
        <v>2678.54</v>
      </c>
      <c r="AA1147" s="5"/>
      <c r="AB1147" s="241"/>
      <c r="AC1147" s="241"/>
      <c r="AD1147" s="241"/>
      <c r="AG1147" s="5"/>
      <c r="AH1147" s="244"/>
      <c r="AI1147" s="244"/>
      <c r="AJ1147" s="244"/>
      <c r="AK1147" s="244"/>
      <c r="AL1147" s="5"/>
    </row>
    <row r="1148" spans="1:38" x14ac:dyDescent="0.2">
      <c r="A1148" s="176"/>
      <c r="B1148" s="239"/>
      <c r="C1148" s="322" t="s">
        <v>586</v>
      </c>
      <c r="D1148" s="23"/>
      <c r="E1148" s="319">
        <v>8242</v>
      </c>
      <c r="F1148" s="239"/>
      <c r="G1148" s="239"/>
      <c r="H1148" s="239"/>
      <c r="I1148" s="239"/>
      <c r="J1148" s="239"/>
      <c r="K1148" s="239"/>
      <c r="L1148" s="240"/>
      <c r="M1148" s="303"/>
      <c r="N1148" s="243"/>
      <c r="O1148" s="242"/>
      <c r="P1148" s="246">
        <v>12.8</v>
      </c>
      <c r="Q1148" s="246"/>
      <c r="R1148" s="246">
        <v>12.799999999999999</v>
      </c>
      <c r="S1148" s="243"/>
      <c r="T1148" s="245">
        <v>10.31</v>
      </c>
      <c r="U1148" s="245"/>
      <c r="V1148" s="245">
        <v>10.31</v>
      </c>
      <c r="W1148" s="243"/>
      <c r="X1148" s="242"/>
      <c r="Y1148" s="246">
        <v>25.6</v>
      </c>
      <c r="Z1148" s="246">
        <v>25.6</v>
      </c>
      <c r="AA1148" s="5"/>
      <c r="AB1148" s="241"/>
      <c r="AC1148" s="241"/>
      <c r="AD1148" s="241"/>
      <c r="AG1148" s="5"/>
      <c r="AH1148" s="244"/>
      <c r="AI1148" s="244"/>
      <c r="AJ1148" s="244"/>
      <c r="AK1148" s="244"/>
      <c r="AL1148" s="5"/>
    </row>
    <row r="1149" spans="1:38" x14ac:dyDescent="0.2">
      <c r="A1149" s="176"/>
      <c r="B1149" s="239"/>
      <c r="C1149" s="322" t="s">
        <v>451</v>
      </c>
      <c r="D1149" s="23"/>
      <c r="E1149" s="319">
        <v>8242</v>
      </c>
      <c r="F1149" s="239"/>
      <c r="G1149" s="239"/>
      <c r="H1149" s="239"/>
      <c r="I1149" s="239"/>
      <c r="J1149" s="239"/>
      <c r="K1149" s="239"/>
      <c r="L1149" s="240"/>
      <c r="M1149" s="303"/>
      <c r="N1149" s="243"/>
      <c r="O1149" s="242"/>
      <c r="P1149" s="246">
        <v>12.226200420278436</v>
      </c>
      <c r="Q1149" s="246"/>
      <c r="R1149" s="246">
        <v>10.101666666666667</v>
      </c>
      <c r="S1149" s="243"/>
      <c r="T1149" s="245">
        <v>4.4338053585500372</v>
      </c>
      <c r="U1149" s="245"/>
      <c r="V1149" s="245">
        <v>3.093</v>
      </c>
      <c r="W1149" s="243"/>
      <c r="X1149" s="242"/>
      <c r="Y1149" s="246">
        <v>47671.65</v>
      </c>
      <c r="Z1149" s="246">
        <v>37374.719999999987</v>
      </c>
      <c r="AA1149" s="5"/>
      <c r="AB1149" s="241"/>
      <c r="AC1149" s="241"/>
      <c r="AD1149" s="241"/>
      <c r="AG1149" s="5"/>
      <c r="AH1149" s="244"/>
      <c r="AI1149" s="244"/>
      <c r="AJ1149" s="244"/>
      <c r="AK1149" s="244"/>
      <c r="AL1149" s="5"/>
    </row>
    <row r="1150" spans="1:38" x14ac:dyDescent="0.2">
      <c r="A1150" s="176"/>
      <c r="B1150" s="239"/>
      <c r="C1150" s="322" t="s">
        <v>451</v>
      </c>
      <c r="D1150" s="23"/>
      <c r="E1150" s="319">
        <v>8260</v>
      </c>
      <c r="F1150" s="239"/>
      <c r="G1150" s="239"/>
      <c r="H1150" s="239"/>
      <c r="I1150" s="239"/>
      <c r="J1150" s="239"/>
      <c r="K1150" s="239"/>
      <c r="L1150" s="240"/>
      <c r="M1150" s="303"/>
      <c r="N1150" s="243"/>
      <c r="O1150" s="242"/>
      <c r="P1150" s="246">
        <v>11.21</v>
      </c>
      <c r="Q1150" s="246"/>
      <c r="R1150" s="246">
        <v>11.21</v>
      </c>
      <c r="S1150" s="243"/>
      <c r="T1150" s="245">
        <v>0</v>
      </c>
      <c r="U1150" s="245"/>
      <c r="V1150" s="245">
        <v>0</v>
      </c>
      <c r="W1150" s="243"/>
      <c r="X1150" s="242"/>
      <c r="Y1150" s="246">
        <v>11.21</v>
      </c>
      <c r="Z1150" s="246">
        <v>11.21</v>
      </c>
      <c r="AA1150" s="5"/>
      <c r="AB1150" s="241"/>
      <c r="AC1150" s="241"/>
      <c r="AD1150" s="241"/>
      <c r="AG1150" s="5"/>
      <c r="AH1150" s="244"/>
      <c r="AI1150" s="244"/>
      <c r="AJ1150" s="244"/>
      <c r="AK1150" s="244"/>
      <c r="AL1150" s="5"/>
    </row>
    <row r="1151" spans="1:38" x14ac:dyDescent="0.2">
      <c r="A1151" s="176"/>
      <c r="B1151" s="239"/>
      <c r="C1151" s="322" t="s">
        <v>452</v>
      </c>
      <c r="D1151" s="23"/>
      <c r="E1151" s="319">
        <v>8352</v>
      </c>
      <c r="F1151" s="239"/>
      <c r="G1151" s="239"/>
      <c r="H1151" s="239"/>
      <c r="I1151" s="239"/>
      <c r="J1151" s="239"/>
      <c r="K1151" s="239"/>
      <c r="L1151" s="240"/>
      <c r="M1151" s="303"/>
      <c r="N1151" s="243"/>
      <c r="O1151" s="242"/>
      <c r="P1151" s="246">
        <v>10.09</v>
      </c>
      <c r="Q1151" s="246"/>
      <c r="R1151" s="246">
        <v>10.09</v>
      </c>
      <c r="S1151" s="243"/>
      <c r="T1151" s="245">
        <v>6.18</v>
      </c>
      <c r="U1151" s="245"/>
      <c r="V1151" s="245">
        <v>6.18</v>
      </c>
      <c r="W1151" s="243"/>
      <c r="X1151" s="242"/>
      <c r="Y1151" s="246">
        <v>20.18</v>
      </c>
      <c r="Z1151" s="246">
        <v>20.18</v>
      </c>
      <c r="AA1151" s="5"/>
      <c r="AB1151" s="241"/>
      <c r="AC1151" s="241"/>
      <c r="AD1151" s="241"/>
      <c r="AG1151" s="5"/>
      <c r="AH1151" s="244"/>
      <c r="AI1151" s="244"/>
      <c r="AJ1151" s="244"/>
      <c r="AK1151" s="244"/>
      <c r="AL1151" s="5"/>
    </row>
    <row r="1152" spans="1:38" x14ac:dyDescent="0.2">
      <c r="A1152" s="176"/>
      <c r="B1152" s="239"/>
      <c r="C1152" s="322" t="s">
        <v>453</v>
      </c>
      <c r="D1152" s="23"/>
      <c r="E1152" s="319">
        <v>8352</v>
      </c>
      <c r="F1152" s="239"/>
      <c r="G1152" s="239"/>
      <c r="H1152" s="239"/>
      <c r="I1152" s="239"/>
      <c r="J1152" s="239"/>
      <c r="K1152" s="239"/>
      <c r="L1152" s="240"/>
      <c r="M1152" s="303"/>
      <c r="N1152" s="243"/>
      <c r="O1152" s="242"/>
      <c r="P1152" s="246">
        <v>26.036510721247563</v>
      </c>
      <c r="Q1152" s="246"/>
      <c r="R1152" s="246">
        <v>15.58</v>
      </c>
      <c r="S1152" s="243"/>
      <c r="T1152" s="245">
        <v>22.953762183235863</v>
      </c>
      <c r="U1152" s="245"/>
      <c r="V1152" s="245">
        <v>13.403</v>
      </c>
      <c r="W1152" s="243"/>
      <c r="X1152" s="242"/>
      <c r="Y1152" s="246">
        <v>13356.73</v>
      </c>
      <c r="Z1152" s="246">
        <v>10874.02</v>
      </c>
      <c r="AA1152" s="5"/>
      <c r="AB1152" s="241"/>
      <c r="AC1152" s="241"/>
      <c r="AD1152" s="241"/>
      <c r="AG1152" s="5"/>
      <c r="AH1152" s="244"/>
      <c r="AI1152" s="244"/>
      <c r="AJ1152" s="244"/>
      <c r="AK1152" s="244"/>
      <c r="AL1152" s="5"/>
    </row>
    <row r="1153" spans="1:38" x14ac:dyDescent="0.2">
      <c r="A1153" s="176"/>
      <c r="B1153" s="239"/>
      <c r="C1153" s="322" t="s">
        <v>454</v>
      </c>
      <c r="D1153" s="23"/>
      <c r="E1153" s="319">
        <v>8007</v>
      </c>
      <c r="F1153" s="239"/>
      <c r="G1153" s="239"/>
      <c r="H1153" s="239"/>
      <c r="I1153" s="239"/>
      <c r="J1153" s="239"/>
      <c r="K1153" s="239"/>
      <c r="L1153" s="240"/>
      <c r="M1153" s="303"/>
      <c r="N1153" s="243"/>
      <c r="O1153" s="242"/>
      <c r="P1153" s="246">
        <v>13.656666666666666</v>
      </c>
      <c r="Q1153" s="246"/>
      <c r="R1153" s="246">
        <v>11.9</v>
      </c>
      <c r="S1153" s="243"/>
      <c r="T1153" s="245">
        <v>6.873333333333334</v>
      </c>
      <c r="U1153" s="245"/>
      <c r="V1153" s="245">
        <v>10.31</v>
      </c>
      <c r="W1153" s="243"/>
      <c r="X1153" s="242"/>
      <c r="Y1153" s="246">
        <v>40.97</v>
      </c>
      <c r="Z1153" s="246">
        <v>40.97</v>
      </c>
      <c r="AA1153" s="5"/>
      <c r="AB1153" s="241"/>
      <c r="AC1153" s="241"/>
      <c r="AD1153" s="241"/>
      <c r="AG1153" s="5"/>
      <c r="AH1153" s="244"/>
      <c r="AI1153" s="244"/>
      <c r="AJ1153" s="244"/>
      <c r="AK1153" s="244"/>
      <c r="AL1153" s="5"/>
    </row>
    <row r="1154" spans="1:38" x14ac:dyDescent="0.2">
      <c r="A1154" s="176"/>
      <c r="B1154" s="239"/>
      <c r="C1154" s="322" t="s">
        <v>454</v>
      </c>
      <c r="D1154" s="23"/>
      <c r="E1154" s="319">
        <v>8029</v>
      </c>
      <c r="F1154" s="239"/>
      <c r="G1154" s="239"/>
      <c r="H1154" s="239"/>
      <c r="I1154" s="239"/>
      <c r="J1154" s="239"/>
      <c r="K1154" s="239"/>
      <c r="L1154" s="240"/>
      <c r="M1154" s="303"/>
      <c r="N1154" s="243"/>
      <c r="O1154" s="242"/>
      <c r="P1154" s="246">
        <v>12.62</v>
      </c>
      <c r="Q1154" s="246"/>
      <c r="R1154" s="246">
        <v>12.62</v>
      </c>
      <c r="S1154" s="243"/>
      <c r="T1154" s="245">
        <v>10.31</v>
      </c>
      <c r="U1154" s="245"/>
      <c r="V1154" s="245">
        <v>10.31</v>
      </c>
      <c r="W1154" s="243"/>
      <c r="X1154" s="242"/>
      <c r="Y1154" s="246">
        <v>25.24</v>
      </c>
      <c r="Z1154" s="246">
        <v>25.240000000000002</v>
      </c>
      <c r="AA1154" s="5"/>
      <c r="AB1154" s="241"/>
      <c r="AC1154" s="241"/>
      <c r="AD1154" s="241"/>
      <c r="AG1154" s="5"/>
      <c r="AH1154" s="244"/>
      <c r="AI1154" s="244"/>
      <c r="AJ1154" s="244"/>
      <c r="AK1154" s="244"/>
      <c r="AL1154" s="5"/>
    </row>
    <row r="1155" spans="1:38" x14ac:dyDescent="0.2">
      <c r="A1155" s="176"/>
      <c r="B1155" s="239"/>
      <c r="C1155" s="322" t="s">
        <v>454</v>
      </c>
      <c r="D1155" s="23"/>
      <c r="E1155" s="319">
        <v>8078</v>
      </c>
      <c r="F1155" s="239"/>
      <c r="G1155" s="239"/>
      <c r="H1155" s="239"/>
      <c r="I1155" s="239"/>
      <c r="J1155" s="239"/>
      <c r="K1155" s="239"/>
      <c r="L1155" s="240"/>
      <c r="M1155" s="303"/>
      <c r="N1155" s="243"/>
      <c r="O1155" s="242"/>
      <c r="P1155" s="246">
        <v>19.695521239102206</v>
      </c>
      <c r="Q1155" s="246"/>
      <c r="R1155" s="246">
        <v>17.728333333333335</v>
      </c>
      <c r="S1155" s="243"/>
      <c r="T1155" s="245">
        <v>17.127510946196669</v>
      </c>
      <c r="U1155" s="245"/>
      <c r="V1155" s="245">
        <v>16.152333333333335</v>
      </c>
      <c r="W1155" s="243"/>
      <c r="X1155" s="242"/>
      <c r="Y1155" s="246">
        <v>121540.77</v>
      </c>
      <c r="Z1155" s="246">
        <v>88895.780000000072</v>
      </c>
      <c r="AA1155" s="5"/>
      <c r="AB1155" s="241"/>
      <c r="AC1155" s="241"/>
      <c r="AD1155" s="241"/>
      <c r="AG1155" s="5"/>
      <c r="AH1155" s="244"/>
      <c r="AI1155" s="244"/>
      <c r="AJ1155" s="244"/>
      <c r="AK1155" s="244"/>
      <c r="AL1155" s="5"/>
    </row>
    <row r="1156" spans="1:38" x14ac:dyDescent="0.2">
      <c r="A1156" s="176"/>
      <c r="B1156" s="239"/>
      <c r="C1156" s="322" t="s">
        <v>454</v>
      </c>
      <c r="D1156" s="23"/>
      <c r="E1156" s="319">
        <v>8094</v>
      </c>
      <c r="F1156" s="239"/>
      <c r="G1156" s="239"/>
      <c r="H1156" s="239"/>
      <c r="I1156" s="239"/>
      <c r="J1156" s="239"/>
      <c r="K1156" s="239"/>
      <c r="L1156" s="240"/>
      <c r="M1156" s="303"/>
      <c r="N1156" s="243"/>
      <c r="O1156" s="242"/>
      <c r="P1156" s="246">
        <v>11.56</v>
      </c>
      <c r="Q1156" s="246"/>
      <c r="R1156" s="246">
        <v>11.56</v>
      </c>
      <c r="S1156" s="243"/>
      <c r="T1156" s="245">
        <v>0</v>
      </c>
      <c r="U1156" s="245"/>
      <c r="V1156" s="245">
        <v>0</v>
      </c>
      <c r="W1156" s="243"/>
      <c r="X1156" s="242"/>
      <c r="Y1156" s="246">
        <v>11.56</v>
      </c>
      <c r="Z1156" s="246">
        <v>11.56</v>
      </c>
      <c r="AA1156" s="5"/>
      <c r="AB1156" s="241"/>
      <c r="AC1156" s="241"/>
      <c r="AD1156" s="241"/>
      <c r="AG1156" s="5"/>
      <c r="AH1156" s="244"/>
      <c r="AI1156" s="244"/>
      <c r="AJ1156" s="244"/>
      <c r="AK1156" s="244"/>
      <c r="AL1156" s="5"/>
    </row>
    <row r="1157" spans="1:38" x14ac:dyDescent="0.2">
      <c r="A1157" s="176"/>
      <c r="B1157" s="239"/>
      <c r="C1157" s="322" t="s">
        <v>455</v>
      </c>
      <c r="D1157" s="23"/>
      <c r="E1157" s="319">
        <v>8070</v>
      </c>
      <c r="F1157" s="239"/>
      <c r="G1157" s="239"/>
      <c r="H1157" s="239"/>
      <c r="I1157" s="239"/>
      <c r="J1157" s="239"/>
      <c r="K1157" s="239"/>
      <c r="L1157" s="240"/>
      <c r="M1157" s="303"/>
      <c r="N1157" s="243"/>
      <c r="O1157" s="242"/>
      <c r="P1157" s="246">
        <v>10.5</v>
      </c>
      <c r="Q1157" s="246"/>
      <c r="R1157" s="246">
        <v>10.5</v>
      </c>
      <c r="S1157" s="243"/>
      <c r="T1157" s="245">
        <v>0</v>
      </c>
      <c r="U1157" s="245"/>
      <c r="V1157" s="245">
        <v>0</v>
      </c>
      <c r="W1157" s="243"/>
      <c r="X1157" s="242"/>
      <c r="Y1157" s="246">
        <v>10.5</v>
      </c>
      <c r="Z1157" s="246">
        <v>10.5</v>
      </c>
      <c r="AA1157" s="5"/>
      <c r="AB1157" s="241"/>
      <c r="AC1157" s="241"/>
      <c r="AD1157" s="241"/>
      <c r="AG1157" s="5"/>
      <c r="AH1157" s="244"/>
      <c r="AI1157" s="244"/>
      <c r="AJ1157" s="244"/>
      <c r="AK1157" s="244"/>
      <c r="AL1157" s="5"/>
    </row>
    <row r="1158" spans="1:38" x14ac:dyDescent="0.2">
      <c r="A1158" s="176"/>
      <c r="B1158" s="239"/>
      <c r="C1158" s="322" t="s">
        <v>455</v>
      </c>
      <c r="D1158" s="23"/>
      <c r="E1158" s="319">
        <v>8078</v>
      </c>
      <c r="F1158" s="239"/>
      <c r="G1158" s="239"/>
      <c r="H1158" s="239"/>
      <c r="I1158" s="239"/>
      <c r="J1158" s="239"/>
      <c r="K1158" s="239"/>
      <c r="L1158" s="240"/>
      <c r="M1158" s="303"/>
      <c r="N1158" s="243"/>
      <c r="O1158" s="242"/>
      <c r="P1158" s="246">
        <v>10.5</v>
      </c>
      <c r="Q1158" s="246"/>
      <c r="R1158" s="246">
        <v>10.5</v>
      </c>
      <c r="S1158" s="243"/>
      <c r="T1158" s="245">
        <v>0</v>
      </c>
      <c r="U1158" s="245"/>
      <c r="V1158" s="245">
        <v>0</v>
      </c>
      <c r="W1158" s="243"/>
      <c r="X1158" s="242"/>
      <c r="Y1158" s="246">
        <v>10.5</v>
      </c>
      <c r="Z1158" s="246">
        <v>10.5</v>
      </c>
      <c r="AA1158" s="5"/>
      <c r="AB1158" s="241"/>
      <c r="AC1158" s="241"/>
      <c r="AD1158" s="241"/>
      <c r="AG1158" s="5"/>
      <c r="AH1158" s="244"/>
      <c r="AI1158" s="244"/>
      <c r="AJ1158" s="244"/>
      <c r="AK1158" s="244"/>
      <c r="AL1158" s="5"/>
    </row>
    <row r="1159" spans="1:38" x14ac:dyDescent="0.2">
      <c r="A1159" s="176"/>
      <c r="B1159" s="239"/>
      <c r="C1159" s="322" t="s">
        <v>455</v>
      </c>
      <c r="D1159" s="23"/>
      <c r="E1159" s="319">
        <v>8079</v>
      </c>
      <c r="F1159" s="239"/>
      <c r="G1159" s="239"/>
      <c r="H1159" s="239"/>
      <c r="I1159" s="239"/>
      <c r="J1159" s="239"/>
      <c r="K1159" s="239"/>
      <c r="L1159" s="240"/>
      <c r="M1159" s="303"/>
      <c r="N1159" s="243"/>
      <c r="O1159" s="242"/>
      <c r="P1159" s="246">
        <v>15.216087679516249</v>
      </c>
      <c r="Q1159" s="246"/>
      <c r="R1159" s="246">
        <v>12.313333333333333</v>
      </c>
      <c r="S1159" s="243"/>
      <c r="T1159" s="245">
        <v>9.9586914700544451</v>
      </c>
      <c r="U1159" s="245"/>
      <c r="V1159" s="245">
        <v>7.9043333333333337</v>
      </c>
      <c r="W1159" s="243"/>
      <c r="X1159" s="242"/>
      <c r="Y1159" s="246">
        <v>43322.21</v>
      </c>
      <c r="Z1159" s="246">
        <v>36021.989999999983</v>
      </c>
      <c r="AA1159" s="5"/>
      <c r="AB1159" s="241"/>
      <c r="AC1159" s="241"/>
      <c r="AD1159" s="241"/>
      <c r="AG1159" s="5"/>
      <c r="AH1159" s="244"/>
      <c r="AI1159" s="244"/>
      <c r="AJ1159" s="244"/>
      <c r="AK1159" s="244"/>
      <c r="AL1159" s="5"/>
    </row>
    <row r="1160" spans="1:38" x14ac:dyDescent="0.2">
      <c r="A1160" s="176"/>
      <c r="B1160" s="239"/>
      <c r="C1160" s="322" t="s">
        <v>455</v>
      </c>
      <c r="D1160" s="23"/>
      <c r="E1160" s="319">
        <v>8097</v>
      </c>
      <c r="F1160" s="239"/>
      <c r="G1160" s="239"/>
      <c r="H1160" s="239"/>
      <c r="I1160" s="239"/>
      <c r="J1160" s="239"/>
      <c r="K1160" s="239"/>
      <c r="L1160" s="240"/>
      <c r="M1160" s="303"/>
      <c r="N1160" s="243"/>
      <c r="O1160" s="242"/>
      <c r="P1160" s="246">
        <v>11.21</v>
      </c>
      <c r="Q1160" s="246"/>
      <c r="R1160" s="246">
        <v>11.21</v>
      </c>
      <c r="S1160" s="243"/>
      <c r="T1160" s="245">
        <v>0</v>
      </c>
      <c r="U1160" s="245"/>
      <c r="V1160" s="245">
        <v>0</v>
      </c>
      <c r="W1160" s="243"/>
      <c r="X1160" s="242"/>
      <c r="Y1160" s="246">
        <v>11.21</v>
      </c>
      <c r="Z1160" s="246">
        <v>11.21</v>
      </c>
      <c r="AA1160" s="5"/>
      <c r="AB1160" s="241"/>
      <c r="AC1160" s="241"/>
      <c r="AD1160" s="241"/>
      <c r="AG1160" s="5"/>
      <c r="AH1160" s="244"/>
      <c r="AI1160" s="244"/>
      <c r="AJ1160" s="244"/>
      <c r="AK1160" s="244"/>
      <c r="AL1160" s="5"/>
    </row>
    <row r="1161" spans="1:38" x14ac:dyDescent="0.2">
      <c r="A1161" s="176"/>
      <c r="B1161" s="239"/>
      <c r="C1161" s="322" t="s">
        <v>456</v>
      </c>
      <c r="D1161" s="23"/>
      <c r="E1161" s="319">
        <v>8243</v>
      </c>
      <c r="F1161" s="239"/>
      <c r="G1161" s="239"/>
      <c r="H1161" s="239"/>
      <c r="I1161" s="239"/>
      <c r="J1161" s="239"/>
      <c r="K1161" s="239"/>
      <c r="L1161" s="240"/>
      <c r="M1161" s="303"/>
      <c r="N1161" s="243"/>
      <c r="O1161" s="242"/>
      <c r="P1161" s="246">
        <v>18.377500000000001</v>
      </c>
      <c r="Q1161" s="246"/>
      <c r="R1161" s="246">
        <v>14.895</v>
      </c>
      <c r="S1161" s="243"/>
      <c r="T1161" s="245">
        <v>18.558</v>
      </c>
      <c r="U1161" s="245"/>
      <c r="V1161" s="245">
        <v>18.558</v>
      </c>
      <c r="W1161" s="243"/>
      <c r="X1161" s="242"/>
      <c r="Y1161" s="246">
        <v>73.510000000000005</v>
      </c>
      <c r="Z1161" s="246">
        <v>73.510000000000005</v>
      </c>
      <c r="AA1161" s="5"/>
      <c r="AB1161" s="241"/>
      <c r="AC1161" s="241"/>
      <c r="AD1161" s="241"/>
      <c r="AG1161" s="5"/>
      <c r="AH1161" s="244"/>
      <c r="AI1161" s="244"/>
      <c r="AJ1161" s="244"/>
      <c r="AK1161" s="244"/>
      <c r="AL1161" s="5"/>
    </row>
    <row r="1162" spans="1:38" x14ac:dyDescent="0.2">
      <c r="A1162" s="176"/>
      <c r="B1162" s="239"/>
      <c r="C1162" s="322" t="s">
        <v>457</v>
      </c>
      <c r="D1162" s="23"/>
      <c r="E1162" s="319">
        <v>8243</v>
      </c>
      <c r="F1162" s="239"/>
      <c r="G1162" s="239"/>
      <c r="H1162" s="239"/>
      <c r="I1162" s="239"/>
      <c r="J1162" s="239"/>
      <c r="K1162" s="239"/>
      <c r="L1162" s="240"/>
      <c r="M1162" s="303"/>
      <c r="N1162" s="243"/>
      <c r="O1162" s="242"/>
      <c r="P1162" s="246">
        <v>20.495625981161695</v>
      </c>
      <c r="Q1162" s="246"/>
      <c r="R1162" s="246">
        <v>18.061250000000001</v>
      </c>
      <c r="S1162" s="243"/>
      <c r="T1162" s="245">
        <v>20.692402914050238</v>
      </c>
      <c r="U1162" s="245"/>
      <c r="V1162" s="245">
        <v>20.104499999999998</v>
      </c>
      <c r="W1162" s="243"/>
      <c r="X1162" s="242"/>
      <c r="Y1162" s="246">
        <v>182174.44</v>
      </c>
      <c r="Z1162" s="246">
        <v>164734.68999999994</v>
      </c>
      <c r="AA1162" s="5"/>
      <c r="AB1162" s="241"/>
      <c r="AC1162" s="241"/>
      <c r="AD1162" s="241"/>
      <c r="AG1162" s="5"/>
      <c r="AH1162" s="244"/>
      <c r="AI1162" s="244"/>
      <c r="AJ1162" s="244"/>
      <c r="AK1162" s="244"/>
      <c r="AL1162" s="5"/>
    </row>
    <row r="1163" spans="1:38" x14ac:dyDescent="0.2">
      <c r="A1163" s="176"/>
      <c r="B1163" s="239"/>
      <c r="C1163" s="322" t="s">
        <v>457</v>
      </c>
      <c r="D1163" s="23"/>
      <c r="E1163" s="319">
        <v>8342</v>
      </c>
      <c r="F1163" s="239"/>
      <c r="G1163" s="239"/>
      <c r="H1163" s="239"/>
      <c r="I1163" s="239"/>
      <c r="J1163" s="239"/>
      <c r="K1163" s="239"/>
      <c r="L1163" s="240"/>
      <c r="M1163" s="303"/>
      <c r="N1163" s="243"/>
      <c r="O1163" s="242"/>
      <c r="P1163" s="246">
        <v>6.0650000000000004</v>
      </c>
      <c r="Q1163" s="246"/>
      <c r="R1163" s="246">
        <v>6.0650000000000004</v>
      </c>
      <c r="S1163" s="243"/>
      <c r="T1163" s="245">
        <v>1.0309999999999999</v>
      </c>
      <c r="U1163" s="245"/>
      <c r="V1163" s="245">
        <v>1.0309999999999999</v>
      </c>
      <c r="W1163" s="243"/>
      <c r="X1163" s="242"/>
      <c r="Y1163" s="246">
        <v>12.13</v>
      </c>
      <c r="Z1163" s="246">
        <v>12.129999999999999</v>
      </c>
      <c r="AA1163" s="5"/>
      <c r="AB1163" s="241"/>
      <c r="AC1163" s="241"/>
      <c r="AD1163" s="241"/>
      <c r="AG1163" s="5"/>
      <c r="AH1163" s="244"/>
      <c r="AI1163" s="244"/>
      <c r="AJ1163" s="244"/>
      <c r="AK1163" s="244"/>
      <c r="AL1163" s="5"/>
    </row>
    <row r="1164" spans="1:38" x14ac:dyDescent="0.2">
      <c r="A1164" s="176"/>
      <c r="B1164" s="239"/>
      <c r="C1164" s="322" t="s">
        <v>458</v>
      </c>
      <c r="D1164" s="23"/>
      <c r="E1164" s="319">
        <v>8234</v>
      </c>
      <c r="F1164" s="239"/>
      <c r="G1164" s="239"/>
      <c r="H1164" s="239"/>
      <c r="I1164" s="239"/>
      <c r="J1164" s="239"/>
      <c r="K1164" s="239"/>
      <c r="L1164" s="240"/>
      <c r="M1164" s="303"/>
      <c r="N1164" s="243"/>
      <c r="O1164" s="242"/>
      <c r="P1164" s="246">
        <v>14.955</v>
      </c>
      <c r="Q1164" s="246"/>
      <c r="R1164" s="246">
        <v>14.955000000000002</v>
      </c>
      <c r="S1164" s="243"/>
      <c r="T1164" s="245">
        <v>13.403</v>
      </c>
      <c r="U1164" s="245"/>
      <c r="V1164" s="245">
        <v>13.403</v>
      </c>
      <c r="W1164" s="243"/>
      <c r="X1164" s="242"/>
      <c r="Y1164" s="246">
        <v>29.91</v>
      </c>
      <c r="Z1164" s="246">
        <v>29.91</v>
      </c>
      <c r="AA1164" s="5"/>
      <c r="AB1164" s="241"/>
      <c r="AC1164" s="241"/>
      <c r="AD1164" s="241"/>
      <c r="AG1164" s="5"/>
      <c r="AH1164" s="244"/>
      <c r="AI1164" s="244"/>
      <c r="AJ1164" s="244"/>
      <c r="AK1164" s="244"/>
      <c r="AL1164" s="5"/>
    </row>
    <row r="1165" spans="1:38" x14ac:dyDescent="0.2">
      <c r="A1165" s="176"/>
      <c r="B1165" s="239"/>
      <c r="C1165" s="322" t="s">
        <v>458</v>
      </c>
      <c r="D1165" s="23"/>
      <c r="E1165" s="319">
        <v>8243</v>
      </c>
      <c r="F1165" s="239"/>
      <c r="G1165" s="239"/>
      <c r="H1165" s="239"/>
      <c r="I1165" s="239"/>
      <c r="J1165" s="239"/>
      <c r="K1165" s="239"/>
      <c r="L1165" s="240"/>
      <c r="M1165" s="303"/>
      <c r="N1165" s="243"/>
      <c r="O1165" s="242"/>
      <c r="P1165" s="246">
        <v>20.905909090909091</v>
      </c>
      <c r="Q1165" s="246"/>
      <c r="R1165" s="246">
        <v>16.295000000000002</v>
      </c>
      <c r="S1165" s="243"/>
      <c r="T1165" s="245">
        <v>22.025909090909089</v>
      </c>
      <c r="U1165" s="245"/>
      <c r="V1165" s="245">
        <v>17.527000000000001</v>
      </c>
      <c r="W1165" s="243"/>
      <c r="X1165" s="242"/>
      <c r="Y1165" s="246">
        <v>459.93</v>
      </c>
      <c r="Z1165" s="246">
        <v>459.92999999999995</v>
      </c>
      <c r="AA1165" s="5"/>
      <c r="AB1165" s="241"/>
      <c r="AC1165" s="241"/>
      <c r="AD1165" s="241"/>
      <c r="AG1165" s="5"/>
      <c r="AH1165" s="244"/>
      <c r="AI1165" s="244"/>
      <c r="AJ1165" s="244"/>
      <c r="AK1165" s="244"/>
      <c r="AL1165" s="5"/>
    </row>
    <row r="1166" spans="1:38" x14ac:dyDescent="0.2">
      <c r="A1166" s="176"/>
      <c r="B1166" s="239"/>
      <c r="C1166" s="322" t="s">
        <v>459</v>
      </c>
      <c r="D1166" s="23"/>
      <c r="E1166" s="319">
        <v>8302</v>
      </c>
      <c r="F1166" s="239"/>
      <c r="G1166" s="239"/>
      <c r="H1166" s="239"/>
      <c r="I1166" s="239"/>
      <c r="J1166" s="239"/>
      <c r="K1166" s="239"/>
      <c r="L1166" s="240"/>
      <c r="M1166" s="303"/>
      <c r="N1166" s="243"/>
      <c r="O1166" s="242"/>
      <c r="P1166" s="246">
        <v>22.700909090909089</v>
      </c>
      <c r="Q1166" s="246"/>
      <c r="R1166" s="246">
        <v>13.225</v>
      </c>
      <c r="S1166" s="243"/>
      <c r="T1166" s="245">
        <v>21.556333333333331</v>
      </c>
      <c r="U1166" s="245"/>
      <c r="V1166" s="245">
        <v>16.495999999999999</v>
      </c>
      <c r="W1166" s="243"/>
      <c r="X1166" s="242"/>
      <c r="Y1166" s="246">
        <v>1498.26</v>
      </c>
      <c r="Z1166" s="246">
        <v>1362.4599999999998</v>
      </c>
      <c r="AA1166" s="5"/>
      <c r="AB1166" s="241"/>
      <c r="AC1166" s="241"/>
      <c r="AD1166" s="241"/>
      <c r="AG1166" s="5"/>
      <c r="AH1166" s="244"/>
      <c r="AI1166" s="244"/>
      <c r="AJ1166" s="244"/>
      <c r="AK1166" s="244"/>
      <c r="AL1166" s="5"/>
    </row>
    <row r="1167" spans="1:38" x14ac:dyDescent="0.2">
      <c r="A1167" s="176"/>
      <c r="B1167" s="239"/>
      <c r="C1167" s="322" t="s">
        <v>460</v>
      </c>
      <c r="D1167" s="23"/>
      <c r="E1167" s="319">
        <v>8230</v>
      </c>
      <c r="F1167" s="239"/>
      <c r="G1167" s="239"/>
      <c r="H1167" s="239"/>
      <c r="I1167" s="239"/>
      <c r="J1167" s="239"/>
      <c r="K1167" s="239"/>
      <c r="L1167" s="240"/>
      <c r="M1167" s="303"/>
      <c r="N1167" s="243"/>
      <c r="O1167" s="242"/>
      <c r="P1167" s="246">
        <v>10.824999999999999</v>
      </c>
      <c r="Q1167" s="246"/>
      <c r="R1167" s="246">
        <v>10.824999999999999</v>
      </c>
      <c r="S1167" s="243"/>
      <c r="T1167" s="245">
        <v>6.1859999999999999</v>
      </c>
      <c r="U1167" s="245"/>
      <c r="V1167" s="245">
        <v>6.1859999999999999</v>
      </c>
      <c r="W1167" s="243"/>
      <c r="X1167" s="242"/>
      <c r="Y1167" s="246">
        <v>21.65</v>
      </c>
      <c r="Z1167" s="246">
        <v>21.650000000000002</v>
      </c>
      <c r="AA1167" s="5"/>
      <c r="AB1167" s="241"/>
      <c r="AC1167" s="241"/>
      <c r="AD1167" s="241"/>
      <c r="AG1167" s="5"/>
      <c r="AH1167" s="244"/>
      <c r="AI1167" s="244"/>
      <c r="AJ1167" s="244"/>
      <c r="AK1167" s="244"/>
      <c r="AL1167" s="5"/>
    </row>
    <row r="1168" spans="1:38" x14ac:dyDescent="0.2">
      <c r="A1168" s="176"/>
      <c r="B1168" s="239"/>
      <c r="C1168" s="322" t="s">
        <v>587</v>
      </c>
      <c r="D1168" s="23"/>
      <c r="E1168" s="319">
        <v>8230</v>
      </c>
      <c r="F1168" s="239"/>
      <c r="G1168" s="239"/>
      <c r="H1168" s="239"/>
      <c r="I1168" s="239"/>
      <c r="J1168" s="239"/>
      <c r="K1168" s="239"/>
      <c r="L1168" s="240"/>
      <c r="M1168" s="303"/>
      <c r="N1168" s="243"/>
      <c r="O1168" s="242"/>
      <c r="P1168" s="246">
        <v>15.435020080321285</v>
      </c>
      <c r="Q1168" s="246"/>
      <c r="R1168" s="246">
        <v>10.99</v>
      </c>
      <c r="S1168" s="243"/>
      <c r="T1168" s="245">
        <v>8.8608032128514065</v>
      </c>
      <c r="U1168" s="245"/>
      <c r="V1168" s="245">
        <v>3.093</v>
      </c>
      <c r="W1168" s="243"/>
      <c r="X1168" s="242"/>
      <c r="Y1168" s="246">
        <v>3843.32</v>
      </c>
      <c r="Z1168" s="246">
        <v>2955.89</v>
      </c>
      <c r="AA1168" s="5"/>
      <c r="AB1168" s="241"/>
      <c r="AC1168" s="241"/>
      <c r="AD1168" s="241"/>
      <c r="AG1168" s="5"/>
      <c r="AH1168" s="244"/>
      <c r="AI1168" s="244"/>
      <c r="AJ1168" s="244"/>
      <c r="AK1168" s="244"/>
      <c r="AL1168" s="5"/>
    </row>
    <row r="1169" spans="1:38" x14ac:dyDescent="0.2">
      <c r="A1169" s="176"/>
      <c r="B1169" s="239"/>
      <c r="C1169" s="322" t="s">
        <v>462</v>
      </c>
      <c r="D1169" s="23"/>
      <c r="E1169" s="319">
        <v>8012</v>
      </c>
      <c r="F1169" s="239"/>
      <c r="G1169" s="239"/>
      <c r="H1169" s="239"/>
      <c r="I1169" s="239"/>
      <c r="J1169" s="239"/>
      <c r="K1169" s="239"/>
      <c r="L1169" s="240"/>
      <c r="M1169" s="303"/>
      <c r="N1169" s="243"/>
      <c r="O1169" s="242"/>
      <c r="P1169" s="246">
        <v>38.344999999999999</v>
      </c>
      <c r="Q1169" s="246"/>
      <c r="R1169" s="246">
        <v>22.405000000000001</v>
      </c>
      <c r="S1169" s="243"/>
      <c r="T1169" s="245">
        <v>10.301</v>
      </c>
      <c r="U1169" s="245"/>
      <c r="V1169" s="245">
        <v>10.300999999999998</v>
      </c>
      <c r="W1169" s="243"/>
      <c r="X1169" s="242"/>
      <c r="Y1169" s="246">
        <v>153.38</v>
      </c>
      <c r="Z1169" s="246">
        <v>50.11</v>
      </c>
      <c r="AA1169" s="5"/>
      <c r="AB1169" s="241"/>
      <c r="AC1169" s="241"/>
      <c r="AD1169" s="241"/>
      <c r="AG1169" s="5"/>
      <c r="AH1169" s="244"/>
      <c r="AI1169" s="244"/>
      <c r="AJ1169" s="244"/>
      <c r="AK1169" s="244"/>
      <c r="AL1169" s="5"/>
    </row>
    <row r="1170" spans="1:38" x14ac:dyDescent="0.2">
      <c r="A1170" s="176"/>
      <c r="B1170" s="239"/>
      <c r="C1170" s="322" t="s">
        <v>462</v>
      </c>
      <c r="D1170" s="23"/>
      <c r="E1170" s="319">
        <v>8020</v>
      </c>
      <c r="F1170" s="239"/>
      <c r="G1170" s="239"/>
      <c r="H1170" s="239"/>
      <c r="I1170" s="239"/>
      <c r="J1170" s="239"/>
      <c r="K1170" s="239"/>
      <c r="L1170" s="240"/>
      <c r="M1170" s="303"/>
      <c r="N1170" s="243"/>
      <c r="O1170" s="242"/>
      <c r="P1170" s="246">
        <v>7.39</v>
      </c>
      <c r="Q1170" s="246"/>
      <c r="R1170" s="246">
        <v>7.3900000000000006</v>
      </c>
      <c r="S1170" s="243"/>
      <c r="T1170" s="245">
        <v>2.0619999999999998</v>
      </c>
      <c r="U1170" s="245"/>
      <c r="V1170" s="245">
        <v>2.0619999999999998</v>
      </c>
      <c r="W1170" s="243"/>
      <c r="X1170" s="242"/>
      <c r="Y1170" s="246">
        <v>14.78</v>
      </c>
      <c r="Z1170" s="246">
        <v>14.780000000000001</v>
      </c>
      <c r="AA1170" s="5"/>
      <c r="AB1170" s="241"/>
      <c r="AC1170" s="241"/>
      <c r="AD1170" s="241"/>
      <c r="AG1170" s="5"/>
      <c r="AH1170" s="244"/>
      <c r="AI1170" s="244"/>
      <c r="AJ1170" s="244"/>
      <c r="AK1170" s="244"/>
      <c r="AL1170" s="5"/>
    </row>
    <row r="1171" spans="1:38" x14ac:dyDescent="0.2">
      <c r="A1171" s="176"/>
      <c r="B1171" s="239"/>
      <c r="C1171" s="322" t="s">
        <v>462</v>
      </c>
      <c r="D1171" s="23"/>
      <c r="E1171" s="319">
        <v>8080</v>
      </c>
      <c r="F1171" s="239"/>
      <c r="G1171" s="239"/>
      <c r="H1171" s="239"/>
      <c r="I1171" s="239"/>
      <c r="J1171" s="239"/>
      <c r="K1171" s="239"/>
      <c r="L1171" s="240"/>
      <c r="M1171" s="303"/>
      <c r="N1171" s="243"/>
      <c r="O1171" s="242"/>
      <c r="P1171" s="246">
        <v>17.301167304397968</v>
      </c>
      <c r="Q1171" s="246"/>
      <c r="R1171" s="246">
        <v>16.298809523809524</v>
      </c>
      <c r="S1171" s="243"/>
      <c r="T1171" s="245">
        <v>11.815734226195236</v>
      </c>
      <c r="U1171" s="245"/>
      <c r="V1171" s="245">
        <v>11.634666666666666</v>
      </c>
      <c r="W1171" s="243"/>
      <c r="X1171" s="242"/>
      <c r="Y1171" s="246">
        <v>514557.39</v>
      </c>
      <c r="Z1171" s="246">
        <v>389636.57</v>
      </c>
      <c r="AA1171" s="5"/>
      <c r="AB1171" s="241"/>
      <c r="AC1171" s="241"/>
      <c r="AD1171" s="241"/>
      <c r="AG1171" s="5"/>
      <c r="AH1171" s="244"/>
      <c r="AI1171" s="244"/>
      <c r="AJ1171" s="244"/>
      <c r="AK1171" s="244"/>
      <c r="AL1171" s="5"/>
    </row>
    <row r="1172" spans="1:38" x14ac:dyDescent="0.2">
      <c r="A1172" s="176"/>
      <c r="B1172" s="239"/>
      <c r="C1172" s="322" t="s">
        <v>462</v>
      </c>
      <c r="D1172" s="23"/>
      <c r="E1172" s="319">
        <v>8081</v>
      </c>
      <c r="F1172" s="239"/>
      <c r="G1172" s="239"/>
      <c r="H1172" s="239"/>
      <c r="I1172" s="239"/>
      <c r="J1172" s="239"/>
      <c r="K1172" s="239"/>
      <c r="L1172" s="240"/>
      <c r="M1172" s="303"/>
      <c r="N1172" s="243"/>
      <c r="O1172" s="242"/>
      <c r="P1172" s="246">
        <v>18.57</v>
      </c>
      <c r="Q1172" s="246"/>
      <c r="R1172" s="246">
        <v>18.57</v>
      </c>
      <c r="S1172" s="243"/>
      <c r="T1172" s="245">
        <v>19.588999999999999</v>
      </c>
      <c r="U1172" s="245"/>
      <c r="V1172" s="245">
        <v>19.588999999999999</v>
      </c>
      <c r="W1172" s="243"/>
      <c r="X1172" s="242"/>
      <c r="Y1172" s="246">
        <v>37.14</v>
      </c>
      <c r="Z1172" s="246">
        <v>37.14</v>
      </c>
      <c r="AA1172" s="5"/>
      <c r="AB1172" s="241"/>
      <c r="AC1172" s="241"/>
      <c r="AD1172" s="241"/>
      <c r="AG1172" s="5"/>
      <c r="AH1172" s="244"/>
      <c r="AI1172" s="244"/>
      <c r="AJ1172" s="244"/>
      <c r="AK1172" s="244"/>
      <c r="AL1172" s="5"/>
    </row>
    <row r="1173" spans="1:38" x14ac:dyDescent="0.2">
      <c r="A1173" s="176"/>
      <c r="B1173" s="239"/>
      <c r="C1173" s="322" t="s">
        <v>462</v>
      </c>
      <c r="D1173" s="23"/>
      <c r="E1173" s="319">
        <v>8096</v>
      </c>
      <c r="F1173" s="239"/>
      <c r="G1173" s="239"/>
      <c r="H1173" s="239"/>
      <c r="I1173" s="239"/>
      <c r="J1173" s="239"/>
      <c r="K1173" s="239"/>
      <c r="L1173" s="240"/>
      <c r="M1173" s="303"/>
      <c r="N1173" s="243"/>
      <c r="O1173" s="242"/>
      <c r="P1173" s="246">
        <v>10.285</v>
      </c>
      <c r="Q1173" s="246"/>
      <c r="R1173" s="246">
        <v>10.285</v>
      </c>
      <c r="S1173" s="243"/>
      <c r="T1173" s="245">
        <v>7.2169999999999996</v>
      </c>
      <c r="U1173" s="245"/>
      <c r="V1173" s="245">
        <v>7.2169999999999996</v>
      </c>
      <c r="W1173" s="243"/>
      <c r="X1173" s="242"/>
      <c r="Y1173" s="246">
        <v>20.57</v>
      </c>
      <c r="Z1173" s="246">
        <v>20.569999999999997</v>
      </c>
      <c r="AA1173" s="5"/>
      <c r="AB1173" s="241"/>
      <c r="AC1173" s="241"/>
      <c r="AD1173" s="241"/>
      <c r="AG1173" s="5"/>
      <c r="AH1173" s="244"/>
      <c r="AI1173" s="244"/>
      <c r="AJ1173" s="244"/>
      <c r="AK1173" s="244"/>
      <c r="AL1173" s="5"/>
    </row>
    <row r="1174" spans="1:38" x14ac:dyDescent="0.2">
      <c r="A1174" s="176"/>
      <c r="B1174" s="239"/>
      <c r="C1174" s="322" t="s">
        <v>463</v>
      </c>
      <c r="D1174" s="23"/>
      <c r="E1174" s="319">
        <v>8088</v>
      </c>
      <c r="F1174" s="239"/>
      <c r="G1174" s="239"/>
      <c r="H1174" s="239"/>
      <c r="I1174" s="239"/>
      <c r="J1174" s="239"/>
      <c r="K1174" s="239"/>
      <c r="L1174" s="240"/>
      <c r="M1174" s="303"/>
      <c r="N1174" s="243"/>
      <c r="O1174" s="242"/>
      <c r="P1174" s="246">
        <v>9.0250000000000004</v>
      </c>
      <c r="Q1174" s="246"/>
      <c r="R1174" s="246">
        <v>9.0249999999999986</v>
      </c>
      <c r="S1174" s="243"/>
      <c r="T1174" s="245">
        <v>5.1550000000000002</v>
      </c>
      <c r="U1174" s="245"/>
      <c r="V1174" s="245">
        <v>5.1550000000000002</v>
      </c>
      <c r="W1174" s="243"/>
      <c r="X1174" s="242"/>
      <c r="Y1174" s="246">
        <v>18.05</v>
      </c>
      <c r="Z1174" s="246">
        <v>18.049999999999997</v>
      </c>
      <c r="AA1174" s="5"/>
      <c r="AB1174" s="241"/>
      <c r="AC1174" s="241"/>
      <c r="AD1174" s="241"/>
      <c r="AG1174" s="5"/>
      <c r="AH1174" s="244"/>
      <c r="AI1174" s="244"/>
      <c r="AJ1174" s="244"/>
      <c r="AK1174" s="244"/>
      <c r="AL1174" s="5"/>
    </row>
    <row r="1175" spans="1:38" x14ac:dyDescent="0.2">
      <c r="A1175" s="176"/>
      <c r="B1175" s="239"/>
      <c r="C1175" s="322" t="s">
        <v>464</v>
      </c>
      <c r="D1175" s="23"/>
      <c r="E1175" s="319">
        <v>8088</v>
      </c>
      <c r="F1175" s="239"/>
      <c r="G1175" s="239"/>
      <c r="H1175" s="239"/>
      <c r="I1175" s="239"/>
      <c r="J1175" s="239"/>
      <c r="K1175" s="239"/>
      <c r="L1175" s="240"/>
      <c r="M1175" s="303"/>
      <c r="N1175" s="243"/>
      <c r="O1175" s="242"/>
      <c r="P1175" s="246">
        <v>72.527500000000003</v>
      </c>
      <c r="Q1175" s="246"/>
      <c r="R1175" s="246">
        <v>22.35</v>
      </c>
      <c r="S1175" s="243"/>
      <c r="T1175" s="245">
        <v>34.022999999999996</v>
      </c>
      <c r="U1175" s="245"/>
      <c r="V1175" s="245">
        <v>34.022999999999996</v>
      </c>
      <c r="W1175" s="243"/>
      <c r="X1175" s="242"/>
      <c r="Y1175" s="246">
        <v>290.11</v>
      </c>
      <c r="Z1175" s="246">
        <v>117.7</v>
      </c>
      <c r="AA1175" s="5"/>
      <c r="AB1175" s="241"/>
      <c r="AC1175" s="241"/>
      <c r="AD1175" s="241"/>
      <c r="AG1175" s="5"/>
      <c r="AH1175" s="244"/>
      <c r="AI1175" s="244"/>
      <c r="AJ1175" s="244"/>
      <c r="AK1175" s="244"/>
      <c r="AL1175" s="5"/>
    </row>
    <row r="1176" spans="1:38" x14ac:dyDescent="0.2">
      <c r="A1176" s="176"/>
      <c r="B1176" s="239"/>
      <c r="C1176" s="322" t="s">
        <v>465</v>
      </c>
      <c r="D1176" s="23"/>
      <c r="E1176" s="319">
        <v>8088</v>
      </c>
      <c r="F1176" s="239"/>
      <c r="G1176" s="239"/>
      <c r="H1176" s="239"/>
      <c r="I1176" s="239"/>
      <c r="J1176" s="239"/>
      <c r="K1176" s="239"/>
      <c r="L1176" s="240"/>
      <c r="M1176" s="303"/>
      <c r="N1176" s="243"/>
      <c r="O1176" s="242"/>
      <c r="P1176" s="246">
        <v>19.815000000000001</v>
      </c>
      <c r="Q1176" s="246"/>
      <c r="R1176" s="246">
        <v>19.814999999999998</v>
      </c>
      <c r="S1176" s="243"/>
      <c r="T1176" s="245">
        <v>20.62</v>
      </c>
      <c r="U1176" s="245"/>
      <c r="V1176" s="245">
        <v>20.62</v>
      </c>
      <c r="W1176" s="243"/>
      <c r="X1176" s="242"/>
      <c r="Y1176" s="246">
        <v>39.630000000000003</v>
      </c>
      <c r="Z1176" s="246">
        <v>39.629999999999995</v>
      </c>
      <c r="AA1176" s="5"/>
      <c r="AB1176" s="241"/>
      <c r="AC1176" s="241"/>
      <c r="AD1176" s="241"/>
      <c r="AG1176" s="5"/>
      <c r="AH1176" s="244"/>
      <c r="AI1176" s="244"/>
      <c r="AJ1176" s="244"/>
      <c r="AK1176" s="244"/>
      <c r="AL1176" s="5"/>
    </row>
    <row r="1177" spans="1:38" x14ac:dyDescent="0.2">
      <c r="A1177" s="176"/>
      <c r="B1177" s="239"/>
      <c r="C1177" s="322" t="s">
        <v>466</v>
      </c>
      <c r="D1177" s="23"/>
      <c r="E1177" s="319">
        <v>8088</v>
      </c>
      <c r="F1177" s="239"/>
      <c r="G1177" s="239"/>
      <c r="H1177" s="239"/>
      <c r="I1177" s="239"/>
      <c r="J1177" s="239"/>
      <c r="K1177" s="239"/>
      <c r="L1177" s="240"/>
      <c r="M1177" s="303"/>
      <c r="N1177" s="243"/>
      <c r="O1177" s="242"/>
      <c r="P1177" s="246">
        <v>28.172349090909094</v>
      </c>
      <c r="Q1177" s="246"/>
      <c r="R1177" s="246">
        <v>15.93</v>
      </c>
      <c r="S1177" s="243"/>
      <c r="T1177" s="245">
        <v>20.821666909090908</v>
      </c>
      <c r="U1177" s="245"/>
      <c r="V1177" s="245">
        <v>14.433999999999999</v>
      </c>
      <c r="W1177" s="243"/>
      <c r="X1177" s="242"/>
      <c r="Y1177" s="246">
        <v>38736.980000000003</v>
      </c>
      <c r="Z1177" s="246">
        <v>28261.059999999994</v>
      </c>
      <c r="AA1177" s="5"/>
      <c r="AB1177" s="241"/>
      <c r="AC1177" s="241"/>
      <c r="AD1177" s="241"/>
      <c r="AG1177" s="5"/>
      <c r="AH1177" s="244"/>
      <c r="AI1177" s="244"/>
      <c r="AJ1177" s="244"/>
      <c r="AK1177" s="244"/>
      <c r="AL1177" s="5"/>
    </row>
    <row r="1178" spans="1:38" x14ac:dyDescent="0.2">
      <c r="A1178" s="176"/>
      <c r="B1178" s="239"/>
      <c r="C1178" s="322" t="s">
        <v>467</v>
      </c>
      <c r="D1178" s="23"/>
      <c r="E1178" s="319">
        <v>8353</v>
      </c>
      <c r="F1178" s="239"/>
      <c r="G1178" s="239"/>
      <c r="H1178" s="239"/>
      <c r="I1178" s="239"/>
      <c r="J1178" s="239"/>
      <c r="K1178" s="239"/>
      <c r="L1178" s="240"/>
      <c r="M1178" s="303"/>
      <c r="N1178" s="243"/>
      <c r="O1178" s="242"/>
      <c r="P1178" s="246">
        <v>16.378430769230768</v>
      </c>
      <c r="Q1178" s="246"/>
      <c r="R1178" s="246">
        <v>11.56</v>
      </c>
      <c r="S1178" s="243"/>
      <c r="T1178" s="245">
        <v>11.426535384615386</v>
      </c>
      <c r="U1178" s="245"/>
      <c r="V1178" s="245">
        <v>9.2789999999999999</v>
      </c>
      <c r="W1178" s="243"/>
      <c r="X1178" s="242"/>
      <c r="Y1178" s="246">
        <v>5322.99</v>
      </c>
      <c r="Z1178" s="246">
        <v>4521.7999999999993</v>
      </c>
      <c r="AA1178" s="5"/>
      <c r="AB1178" s="241"/>
      <c r="AC1178" s="241"/>
      <c r="AD1178" s="241"/>
      <c r="AG1178" s="5"/>
      <c r="AH1178" s="244"/>
      <c r="AI1178" s="244"/>
      <c r="AJ1178" s="244"/>
      <c r="AK1178" s="244"/>
      <c r="AL1178" s="5"/>
    </row>
    <row r="1179" spans="1:38" x14ac:dyDescent="0.2">
      <c r="A1179" s="176"/>
      <c r="B1179" s="239"/>
      <c r="C1179" s="322" t="s">
        <v>468</v>
      </c>
      <c r="D1179" s="23"/>
      <c r="E1179" s="319">
        <v>8018</v>
      </c>
      <c r="F1179" s="239"/>
      <c r="G1179" s="239"/>
      <c r="H1179" s="239"/>
      <c r="I1179" s="239"/>
      <c r="J1179" s="239"/>
      <c r="K1179" s="239"/>
      <c r="L1179" s="240"/>
      <c r="M1179" s="303"/>
      <c r="N1179" s="243"/>
      <c r="O1179" s="242"/>
      <c r="P1179" s="246">
        <v>48.027500000000003</v>
      </c>
      <c r="Q1179" s="246"/>
      <c r="R1179" s="246">
        <v>31.85</v>
      </c>
      <c r="S1179" s="243"/>
      <c r="T1179" s="245">
        <v>24.744</v>
      </c>
      <c r="U1179" s="245"/>
      <c r="V1179" s="245">
        <v>24.744</v>
      </c>
      <c r="W1179" s="243"/>
      <c r="X1179" s="242"/>
      <c r="Y1179" s="246">
        <v>192.11</v>
      </c>
      <c r="Z1179" s="246">
        <v>91.09</v>
      </c>
      <c r="AA1179" s="5"/>
      <c r="AB1179" s="241"/>
      <c r="AC1179" s="241"/>
      <c r="AD1179" s="241"/>
      <c r="AG1179" s="5"/>
      <c r="AH1179" s="244"/>
      <c r="AI1179" s="244"/>
      <c r="AJ1179" s="244"/>
      <c r="AK1179" s="244"/>
      <c r="AL1179" s="5"/>
    </row>
    <row r="1180" spans="1:38" x14ac:dyDescent="0.2">
      <c r="A1180" s="176"/>
      <c r="B1180" s="239"/>
      <c r="C1180" s="322" t="s">
        <v>468</v>
      </c>
      <c r="D1180" s="23"/>
      <c r="E1180" s="319">
        <v>8021</v>
      </c>
      <c r="F1180" s="239"/>
      <c r="G1180" s="239"/>
      <c r="H1180" s="239"/>
      <c r="I1180" s="239"/>
      <c r="J1180" s="239"/>
      <c r="K1180" s="239"/>
      <c r="L1180" s="240"/>
      <c r="M1180" s="303"/>
      <c r="N1180" s="243"/>
      <c r="O1180" s="242"/>
      <c r="P1180" s="246">
        <v>13.164999999999999</v>
      </c>
      <c r="Q1180" s="246"/>
      <c r="R1180" s="246">
        <v>11.424999999999999</v>
      </c>
      <c r="S1180" s="243"/>
      <c r="T1180" s="245">
        <v>11.340999999999999</v>
      </c>
      <c r="U1180" s="245"/>
      <c r="V1180" s="245">
        <v>11.341000000000001</v>
      </c>
      <c r="W1180" s="243"/>
      <c r="X1180" s="242"/>
      <c r="Y1180" s="246">
        <v>52.66</v>
      </c>
      <c r="Z1180" s="246">
        <v>52.66</v>
      </c>
      <c r="AA1180" s="5"/>
      <c r="AB1180" s="241"/>
      <c r="AC1180" s="241"/>
      <c r="AD1180" s="241"/>
      <c r="AG1180" s="5"/>
      <c r="AH1180" s="244"/>
      <c r="AI1180" s="244"/>
      <c r="AJ1180" s="244"/>
      <c r="AK1180" s="244"/>
      <c r="AL1180" s="5"/>
    </row>
    <row r="1181" spans="1:38" x14ac:dyDescent="0.2">
      <c r="A1181" s="176"/>
      <c r="B1181" s="239"/>
      <c r="C1181" s="322" t="s">
        <v>468</v>
      </c>
      <c r="D1181" s="23"/>
      <c r="E1181" s="319">
        <v>8036</v>
      </c>
      <c r="F1181" s="239"/>
      <c r="G1181" s="239"/>
      <c r="H1181" s="239"/>
      <c r="I1181" s="239"/>
      <c r="J1181" s="239"/>
      <c r="K1181" s="239"/>
      <c r="L1181" s="240"/>
      <c r="M1181" s="303"/>
      <c r="N1181" s="243"/>
      <c r="O1181" s="242"/>
      <c r="P1181" s="246">
        <v>13.1035</v>
      </c>
      <c r="Q1181" s="246"/>
      <c r="R1181" s="246">
        <v>10.36</v>
      </c>
      <c r="S1181" s="243"/>
      <c r="T1181" s="245">
        <v>10.7224</v>
      </c>
      <c r="U1181" s="245"/>
      <c r="V1181" s="245">
        <v>9.7944999999999993</v>
      </c>
      <c r="W1181" s="243"/>
      <c r="X1181" s="242"/>
      <c r="Y1181" s="246">
        <v>262.07</v>
      </c>
      <c r="Z1181" s="246">
        <v>262.07</v>
      </c>
      <c r="AA1181" s="5"/>
      <c r="AB1181" s="241"/>
      <c r="AC1181" s="241"/>
      <c r="AD1181" s="241"/>
      <c r="AG1181" s="5"/>
      <c r="AH1181" s="244"/>
      <c r="AI1181" s="244"/>
      <c r="AJ1181" s="244"/>
      <c r="AK1181" s="244"/>
      <c r="AL1181" s="5"/>
    </row>
    <row r="1182" spans="1:38" x14ac:dyDescent="0.2">
      <c r="A1182" s="176"/>
      <c r="B1182" s="239"/>
      <c r="C1182" s="322" t="s">
        <v>468</v>
      </c>
      <c r="D1182" s="23"/>
      <c r="E1182" s="319">
        <v>8080</v>
      </c>
      <c r="F1182" s="239"/>
      <c r="G1182" s="239"/>
      <c r="H1182" s="239"/>
      <c r="I1182" s="239"/>
      <c r="J1182" s="239"/>
      <c r="K1182" s="239"/>
      <c r="L1182" s="240"/>
      <c r="M1182" s="303"/>
      <c r="N1182" s="243"/>
      <c r="O1182" s="242"/>
      <c r="P1182" s="246">
        <v>10.5</v>
      </c>
      <c r="Q1182" s="246"/>
      <c r="R1182" s="246">
        <v>10.5</v>
      </c>
      <c r="S1182" s="243"/>
      <c r="T1182" s="245">
        <v>0</v>
      </c>
      <c r="U1182" s="245"/>
      <c r="V1182" s="245">
        <v>0</v>
      </c>
      <c r="W1182" s="243"/>
      <c r="X1182" s="242"/>
      <c r="Y1182" s="246">
        <v>10.5</v>
      </c>
      <c r="Z1182" s="246">
        <v>10.5</v>
      </c>
      <c r="AA1182" s="5"/>
      <c r="AB1182" s="241"/>
      <c r="AC1182" s="241"/>
      <c r="AD1182" s="241"/>
      <c r="AG1182" s="5"/>
      <c r="AH1182" s="244"/>
      <c r="AI1182" s="244"/>
      <c r="AJ1182" s="244"/>
      <c r="AK1182" s="244"/>
      <c r="AL1182" s="5"/>
    </row>
    <row r="1183" spans="1:38" x14ac:dyDescent="0.2">
      <c r="A1183" s="176"/>
      <c r="B1183" s="239"/>
      <c r="C1183" s="322" t="s">
        <v>468</v>
      </c>
      <c r="D1183" s="23"/>
      <c r="E1183" s="319">
        <v>8081</v>
      </c>
      <c r="F1183" s="239"/>
      <c r="G1183" s="239"/>
      <c r="H1183" s="239"/>
      <c r="I1183" s="239"/>
      <c r="J1183" s="239"/>
      <c r="K1183" s="239"/>
      <c r="L1183" s="240"/>
      <c r="M1183" s="303"/>
      <c r="N1183" s="243"/>
      <c r="O1183" s="242"/>
      <c r="P1183" s="246">
        <v>16.452695415255111</v>
      </c>
      <c r="Q1183" s="246"/>
      <c r="R1183" s="246">
        <v>16.041964285714283</v>
      </c>
      <c r="S1183" s="243"/>
      <c r="T1183" s="245">
        <v>10.500841255256486</v>
      </c>
      <c r="U1183" s="245"/>
      <c r="V1183" s="245">
        <v>10.346821428571431</v>
      </c>
      <c r="W1183" s="243"/>
      <c r="X1183" s="242"/>
      <c r="Y1183" s="246">
        <v>596102.22000000009</v>
      </c>
      <c r="Z1183" s="246">
        <v>465224.75</v>
      </c>
      <c r="AA1183" s="5"/>
      <c r="AB1183" s="241"/>
      <c r="AC1183" s="241"/>
      <c r="AD1183" s="241"/>
      <c r="AG1183" s="5"/>
      <c r="AH1183" s="244"/>
      <c r="AI1183" s="244"/>
      <c r="AJ1183" s="244"/>
      <c r="AK1183" s="244"/>
      <c r="AL1183" s="5"/>
    </row>
    <row r="1184" spans="1:38" x14ac:dyDescent="0.2">
      <c r="A1184" s="176"/>
      <c r="B1184" s="239"/>
      <c r="C1184" s="322" t="s">
        <v>468</v>
      </c>
      <c r="D1184" s="23"/>
      <c r="E1184" s="319">
        <v>8088</v>
      </c>
      <c r="F1184" s="239"/>
      <c r="G1184" s="239"/>
      <c r="H1184" s="239"/>
      <c r="I1184" s="239"/>
      <c r="J1184" s="239"/>
      <c r="K1184" s="239"/>
      <c r="L1184" s="240"/>
      <c r="M1184" s="303"/>
      <c r="N1184" s="243"/>
      <c r="O1184" s="242"/>
      <c r="P1184" s="246">
        <v>16.399999999999999</v>
      </c>
      <c r="Q1184" s="246"/>
      <c r="R1184" s="246">
        <v>16.399999999999999</v>
      </c>
      <c r="S1184" s="243"/>
      <c r="T1184" s="245">
        <v>15.465</v>
      </c>
      <c r="U1184" s="245"/>
      <c r="V1184" s="245">
        <v>15.465</v>
      </c>
      <c r="W1184" s="243"/>
      <c r="X1184" s="242"/>
      <c r="Y1184" s="246">
        <v>32.799999999999997</v>
      </c>
      <c r="Z1184" s="246">
        <v>32.799999999999997</v>
      </c>
      <c r="AA1184" s="5"/>
      <c r="AB1184" s="241"/>
      <c r="AC1184" s="241"/>
      <c r="AD1184" s="241"/>
      <c r="AG1184" s="5"/>
      <c r="AH1184" s="244"/>
      <c r="AI1184" s="244"/>
      <c r="AJ1184" s="244"/>
      <c r="AK1184" s="244"/>
      <c r="AL1184" s="5"/>
    </row>
    <row r="1185" spans="1:38" x14ac:dyDescent="0.2">
      <c r="A1185" s="176"/>
      <c r="B1185" s="239"/>
      <c r="C1185" s="322" t="s">
        <v>468</v>
      </c>
      <c r="D1185" s="23"/>
      <c r="E1185" s="319">
        <v>8095</v>
      </c>
      <c r="F1185" s="239"/>
      <c r="G1185" s="239"/>
      <c r="H1185" s="239"/>
      <c r="I1185" s="239"/>
      <c r="J1185" s="239"/>
      <c r="K1185" s="239"/>
      <c r="L1185" s="240"/>
      <c r="M1185" s="303"/>
      <c r="N1185" s="243"/>
      <c r="O1185" s="242"/>
      <c r="P1185" s="246">
        <v>10.795</v>
      </c>
      <c r="Q1185" s="246"/>
      <c r="R1185" s="246">
        <v>9.3649999999999984</v>
      </c>
      <c r="S1185" s="243"/>
      <c r="T1185" s="245">
        <v>7.5115714285714272</v>
      </c>
      <c r="U1185" s="245"/>
      <c r="V1185" s="245">
        <v>5.1550000000000002</v>
      </c>
      <c r="W1185" s="243"/>
      <c r="X1185" s="242"/>
      <c r="Y1185" s="246">
        <v>151.13</v>
      </c>
      <c r="Z1185" s="246">
        <v>151.13</v>
      </c>
      <c r="AA1185" s="5"/>
      <c r="AB1185" s="241"/>
      <c r="AC1185" s="241"/>
      <c r="AD1185" s="241"/>
      <c r="AG1185" s="5"/>
      <c r="AH1185" s="244"/>
      <c r="AI1185" s="244"/>
      <c r="AJ1185" s="244"/>
      <c r="AK1185" s="244"/>
      <c r="AL1185" s="5"/>
    </row>
    <row r="1186" spans="1:38" x14ac:dyDescent="0.2">
      <c r="A1186" s="176"/>
      <c r="B1186" s="239"/>
      <c r="C1186" s="322" t="s">
        <v>468</v>
      </c>
      <c r="D1186" s="23"/>
      <c r="E1186" s="319">
        <v>8318</v>
      </c>
      <c r="F1186" s="239"/>
      <c r="G1186" s="239"/>
      <c r="H1186" s="239"/>
      <c r="I1186" s="239"/>
      <c r="J1186" s="239"/>
      <c r="K1186" s="239"/>
      <c r="L1186" s="240"/>
      <c r="M1186" s="303"/>
      <c r="N1186" s="243"/>
      <c r="O1186" s="242"/>
      <c r="P1186" s="246">
        <v>9.6050000000000004</v>
      </c>
      <c r="Q1186" s="246"/>
      <c r="R1186" s="246">
        <v>9.6050000000000004</v>
      </c>
      <c r="S1186" s="243"/>
      <c r="T1186" s="245">
        <v>4.1239999999999997</v>
      </c>
      <c r="U1186" s="245"/>
      <c r="V1186" s="245">
        <v>0</v>
      </c>
      <c r="W1186" s="243"/>
      <c r="X1186" s="242"/>
      <c r="Y1186" s="246">
        <v>57.63</v>
      </c>
      <c r="Z1186" s="246">
        <v>57.63</v>
      </c>
      <c r="AA1186" s="5"/>
      <c r="AB1186" s="241"/>
      <c r="AC1186" s="241"/>
      <c r="AD1186" s="241"/>
      <c r="AG1186" s="5"/>
      <c r="AH1186" s="244"/>
      <c r="AI1186" s="244"/>
      <c r="AJ1186" s="244"/>
      <c r="AK1186" s="244"/>
      <c r="AL1186" s="5"/>
    </row>
    <row r="1187" spans="1:38" x14ac:dyDescent="0.2">
      <c r="A1187" s="176"/>
      <c r="B1187" s="239"/>
      <c r="C1187" s="322" t="s">
        <v>469</v>
      </c>
      <c r="D1187" s="23"/>
      <c r="E1187" s="319">
        <v>8083</v>
      </c>
      <c r="F1187" s="239"/>
      <c r="G1187" s="239"/>
      <c r="H1187" s="239"/>
      <c r="I1187" s="239"/>
      <c r="J1187" s="239"/>
      <c r="K1187" s="239"/>
      <c r="L1187" s="240"/>
      <c r="M1187" s="303"/>
      <c r="N1187" s="243"/>
      <c r="O1187" s="242"/>
      <c r="P1187" s="246">
        <v>18.402144502962472</v>
      </c>
      <c r="Q1187" s="246"/>
      <c r="R1187" s="246">
        <v>14.952500000000001</v>
      </c>
      <c r="S1187" s="243"/>
      <c r="T1187" s="245">
        <v>12.692174292297576</v>
      </c>
      <c r="U1187" s="245"/>
      <c r="V1187" s="245">
        <v>10.8255</v>
      </c>
      <c r="W1187" s="243"/>
      <c r="X1187" s="242"/>
      <c r="Y1187" s="246">
        <v>151494.10999999999</v>
      </c>
      <c r="Z1187" s="246">
        <v>108838.73000000004</v>
      </c>
      <c r="AA1187" s="5"/>
      <c r="AB1187" s="241"/>
      <c r="AC1187" s="241"/>
      <c r="AD1187" s="241"/>
      <c r="AG1187" s="5"/>
      <c r="AH1187" s="244"/>
      <c r="AI1187" s="244"/>
      <c r="AJ1187" s="244"/>
      <c r="AK1187" s="244"/>
      <c r="AL1187" s="5"/>
    </row>
    <row r="1188" spans="1:38" x14ac:dyDescent="0.2">
      <c r="A1188" s="176"/>
      <c r="B1188" s="239"/>
      <c r="C1188" s="322" t="s">
        <v>470</v>
      </c>
      <c r="D1188" s="23"/>
      <c r="E1188" s="319">
        <v>8225</v>
      </c>
      <c r="F1188" s="239"/>
      <c r="G1188" s="239"/>
      <c r="H1188" s="239"/>
      <c r="I1188" s="239"/>
      <c r="J1188" s="239"/>
      <c r="K1188" s="239"/>
      <c r="L1188" s="240"/>
      <c r="M1188" s="303"/>
      <c r="N1188" s="243"/>
      <c r="O1188" s="242"/>
      <c r="P1188" s="246">
        <v>11.21</v>
      </c>
      <c r="Q1188" s="246"/>
      <c r="R1188" s="246">
        <v>11.21</v>
      </c>
      <c r="S1188" s="243"/>
      <c r="T1188" s="245">
        <v>0</v>
      </c>
      <c r="U1188" s="245"/>
      <c r="V1188" s="245">
        <v>0</v>
      </c>
      <c r="W1188" s="243"/>
      <c r="X1188" s="242"/>
      <c r="Y1188" s="246">
        <v>11.21</v>
      </c>
      <c r="Z1188" s="246">
        <v>11.21</v>
      </c>
      <c r="AA1188" s="5"/>
      <c r="AB1188" s="241"/>
      <c r="AC1188" s="241"/>
      <c r="AD1188" s="241"/>
      <c r="AG1188" s="5"/>
      <c r="AH1188" s="244"/>
      <c r="AI1188" s="244"/>
      <c r="AJ1188" s="244"/>
      <c r="AK1188" s="244"/>
      <c r="AL1188" s="5"/>
    </row>
    <row r="1189" spans="1:38" x14ac:dyDescent="0.2">
      <c r="A1189" s="176"/>
      <c r="B1189" s="239"/>
      <c r="C1189" s="322" t="s">
        <v>470</v>
      </c>
      <c r="D1189" s="23"/>
      <c r="E1189" s="319">
        <v>8244</v>
      </c>
      <c r="F1189" s="239"/>
      <c r="G1189" s="239"/>
      <c r="H1189" s="239"/>
      <c r="I1189" s="239"/>
      <c r="J1189" s="239"/>
      <c r="K1189" s="239"/>
      <c r="L1189" s="240"/>
      <c r="M1189" s="303"/>
      <c r="N1189" s="243"/>
      <c r="O1189" s="242"/>
      <c r="P1189" s="246">
        <v>16.084632191026699</v>
      </c>
      <c r="Q1189" s="246"/>
      <c r="R1189" s="246">
        <v>14.305</v>
      </c>
      <c r="S1189" s="243"/>
      <c r="T1189" s="245">
        <v>13.000042733278285</v>
      </c>
      <c r="U1189" s="245"/>
      <c r="V1189" s="245">
        <v>12.11425</v>
      </c>
      <c r="W1189" s="243"/>
      <c r="X1189" s="242"/>
      <c r="Y1189" s="246">
        <v>153315.75</v>
      </c>
      <c r="Z1189" s="246">
        <v>114235.71000000004</v>
      </c>
      <c r="AA1189" s="5"/>
      <c r="AB1189" s="241"/>
      <c r="AC1189" s="241"/>
      <c r="AD1189" s="241"/>
      <c r="AG1189" s="5"/>
      <c r="AH1189" s="244"/>
      <c r="AI1189" s="244"/>
      <c r="AJ1189" s="244"/>
      <c r="AK1189" s="244"/>
      <c r="AL1189" s="5"/>
    </row>
    <row r="1190" spans="1:38" x14ac:dyDescent="0.2">
      <c r="A1190" s="176"/>
      <c r="B1190" s="239"/>
      <c r="C1190" s="322" t="s">
        <v>471</v>
      </c>
      <c r="D1190" s="23"/>
      <c r="E1190" s="319">
        <v>8244</v>
      </c>
      <c r="F1190" s="239"/>
      <c r="G1190" s="239"/>
      <c r="H1190" s="239"/>
      <c r="I1190" s="239"/>
      <c r="J1190" s="239"/>
      <c r="K1190" s="239"/>
      <c r="L1190" s="240"/>
      <c r="M1190" s="303"/>
      <c r="N1190" s="243"/>
      <c r="O1190" s="242"/>
      <c r="P1190" s="246">
        <v>11.666666666666666</v>
      </c>
      <c r="Q1190" s="246"/>
      <c r="R1190" s="246">
        <v>11.56</v>
      </c>
      <c r="S1190" s="243"/>
      <c r="T1190" s="245">
        <v>6.1859999999999999</v>
      </c>
      <c r="U1190" s="245"/>
      <c r="V1190" s="245">
        <v>9.2789999999999999</v>
      </c>
      <c r="W1190" s="243"/>
      <c r="X1190" s="242"/>
      <c r="Y1190" s="246">
        <v>35</v>
      </c>
      <c r="Z1190" s="246">
        <v>35</v>
      </c>
      <c r="AA1190" s="5"/>
      <c r="AB1190" s="241"/>
      <c r="AC1190" s="241"/>
      <c r="AD1190" s="241"/>
      <c r="AG1190" s="5"/>
      <c r="AH1190" s="244"/>
      <c r="AI1190" s="244"/>
      <c r="AJ1190" s="244"/>
      <c r="AK1190" s="244"/>
      <c r="AL1190" s="5"/>
    </row>
    <row r="1191" spans="1:38" x14ac:dyDescent="0.2">
      <c r="A1191" s="176"/>
      <c r="B1191" s="239"/>
      <c r="C1191" s="322" t="s">
        <v>472</v>
      </c>
      <c r="D1191" s="23"/>
      <c r="E1191" s="319">
        <v>8244</v>
      </c>
      <c r="F1191" s="239"/>
      <c r="G1191" s="239"/>
      <c r="H1191" s="239"/>
      <c r="I1191" s="239"/>
      <c r="J1191" s="239"/>
      <c r="K1191" s="239"/>
      <c r="L1191" s="240"/>
      <c r="M1191" s="303"/>
      <c r="N1191" s="243"/>
      <c r="O1191" s="242"/>
      <c r="P1191" s="246">
        <v>24.704999999999998</v>
      </c>
      <c r="Q1191" s="246"/>
      <c r="R1191" s="246">
        <v>24.705000000000002</v>
      </c>
      <c r="S1191" s="243"/>
      <c r="T1191" s="245">
        <v>12.372</v>
      </c>
      <c r="U1191" s="245"/>
      <c r="V1191" s="245">
        <v>12.372</v>
      </c>
      <c r="W1191" s="243"/>
      <c r="X1191" s="242"/>
      <c r="Y1191" s="246">
        <v>49.41</v>
      </c>
      <c r="Z1191" s="246">
        <v>29.51</v>
      </c>
      <c r="AA1191" s="5"/>
      <c r="AB1191" s="241"/>
      <c r="AC1191" s="241"/>
      <c r="AD1191" s="241"/>
      <c r="AG1191" s="5"/>
      <c r="AH1191" s="244"/>
      <c r="AI1191" s="244"/>
      <c r="AJ1191" s="244"/>
      <c r="AK1191" s="244"/>
      <c r="AL1191" s="5"/>
    </row>
    <row r="1192" spans="1:38" x14ac:dyDescent="0.2">
      <c r="A1192" s="176"/>
      <c r="B1192" s="239"/>
      <c r="C1192" s="322" t="s">
        <v>473</v>
      </c>
      <c r="D1192" s="23"/>
      <c r="E1192" s="319">
        <v>8088</v>
      </c>
      <c r="F1192" s="239"/>
      <c r="G1192" s="239"/>
      <c r="H1192" s="239"/>
      <c r="I1192" s="239"/>
      <c r="J1192" s="239"/>
      <c r="K1192" s="239"/>
      <c r="L1192" s="240"/>
      <c r="M1192" s="303"/>
      <c r="N1192" s="243"/>
      <c r="O1192" s="242"/>
      <c r="P1192" s="246">
        <v>31.31</v>
      </c>
      <c r="Q1192" s="246"/>
      <c r="R1192" s="246">
        <v>31.310000000000002</v>
      </c>
      <c r="S1192" s="243"/>
      <c r="T1192" s="245">
        <v>37.116</v>
      </c>
      <c r="U1192" s="245"/>
      <c r="V1192" s="245">
        <v>37.116</v>
      </c>
      <c r="W1192" s="243"/>
      <c r="X1192" s="242"/>
      <c r="Y1192" s="246">
        <v>62.62</v>
      </c>
      <c r="Z1192" s="246">
        <v>62.620000000000005</v>
      </c>
      <c r="AA1192" s="5"/>
      <c r="AB1192" s="241"/>
      <c r="AC1192" s="241"/>
      <c r="AD1192" s="241"/>
      <c r="AG1192" s="5"/>
      <c r="AH1192" s="244"/>
      <c r="AI1192" s="244"/>
      <c r="AJ1192" s="244"/>
      <c r="AK1192" s="244"/>
      <c r="AL1192" s="5"/>
    </row>
    <row r="1193" spans="1:38" x14ac:dyDescent="0.2">
      <c r="A1193" s="176"/>
      <c r="B1193" s="239"/>
      <c r="C1193" s="322" t="s">
        <v>474</v>
      </c>
      <c r="D1193" s="23"/>
      <c r="E1193" s="319">
        <v>8062</v>
      </c>
      <c r="F1193" s="239"/>
      <c r="G1193" s="239"/>
      <c r="H1193" s="239"/>
      <c r="I1193" s="239"/>
      <c r="J1193" s="239"/>
      <c r="K1193" s="239"/>
      <c r="L1193" s="240"/>
      <c r="M1193" s="303"/>
      <c r="N1193" s="243"/>
      <c r="O1193" s="242"/>
      <c r="P1193" s="246">
        <v>23.880281690140844</v>
      </c>
      <c r="Q1193" s="246"/>
      <c r="R1193" s="246">
        <v>12.25</v>
      </c>
      <c r="S1193" s="243"/>
      <c r="T1193" s="245">
        <v>21.500948356807513</v>
      </c>
      <c r="U1193" s="245"/>
      <c r="V1193" s="245">
        <v>12.372</v>
      </c>
      <c r="W1193" s="243"/>
      <c r="X1193" s="242"/>
      <c r="Y1193" s="246">
        <v>5086.5</v>
      </c>
      <c r="Z1193" s="246">
        <v>4591.5199999999995</v>
      </c>
      <c r="AA1193" s="5"/>
      <c r="AB1193" s="241"/>
      <c r="AC1193" s="241"/>
      <c r="AD1193" s="241"/>
      <c r="AG1193" s="5"/>
      <c r="AH1193" s="244"/>
      <c r="AI1193" s="244"/>
      <c r="AJ1193" s="244"/>
      <c r="AK1193" s="244"/>
      <c r="AL1193" s="5"/>
    </row>
    <row r="1194" spans="1:38" x14ac:dyDescent="0.2">
      <c r="A1194" s="176"/>
      <c r="B1194" s="239"/>
      <c r="C1194" s="322" t="s">
        <v>475</v>
      </c>
      <c r="D1194" s="23"/>
      <c r="E1194" s="319">
        <v>8062</v>
      </c>
      <c r="F1194" s="239"/>
      <c r="G1194" s="239"/>
      <c r="H1194" s="239"/>
      <c r="I1194" s="239"/>
      <c r="J1194" s="239"/>
      <c r="K1194" s="239"/>
      <c r="L1194" s="240"/>
      <c r="M1194" s="303"/>
      <c r="N1194" s="243"/>
      <c r="O1194" s="242"/>
      <c r="P1194" s="246">
        <v>18.18</v>
      </c>
      <c r="Q1194" s="246"/>
      <c r="R1194" s="246">
        <v>18.18</v>
      </c>
      <c r="S1194" s="243"/>
      <c r="T1194" s="245">
        <v>17.527000000000001</v>
      </c>
      <c r="U1194" s="245"/>
      <c r="V1194" s="245">
        <v>17.527000000000001</v>
      </c>
      <c r="W1194" s="243"/>
      <c r="X1194" s="242"/>
      <c r="Y1194" s="246">
        <v>36.36</v>
      </c>
      <c r="Z1194" s="246">
        <v>36.36</v>
      </c>
      <c r="AA1194" s="5"/>
      <c r="AB1194" s="241"/>
      <c r="AC1194" s="241"/>
      <c r="AD1194" s="241"/>
      <c r="AG1194" s="5"/>
      <c r="AH1194" s="244"/>
      <c r="AI1194" s="244"/>
      <c r="AJ1194" s="244"/>
      <c r="AK1194" s="244"/>
      <c r="AL1194" s="5"/>
    </row>
    <row r="1195" spans="1:38" x14ac:dyDescent="0.2">
      <c r="A1195" s="176"/>
      <c r="B1195" s="239"/>
      <c r="C1195" s="322" t="s">
        <v>476</v>
      </c>
      <c r="D1195" s="23"/>
      <c r="E1195" s="319">
        <v>8039</v>
      </c>
      <c r="F1195" s="239"/>
      <c r="G1195" s="239"/>
      <c r="H1195" s="239"/>
      <c r="I1195" s="239"/>
      <c r="J1195" s="239"/>
      <c r="K1195" s="239"/>
      <c r="L1195" s="240"/>
      <c r="M1195" s="303"/>
      <c r="N1195" s="243"/>
      <c r="O1195" s="242"/>
      <c r="P1195" s="246">
        <v>11.895</v>
      </c>
      <c r="Q1195" s="246"/>
      <c r="R1195" s="246">
        <v>11.895000000000001</v>
      </c>
      <c r="S1195" s="243"/>
      <c r="T1195" s="245">
        <v>9.2789999999999999</v>
      </c>
      <c r="U1195" s="245"/>
      <c r="V1195" s="245">
        <v>9.2789999999999999</v>
      </c>
      <c r="W1195" s="243"/>
      <c r="X1195" s="242"/>
      <c r="Y1195" s="246">
        <v>23.79</v>
      </c>
      <c r="Z1195" s="246">
        <v>23.79</v>
      </c>
      <c r="AA1195" s="5"/>
      <c r="AB1195" s="241"/>
      <c r="AC1195" s="241"/>
      <c r="AD1195" s="241"/>
      <c r="AG1195" s="5"/>
      <c r="AH1195" s="244"/>
      <c r="AI1195" s="244"/>
      <c r="AJ1195" s="244"/>
      <c r="AK1195" s="244"/>
      <c r="AL1195" s="5"/>
    </row>
    <row r="1196" spans="1:38" x14ac:dyDescent="0.2">
      <c r="A1196" s="176"/>
      <c r="B1196" s="239"/>
      <c r="C1196" s="322" t="s">
        <v>477</v>
      </c>
      <c r="D1196" s="23"/>
      <c r="E1196" s="319">
        <v>8039</v>
      </c>
      <c r="F1196" s="239"/>
      <c r="G1196" s="239"/>
      <c r="H1196" s="239"/>
      <c r="I1196" s="239"/>
      <c r="J1196" s="239"/>
      <c r="K1196" s="239"/>
      <c r="L1196" s="240"/>
      <c r="M1196" s="303"/>
      <c r="N1196" s="243"/>
      <c r="O1196" s="242"/>
      <c r="P1196" s="246">
        <v>10.85</v>
      </c>
      <c r="Q1196" s="246"/>
      <c r="R1196" s="246">
        <v>10.85</v>
      </c>
      <c r="S1196" s="243"/>
      <c r="T1196" s="245">
        <v>0</v>
      </c>
      <c r="U1196" s="245"/>
      <c r="V1196" s="245">
        <v>0</v>
      </c>
      <c r="W1196" s="243"/>
      <c r="X1196" s="242"/>
      <c r="Y1196" s="246">
        <v>10.85</v>
      </c>
      <c r="Z1196" s="246">
        <v>10.85</v>
      </c>
      <c r="AA1196" s="5"/>
      <c r="AB1196" s="241"/>
      <c r="AC1196" s="241"/>
      <c r="AD1196" s="241"/>
      <c r="AG1196" s="5"/>
      <c r="AH1196" s="244"/>
      <c r="AI1196" s="244"/>
      <c r="AJ1196" s="244"/>
      <c r="AK1196" s="244"/>
      <c r="AL1196" s="5"/>
    </row>
    <row r="1197" spans="1:38" x14ac:dyDescent="0.2">
      <c r="A1197" s="176"/>
      <c r="B1197" s="239"/>
      <c r="C1197" s="322" t="s">
        <v>477</v>
      </c>
      <c r="D1197" s="23"/>
      <c r="E1197" s="319">
        <v>8085</v>
      </c>
      <c r="F1197" s="239"/>
      <c r="G1197" s="239"/>
      <c r="H1197" s="239"/>
      <c r="I1197" s="239"/>
      <c r="J1197" s="239"/>
      <c r="K1197" s="239"/>
      <c r="L1197" s="240"/>
      <c r="M1197" s="303"/>
      <c r="N1197" s="243"/>
      <c r="O1197" s="242"/>
      <c r="P1197" s="246">
        <v>16.940000000000001</v>
      </c>
      <c r="Q1197" s="246"/>
      <c r="R1197" s="246">
        <v>16.939999999999998</v>
      </c>
      <c r="S1197" s="243"/>
      <c r="T1197" s="245">
        <v>16.495999999999999</v>
      </c>
      <c r="U1197" s="245"/>
      <c r="V1197" s="245">
        <v>16.495999999999999</v>
      </c>
      <c r="W1197" s="243"/>
      <c r="X1197" s="242"/>
      <c r="Y1197" s="246">
        <v>33.880000000000003</v>
      </c>
      <c r="Z1197" s="246">
        <v>33.879999999999995</v>
      </c>
      <c r="AA1197" s="5"/>
      <c r="AB1197" s="241"/>
      <c r="AC1197" s="241"/>
      <c r="AD1197" s="241"/>
      <c r="AG1197" s="5"/>
      <c r="AH1197" s="244"/>
      <c r="AI1197" s="244"/>
      <c r="AJ1197" s="244"/>
      <c r="AK1197" s="244"/>
      <c r="AL1197" s="5"/>
    </row>
    <row r="1198" spans="1:38" x14ac:dyDescent="0.2">
      <c r="A1198" s="176"/>
      <c r="B1198" s="239"/>
      <c r="C1198" s="322" t="s">
        <v>478</v>
      </c>
      <c r="D1198" s="23"/>
      <c r="E1198" s="319">
        <v>8210</v>
      </c>
      <c r="F1198" s="239"/>
      <c r="G1198" s="239"/>
      <c r="H1198" s="239"/>
      <c r="I1198" s="239"/>
      <c r="J1198" s="239"/>
      <c r="K1198" s="239"/>
      <c r="L1198" s="240"/>
      <c r="M1198" s="303"/>
      <c r="N1198" s="243"/>
      <c r="O1198" s="242"/>
      <c r="P1198" s="246">
        <v>11.313333333333333</v>
      </c>
      <c r="Q1198" s="246"/>
      <c r="R1198" s="246">
        <v>10.5</v>
      </c>
      <c r="S1198" s="243"/>
      <c r="T1198" s="245">
        <v>6.1859999999999999</v>
      </c>
      <c r="U1198" s="245"/>
      <c r="V1198" s="245">
        <v>9.2789999999999999</v>
      </c>
      <c r="W1198" s="243"/>
      <c r="X1198" s="242"/>
      <c r="Y1198" s="246">
        <v>33.94</v>
      </c>
      <c r="Z1198" s="246">
        <v>33.94</v>
      </c>
      <c r="AA1198" s="5"/>
      <c r="AB1198" s="241"/>
      <c r="AC1198" s="241"/>
      <c r="AD1198" s="241"/>
      <c r="AG1198" s="5"/>
      <c r="AH1198" s="244"/>
      <c r="AI1198" s="244"/>
      <c r="AJ1198" s="244"/>
      <c r="AK1198" s="244"/>
      <c r="AL1198" s="5"/>
    </row>
    <row r="1199" spans="1:38" x14ac:dyDescent="0.2">
      <c r="A1199" s="176"/>
      <c r="B1199" s="239"/>
      <c r="C1199" s="322" t="s">
        <v>478</v>
      </c>
      <c r="D1199" s="23"/>
      <c r="E1199" s="319">
        <v>8230</v>
      </c>
      <c r="F1199" s="239"/>
      <c r="G1199" s="239"/>
      <c r="H1199" s="239"/>
      <c r="I1199" s="239"/>
      <c r="J1199" s="239"/>
      <c r="K1199" s="239"/>
      <c r="L1199" s="240"/>
      <c r="M1199" s="303"/>
      <c r="N1199" s="243"/>
      <c r="O1199" s="242"/>
      <c r="P1199" s="246">
        <v>8.4749999999999996</v>
      </c>
      <c r="Q1199" s="246"/>
      <c r="R1199" s="246">
        <v>8.4749999999999996</v>
      </c>
      <c r="S1199" s="243"/>
      <c r="T1199" s="245">
        <v>4.12</v>
      </c>
      <c r="U1199" s="245"/>
      <c r="V1199" s="245">
        <v>4.12</v>
      </c>
      <c r="W1199" s="243"/>
      <c r="X1199" s="242"/>
      <c r="Y1199" s="246">
        <v>16.95</v>
      </c>
      <c r="Z1199" s="246">
        <v>16.95</v>
      </c>
      <c r="AA1199" s="5"/>
      <c r="AB1199" s="241"/>
      <c r="AC1199" s="241"/>
      <c r="AD1199" s="241"/>
      <c r="AG1199" s="5"/>
      <c r="AH1199" s="244"/>
      <c r="AI1199" s="244"/>
      <c r="AJ1199" s="244"/>
      <c r="AK1199" s="244"/>
      <c r="AL1199" s="5"/>
    </row>
    <row r="1200" spans="1:38" x14ac:dyDescent="0.2">
      <c r="A1200" s="176"/>
      <c r="B1200" s="239"/>
      <c r="C1200" s="322" t="s">
        <v>478</v>
      </c>
      <c r="D1200" s="23"/>
      <c r="E1200" s="319">
        <v>8246</v>
      </c>
      <c r="F1200" s="239"/>
      <c r="G1200" s="239"/>
      <c r="H1200" s="239"/>
      <c r="I1200" s="239"/>
      <c r="J1200" s="239"/>
      <c r="K1200" s="239"/>
      <c r="L1200" s="240"/>
      <c r="M1200" s="303"/>
      <c r="N1200" s="243"/>
      <c r="O1200" s="242"/>
      <c r="P1200" s="246">
        <v>21.959624060150375</v>
      </c>
      <c r="Q1200" s="246"/>
      <c r="R1200" s="246">
        <v>12.81</v>
      </c>
      <c r="S1200" s="243"/>
      <c r="T1200" s="245">
        <v>13.488225563909772</v>
      </c>
      <c r="U1200" s="245"/>
      <c r="V1200" s="245">
        <v>10.31</v>
      </c>
      <c r="W1200" s="243"/>
      <c r="X1200" s="242"/>
      <c r="Y1200" s="246">
        <v>2920.63</v>
      </c>
      <c r="Z1200" s="246">
        <v>2057.56</v>
      </c>
      <c r="AA1200" s="5"/>
      <c r="AB1200" s="241"/>
      <c r="AC1200" s="241"/>
      <c r="AD1200" s="241"/>
      <c r="AG1200" s="5"/>
      <c r="AH1200" s="244"/>
      <c r="AI1200" s="244"/>
      <c r="AJ1200" s="244"/>
      <c r="AK1200" s="244"/>
      <c r="AL1200" s="5"/>
    </row>
    <row r="1201" spans="1:38" x14ac:dyDescent="0.2">
      <c r="A1201" s="176"/>
      <c r="B1201" s="239"/>
      <c r="C1201" s="322" t="s">
        <v>479</v>
      </c>
      <c r="D1201" s="23"/>
      <c r="E1201" s="319">
        <v>8246</v>
      </c>
      <c r="F1201" s="239"/>
      <c r="G1201" s="239"/>
      <c r="H1201" s="239"/>
      <c r="I1201" s="239"/>
      <c r="J1201" s="239"/>
      <c r="K1201" s="239"/>
      <c r="L1201" s="240"/>
      <c r="M1201" s="303"/>
      <c r="N1201" s="243"/>
      <c r="O1201" s="242"/>
      <c r="P1201" s="246">
        <v>8.1199999999999992</v>
      </c>
      <c r="Q1201" s="246"/>
      <c r="R1201" s="246">
        <v>8.1199999999999992</v>
      </c>
      <c r="S1201" s="243"/>
      <c r="T1201" s="245">
        <v>4.1239999999999997</v>
      </c>
      <c r="U1201" s="245"/>
      <c r="V1201" s="245">
        <v>4.1239999999999997</v>
      </c>
      <c r="W1201" s="243"/>
      <c r="X1201" s="242"/>
      <c r="Y1201" s="246">
        <v>16.239999999999998</v>
      </c>
      <c r="Z1201" s="246">
        <v>16.239999999999998</v>
      </c>
      <c r="AA1201" s="5"/>
      <c r="AB1201" s="241"/>
      <c r="AC1201" s="241"/>
      <c r="AD1201" s="241"/>
      <c r="AG1201" s="5"/>
      <c r="AH1201" s="244"/>
      <c r="AI1201" s="244"/>
      <c r="AJ1201" s="244"/>
      <c r="AK1201" s="244"/>
      <c r="AL1201" s="5"/>
    </row>
    <row r="1202" spans="1:38" x14ac:dyDescent="0.2">
      <c r="A1202" s="176"/>
      <c r="B1202" s="239"/>
      <c r="C1202" s="322" t="s">
        <v>480</v>
      </c>
      <c r="D1202" s="23"/>
      <c r="E1202" s="319">
        <v>8088</v>
      </c>
      <c r="F1202" s="239"/>
      <c r="G1202" s="239"/>
      <c r="H1202" s="239"/>
      <c r="I1202" s="239"/>
      <c r="J1202" s="239"/>
      <c r="K1202" s="239"/>
      <c r="L1202" s="240"/>
      <c r="M1202" s="303"/>
      <c r="N1202" s="243"/>
      <c r="O1202" s="242"/>
      <c r="P1202" s="246">
        <v>50.282499999999999</v>
      </c>
      <c r="Q1202" s="246"/>
      <c r="R1202" s="246">
        <v>24.37</v>
      </c>
      <c r="S1202" s="243"/>
      <c r="T1202" s="245">
        <v>63.922000000000004</v>
      </c>
      <c r="U1202" s="245"/>
      <c r="V1202" s="245">
        <v>63.921999999999997</v>
      </c>
      <c r="W1202" s="243"/>
      <c r="X1202" s="242"/>
      <c r="Y1202" s="246">
        <v>201.13</v>
      </c>
      <c r="Z1202" s="246">
        <v>201.13</v>
      </c>
      <c r="AA1202" s="5"/>
      <c r="AB1202" s="241"/>
      <c r="AC1202" s="241"/>
      <c r="AD1202" s="241"/>
      <c r="AG1202" s="5"/>
      <c r="AH1202" s="244"/>
      <c r="AI1202" s="244"/>
      <c r="AJ1202" s="244"/>
      <c r="AK1202" s="244"/>
      <c r="AL1202" s="5"/>
    </row>
    <row r="1203" spans="1:38" x14ac:dyDescent="0.2">
      <c r="A1203" s="176"/>
      <c r="B1203" s="239"/>
      <c r="C1203" s="322" t="s">
        <v>481</v>
      </c>
      <c r="D1203" s="23"/>
      <c r="E1203" s="319">
        <v>8088</v>
      </c>
      <c r="F1203" s="239"/>
      <c r="G1203" s="239"/>
      <c r="H1203" s="239"/>
      <c r="I1203" s="239"/>
      <c r="J1203" s="239"/>
      <c r="K1203" s="239"/>
      <c r="L1203" s="240"/>
      <c r="M1203" s="303"/>
      <c r="N1203" s="243"/>
      <c r="O1203" s="242"/>
      <c r="P1203" s="246">
        <v>32.15608695652174</v>
      </c>
      <c r="Q1203" s="246"/>
      <c r="R1203" s="246">
        <v>13.16</v>
      </c>
      <c r="S1203" s="243"/>
      <c r="T1203" s="245">
        <v>32.364434782608697</v>
      </c>
      <c r="U1203" s="245"/>
      <c r="V1203" s="245">
        <v>20.62</v>
      </c>
      <c r="W1203" s="243"/>
      <c r="X1203" s="242"/>
      <c r="Y1203" s="246">
        <v>739.59</v>
      </c>
      <c r="Z1203" s="246">
        <v>663.51</v>
      </c>
      <c r="AA1203" s="5"/>
      <c r="AB1203" s="241"/>
      <c r="AC1203" s="241"/>
      <c r="AD1203" s="241"/>
      <c r="AG1203" s="5"/>
      <c r="AH1203" s="244"/>
      <c r="AI1203" s="244"/>
      <c r="AJ1203" s="244"/>
      <c r="AK1203" s="244"/>
      <c r="AL1203" s="5"/>
    </row>
    <row r="1204" spans="1:38" x14ac:dyDescent="0.2">
      <c r="A1204" s="176"/>
      <c r="B1204" s="239"/>
      <c r="C1204" s="322" t="s">
        <v>483</v>
      </c>
      <c r="D1204" s="23"/>
      <c r="E1204" s="319">
        <v>8247</v>
      </c>
      <c r="F1204" s="239"/>
      <c r="G1204" s="239"/>
      <c r="H1204" s="239"/>
      <c r="I1204" s="239"/>
      <c r="J1204" s="239"/>
      <c r="K1204" s="239"/>
      <c r="L1204" s="240"/>
      <c r="M1204" s="303"/>
      <c r="N1204" s="243"/>
      <c r="O1204" s="242"/>
      <c r="P1204" s="246">
        <v>70.885000000000005</v>
      </c>
      <c r="Q1204" s="246"/>
      <c r="R1204" s="246">
        <v>70.884999999999991</v>
      </c>
      <c r="S1204" s="243"/>
      <c r="T1204" s="245">
        <v>93.820999999999998</v>
      </c>
      <c r="U1204" s="245"/>
      <c r="V1204" s="245">
        <v>93.820999999999998</v>
      </c>
      <c r="W1204" s="243"/>
      <c r="X1204" s="242"/>
      <c r="Y1204" s="246">
        <v>141.77000000000001</v>
      </c>
      <c r="Z1204" s="246">
        <v>141.76999999999998</v>
      </c>
      <c r="AA1204" s="5"/>
      <c r="AB1204" s="241"/>
      <c r="AC1204" s="241"/>
      <c r="AD1204" s="241"/>
      <c r="AG1204" s="5"/>
      <c r="AH1204" s="244"/>
      <c r="AI1204" s="244"/>
      <c r="AJ1204" s="244"/>
      <c r="AK1204" s="244"/>
      <c r="AL1204" s="5"/>
    </row>
    <row r="1205" spans="1:38" x14ac:dyDescent="0.2">
      <c r="A1205" s="176"/>
      <c r="B1205" s="239"/>
      <c r="C1205" s="322" t="s">
        <v>484</v>
      </c>
      <c r="D1205" s="23"/>
      <c r="E1205" s="319">
        <v>8026</v>
      </c>
      <c r="F1205" s="239"/>
      <c r="G1205" s="239"/>
      <c r="H1205" s="239"/>
      <c r="I1205" s="239"/>
      <c r="J1205" s="239"/>
      <c r="K1205" s="239"/>
      <c r="L1205" s="240"/>
      <c r="M1205" s="303"/>
      <c r="N1205" s="243"/>
      <c r="O1205" s="242"/>
      <c r="P1205" s="246">
        <v>9.1466666666666665</v>
      </c>
      <c r="Q1205" s="246"/>
      <c r="R1205" s="246">
        <v>10.85</v>
      </c>
      <c r="S1205" s="243"/>
      <c r="T1205" s="245">
        <v>2.749333333333333</v>
      </c>
      <c r="U1205" s="245"/>
      <c r="V1205" s="245">
        <v>4.1239999999999997</v>
      </c>
      <c r="W1205" s="243"/>
      <c r="X1205" s="242"/>
      <c r="Y1205" s="246">
        <v>27.44</v>
      </c>
      <c r="Z1205" s="246">
        <v>27.439999999999998</v>
      </c>
      <c r="AA1205" s="5"/>
      <c r="AB1205" s="241"/>
      <c r="AC1205" s="241"/>
      <c r="AD1205" s="241"/>
      <c r="AG1205" s="5"/>
      <c r="AH1205" s="244"/>
      <c r="AI1205" s="244"/>
      <c r="AJ1205" s="244"/>
      <c r="AK1205" s="244"/>
      <c r="AL1205" s="5"/>
    </row>
    <row r="1206" spans="1:38" x14ac:dyDescent="0.2">
      <c r="A1206" s="176"/>
      <c r="B1206" s="239"/>
      <c r="C1206" s="322" t="s">
        <v>484</v>
      </c>
      <c r="D1206" s="23"/>
      <c r="E1206" s="319">
        <v>8210</v>
      </c>
      <c r="F1206" s="239"/>
      <c r="G1206" s="239"/>
      <c r="H1206" s="239"/>
      <c r="I1206" s="239"/>
      <c r="J1206" s="239"/>
      <c r="K1206" s="239"/>
      <c r="L1206" s="240"/>
      <c r="M1206" s="303"/>
      <c r="N1206" s="243"/>
      <c r="O1206" s="242"/>
      <c r="P1206" s="246">
        <v>5.99</v>
      </c>
      <c r="Q1206" s="246"/>
      <c r="R1206" s="246">
        <v>5.99</v>
      </c>
      <c r="S1206" s="243"/>
      <c r="T1206" s="245">
        <v>1.0309999999999999</v>
      </c>
      <c r="U1206" s="245"/>
      <c r="V1206" s="245">
        <v>1.0309999999999999</v>
      </c>
      <c r="W1206" s="243"/>
      <c r="X1206" s="242"/>
      <c r="Y1206" s="246">
        <v>11.98</v>
      </c>
      <c r="Z1206" s="246">
        <v>11.979999999999999</v>
      </c>
      <c r="AA1206" s="5"/>
      <c r="AB1206" s="241"/>
      <c r="AC1206" s="241"/>
      <c r="AD1206" s="241"/>
      <c r="AG1206" s="5"/>
      <c r="AH1206" s="244"/>
      <c r="AI1206" s="244"/>
      <c r="AJ1206" s="244"/>
      <c r="AK1206" s="244"/>
      <c r="AL1206" s="5"/>
    </row>
    <row r="1207" spans="1:38" x14ac:dyDescent="0.2">
      <c r="A1207" s="176"/>
      <c r="B1207" s="239"/>
      <c r="C1207" s="322" t="s">
        <v>484</v>
      </c>
      <c r="D1207" s="23"/>
      <c r="E1207" s="319">
        <v>8247</v>
      </c>
      <c r="F1207" s="239"/>
      <c r="G1207" s="239"/>
      <c r="H1207" s="239"/>
      <c r="I1207" s="239"/>
      <c r="J1207" s="239"/>
      <c r="K1207" s="239"/>
      <c r="L1207" s="240"/>
      <c r="M1207" s="303"/>
      <c r="N1207" s="243"/>
      <c r="O1207" s="242"/>
      <c r="P1207" s="246">
        <v>25.638964469378216</v>
      </c>
      <c r="Q1207" s="246"/>
      <c r="R1207" s="246">
        <v>13.97</v>
      </c>
      <c r="S1207" s="243"/>
      <c r="T1207" s="245">
        <v>25.549813464235644</v>
      </c>
      <c r="U1207" s="245"/>
      <c r="V1207" s="245">
        <v>12.372</v>
      </c>
      <c r="W1207" s="243"/>
      <c r="X1207" s="242"/>
      <c r="Y1207" s="246">
        <v>109683.49</v>
      </c>
      <c r="Z1207" s="246">
        <v>101359.97000000013</v>
      </c>
      <c r="AA1207" s="5"/>
      <c r="AB1207" s="241"/>
      <c r="AC1207" s="241"/>
      <c r="AD1207" s="241"/>
      <c r="AG1207" s="5"/>
      <c r="AH1207" s="244"/>
      <c r="AI1207" s="244"/>
      <c r="AJ1207" s="244"/>
      <c r="AK1207" s="244"/>
      <c r="AL1207" s="5"/>
    </row>
    <row r="1208" spans="1:38" x14ac:dyDescent="0.2">
      <c r="A1208" s="176"/>
      <c r="B1208" s="239"/>
      <c r="C1208" s="322" t="s">
        <v>484</v>
      </c>
      <c r="D1208" s="23"/>
      <c r="E1208" s="319">
        <v>8347</v>
      </c>
      <c r="F1208" s="239"/>
      <c r="G1208" s="239"/>
      <c r="H1208" s="239"/>
      <c r="I1208" s="239"/>
      <c r="J1208" s="239"/>
      <c r="K1208" s="239"/>
      <c r="L1208" s="240"/>
      <c r="M1208" s="303"/>
      <c r="N1208" s="243"/>
      <c r="O1208" s="242"/>
      <c r="P1208" s="246">
        <v>16.22</v>
      </c>
      <c r="Q1208" s="246"/>
      <c r="R1208" s="246">
        <v>16.22</v>
      </c>
      <c r="S1208" s="243"/>
      <c r="T1208" s="245">
        <v>15.465</v>
      </c>
      <c r="U1208" s="245"/>
      <c r="V1208" s="245">
        <v>15.465</v>
      </c>
      <c r="W1208" s="243"/>
      <c r="X1208" s="242"/>
      <c r="Y1208" s="246">
        <v>32.44</v>
      </c>
      <c r="Z1208" s="246">
        <v>32.44</v>
      </c>
      <c r="AA1208" s="5"/>
      <c r="AB1208" s="241"/>
      <c r="AC1208" s="241"/>
      <c r="AD1208" s="241"/>
      <c r="AG1208" s="5"/>
      <c r="AH1208" s="244"/>
      <c r="AI1208" s="244"/>
      <c r="AJ1208" s="244"/>
      <c r="AK1208" s="244"/>
      <c r="AL1208" s="5"/>
    </row>
    <row r="1209" spans="1:38" x14ac:dyDescent="0.2">
      <c r="A1209" s="176"/>
      <c r="B1209" s="239"/>
      <c r="C1209" s="322" t="s">
        <v>485</v>
      </c>
      <c r="D1209" s="23"/>
      <c r="E1209" s="319">
        <v>8084</v>
      </c>
      <c r="F1209" s="239"/>
      <c r="G1209" s="239"/>
      <c r="H1209" s="239"/>
      <c r="I1209" s="239"/>
      <c r="J1209" s="239"/>
      <c r="K1209" s="239"/>
      <c r="L1209" s="240"/>
      <c r="M1209" s="303"/>
      <c r="N1209" s="243"/>
      <c r="O1209" s="242"/>
      <c r="P1209" s="246">
        <v>13.641826861759618</v>
      </c>
      <c r="Q1209" s="246"/>
      <c r="R1209" s="246">
        <v>12.29875</v>
      </c>
      <c r="S1209" s="243"/>
      <c r="T1209" s="245">
        <v>8.3126488056636418</v>
      </c>
      <c r="U1209" s="245"/>
      <c r="V1209" s="245">
        <v>7.2215000000000007</v>
      </c>
      <c r="W1209" s="243"/>
      <c r="X1209" s="242"/>
      <c r="Y1209" s="246">
        <v>132893.51</v>
      </c>
      <c r="Z1209" s="246">
        <v>96451.010000000024</v>
      </c>
      <c r="AA1209" s="5"/>
      <c r="AB1209" s="241"/>
      <c r="AC1209" s="241"/>
      <c r="AD1209" s="241"/>
      <c r="AG1209" s="5"/>
      <c r="AH1209" s="244"/>
      <c r="AI1209" s="244"/>
      <c r="AJ1209" s="244"/>
      <c r="AK1209" s="244"/>
      <c r="AL1209" s="5"/>
    </row>
    <row r="1210" spans="1:38" x14ac:dyDescent="0.2">
      <c r="A1210" s="176"/>
      <c r="B1210" s="239"/>
      <c r="C1210" s="322" t="s">
        <v>487</v>
      </c>
      <c r="D1210" s="23"/>
      <c r="E1210" s="319">
        <v>8230</v>
      </c>
      <c r="F1210" s="239"/>
      <c r="G1210" s="239"/>
      <c r="H1210" s="239"/>
      <c r="I1210" s="239"/>
      <c r="J1210" s="239"/>
      <c r="K1210" s="239"/>
      <c r="L1210" s="240"/>
      <c r="M1210" s="303"/>
      <c r="N1210" s="243"/>
      <c r="O1210" s="242"/>
      <c r="P1210" s="246">
        <v>11.1775</v>
      </c>
      <c r="Q1210" s="246"/>
      <c r="R1210" s="246">
        <v>10.745000000000001</v>
      </c>
      <c r="S1210" s="243"/>
      <c r="T1210" s="245">
        <v>8.2479999999999993</v>
      </c>
      <c r="U1210" s="245"/>
      <c r="V1210" s="245">
        <v>8.2479999999999993</v>
      </c>
      <c r="W1210" s="243"/>
      <c r="X1210" s="242"/>
      <c r="Y1210" s="246">
        <v>44.71</v>
      </c>
      <c r="Z1210" s="246">
        <v>44.709999999999994</v>
      </c>
      <c r="AA1210" s="5"/>
      <c r="AB1210" s="241"/>
      <c r="AC1210" s="241"/>
      <c r="AD1210" s="241"/>
      <c r="AG1210" s="5"/>
      <c r="AH1210" s="244"/>
      <c r="AI1210" s="244"/>
      <c r="AJ1210" s="244"/>
      <c r="AK1210" s="244"/>
      <c r="AL1210" s="5"/>
    </row>
    <row r="1211" spans="1:38" x14ac:dyDescent="0.2">
      <c r="A1211" s="176"/>
      <c r="B1211" s="239"/>
      <c r="C1211" s="322" t="s">
        <v>487</v>
      </c>
      <c r="D1211" s="23"/>
      <c r="E1211" s="319">
        <v>8248</v>
      </c>
      <c r="F1211" s="239"/>
      <c r="G1211" s="239"/>
      <c r="H1211" s="239"/>
      <c r="I1211" s="239"/>
      <c r="J1211" s="239"/>
      <c r="K1211" s="239"/>
      <c r="L1211" s="240"/>
      <c r="M1211" s="303"/>
      <c r="N1211" s="243"/>
      <c r="O1211" s="242"/>
      <c r="P1211" s="246">
        <v>17.194728096676737</v>
      </c>
      <c r="Q1211" s="246"/>
      <c r="R1211" s="246">
        <v>11.56</v>
      </c>
      <c r="S1211" s="243"/>
      <c r="T1211" s="245">
        <v>13.035413897280963</v>
      </c>
      <c r="U1211" s="245"/>
      <c r="V1211" s="245">
        <v>10.31</v>
      </c>
      <c r="W1211" s="243"/>
      <c r="X1211" s="242"/>
      <c r="Y1211" s="246">
        <v>11382.91</v>
      </c>
      <c r="Z1211" s="246">
        <v>9895.73</v>
      </c>
      <c r="AA1211" s="5"/>
      <c r="AB1211" s="241"/>
      <c r="AC1211" s="241"/>
      <c r="AD1211" s="241"/>
      <c r="AG1211" s="5"/>
      <c r="AH1211" s="244"/>
      <c r="AI1211" s="244"/>
      <c r="AJ1211" s="244"/>
      <c r="AK1211" s="244"/>
      <c r="AL1211" s="5"/>
    </row>
    <row r="1212" spans="1:38" x14ac:dyDescent="0.2">
      <c r="A1212" s="176"/>
      <c r="B1212" s="239"/>
      <c r="C1212" s="322" t="s">
        <v>488</v>
      </c>
      <c r="D1212" s="23"/>
      <c r="E1212" s="319">
        <v>8210</v>
      </c>
      <c r="F1212" s="239"/>
      <c r="G1212" s="239"/>
      <c r="H1212" s="239"/>
      <c r="I1212" s="239"/>
      <c r="J1212" s="239"/>
      <c r="K1212" s="239"/>
      <c r="L1212" s="240"/>
      <c r="M1212" s="303"/>
      <c r="N1212" s="243"/>
      <c r="O1212" s="242"/>
      <c r="P1212" s="246">
        <v>13.469999999999999</v>
      </c>
      <c r="Q1212" s="246"/>
      <c r="R1212" s="246">
        <v>10.5</v>
      </c>
      <c r="S1212" s="243"/>
      <c r="T1212" s="245">
        <v>8.9353333333333342</v>
      </c>
      <c r="U1212" s="245"/>
      <c r="V1212" s="245">
        <v>13.403</v>
      </c>
      <c r="W1212" s="243"/>
      <c r="X1212" s="242"/>
      <c r="Y1212" s="246">
        <v>40.409999999999997</v>
      </c>
      <c r="Z1212" s="246">
        <v>40.410000000000004</v>
      </c>
      <c r="AA1212" s="5"/>
      <c r="AB1212" s="241"/>
      <c r="AC1212" s="241"/>
      <c r="AD1212" s="241"/>
      <c r="AG1212" s="5"/>
      <c r="AH1212" s="244"/>
      <c r="AI1212" s="244"/>
      <c r="AJ1212" s="244"/>
      <c r="AK1212" s="244"/>
      <c r="AL1212" s="5"/>
    </row>
    <row r="1213" spans="1:38" x14ac:dyDescent="0.2">
      <c r="A1213" s="176"/>
      <c r="B1213" s="239"/>
      <c r="C1213" s="322" t="s">
        <v>489</v>
      </c>
      <c r="D1213" s="23"/>
      <c r="E1213" s="319">
        <v>8085</v>
      </c>
      <c r="F1213" s="239"/>
      <c r="G1213" s="239"/>
      <c r="H1213" s="239"/>
      <c r="I1213" s="239"/>
      <c r="J1213" s="239"/>
      <c r="K1213" s="239"/>
      <c r="L1213" s="240"/>
      <c r="M1213" s="303"/>
      <c r="N1213" s="243"/>
      <c r="O1213" s="242"/>
      <c r="P1213" s="246">
        <v>16.543172390713153</v>
      </c>
      <c r="Q1213" s="246"/>
      <c r="R1213" s="246">
        <v>15.75424242424242</v>
      </c>
      <c r="S1213" s="243"/>
      <c r="T1213" s="245">
        <v>13.874823912198913</v>
      </c>
      <c r="U1213" s="245"/>
      <c r="V1213" s="245">
        <v>13.731045454545457</v>
      </c>
      <c r="W1213" s="243"/>
      <c r="X1213" s="242"/>
      <c r="Y1213" s="246">
        <v>218871.43</v>
      </c>
      <c r="Z1213" s="246">
        <v>174819.74000000002</v>
      </c>
      <c r="AA1213" s="5"/>
      <c r="AB1213" s="241"/>
      <c r="AC1213" s="241"/>
      <c r="AD1213" s="241"/>
      <c r="AG1213" s="5"/>
      <c r="AH1213" s="244"/>
      <c r="AI1213" s="244"/>
      <c r="AJ1213" s="244"/>
      <c r="AK1213" s="244"/>
      <c r="AL1213" s="5"/>
    </row>
    <row r="1214" spans="1:38" x14ac:dyDescent="0.2">
      <c r="A1214" s="176"/>
      <c r="B1214" s="239"/>
      <c r="C1214" s="322" t="s">
        <v>489</v>
      </c>
      <c r="D1214" s="23"/>
      <c r="E1214" s="319">
        <v>8096</v>
      </c>
      <c r="F1214" s="239"/>
      <c r="G1214" s="239"/>
      <c r="H1214" s="239"/>
      <c r="I1214" s="239"/>
      <c r="J1214" s="239"/>
      <c r="K1214" s="239"/>
      <c r="L1214" s="240"/>
      <c r="M1214" s="303"/>
      <c r="N1214" s="243"/>
      <c r="O1214" s="242"/>
      <c r="P1214" s="246">
        <v>26.29</v>
      </c>
      <c r="Q1214" s="246"/>
      <c r="R1214" s="246">
        <v>26.29</v>
      </c>
      <c r="S1214" s="243"/>
      <c r="T1214" s="245">
        <v>29.899000000000001</v>
      </c>
      <c r="U1214" s="245"/>
      <c r="V1214" s="245">
        <v>29.899000000000001</v>
      </c>
      <c r="W1214" s="243"/>
      <c r="X1214" s="242"/>
      <c r="Y1214" s="246">
        <v>52.58</v>
      </c>
      <c r="Z1214" s="246">
        <v>52.58</v>
      </c>
      <c r="AA1214" s="5"/>
      <c r="AB1214" s="241"/>
      <c r="AC1214" s="241"/>
      <c r="AD1214" s="241"/>
      <c r="AG1214" s="5"/>
      <c r="AH1214" s="244"/>
      <c r="AI1214" s="244"/>
      <c r="AJ1214" s="244"/>
      <c r="AK1214" s="244"/>
      <c r="AL1214" s="5"/>
    </row>
    <row r="1215" spans="1:38" x14ac:dyDescent="0.2">
      <c r="A1215" s="176"/>
      <c r="B1215" s="239"/>
      <c r="C1215" s="322" t="s">
        <v>490</v>
      </c>
      <c r="D1215" s="23"/>
      <c r="E1215" s="319">
        <v>8088</v>
      </c>
      <c r="F1215" s="239"/>
      <c r="G1215" s="239"/>
      <c r="H1215" s="239"/>
      <c r="I1215" s="239"/>
      <c r="J1215" s="239"/>
      <c r="K1215" s="239"/>
      <c r="L1215" s="240"/>
      <c r="M1215" s="303"/>
      <c r="N1215" s="243"/>
      <c r="O1215" s="242"/>
      <c r="P1215" s="246">
        <v>9.9149999999999991</v>
      </c>
      <c r="Q1215" s="246"/>
      <c r="R1215" s="246">
        <v>9.9149999999999991</v>
      </c>
      <c r="S1215" s="243"/>
      <c r="T1215" s="245">
        <v>6.1859999999999999</v>
      </c>
      <c r="U1215" s="245"/>
      <c r="V1215" s="245">
        <v>6.1859999999999999</v>
      </c>
      <c r="W1215" s="243"/>
      <c r="X1215" s="242"/>
      <c r="Y1215" s="246">
        <v>19.829999999999998</v>
      </c>
      <c r="Z1215" s="246">
        <v>19.830000000000002</v>
      </c>
      <c r="AA1215" s="5"/>
      <c r="AB1215" s="241"/>
      <c r="AC1215" s="241"/>
      <c r="AD1215" s="241"/>
      <c r="AG1215" s="5"/>
      <c r="AH1215" s="244"/>
      <c r="AI1215" s="244"/>
      <c r="AJ1215" s="244"/>
      <c r="AK1215" s="244"/>
      <c r="AL1215" s="5"/>
    </row>
    <row r="1216" spans="1:38" x14ac:dyDescent="0.2">
      <c r="A1216" s="176"/>
      <c r="B1216" s="239"/>
      <c r="C1216" s="322" t="s">
        <v>491</v>
      </c>
      <c r="D1216" s="23"/>
      <c r="E1216" s="319">
        <v>8088</v>
      </c>
      <c r="F1216" s="239"/>
      <c r="G1216" s="239"/>
      <c r="H1216" s="239"/>
      <c r="I1216" s="239"/>
      <c r="J1216" s="239"/>
      <c r="K1216" s="239"/>
      <c r="L1216" s="240"/>
      <c r="M1216" s="303"/>
      <c r="N1216" s="243"/>
      <c r="O1216" s="242"/>
      <c r="P1216" s="246">
        <v>13.211538461538462</v>
      </c>
      <c r="Q1216" s="246"/>
      <c r="R1216" s="246">
        <v>12.4</v>
      </c>
      <c r="S1216" s="243"/>
      <c r="T1216" s="245">
        <v>9.5169230769230779</v>
      </c>
      <c r="U1216" s="245"/>
      <c r="V1216" s="245">
        <v>3.093</v>
      </c>
      <c r="W1216" s="243"/>
      <c r="X1216" s="242"/>
      <c r="Y1216" s="246">
        <v>171.75</v>
      </c>
      <c r="Z1216" s="246">
        <v>171.75</v>
      </c>
      <c r="AA1216" s="5"/>
      <c r="AB1216" s="241"/>
      <c r="AC1216" s="241"/>
      <c r="AD1216" s="241"/>
      <c r="AG1216" s="5"/>
      <c r="AH1216" s="244"/>
      <c r="AI1216" s="244"/>
      <c r="AJ1216" s="244"/>
      <c r="AK1216" s="244"/>
      <c r="AL1216" s="5"/>
    </row>
    <row r="1217" spans="1:38" x14ac:dyDescent="0.2">
      <c r="A1217" s="176"/>
      <c r="B1217" s="239"/>
      <c r="C1217" s="322" t="s">
        <v>492</v>
      </c>
      <c r="D1217" s="23"/>
      <c r="E1217" s="319">
        <v>8043</v>
      </c>
      <c r="F1217" s="239"/>
      <c r="G1217" s="239"/>
      <c r="H1217" s="239"/>
      <c r="I1217" s="239"/>
      <c r="J1217" s="239"/>
      <c r="K1217" s="239"/>
      <c r="L1217" s="240"/>
      <c r="M1217" s="303"/>
      <c r="N1217" s="243"/>
      <c r="O1217" s="242"/>
      <c r="P1217" s="246">
        <v>17.094999999999999</v>
      </c>
      <c r="Q1217" s="246"/>
      <c r="R1217" s="246">
        <v>17.094999999999999</v>
      </c>
      <c r="S1217" s="243"/>
      <c r="T1217" s="245">
        <v>15.465</v>
      </c>
      <c r="U1217" s="245"/>
      <c r="V1217" s="245">
        <v>15.465</v>
      </c>
      <c r="W1217" s="243"/>
      <c r="X1217" s="242"/>
      <c r="Y1217" s="246">
        <v>34.19</v>
      </c>
      <c r="Z1217" s="246">
        <v>34.19</v>
      </c>
      <c r="AA1217" s="5"/>
      <c r="AB1217" s="241"/>
      <c r="AC1217" s="241"/>
      <c r="AD1217" s="241"/>
      <c r="AG1217" s="5"/>
      <c r="AH1217" s="244"/>
      <c r="AI1217" s="244"/>
      <c r="AJ1217" s="244"/>
      <c r="AK1217" s="244"/>
      <c r="AL1217" s="5"/>
    </row>
    <row r="1218" spans="1:38" x14ac:dyDescent="0.2">
      <c r="A1218" s="176"/>
      <c r="B1218" s="239"/>
      <c r="C1218" s="322" t="s">
        <v>492</v>
      </c>
      <c r="D1218" s="23"/>
      <c r="E1218" s="319">
        <v>8088</v>
      </c>
      <c r="F1218" s="239"/>
      <c r="G1218" s="239"/>
      <c r="H1218" s="239"/>
      <c r="I1218" s="239"/>
      <c r="J1218" s="239"/>
      <c r="K1218" s="239"/>
      <c r="L1218" s="240"/>
      <c r="M1218" s="303"/>
      <c r="N1218" s="243"/>
      <c r="O1218" s="242"/>
      <c r="P1218" s="246">
        <v>18.166579106280192</v>
      </c>
      <c r="Q1218" s="246"/>
      <c r="R1218" s="246">
        <v>15.435</v>
      </c>
      <c r="S1218" s="243"/>
      <c r="T1218" s="245">
        <v>13.226368357487921</v>
      </c>
      <c r="U1218" s="245"/>
      <c r="V1218" s="245">
        <v>11.684666666666667</v>
      </c>
      <c r="W1218" s="243"/>
      <c r="X1218" s="242"/>
      <c r="Y1218" s="246">
        <v>22241.15</v>
      </c>
      <c r="Z1218" s="246">
        <v>19567.32</v>
      </c>
      <c r="AA1218" s="5"/>
      <c r="AB1218" s="241"/>
      <c r="AC1218" s="241"/>
      <c r="AD1218" s="241"/>
      <c r="AG1218" s="5"/>
      <c r="AH1218" s="244"/>
      <c r="AI1218" s="244"/>
      <c r="AJ1218" s="244"/>
      <c r="AK1218" s="244"/>
      <c r="AL1218" s="5"/>
    </row>
    <row r="1219" spans="1:38" x14ac:dyDescent="0.2">
      <c r="A1219" s="176"/>
      <c r="B1219" s="239"/>
      <c r="C1219" s="322" t="s">
        <v>493</v>
      </c>
      <c r="D1219" s="23"/>
      <c r="E1219" s="319">
        <v>8088</v>
      </c>
      <c r="F1219" s="239"/>
      <c r="G1219" s="239"/>
      <c r="H1219" s="239"/>
      <c r="I1219" s="239"/>
      <c r="J1219" s="239"/>
      <c r="K1219" s="239"/>
      <c r="L1219" s="240"/>
      <c r="M1219" s="303"/>
      <c r="N1219" s="243"/>
      <c r="O1219" s="242"/>
      <c r="P1219" s="246">
        <v>102.33</v>
      </c>
      <c r="Q1219" s="246"/>
      <c r="R1219" s="246">
        <v>102.32999999999998</v>
      </c>
      <c r="S1219" s="243"/>
      <c r="T1219" s="245">
        <v>138.154</v>
      </c>
      <c r="U1219" s="245"/>
      <c r="V1219" s="245">
        <v>138.154</v>
      </c>
      <c r="W1219" s="243"/>
      <c r="X1219" s="242"/>
      <c r="Y1219" s="246">
        <v>204.66</v>
      </c>
      <c r="Z1219" s="246">
        <v>204.66</v>
      </c>
      <c r="AA1219" s="5"/>
      <c r="AB1219" s="241"/>
      <c r="AC1219" s="241"/>
      <c r="AD1219" s="241"/>
      <c r="AG1219" s="5"/>
      <c r="AH1219" s="244"/>
      <c r="AI1219" s="244"/>
      <c r="AJ1219" s="244"/>
      <c r="AK1219" s="244"/>
      <c r="AL1219" s="5"/>
    </row>
    <row r="1220" spans="1:38" x14ac:dyDescent="0.2">
      <c r="A1220" s="176"/>
      <c r="B1220" s="239"/>
      <c r="C1220" s="322" t="s">
        <v>588</v>
      </c>
      <c r="D1220" s="23"/>
      <c r="E1220" s="319">
        <v>8009</v>
      </c>
      <c r="F1220" s="239"/>
      <c r="G1220" s="239"/>
      <c r="H1220" s="239"/>
      <c r="I1220" s="239"/>
      <c r="J1220" s="239"/>
      <c r="K1220" s="239"/>
      <c r="L1220" s="240"/>
      <c r="M1220" s="303"/>
      <c r="N1220" s="243"/>
      <c r="O1220" s="242"/>
      <c r="P1220" s="246">
        <v>6.69</v>
      </c>
      <c r="Q1220" s="246"/>
      <c r="R1220" s="246">
        <v>6.69</v>
      </c>
      <c r="S1220" s="243"/>
      <c r="T1220" s="245">
        <v>1.0309999999999999</v>
      </c>
      <c r="U1220" s="245"/>
      <c r="V1220" s="245">
        <v>1.0309999999999999</v>
      </c>
      <c r="W1220" s="243"/>
      <c r="X1220" s="242"/>
      <c r="Y1220" s="246">
        <v>13.38</v>
      </c>
      <c r="Z1220" s="246">
        <v>13.379999999999999</v>
      </c>
      <c r="AA1220" s="5"/>
      <c r="AB1220" s="241"/>
      <c r="AC1220" s="241"/>
      <c r="AD1220" s="241"/>
      <c r="AG1220" s="5"/>
      <c r="AH1220" s="244"/>
      <c r="AI1220" s="244"/>
      <c r="AJ1220" s="244"/>
      <c r="AK1220" s="244"/>
      <c r="AL1220" s="5"/>
    </row>
    <row r="1221" spans="1:38" x14ac:dyDescent="0.2">
      <c r="A1221" s="176"/>
      <c r="B1221" s="239"/>
      <c r="C1221" s="322" t="s">
        <v>495</v>
      </c>
      <c r="D1221" s="23"/>
      <c r="E1221" s="319">
        <v>8086</v>
      </c>
      <c r="F1221" s="239"/>
      <c r="G1221" s="239"/>
      <c r="H1221" s="239"/>
      <c r="I1221" s="239"/>
      <c r="J1221" s="239"/>
      <c r="K1221" s="239"/>
      <c r="L1221" s="240"/>
      <c r="M1221" s="303"/>
      <c r="N1221" s="243"/>
      <c r="O1221" s="242"/>
      <c r="P1221" s="246">
        <v>24.564500000000002</v>
      </c>
      <c r="Q1221" s="246"/>
      <c r="R1221" s="246">
        <v>12.495000000000001</v>
      </c>
      <c r="S1221" s="243"/>
      <c r="T1221" s="245">
        <v>24.2285</v>
      </c>
      <c r="U1221" s="245"/>
      <c r="V1221" s="245">
        <v>10.8255</v>
      </c>
      <c r="W1221" s="243"/>
      <c r="X1221" s="242"/>
      <c r="Y1221" s="246">
        <v>982.58</v>
      </c>
      <c r="Z1221" s="246">
        <v>911.77</v>
      </c>
      <c r="AA1221" s="5"/>
      <c r="AB1221" s="241"/>
      <c r="AC1221" s="241"/>
      <c r="AD1221" s="241"/>
      <c r="AG1221" s="5"/>
      <c r="AH1221" s="244"/>
      <c r="AI1221" s="244"/>
      <c r="AJ1221" s="244"/>
      <c r="AK1221" s="244"/>
      <c r="AL1221" s="5"/>
    </row>
    <row r="1222" spans="1:38" x14ac:dyDescent="0.2">
      <c r="A1222" s="176"/>
      <c r="B1222" s="239"/>
      <c r="C1222" s="322" t="s">
        <v>496</v>
      </c>
      <c r="D1222" s="23"/>
      <c r="E1222" s="319">
        <v>8250</v>
      </c>
      <c r="F1222" s="239"/>
      <c r="G1222" s="239"/>
      <c r="H1222" s="239"/>
      <c r="I1222" s="239"/>
      <c r="J1222" s="239"/>
      <c r="K1222" s="239"/>
      <c r="L1222" s="240"/>
      <c r="M1222" s="303"/>
      <c r="N1222" s="243"/>
      <c r="O1222" s="242"/>
      <c r="P1222" s="246">
        <v>21.533690476190475</v>
      </c>
      <c r="Q1222" s="246"/>
      <c r="R1222" s="246">
        <v>11.56</v>
      </c>
      <c r="S1222" s="243"/>
      <c r="T1222" s="245">
        <v>15.808547619047621</v>
      </c>
      <c r="U1222" s="245"/>
      <c r="V1222" s="245">
        <v>12.887499999999999</v>
      </c>
      <c r="W1222" s="243"/>
      <c r="X1222" s="242"/>
      <c r="Y1222" s="246">
        <v>1808.83</v>
      </c>
      <c r="Z1222" s="246">
        <v>1432.5699999999997</v>
      </c>
      <c r="AA1222" s="5"/>
      <c r="AB1222" s="241"/>
      <c r="AC1222" s="241"/>
      <c r="AD1222" s="241"/>
      <c r="AG1222" s="5"/>
      <c r="AH1222" s="244"/>
      <c r="AI1222" s="244"/>
      <c r="AJ1222" s="244"/>
      <c r="AK1222" s="244"/>
      <c r="AL1222" s="5"/>
    </row>
    <row r="1223" spans="1:38" x14ac:dyDescent="0.2">
      <c r="A1223" s="176"/>
      <c r="B1223" s="239"/>
      <c r="C1223" s="322" t="s">
        <v>496</v>
      </c>
      <c r="D1223" s="23"/>
      <c r="E1223" s="319">
        <v>8270</v>
      </c>
      <c r="F1223" s="239"/>
      <c r="G1223" s="239"/>
      <c r="H1223" s="239"/>
      <c r="I1223" s="239"/>
      <c r="J1223" s="239"/>
      <c r="K1223" s="239"/>
      <c r="L1223" s="240"/>
      <c r="M1223" s="303"/>
      <c r="N1223" s="243"/>
      <c r="O1223" s="242"/>
      <c r="P1223" s="246">
        <v>23.628333333333334</v>
      </c>
      <c r="Q1223" s="246"/>
      <c r="R1223" s="246">
        <v>11.885</v>
      </c>
      <c r="S1223" s="243"/>
      <c r="T1223" s="245">
        <v>6.1859999999999999</v>
      </c>
      <c r="U1223" s="245"/>
      <c r="V1223" s="245">
        <v>3.093</v>
      </c>
      <c r="W1223" s="243"/>
      <c r="X1223" s="242"/>
      <c r="Y1223" s="246">
        <v>141.77000000000001</v>
      </c>
      <c r="Z1223" s="246">
        <v>66.510000000000005</v>
      </c>
      <c r="AA1223" s="5"/>
      <c r="AB1223" s="241"/>
      <c r="AC1223" s="241"/>
      <c r="AD1223" s="241"/>
      <c r="AG1223" s="5"/>
      <c r="AH1223" s="244"/>
      <c r="AI1223" s="244"/>
      <c r="AJ1223" s="244"/>
      <c r="AK1223" s="244"/>
      <c r="AL1223" s="5"/>
    </row>
    <row r="1224" spans="1:38" x14ac:dyDescent="0.2">
      <c r="A1224" s="176"/>
      <c r="B1224" s="239"/>
      <c r="C1224" s="322" t="s">
        <v>497</v>
      </c>
      <c r="D1224" s="23"/>
      <c r="E1224" s="319">
        <v>8012</v>
      </c>
      <c r="F1224" s="239"/>
      <c r="G1224" s="239"/>
      <c r="H1224" s="239"/>
      <c r="I1224" s="239"/>
      <c r="J1224" s="239"/>
      <c r="K1224" s="239"/>
      <c r="L1224" s="240"/>
      <c r="M1224" s="303"/>
      <c r="N1224" s="243"/>
      <c r="O1224" s="242"/>
      <c r="P1224" s="246">
        <v>30.367506775067753</v>
      </c>
      <c r="Q1224" s="246"/>
      <c r="R1224" s="246">
        <v>19</v>
      </c>
      <c r="S1224" s="243"/>
      <c r="T1224" s="245">
        <v>24.760596205962059</v>
      </c>
      <c r="U1224" s="245"/>
      <c r="V1224" s="245">
        <v>14.433999999999999</v>
      </c>
      <c r="W1224" s="243"/>
      <c r="X1224" s="242"/>
      <c r="Y1224" s="246">
        <v>11205.61</v>
      </c>
      <c r="Z1224" s="246">
        <v>8496.8000000000011</v>
      </c>
      <c r="AA1224" s="5"/>
      <c r="AB1224" s="241"/>
      <c r="AC1224" s="241"/>
      <c r="AD1224" s="241"/>
      <c r="AG1224" s="5"/>
      <c r="AH1224" s="244"/>
      <c r="AI1224" s="244"/>
      <c r="AJ1224" s="244"/>
      <c r="AK1224" s="244"/>
      <c r="AL1224" s="5"/>
    </row>
    <row r="1225" spans="1:38" x14ac:dyDescent="0.2">
      <c r="A1225" s="176"/>
      <c r="B1225" s="239"/>
      <c r="C1225" s="322" t="s">
        <v>497</v>
      </c>
      <c r="D1225" s="23"/>
      <c r="E1225" s="319">
        <v>8028</v>
      </c>
      <c r="F1225" s="239"/>
      <c r="G1225" s="239"/>
      <c r="H1225" s="239"/>
      <c r="I1225" s="239"/>
      <c r="J1225" s="239"/>
      <c r="K1225" s="239"/>
      <c r="L1225" s="240"/>
      <c r="M1225" s="303"/>
      <c r="N1225" s="243"/>
      <c r="O1225" s="242"/>
      <c r="P1225" s="246">
        <v>10.5</v>
      </c>
      <c r="Q1225" s="246"/>
      <c r="R1225" s="246">
        <v>10.5</v>
      </c>
      <c r="S1225" s="243"/>
      <c r="T1225" s="245">
        <v>0</v>
      </c>
      <c r="U1225" s="245"/>
      <c r="V1225" s="245">
        <v>0</v>
      </c>
      <c r="W1225" s="243"/>
      <c r="X1225" s="242"/>
      <c r="Y1225" s="246">
        <v>10.5</v>
      </c>
      <c r="Z1225" s="246">
        <v>10.5</v>
      </c>
      <c r="AA1225" s="5"/>
      <c r="AB1225" s="241"/>
      <c r="AC1225" s="241"/>
      <c r="AD1225" s="241"/>
      <c r="AG1225" s="5"/>
      <c r="AH1225" s="244"/>
      <c r="AI1225" s="244"/>
      <c r="AJ1225" s="244"/>
      <c r="AK1225" s="244"/>
      <c r="AL1225" s="5"/>
    </row>
    <row r="1226" spans="1:38" x14ac:dyDescent="0.2">
      <c r="A1226" s="176"/>
      <c r="B1226" s="239"/>
      <c r="C1226" s="322" t="s">
        <v>497</v>
      </c>
      <c r="D1226" s="23"/>
      <c r="E1226" s="319">
        <v>8080</v>
      </c>
      <c r="F1226" s="239"/>
      <c r="G1226" s="239"/>
      <c r="H1226" s="239"/>
      <c r="I1226" s="239"/>
      <c r="J1226" s="239"/>
      <c r="K1226" s="239"/>
      <c r="L1226" s="240"/>
      <c r="M1226" s="303"/>
      <c r="N1226" s="243"/>
      <c r="O1226" s="242"/>
      <c r="P1226" s="246">
        <v>14.6</v>
      </c>
      <c r="Q1226" s="246"/>
      <c r="R1226" s="246">
        <v>14.600000000000001</v>
      </c>
      <c r="S1226" s="243"/>
      <c r="T1226" s="245">
        <v>13.403</v>
      </c>
      <c r="U1226" s="245"/>
      <c r="V1226" s="245">
        <v>13.403</v>
      </c>
      <c r="W1226" s="243"/>
      <c r="X1226" s="242"/>
      <c r="Y1226" s="246">
        <v>29.2</v>
      </c>
      <c r="Z1226" s="246">
        <v>29.2</v>
      </c>
      <c r="AA1226" s="5"/>
      <c r="AB1226" s="241"/>
      <c r="AC1226" s="241"/>
      <c r="AD1226" s="241"/>
      <c r="AG1226" s="5"/>
      <c r="AH1226" s="244"/>
      <c r="AI1226" s="244"/>
      <c r="AJ1226" s="244"/>
      <c r="AK1226" s="244"/>
      <c r="AL1226" s="5"/>
    </row>
    <row r="1227" spans="1:38" x14ac:dyDescent="0.2">
      <c r="A1227" s="176"/>
      <c r="B1227" s="239"/>
      <c r="C1227" s="322" t="s">
        <v>589</v>
      </c>
      <c r="D1227" s="23"/>
      <c r="E1227" s="319">
        <v>8012</v>
      </c>
      <c r="F1227" s="239"/>
      <c r="G1227" s="239"/>
      <c r="H1227" s="239"/>
      <c r="I1227" s="239"/>
      <c r="J1227" s="239"/>
      <c r="K1227" s="239"/>
      <c r="L1227" s="240"/>
      <c r="M1227" s="303"/>
      <c r="N1227" s="243"/>
      <c r="O1227" s="242"/>
      <c r="P1227" s="246">
        <v>36</v>
      </c>
      <c r="Q1227" s="246"/>
      <c r="R1227" s="246">
        <v>36</v>
      </c>
      <c r="S1227" s="243"/>
      <c r="T1227" s="245">
        <v>12.372</v>
      </c>
      <c r="U1227" s="245"/>
      <c r="V1227" s="245">
        <v>12.372</v>
      </c>
      <c r="W1227" s="243"/>
      <c r="X1227" s="242"/>
      <c r="Y1227" s="246">
        <v>72</v>
      </c>
      <c r="Z1227" s="246">
        <v>27.76</v>
      </c>
      <c r="AA1227" s="5"/>
      <c r="AB1227" s="241"/>
      <c r="AC1227" s="241"/>
      <c r="AD1227" s="241"/>
      <c r="AG1227" s="5"/>
      <c r="AH1227" s="244"/>
      <c r="AI1227" s="244"/>
      <c r="AJ1227" s="244"/>
      <c r="AK1227" s="244"/>
      <c r="AL1227" s="5"/>
    </row>
    <row r="1228" spans="1:38" x14ac:dyDescent="0.2">
      <c r="A1228" s="176"/>
      <c r="B1228" s="239"/>
      <c r="C1228" s="322" t="s">
        <v>498</v>
      </c>
      <c r="D1228" s="23"/>
      <c r="E1228" s="319">
        <v>8302</v>
      </c>
      <c r="F1228" s="239"/>
      <c r="G1228" s="239"/>
      <c r="H1228" s="239"/>
      <c r="I1228" s="239"/>
      <c r="J1228" s="239"/>
      <c r="K1228" s="239"/>
      <c r="L1228" s="240"/>
      <c r="M1228" s="303"/>
      <c r="N1228" s="243"/>
      <c r="O1228" s="242"/>
      <c r="P1228" s="246">
        <v>17.297999999999998</v>
      </c>
      <c r="Q1228" s="246"/>
      <c r="R1228" s="246">
        <v>9.8000000000000007</v>
      </c>
      <c r="S1228" s="243"/>
      <c r="T1228" s="245">
        <v>17.320799999999998</v>
      </c>
      <c r="U1228" s="245"/>
      <c r="V1228" s="245">
        <v>19.588999999999999</v>
      </c>
      <c r="W1228" s="243"/>
      <c r="X1228" s="242"/>
      <c r="Y1228" s="246">
        <v>86.49</v>
      </c>
      <c r="Z1228" s="246">
        <v>86.49</v>
      </c>
      <c r="AA1228" s="5"/>
      <c r="AB1228" s="241"/>
      <c r="AC1228" s="241"/>
      <c r="AD1228" s="241"/>
      <c r="AG1228" s="5"/>
      <c r="AH1228" s="244"/>
      <c r="AI1228" s="244"/>
      <c r="AJ1228" s="244"/>
      <c r="AK1228" s="244"/>
      <c r="AL1228" s="5"/>
    </row>
    <row r="1229" spans="1:38" x14ac:dyDescent="0.2">
      <c r="A1229" s="176"/>
      <c r="B1229" s="239"/>
      <c r="C1229" s="322" t="s">
        <v>499</v>
      </c>
      <c r="D1229" s="23"/>
      <c r="E1229" s="319">
        <v>8302</v>
      </c>
      <c r="F1229" s="239"/>
      <c r="G1229" s="239"/>
      <c r="H1229" s="239"/>
      <c r="I1229" s="239"/>
      <c r="J1229" s="239"/>
      <c r="K1229" s="239"/>
      <c r="L1229" s="240"/>
      <c r="M1229" s="303"/>
      <c r="N1229" s="243"/>
      <c r="O1229" s="242"/>
      <c r="P1229" s="246">
        <v>20.687208672086722</v>
      </c>
      <c r="Q1229" s="246"/>
      <c r="R1229" s="246">
        <v>13</v>
      </c>
      <c r="S1229" s="243"/>
      <c r="T1229" s="245">
        <v>11.314943089430894</v>
      </c>
      <c r="U1229" s="245"/>
      <c r="V1229" s="245">
        <v>9.2789999999999999</v>
      </c>
      <c r="W1229" s="243"/>
      <c r="X1229" s="242"/>
      <c r="Y1229" s="246">
        <v>7633.58</v>
      </c>
      <c r="Z1229" s="246">
        <v>5270.3200000000006</v>
      </c>
      <c r="AA1229" s="5"/>
      <c r="AB1229" s="241"/>
      <c r="AC1229" s="241"/>
      <c r="AD1229" s="241"/>
      <c r="AG1229" s="5"/>
      <c r="AH1229" s="244"/>
      <c r="AI1229" s="244"/>
      <c r="AJ1229" s="244"/>
      <c r="AK1229" s="244"/>
      <c r="AL1229" s="5"/>
    </row>
    <row r="1230" spans="1:38" x14ac:dyDescent="0.2">
      <c r="A1230" s="176"/>
      <c r="B1230" s="239"/>
      <c r="C1230" s="322" t="s">
        <v>500</v>
      </c>
      <c r="D1230" s="23"/>
      <c r="E1230" s="319">
        <v>8302</v>
      </c>
      <c r="F1230" s="239"/>
      <c r="G1230" s="239"/>
      <c r="H1230" s="239"/>
      <c r="I1230" s="239"/>
      <c r="J1230" s="239"/>
      <c r="K1230" s="239"/>
      <c r="L1230" s="240"/>
      <c r="M1230" s="303"/>
      <c r="N1230" s="243"/>
      <c r="O1230" s="242"/>
      <c r="P1230" s="246">
        <v>7.39</v>
      </c>
      <c r="Q1230" s="246"/>
      <c r="R1230" s="246">
        <v>7.3900000000000006</v>
      </c>
      <c r="S1230" s="243"/>
      <c r="T1230" s="245">
        <v>2.0619999999999998</v>
      </c>
      <c r="U1230" s="245"/>
      <c r="V1230" s="245">
        <v>2.0619999999999998</v>
      </c>
      <c r="W1230" s="243"/>
      <c r="X1230" s="242"/>
      <c r="Y1230" s="246">
        <v>14.78</v>
      </c>
      <c r="Z1230" s="246">
        <v>14.780000000000001</v>
      </c>
      <c r="AA1230" s="5"/>
      <c r="AB1230" s="241"/>
      <c r="AC1230" s="241"/>
      <c r="AD1230" s="241"/>
      <c r="AG1230" s="5"/>
      <c r="AH1230" s="244"/>
      <c r="AI1230" s="244"/>
      <c r="AJ1230" s="244"/>
      <c r="AK1230" s="244"/>
      <c r="AL1230" s="5"/>
    </row>
    <row r="1231" spans="1:38" x14ac:dyDescent="0.2">
      <c r="A1231" s="176"/>
      <c r="B1231" s="239"/>
      <c r="C1231" s="322" t="s">
        <v>501</v>
      </c>
      <c r="D1231" s="23"/>
      <c r="E1231" s="319">
        <v>8344</v>
      </c>
      <c r="F1231" s="239"/>
      <c r="G1231" s="239"/>
      <c r="H1231" s="239"/>
      <c r="I1231" s="239"/>
      <c r="J1231" s="239"/>
      <c r="K1231" s="239"/>
      <c r="L1231" s="240"/>
      <c r="M1231" s="303"/>
      <c r="N1231" s="243"/>
      <c r="O1231" s="242"/>
      <c r="P1231" s="246">
        <v>7.7649999999999997</v>
      </c>
      <c r="Q1231" s="246"/>
      <c r="R1231" s="246">
        <v>7.7649999999999997</v>
      </c>
      <c r="S1231" s="243"/>
      <c r="T1231" s="245">
        <v>3.093</v>
      </c>
      <c r="U1231" s="245"/>
      <c r="V1231" s="245">
        <v>3.093</v>
      </c>
      <c r="W1231" s="243"/>
      <c r="X1231" s="242"/>
      <c r="Y1231" s="246">
        <v>15.53</v>
      </c>
      <c r="Z1231" s="246">
        <v>15.53</v>
      </c>
      <c r="AA1231" s="5"/>
      <c r="AB1231" s="241"/>
      <c r="AC1231" s="241"/>
      <c r="AD1231" s="241"/>
      <c r="AG1231" s="5"/>
      <c r="AH1231" s="244"/>
      <c r="AI1231" s="244"/>
      <c r="AJ1231" s="244"/>
      <c r="AK1231" s="244"/>
      <c r="AL1231" s="5"/>
    </row>
    <row r="1232" spans="1:38" x14ac:dyDescent="0.2">
      <c r="A1232" s="176"/>
      <c r="B1232" s="239"/>
      <c r="C1232" s="322" t="s">
        <v>502</v>
      </c>
      <c r="D1232" s="23"/>
      <c r="E1232" s="319">
        <v>8318</v>
      </c>
      <c r="F1232" s="239"/>
      <c r="G1232" s="239"/>
      <c r="H1232" s="239"/>
      <c r="I1232" s="239"/>
      <c r="J1232" s="239"/>
      <c r="K1232" s="239"/>
      <c r="L1232" s="240"/>
      <c r="M1232" s="303"/>
      <c r="N1232" s="243"/>
      <c r="O1232" s="242"/>
      <c r="P1232" s="246">
        <v>12.498333333333333</v>
      </c>
      <c r="Q1232" s="246"/>
      <c r="R1232" s="246">
        <v>9.07</v>
      </c>
      <c r="S1232" s="243"/>
      <c r="T1232" s="245">
        <v>9.966333333333333</v>
      </c>
      <c r="U1232" s="245"/>
      <c r="V1232" s="245">
        <v>12.372</v>
      </c>
      <c r="W1232" s="243"/>
      <c r="X1232" s="242"/>
      <c r="Y1232" s="246">
        <v>74.989999999999995</v>
      </c>
      <c r="Z1232" s="246">
        <v>74.990000000000009</v>
      </c>
      <c r="AA1232" s="5"/>
      <c r="AB1232" s="241"/>
      <c r="AC1232" s="241"/>
      <c r="AD1232" s="241"/>
      <c r="AG1232" s="5"/>
      <c r="AH1232" s="244"/>
      <c r="AI1232" s="244"/>
      <c r="AJ1232" s="244"/>
      <c r="AK1232" s="244"/>
      <c r="AL1232" s="5"/>
    </row>
    <row r="1233" spans="1:38" x14ac:dyDescent="0.2">
      <c r="A1233" s="176"/>
      <c r="B1233" s="239"/>
      <c r="C1233" s="322" t="s">
        <v>502</v>
      </c>
      <c r="D1233" s="23"/>
      <c r="E1233" s="319">
        <v>8343</v>
      </c>
      <c r="F1233" s="239"/>
      <c r="G1233" s="239"/>
      <c r="H1233" s="239"/>
      <c r="I1233" s="239"/>
      <c r="J1233" s="239"/>
      <c r="K1233" s="239"/>
      <c r="L1233" s="240"/>
      <c r="M1233" s="303"/>
      <c r="N1233" s="243"/>
      <c r="O1233" s="242"/>
      <c r="P1233" s="246">
        <v>26.323176470588233</v>
      </c>
      <c r="Q1233" s="246"/>
      <c r="R1233" s="246">
        <v>17.68</v>
      </c>
      <c r="S1233" s="243"/>
      <c r="T1233" s="245">
        <v>13.633458823529413</v>
      </c>
      <c r="U1233" s="245"/>
      <c r="V1233" s="245">
        <v>11.340999999999999</v>
      </c>
      <c r="W1233" s="243"/>
      <c r="X1233" s="242"/>
      <c r="Y1233" s="246">
        <v>2237.4699999999998</v>
      </c>
      <c r="Z1233" s="246">
        <v>1329.8000000000002</v>
      </c>
      <c r="AA1233" s="5"/>
      <c r="AB1233" s="241"/>
      <c r="AC1233" s="241"/>
      <c r="AD1233" s="241"/>
      <c r="AG1233" s="5"/>
      <c r="AH1233" s="244"/>
      <c r="AI1233" s="244"/>
      <c r="AJ1233" s="244"/>
      <c r="AK1233" s="244"/>
      <c r="AL1233" s="5"/>
    </row>
    <row r="1234" spans="1:38" x14ac:dyDescent="0.2">
      <c r="A1234" s="176"/>
      <c r="B1234" s="239"/>
      <c r="C1234" s="322" t="s">
        <v>503</v>
      </c>
      <c r="D1234" s="23"/>
      <c r="E1234" s="319">
        <v>8318</v>
      </c>
      <c r="F1234" s="239"/>
      <c r="G1234" s="239"/>
      <c r="H1234" s="239"/>
      <c r="I1234" s="239"/>
      <c r="J1234" s="239"/>
      <c r="K1234" s="239"/>
      <c r="L1234" s="240"/>
      <c r="M1234" s="303"/>
      <c r="N1234" s="243"/>
      <c r="O1234" s="242"/>
      <c r="P1234" s="246">
        <v>11.7</v>
      </c>
      <c r="Q1234" s="246"/>
      <c r="R1234" s="246">
        <v>11.7</v>
      </c>
      <c r="S1234" s="243"/>
      <c r="T1234" s="245">
        <v>8.2479999999999993</v>
      </c>
      <c r="U1234" s="245"/>
      <c r="V1234" s="245">
        <v>8.2479999999999993</v>
      </c>
      <c r="W1234" s="243"/>
      <c r="X1234" s="242"/>
      <c r="Y1234" s="246">
        <v>23.4</v>
      </c>
      <c r="Z1234" s="246">
        <v>23.4</v>
      </c>
      <c r="AA1234" s="5"/>
      <c r="AB1234" s="241"/>
      <c r="AC1234" s="241"/>
      <c r="AD1234" s="241"/>
      <c r="AG1234" s="5"/>
      <c r="AH1234" s="244"/>
      <c r="AI1234" s="244"/>
      <c r="AJ1234" s="244"/>
      <c r="AK1234" s="244"/>
      <c r="AL1234" s="5"/>
    </row>
    <row r="1235" spans="1:38" x14ac:dyDescent="0.2">
      <c r="A1235" s="176"/>
      <c r="B1235" s="239"/>
      <c r="C1235" s="322" t="s">
        <v>590</v>
      </c>
      <c r="D1235" s="23"/>
      <c r="E1235" s="319">
        <v>8223</v>
      </c>
      <c r="F1235" s="239"/>
      <c r="G1235" s="239"/>
      <c r="H1235" s="239"/>
      <c r="I1235" s="239"/>
      <c r="J1235" s="239"/>
      <c r="K1235" s="239"/>
      <c r="L1235" s="240"/>
      <c r="M1235" s="303"/>
      <c r="N1235" s="243"/>
      <c r="O1235" s="242"/>
      <c r="P1235" s="246">
        <v>6.34</v>
      </c>
      <c r="Q1235" s="246"/>
      <c r="R1235" s="246">
        <v>6.34</v>
      </c>
      <c r="S1235" s="243"/>
      <c r="T1235" s="245">
        <v>2.0619999999999998</v>
      </c>
      <c r="U1235" s="245"/>
      <c r="V1235" s="245">
        <v>2.0619999999999998</v>
      </c>
      <c r="W1235" s="243"/>
      <c r="X1235" s="242"/>
      <c r="Y1235" s="246">
        <v>12.68</v>
      </c>
      <c r="Z1235" s="246">
        <v>12.68</v>
      </c>
      <c r="AA1235" s="5"/>
      <c r="AB1235" s="241"/>
      <c r="AC1235" s="241"/>
      <c r="AD1235" s="241"/>
      <c r="AG1235" s="5"/>
      <c r="AH1235" s="244"/>
      <c r="AI1235" s="244"/>
      <c r="AJ1235" s="244"/>
      <c r="AK1235" s="244"/>
      <c r="AL1235" s="5"/>
    </row>
    <row r="1236" spans="1:38" x14ac:dyDescent="0.2">
      <c r="A1236" s="176"/>
      <c r="B1236" s="239"/>
      <c r="C1236" s="322" t="s">
        <v>590</v>
      </c>
      <c r="D1236" s="23"/>
      <c r="E1236" s="319">
        <v>8230</v>
      </c>
      <c r="F1236" s="239"/>
      <c r="G1236" s="239"/>
      <c r="H1236" s="239"/>
      <c r="I1236" s="239"/>
      <c r="J1236" s="239"/>
      <c r="K1236" s="239"/>
      <c r="L1236" s="240"/>
      <c r="M1236" s="303"/>
      <c r="N1236" s="243"/>
      <c r="O1236" s="242"/>
      <c r="P1236" s="246">
        <v>12.271666666666667</v>
      </c>
      <c r="Q1236" s="246"/>
      <c r="R1236" s="246">
        <v>7.77</v>
      </c>
      <c r="S1236" s="243"/>
      <c r="T1236" s="245">
        <v>9.9663333333333313</v>
      </c>
      <c r="U1236" s="245"/>
      <c r="V1236" s="245">
        <v>12.372</v>
      </c>
      <c r="W1236" s="243"/>
      <c r="X1236" s="242"/>
      <c r="Y1236" s="246">
        <v>73.63</v>
      </c>
      <c r="Z1236" s="246">
        <v>73.63</v>
      </c>
      <c r="AA1236" s="5"/>
      <c r="AB1236" s="241"/>
      <c r="AC1236" s="241"/>
      <c r="AD1236" s="241"/>
      <c r="AG1236" s="5"/>
      <c r="AH1236" s="244"/>
      <c r="AI1236" s="244"/>
      <c r="AJ1236" s="244"/>
      <c r="AK1236" s="244"/>
      <c r="AL1236" s="5"/>
    </row>
    <row r="1237" spans="1:38" x14ac:dyDescent="0.2">
      <c r="A1237" s="176"/>
      <c r="B1237" s="239"/>
      <c r="C1237" s="322" t="s">
        <v>590</v>
      </c>
      <c r="D1237" s="23"/>
      <c r="E1237" s="319">
        <v>8270</v>
      </c>
      <c r="F1237" s="239"/>
      <c r="G1237" s="239"/>
      <c r="H1237" s="239"/>
      <c r="I1237" s="239"/>
      <c r="J1237" s="239"/>
      <c r="K1237" s="239"/>
      <c r="L1237" s="240"/>
      <c r="M1237" s="303"/>
      <c r="N1237" s="243"/>
      <c r="O1237" s="242"/>
      <c r="P1237" s="246">
        <v>10.15</v>
      </c>
      <c r="Q1237" s="246"/>
      <c r="R1237" s="246">
        <v>10.15</v>
      </c>
      <c r="S1237" s="243"/>
      <c r="T1237" s="245">
        <v>0</v>
      </c>
      <c r="U1237" s="245"/>
      <c r="V1237" s="245">
        <v>0</v>
      </c>
      <c r="W1237" s="243"/>
      <c r="X1237" s="242"/>
      <c r="Y1237" s="246">
        <v>10.15</v>
      </c>
      <c r="Z1237" s="246">
        <v>10.15</v>
      </c>
      <c r="AA1237" s="5"/>
      <c r="AB1237" s="241"/>
      <c r="AC1237" s="241"/>
      <c r="AD1237" s="241"/>
      <c r="AG1237" s="5"/>
      <c r="AH1237" s="244"/>
      <c r="AI1237" s="244"/>
      <c r="AJ1237" s="244"/>
      <c r="AK1237" s="244"/>
      <c r="AL1237" s="5"/>
    </row>
    <row r="1238" spans="1:38" x14ac:dyDescent="0.2">
      <c r="A1238" s="176"/>
      <c r="B1238" s="239"/>
      <c r="C1238" s="322" t="s">
        <v>505</v>
      </c>
      <c r="D1238" s="23"/>
      <c r="E1238" s="319">
        <v>8223</v>
      </c>
      <c r="F1238" s="239"/>
      <c r="G1238" s="239"/>
      <c r="H1238" s="239"/>
      <c r="I1238" s="239"/>
      <c r="J1238" s="239"/>
      <c r="K1238" s="239"/>
      <c r="L1238" s="240"/>
      <c r="M1238" s="303"/>
      <c r="N1238" s="243"/>
      <c r="O1238" s="242"/>
      <c r="P1238" s="246">
        <v>24.525723076923075</v>
      </c>
      <c r="Q1238" s="246"/>
      <c r="R1238" s="246">
        <v>15</v>
      </c>
      <c r="S1238" s="243"/>
      <c r="T1238" s="245">
        <v>15.144596923076922</v>
      </c>
      <c r="U1238" s="245"/>
      <c r="V1238" s="245">
        <v>10.31</v>
      </c>
      <c r="W1238" s="243"/>
      <c r="X1238" s="242"/>
      <c r="Y1238" s="246">
        <v>7970.86</v>
      </c>
      <c r="Z1238" s="246">
        <v>5324.92</v>
      </c>
      <c r="AA1238" s="5"/>
      <c r="AB1238" s="241"/>
      <c r="AC1238" s="241"/>
      <c r="AD1238" s="241"/>
      <c r="AG1238" s="5"/>
      <c r="AH1238" s="244"/>
      <c r="AI1238" s="244"/>
      <c r="AJ1238" s="244"/>
      <c r="AK1238" s="244"/>
      <c r="AL1238" s="5"/>
    </row>
    <row r="1239" spans="1:38" x14ac:dyDescent="0.2">
      <c r="A1239" s="176"/>
      <c r="B1239" s="239"/>
      <c r="C1239" s="322" t="s">
        <v>505</v>
      </c>
      <c r="D1239" s="23"/>
      <c r="E1239" s="319">
        <v>8250</v>
      </c>
      <c r="F1239" s="239"/>
      <c r="G1239" s="239"/>
      <c r="H1239" s="239"/>
      <c r="I1239" s="239"/>
      <c r="J1239" s="239"/>
      <c r="K1239" s="239"/>
      <c r="L1239" s="240"/>
      <c r="M1239" s="303"/>
      <c r="N1239" s="243"/>
      <c r="O1239" s="242"/>
      <c r="P1239" s="246">
        <v>13.71</v>
      </c>
      <c r="Q1239" s="246"/>
      <c r="R1239" s="246">
        <v>10.51</v>
      </c>
      <c r="S1239" s="243"/>
      <c r="T1239" s="245">
        <v>12.372</v>
      </c>
      <c r="U1239" s="245"/>
      <c r="V1239" s="245">
        <v>7.2169999999999996</v>
      </c>
      <c r="W1239" s="243"/>
      <c r="X1239" s="242"/>
      <c r="Y1239" s="246">
        <v>82.26</v>
      </c>
      <c r="Z1239" s="246">
        <v>82.26</v>
      </c>
      <c r="AA1239" s="5"/>
      <c r="AB1239" s="241"/>
      <c r="AC1239" s="241"/>
      <c r="AD1239" s="241"/>
      <c r="AG1239" s="5"/>
      <c r="AH1239" s="244"/>
      <c r="AI1239" s="244"/>
      <c r="AJ1239" s="244"/>
      <c r="AK1239" s="244"/>
      <c r="AL1239" s="5"/>
    </row>
    <row r="1240" spans="1:38" x14ac:dyDescent="0.2">
      <c r="A1240" s="176"/>
      <c r="B1240" s="239"/>
      <c r="C1240" s="322" t="s">
        <v>505</v>
      </c>
      <c r="D1240" s="23"/>
      <c r="E1240" s="319">
        <v>8270</v>
      </c>
      <c r="F1240" s="239"/>
      <c r="G1240" s="239"/>
      <c r="H1240" s="239"/>
      <c r="I1240" s="239"/>
      <c r="J1240" s="239"/>
      <c r="K1240" s="239"/>
      <c r="L1240" s="240"/>
      <c r="M1240" s="303"/>
      <c r="N1240" s="243"/>
      <c r="O1240" s="242"/>
      <c r="P1240" s="246">
        <v>23.515227272727273</v>
      </c>
      <c r="Q1240" s="246"/>
      <c r="R1240" s="246">
        <v>14.75</v>
      </c>
      <c r="S1240" s="243"/>
      <c r="T1240" s="245">
        <v>18.198712121212118</v>
      </c>
      <c r="U1240" s="245"/>
      <c r="V1240" s="245">
        <v>15.465</v>
      </c>
      <c r="W1240" s="243"/>
      <c r="X1240" s="242"/>
      <c r="Y1240" s="246">
        <v>3104.01</v>
      </c>
      <c r="Z1240" s="246">
        <v>2406.88</v>
      </c>
      <c r="AA1240" s="5"/>
      <c r="AB1240" s="241"/>
      <c r="AC1240" s="241"/>
      <c r="AD1240" s="241"/>
      <c r="AG1240" s="5"/>
      <c r="AH1240" s="244"/>
      <c r="AI1240" s="244"/>
      <c r="AJ1240" s="244"/>
      <c r="AK1240" s="244"/>
      <c r="AL1240" s="5"/>
    </row>
    <row r="1241" spans="1:38" x14ac:dyDescent="0.2">
      <c r="A1241" s="176"/>
      <c r="B1241" s="239"/>
      <c r="C1241" s="322" t="s">
        <v>506</v>
      </c>
      <c r="D1241" s="23"/>
      <c r="E1241" s="319">
        <v>8046</v>
      </c>
      <c r="F1241" s="239"/>
      <c r="G1241" s="239"/>
      <c r="H1241" s="239"/>
      <c r="I1241" s="239"/>
      <c r="J1241" s="239"/>
      <c r="K1241" s="239"/>
      <c r="L1241" s="240"/>
      <c r="M1241" s="303"/>
      <c r="N1241" s="243"/>
      <c r="O1241" s="242"/>
      <c r="P1241" s="246">
        <v>13.145</v>
      </c>
      <c r="Q1241" s="246"/>
      <c r="R1241" s="246">
        <v>13.145</v>
      </c>
      <c r="S1241" s="243"/>
      <c r="T1241" s="245">
        <v>10.31</v>
      </c>
      <c r="U1241" s="245"/>
      <c r="V1241" s="245">
        <v>10.31</v>
      </c>
      <c r="W1241" s="243"/>
      <c r="X1241" s="242"/>
      <c r="Y1241" s="246">
        <v>52.58</v>
      </c>
      <c r="Z1241" s="246">
        <v>52.58</v>
      </c>
      <c r="AA1241" s="5"/>
      <c r="AB1241" s="241"/>
      <c r="AC1241" s="241"/>
      <c r="AD1241" s="241"/>
      <c r="AG1241" s="5"/>
      <c r="AH1241" s="244"/>
      <c r="AI1241" s="244"/>
      <c r="AJ1241" s="244"/>
      <c r="AK1241" s="244"/>
      <c r="AL1241" s="5"/>
    </row>
    <row r="1242" spans="1:38" x14ac:dyDescent="0.2">
      <c r="A1242" s="176"/>
      <c r="B1242" s="239"/>
      <c r="C1242" s="322" t="s">
        <v>506</v>
      </c>
      <c r="D1242" s="23"/>
      <c r="E1242" s="319">
        <v>8401</v>
      </c>
      <c r="F1242" s="239"/>
      <c r="G1242" s="239"/>
      <c r="H1242" s="239"/>
      <c r="I1242" s="239"/>
      <c r="J1242" s="239"/>
      <c r="K1242" s="239"/>
      <c r="L1242" s="240"/>
      <c r="M1242" s="303"/>
      <c r="N1242" s="243"/>
      <c r="O1242" s="242"/>
      <c r="P1242" s="246">
        <v>15.489444444444445</v>
      </c>
      <c r="Q1242" s="246"/>
      <c r="R1242" s="246">
        <v>11</v>
      </c>
      <c r="S1242" s="243"/>
      <c r="T1242" s="245">
        <v>13.403000000000002</v>
      </c>
      <c r="U1242" s="245"/>
      <c r="V1242" s="245">
        <v>11.340999999999999</v>
      </c>
      <c r="W1242" s="243"/>
      <c r="X1242" s="242"/>
      <c r="Y1242" s="246">
        <v>278.81</v>
      </c>
      <c r="Z1242" s="246">
        <v>278.81</v>
      </c>
      <c r="AA1242" s="5"/>
      <c r="AB1242" s="241"/>
      <c r="AC1242" s="241"/>
      <c r="AD1242" s="241"/>
      <c r="AG1242" s="5"/>
      <c r="AH1242" s="244"/>
      <c r="AI1242" s="244"/>
      <c r="AJ1242" s="244"/>
      <c r="AK1242" s="244"/>
      <c r="AL1242" s="5"/>
    </row>
    <row r="1243" spans="1:38" x14ac:dyDescent="0.2">
      <c r="A1243" s="176"/>
      <c r="B1243" s="239"/>
      <c r="C1243" s="322" t="s">
        <v>506</v>
      </c>
      <c r="D1243" s="23"/>
      <c r="E1243" s="319">
        <v>8406</v>
      </c>
      <c r="F1243" s="239"/>
      <c r="G1243" s="239"/>
      <c r="H1243" s="239"/>
      <c r="I1243" s="239"/>
      <c r="J1243" s="239"/>
      <c r="K1243" s="239"/>
      <c r="L1243" s="240"/>
      <c r="M1243" s="303"/>
      <c r="N1243" s="243"/>
      <c r="O1243" s="242"/>
      <c r="P1243" s="246">
        <v>15.218414507351149</v>
      </c>
      <c r="Q1243" s="246"/>
      <c r="R1243" s="246">
        <v>14.456538461538461</v>
      </c>
      <c r="S1243" s="243"/>
      <c r="T1243" s="245">
        <v>11.528403419705954</v>
      </c>
      <c r="U1243" s="245"/>
      <c r="V1243" s="245">
        <v>10.984115384615384</v>
      </c>
      <c r="W1243" s="243"/>
      <c r="X1243" s="242"/>
      <c r="Y1243" s="246">
        <v>224728.40999999997</v>
      </c>
      <c r="Z1243" s="246">
        <v>180028.28</v>
      </c>
      <c r="AA1243" s="5"/>
      <c r="AB1243" s="241"/>
      <c r="AC1243" s="241"/>
      <c r="AD1243" s="241"/>
      <c r="AG1243" s="5"/>
      <c r="AH1243" s="244"/>
      <c r="AI1243" s="244"/>
      <c r="AJ1243" s="244"/>
      <c r="AK1243" s="244"/>
      <c r="AL1243" s="5"/>
    </row>
    <row r="1244" spans="1:38" x14ac:dyDescent="0.2">
      <c r="A1244" s="176"/>
      <c r="B1244" s="239"/>
      <c r="C1244" s="322" t="s">
        <v>507</v>
      </c>
      <c r="D1244" s="23"/>
      <c r="E1244" s="319">
        <v>8406</v>
      </c>
      <c r="F1244" s="239"/>
      <c r="G1244" s="239"/>
      <c r="H1244" s="239"/>
      <c r="I1244" s="239"/>
      <c r="J1244" s="239"/>
      <c r="K1244" s="239"/>
      <c r="L1244" s="240"/>
      <c r="M1244" s="303"/>
      <c r="N1244" s="243"/>
      <c r="O1244" s="242"/>
      <c r="P1244" s="246">
        <v>13.494999999999999</v>
      </c>
      <c r="Q1244" s="246"/>
      <c r="R1244" s="246">
        <v>13.494999999999999</v>
      </c>
      <c r="S1244" s="243"/>
      <c r="T1244" s="245">
        <v>10.31</v>
      </c>
      <c r="U1244" s="245"/>
      <c r="V1244" s="245">
        <v>10.31</v>
      </c>
      <c r="W1244" s="243"/>
      <c r="X1244" s="242"/>
      <c r="Y1244" s="246">
        <v>26.99</v>
      </c>
      <c r="Z1244" s="246">
        <v>26.990000000000002</v>
      </c>
      <c r="AA1244" s="5"/>
      <c r="AB1244" s="241"/>
      <c r="AC1244" s="241"/>
      <c r="AD1244" s="241"/>
      <c r="AG1244" s="5"/>
      <c r="AH1244" s="244"/>
      <c r="AI1244" s="244"/>
      <c r="AJ1244" s="244"/>
      <c r="AK1244" s="244"/>
      <c r="AL1244" s="5"/>
    </row>
    <row r="1245" spans="1:38" x14ac:dyDescent="0.2">
      <c r="A1245" s="176"/>
      <c r="B1245" s="239"/>
      <c r="C1245" s="322" t="s">
        <v>508</v>
      </c>
      <c r="D1245" s="23"/>
      <c r="E1245" s="319">
        <v>8406</v>
      </c>
      <c r="F1245" s="239"/>
      <c r="G1245" s="239"/>
      <c r="H1245" s="239"/>
      <c r="I1245" s="239"/>
      <c r="J1245" s="239"/>
      <c r="K1245" s="239"/>
      <c r="L1245" s="240"/>
      <c r="M1245" s="303"/>
      <c r="N1245" s="243"/>
      <c r="O1245" s="242"/>
      <c r="P1245" s="246">
        <v>23.279353233830843</v>
      </c>
      <c r="Q1245" s="246"/>
      <c r="R1245" s="246">
        <v>15.545</v>
      </c>
      <c r="S1245" s="243"/>
      <c r="T1245" s="245">
        <v>15.126119402985074</v>
      </c>
      <c r="U1245" s="245"/>
      <c r="V1245" s="245">
        <v>11.340999999999999</v>
      </c>
      <c r="W1245" s="243"/>
      <c r="X1245" s="242"/>
      <c r="Y1245" s="246">
        <v>18716.599999999999</v>
      </c>
      <c r="Z1245" s="246">
        <v>13472.169999999998</v>
      </c>
      <c r="AA1245" s="5"/>
      <c r="AB1245" s="241"/>
      <c r="AC1245" s="241"/>
      <c r="AD1245" s="241"/>
      <c r="AG1245" s="5"/>
      <c r="AH1245" s="244"/>
      <c r="AI1245" s="244"/>
      <c r="AJ1245" s="244"/>
      <c r="AK1245" s="244"/>
      <c r="AL1245" s="5"/>
    </row>
    <row r="1246" spans="1:38" x14ac:dyDescent="0.2">
      <c r="A1246" s="176"/>
      <c r="B1246" s="239"/>
      <c r="C1246" s="322" t="s">
        <v>509</v>
      </c>
      <c r="D1246" s="23"/>
      <c r="E1246" s="319">
        <v>8406</v>
      </c>
      <c r="F1246" s="239"/>
      <c r="G1246" s="239"/>
      <c r="H1246" s="239"/>
      <c r="I1246" s="239"/>
      <c r="J1246" s="239"/>
      <c r="K1246" s="239"/>
      <c r="L1246" s="240"/>
      <c r="M1246" s="303"/>
      <c r="N1246" s="243"/>
      <c r="O1246" s="242"/>
      <c r="P1246" s="246">
        <v>12.05</v>
      </c>
      <c r="Q1246" s="246"/>
      <c r="R1246" s="246">
        <v>12.049999999999999</v>
      </c>
      <c r="S1246" s="243"/>
      <c r="T1246" s="245">
        <v>8.2479999999999993</v>
      </c>
      <c r="U1246" s="245"/>
      <c r="V1246" s="245">
        <v>8.2479999999999993</v>
      </c>
      <c r="W1246" s="243"/>
      <c r="X1246" s="242"/>
      <c r="Y1246" s="246">
        <v>24.1</v>
      </c>
      <c r="Z1246" s="246">
        <v>24.099999999999998</v>
      </c>
      <c r="AA1246" s="5"/>
      <c r="AB1246" s="241"/>
      <c r="AC1246" s="241"/>
      <c r="AD1246" s="241"/>
      <c r="AG1246" s="5"/>
      <c r="AH1246" s="244"/>
      <c r="AI1246" s="244"/>
      <c r="AJ1246" s="244"/>
      <c r="AK1246" s="244"/>
      <c r="AL1246" s="5"/>
    </row>
    <row r="1247" spans="1:38" x14ac:dyDescent="0.2">
      <c r="A1247" s="176"/>
      <c r="B1247" s="239"/>
      <c r="C1247" s="322" t="s">
        <v>510</v>
      </c>
      <c r="D1247" s="23"/>
      <c r="E1247" s="319">
        <v>8360</v>
      </c>
      <c r="F1247" s="239"/>
      <c r="G1247" s="239"/>
      <c r="H1247" s="239"/>
      <c r="I1247" s="239"/>
      <c r="J1247" s="239"/>
      <c r="K1247" s="239"/>
      <c r="L1247" s="240"/>
      <c r="M1247" s="303"/>
      <c r="N1247" s="243"/>
      <c r="O1247" s="242"/>
      <c r="P1247" s="246">
        <v>5.8150000000000004</v>
      </c>
      <c r="Q1247" s="246"/>
      <c r="R1247" s="246">
        <v>5.8150000000000004</v>
      </c>
      <c r="S1247" s="243"/>
      <c r="T1247" s="245">
        <v>1.0309999999999999</v>
      </c>
      <c r="U1247" s="245"/>
      <c r="V1247" s="245">
        <v>1.0309999999999999</v>
      </c>
      <c r="W1247" s="243"/>
      <c r="X1247" s="242"/>
      <c r="Y1247" s="246">
        <v>11.63</v>
      </c>
      <c r="Z1247" s="246">
        <v>11.629999999999999</v>
      </c>
      <c r="AA1247" s="5"/>
      <c r="AB1247" s="241"/>
      <c r="AC1247" s="241"/>
      <c r="AD1247" s="241"/>
      <c r="AG1247" s="5"/>
      <c r="AH1247" s="244"/>
      <c r="AI1247" s="244"/>
      <c r="AJ1247" s="244"/>
      <c r="AK1247" s="244"/>
      <c r="AL1247" s="5"/>
    </row>
    <row r="1248" spans="1:38" x14ac:dyDescent="0.2">
      <c r="A1248" s="176"/>
      <c r="B1248" s="239"/>
      <c r="C1248" s="322" t="s">
        <v>511</v>
      </c>
      <c r="D1248" s="23"/>
      <c r="E1248" s="319">
        <v>8051</v>
      </c>
      <c r="F1248" s="239"/>
      <c r="G1248" s="239"/>
      <c r="H1248" s="239"/>
      <c r="I1248" s="239"/>
      <c r="J1248" s="239"/>
      <c r="K1248" s="239"/>
      <c r="L1248" s="240"/>
      <c r="M1248" s="303"/>
      <c r="N1248" s="243"/>
      <c r="O1248" s="242"/>
      <c r="P1248" s="246">
        <v>9.7249999999999996</v>
      </c>
      <c r="Q1248" s="246"/>
      <c r="R1248" s="246">
        <v>9.7249999999999996</v>
      </c>
      <c r="S1248" s="243"/>
      <c r="T1248" s="245">
        <v>5.1550000000000002</v>
      </c>
      <c r="U1248" s="245"/>
      <c r="V1248" s="245">
        <v>5.1550000000000002</v>
      </c>
      <c r="W1248" s="243"/>
      <c r="X1248" s="242"/>
      <c r="Y1248" s="246">
        <v>19.45</v>
      </c>
      <c r="Z1248" s="246">
        <v>19.450000000000003</v>
      </c>
      <c r="AA1248" s="5"/>
      <c r="AB1248" s="241"/>
      <c r="AC1248" s="241"/>
      <c r="AD1248" s="241"/>
      <c r="AG1248" s="5"/>
      <c r="AH1248" s="244"/>
      <c r="AI1248" s="244"/>
      <c r="AJ1248" s="244"/>
      <c r="AK1248" s="244"/>
      <c r="AL1248" s="5"/>
    </row>
    <row r="1249" spans="1:38" x14ac:dyDescent="0.2">
      <c r="A1249" s="176"/>
      <c r="B1249" s="239"/>
      <c r="C1249" s="322" t="s">
        <v>511</v>
      </c>
      <c r="D1249" s="23"/>
      <c r="E1249" s="319">
        <v>8204</v>
      </c>
      <c r="F1249" s="239"/>
      <c r="G1249" s="239"/>
      <c r="H1249" s="239"/>
      <c r="I1249" s="239"/>
      <c r="J1249" s="239"/>
      <c r="K1249" s="239"/>
      <c r="L1249" s="240"/>
      <c r="M1249" s="303"/>
      <c r="N1249" s="243"/>
      <c r="O1249" s="242"/>
      <c r="P1249" s="246">
        <v>11.21</v>
      </c>
      <c r="Q1249" s="246"/>
      <c r="R1249" s="246">
        <v>11.21</v>
      </c>
      <c r="S1249" s="243"/>
      <c r="T1249" s="245">
        <v>0</v>
      </c>
      <c r="U1249" s="245"/>
      <c r="V1249" s="245">
        <v>0</v>
      </c>
      <c r="W1249" s="243"/>
      <c r="X1249" s="242"/>
      <c r="Y1249" s="246">
        <v>11.21</v>
      </c>
      <c r="Z1249" s="246">
        <v>11.21</v>
      </c>
      <c r="AA1249" s="5"/>
      <c r="AB1249" s="241"/>
      <c r="AC1249" s="241"/>
      <c r="AD1249" s="241"/>
      <c r="AG1249" s="5"/>
      <c r="AH1249" s="244"/>
      <c r="AI1249" s="244"/>
      <c r="AJ1249" s="244"/>
      <c r="AK1249" s="244"/>
      <c r="AL1249" s="5"/>
    </row>
    <row r="1250" spans="1:38" x14ac:dyDescent="0.2">
      <c r="A1250" s="176"/>
      <c r="B1250" s="239"/>
      <c r="C1250" s="322" t="s">
        <v>511</v>
      </c>
      <c r="D1250" s="23"/>
      <c r="E1250" s="319">
        <v>8215</v>
      </c>
      <c r="F1250" s="239"/>
      <c r="G1250" s="239"/>
      <c r="H1250" s="239"/>
      <c r="I1250" s="239"/>
      <c r="J1250" s="239"/>
      <c r="K1250" s="239"/>
      <c r="L1250" s="240"/>
      <c r="M1250" s="303"/>
      <c r="N1250" s="243"/>
      <c r="O1250" s="242"/>
      <c r="P1250" s="246">
        <v>6.165</v>
      </c>
      <c r="Q1250" s="246"/>
      <c r="R1250" s="246">
        <v>6.165</v>
      </c>
      <c r="S1250" s="243"/>
      <c r="T1250" s="245">
        <v>1.0309999999999999</v>
      </c>
      <c r="U1250" s="245"/>
      <c r="V1250" s="245">
        <v>1.0309999999999999</v>
      </c>
      <c r="W1250" s="243"/>
      <c r="X1250" s="242"/>
      <c r="Y1250" s="246">
        <v>12.33</v>
      </c>
      <c r="Z1250" s="246">
        <v>12.329999999999998</v>
      </c>
      <c r="AA1250" s="5"/>
      <c r="AB1250" s="241"/>
      <c r="AC1250" s="241"/>
      <c r="AD1250" s="241"/>
      <c r="AG1250" s="5"/>
      <c r="AH1250" s="244"/>
      <c r="AI1250" s="244"/>
      <c r="AJ1250" s="244"/>
      <c r="AK1250" s="244"/>
      <c r="AL1250" s="5"/>
    </row>
    <row r="1251" spans="1:38" x14ac:dyDescent="0.2">
      <c r="A1251" s="176"/>
      <c r="B1251" s="239"/>
      <c r="C1251" s="322" t="s">
        <v>511</v>
      </c>
      <c r="D1251" s="23"/>
      <c r="E1251" s="319">
        <v>8251</v>
      </c>
      <c r="F1251" s="239"/>
      <c r="G1251" s="239"/>
      <c r="H1251" s="239"/>
      <c r="I1251" s="239"/>
      <c r="J1251" s="239"/>
      <c r="K1251" s="239"/>
      <c r="L1251" s="240"/>
      <c r="M1251" s="303"/>
      <c r="N1251" s="243"/>
      <c r="O1251" s="242"/>
      <c r="P1251" s="246">
        <v>11.550925408855207</v>
      </c>
      <c r="Q1251" s="246"/>
      <c r="R1251" s="246">
        <v>10.736666666666666</v>
      </c>
      <c r="S1251" s="243"/>
      <c r="T1251" s="245">
        <v>2.6041014492753574</v>
      </c>
      <c r="U1251" s="245"/>
      <c r="V1251" s="245">
        <v>1.3746666666666665</v>
      </c>
      <c r="W1251" s="243"/>
      <c r="X1251" s="242"/>
      <c r="Y1251" s="246">
        <v>68476.02</v>
      </c>
      <c r="Z1251" s="246">
        <v>59949.450000000019</v>
      </c>
      <c r="AA1251" s="5"/>
      <c r="AB1251" s="241"/>
      <c r="AC1251" s="241"/>
      <c r="AD1251" s="241"/>
      <c r="AG1251" s="5"/>
      <c r="AH1251" s="244"/>
      <c r="AI1251" s="244"/>
      <c r="AJ1251" s="244"/>
      <c r="AK1251" s="244"/>
      <c r="AL1251" s="5"/>
    </row>
    <row r="1252" spans="1:38" x14ac:dyDescent="0.2">
      <c r="A1252" s="176"/>
      <c r="B1252" s="239"/>
      <c r="C1252" s="322" t="s">
        <v>511</v>
      </c>
      <c r="D1252" s="23"/>
      <c r="E1252" s="319">
        <v>8252</v>
      </c>
      <c r="F1252" s="239"/>
      <c r="G1252" s="239"/>
      <c r="H1252" s="239"/>
      <c r="I1252" s="239"/>
      <c r="J1252" s="239"/>
      <c r="K1252" s="239"/>
      <c r="L1252" s="240"/>
      <c r="M1252" s="303"/>
      <c r="N1252" s="243"/>
      <c r="O1252" s="242"/>
      <c r="P1252" s="246">
        <v>33</v>
      </c>
      <c r="Q1252" s="246"/>
      <c r="R1252" s="246">
        <v>33</v>
      </c>
      <c r="S1252" s="243"/>
      <c r="T1252" s="245">
        <v>1.0309999999999999</v>
      </c>
      <c r="U1252" s="245"/>
      <c r="V1252" s="245">
        <v>1.0309999999999999</v>
      </c>
      <c r="W1252" s="243"/>
      <c r="X1252" s="242"/>
      <c r="Y1252" s="246">
        <v>66</v>
      </c>
      <c r="Z1252" s="246">
        <v>12.69</v>
      </c>
      <c r="AA1252" s="5"/>
      <c r="AB1252" s="241"/>
      <c r="AC1252" s="241"/>
      <c r="AD1252" s="241"/>
      <c r="AG1252" s="5"/>
      <c r="AH1252" s="244"/>
      <c r="AI1252" s="244"/>
      <c r="AJ1252" s="244"/>
      <c r="AK1252" s="244"/>
      <c r="AL1252" s="5"/>
    </row>
    <row r="1253" spans="1:38" x14ac:dyDescent="0.2">
      <c r="A1253" s="176"/>
      <c r="B1253" s="239"/>
      <c r="C1253" s="322" t="s">
        <v>511</v>
      </c>
      <c r="D1253" s="23"/>
      <c r="E1253" s="319">
        <v>8256</v>
      </c>
      <c r="F1253" s="239"/>
      <c r="G1253" s="239"/>
      <c r="H1253" s="239"/>
      <c r="I1253" s="239"/>
      <c r="J1253" s="239"/>
      <c r="K1253" s="239"/>
      <c r="L1253" s="240"/>
      <c r="M1253" s="303"/>
      <c r="N1253" s="243"/>
      <c r="O1253" s="242"/>
      <c r="P1253" s="246">
        <v>11.56</v>
      </c>
      <c r="Q1253" s="246"/>
      <c r="R1253" s="246">
        <v>11.56</v>
      </c>
      <c r="S1253" s="243"/>
      <c r="T1253" s="245">
        <v>0</v>
      </c>
      <c r="U1253" s="245"/>
      <c r="V1253" s="245">
        <v>0</v>
      </c>
      <c r="W1253" s="243"/>
      <c r="X1253" s="242"/>
      <c r="Y1253" s="246">
        <v>11.56</v>
      </c>
      <c r="Z1253" s="246">
        <v>11.56</v>
      </c>
      <c r="AA1253" s="5"/>
      <c r="AB1253" s="241"/>
      <c r="AC1253" s="241"/>
      <c r="AD1253" s="241"/>
      <c r="AG1253" s="5"/>
      <c r="AH1253" s="244"/>
      <c r="AI1253" s="244"/>
      <c r="AJ1253" s="244"/>
      <c r="AK1253" s="244"/>
      <c r="AL1253" s="5"/>
    </row>
    <row r="1254" spans="1:38" x14ac:dyDescent="0.2">
      <c r="A1254" s="176"/>
      <c r="B1254" s="239"/>
      <c r="C1254" s="322" t="s">
        <v>511</v>
      </c>
      <c r="D1254" s="23"/>
      <c r="E1254" s="319">
        <v>8521</v>
      </c>
      <c r="F1254" s="239"/>
      <c r="G1254" s="239"/>
      <c r="H1254" s="239"/>
      <c r="I1254" s="239"/>
      <c r="J1254" s="239"/>
      <c r="K1254" s="239"/>
      <c r="L1254" s="240"/>
      <c r="M1254" s="303"/>
      <c r="N1254" s="243"/>
      <c r="O1254" s="242"/>
      <c r="P1254" s="246">
        <v>7.5549999999999997</v>
      </c>
      <c r="Q1254" s="246"/>
      <c r="R1254" s="246">
        <v>6.7749999999999995</v>
      </c>
      <c r="S1254" s="243"/>
      <c r="T1254" s="245">
        <v>3.093</v>
      </c>
      <c r="U1254" s="245"/>
      <c r="V1254" s="245">
        <v>2.0619999999999998</v>
      </c>
      <c r="W1254" s="243"/>
      <c r="X1254" s="242"/>
      <c r="Y1254" s="246">
        <v>45.33</v>
      </c>
      <c r="Z1254" s="246">
        <v>45.33</v>
      </c>
      <c r="AA1254" s="5"/>
      <c r="AB1254" s="241"/>
      <c r="AC1254" s="241"/>
      <c r="AD1254" s="241"/>
      <c r="AG1254" s="5"/>
      <c r="AH1254" s="244"/>
      <c r="AI1254" s="244"/>
      <c r="AJ1254" s="244"/>
      <c r="AK1254" s="244"/>
      <c r="AL1254" s="5"/>
    </row>
    <row r="1255" spans="1:38" x14ac:dyDescent="0.2">
      <c r="A1255" s="176"/>
      <c r="B1255" s="239"/>
      <c r="C1255" s="322" t="s">
        <v>512</v>
      </c>
      <c r="D1255" s="23"/>
      <c r="E1255" s="319">
        <v>8088</v>
      </c>
      <c r="F1255" s="239"/>
      <c r="G1255" s="239"/>
      <c r="H1255" s="239"/>
      <c r="I1255" s="239"/>
      <c r="J1255" s="239"/>
      <c r="K1255" s="239"/>
      <c r="L1255" s="240"/>
      <c r="M1255" s="303"/>
      <c r="N1255" s="243"/>
      <c r="O1255" s="242"/>
      <c r="P1255" s="246">
        <v>23.29271320011258</v>
      </c>
      <c r="Q1255" s="246"/>
      <c r="R1255" s="246">
        <v>12.75</v>
      </c>
      <c r="S1255" s="243"/>
      <c r="T1255" s="245">
        <v>17.774294962003939</v>
      </c>
      <c r="U1255" s="245"/>
      <c r="V1255" s="245">
        <v>13.403</v>
      </c>
      <c r="W1255" s="243"/>
      <c r="X1255" s="242"/>
      <c r="Y1255" s="246">
        <v>82759.009999999995</v>
      </c>
      <c r="Z1255" s="246">
        <v>66517.639999999985</v>
      </c>
      <c r="AA1255" s="5"/>
      <c r="AB1255" s="241"/>
      <c r="AC1255" s="241"/>
      <c r="AD1255" s="241"/>
      <c r="AG1255" s="5"/>
      <c r="AH1255" s="244"/>
      <c r="AI1255" s="244"/>
      <c r="AJ1255" s="244"/>
      <c r="AK1255" s="244"/>
      <c r="AL1255" s="5"/>
    </row>
    <row r="1256" spans="1:38" x14ac:dyDescent="0.2">
      <c r="A1256" s="176"/>
      <c r="B1256" s="239"/>
      <c r="C1256" s="322" t="s">
        <v>513</v>
      </c>
      <c r="D1256" s="23"/>
      <c r="E1256" s="319">
        <v>8361</v>
      </c>
      <c r="F1256" s="239"/>
      <c r="G1256" s="239"/>
      <c r="H1256" s="239"/>
      <c r="I1256" s="239"/>
      <c r="J1256" s="239"/>
      <c r="K1256" s="239"/>
      <c r="L1256" s="240"/>
      <c r="M1256" s="303"/>
      <c r="N1256" s="243"/>
      <c r="O1256" s="242"/>
      <c r="P1256" s="246">
        <v>9.1466666666666665</v>
      </c>
      <c r="Q1256" s="246"/>
      <c r="R1256" s="246">
        <v>10.85</v>
      </c>
      <c r="S1256" s="243"/>
      <c r="T1256" s="245">
        <v>2.749333333333333</v>
      </c>
      <c r="U1256" s="245"/>
      <c r="V1256" s="245">
        <v>4.1239999999999997</v>
      </c>
      <c r="W1256" s="243"/>
      <c r="X1256" s="242"/>
      <c r="Y1256" s="246">
        <v>27.44</v>
      </c>
      <c r="Z1256" s="246">
        <v>27.439999999999998</v>
      </c>
      <c r="AA1256" s="5"/>
      <c r="AB1256" s="241"/>
      <c r="AC1256" s="241"/>
      <c r="AD1256" s="241"/>
      <c r="AG1256" s="5"/>
      <c r="AH1256" s="244"/>
      <c r="AI1256" s="244"/>
      <c r="AJ1256" s="244"/>
      <c r="AK1256" s="244"/>
      <c r="AL1256" s="5"/>
    </row>
    <row r="1257" spans="1:38" x14ac:dyDescent="0.2">
      <c r="A1257" s="176"/>
      <c r="B1257" s="239"/>
      <c r="C1257" s="322" t="s">
        <v>514</v>
      </c>
      <c r="D1257" s="23"/>
      <c r="E1257" s="319">
        <v>8360</v>
      </c>
      <c r="F1257" s="239"/>
      <c r="G1257" s="239"/>
      <c r="H1257" s="239"/>
      <c r="I1257" s="239"/>
      <c r="J1257" s="239"/>
      <c r="K1257" s="239"/>
      <c r="L1257" s="240"/>
      <c r="M1257" s="303"/>
      <c r="N1257" s="243"/>
      <c r="O1257" s="242"/>
      <c r="P1257" s="246">
        <v>9.0250000000000004</v>
      </c>
      <c r="Q1257" s="246"/>
      <c r="R1257" s="246">
        <v>9.0249999999999986</v>
      </c>
      <c r="S1257" s="243"/>
      <c r="T1257" s="245">
        <v>5.1550000000000002</v>
      </c>
      <c r="U1257" s="245"/>
      <c r="V1257" s="245">
        <v>5.1550000000000002</v>
      </c>
      <c r="W1257" s="243"/>
      <c r="X1257" s="242"/>
      <c r="Y1257" s="246">
        <v>18.05</v>
      </c>
      <c r="Z1257" s="246">
        <v>18.049999999999997</v>
      </c>
      <c r="AA1257" s="5"/>
      <c r="AB1257" s="241"/>
      <c r="AC1257" s="241"/>
      <c r="AD1257" s="241"/>
      <c r="AG1257" s="5"/>
      <c r="AH1257" s="244"/>
      <c r="AI1257" s="244"/>
      <c r="AJ1257" s="244"/>
      <c r="AK1257" s="244"/>
      <c r="AL1257" s="5"/>
    </row>
    <row r="1258" spans="1:38" x14ac:dyDescent="0.2">
      <c r="A1258" s="176"/>
      <c r="B1258" s="239"/>
      <c r="C1258" s="322" t="s">
        <v>515</v>
      </c>
      <c r="D1258" s="23"/>
      <c r="E1258" s="319">
        <v>8036</v>
      </c>
      <c r="F1258" s="239"/>
      <c r="G1258" s="239"/>
      <c r="H1258" s="239"/>
      <c r="I1258" s="239"/>
      <c r="J1258" s="239"/>
      <c r="K1258" s="239"/>
      <c r="L1258" s="240"/>
      <c r="M1258" s="303"/>
      <c r="N1258" s="243"/>
      <c r="O1258" s="242"/>
      <c r="P1258" s="246">
        <v>11.53</v>
      </c>
      <c r="Q1258" s="246"/>
      <c r="R1258" s="246">
        <v>11.53</v>
      </c>
      <c r="S1258" s="243"/>
      <c r="T1258" s="245">
        <v>8.2479999999999993</v>
      </c>
      <c r="U1258" s="245"/>
      <c r="V1258" s="245">
        <v>8.2479999999999993</v>
      </c>
      <c r="W1258" s="243"/>
      <c r="X1258" s="242"/>
      <c r="Y1258" s="246">
        <v>23.06</v>
      </c>
      <c r="Z1258" s="246">
        <v>23.06</v>
      </c>
      <c r="AA1258" s="5"/>
      <c r="AB1258" s="241"/>
      <c r="AC1258" s="241"/>
      <c r="AD1258" s="241"/>
      <c r="AG1258" s="5"/>
      <c r="AH1258" s="244"/>
      <c r="AI1258" s="244"/>
      <c r="AJ1258" s="244"/>
      <c r="AK1258" s="244"/>
      <c r="AL1258" s="5"/>
    </row>
    <row r="1259" spans="1:38" x14ac:dyDescent="0.2">
      <c r="A1259" s="176"/>
      <c r="B1259" s="239"/>
      <c r="C1259" s="322" t="s">
        <v>515</v>
      </c>
      <c r="D1259" s="23"/>
      <c r="E1259" s="319">
        <v>8332</v>
      </c>
      <c r="F1259" s="239"/>
      <c r="G1259" s="239"/>
      <c r="H1259" s="239"/>
      <c r="I1259" s="239"/>
      <c r="J1259" s="239"/>
      <c r="K1259" s="239"/>
      <c r="L1259" s="240"/>
      <c r="M1259" s="303"/>
      <c r="N1259" s="243"/>
      <c r="O1259" s="242"/>
      <c r="P1259" s="246">
        <v>24.10255319148936</v>
      </c>
      <c r="Q1259" s="246"/>
      <c r="R1259" s="246">
        <v>14.22</v>
      </c>
      <c r="S1259" s="243"/>
      <c r="T1259" s="245">
        <v>14.083021276595742</v>
      </c>
      <c r="U1259" s="245"/>
      <c r="V1259" s="245">
        <v>11.340999999999999</v>
      </c>
      <c r="W1259" s="243"/>
      <c r="X1259" s="242"/>
      <c r="Y1259" s="246">
        <v>1132.82</v>
      </c>
      <c r="Z1259" s="246">
        <v>712.05000000000007</v>
      </c>
      <c r="AA1259" s="5"/>
      <c r="AB1259" s="241"/>
      <c r="AC1259" s="241"/>
      <c r="AD1259" s="241"/>
      <c r="AG1259" s="5"/>
      <c r="AH1259" s="244"/>
      <c r="AI1259" s="244"/>
      <c r="AJ1259" s="244"/>
      <c r="AK1259" s="244"/>
      <c r="AL1259" s="5"/>
    </row>
    <row r="1260" spans="1:38" x14ac:dyDescent="0.2">
      <c r="A1260" s="176"/>
      <c r="B1260" s="239"/>
      <c r="C1260" s="322" t="s">
        <v>515</v>
      </c>
      <c r="D1260" s="23"/>
      <c r="E1260" s="319">
        <v>8344</v>
      </c>
      <c r="F1260" s="239"/>
      <c r="G1260" s="239"/>
      <c r="H1260" s="239"/>
      <c r="I1260" s="239"/>
      <c r="J1260" s="239"/>
      <c r="K1260" s="239"/>
      <c r="L1260" s="240"/>
      <c r="M1260" s="303"/>
      <c r="N1260" s="243"/>
      <c r="O1260" s="242"/>
      <c r="P1260" s="246">
        <v>16.049642857142857</v>
      </c>
      <c r="Q1260" s="246"/>
      <c r="R1260" s="246">
        <v>11.56</v>
      </c>
      <c r="S1260" s="243"/>
      <c r="T1260" s="245">
        <v>9.9417857142857144</v>
      </c>
      <c r="U1260" s="245"/>
      <c r="V1260" s="245">
        <v>10.8255</v>
      </c>
      <c r="W1260" s="243"/>
      <c r="X1260" s="242"/>
      <c r="Y1260" s="246">
        <v>449.39</v>
      </c>
      <c r="Z1260" s="246">
        <v>370.65</v>
      </c>
      <c r="AA1260" s="5"/>
      <c r="AB1260" s="241"/>
      <c r="AC1260" s="241"/>
      <c r="AD1260" s="241"/>
      <c r="AG1260" s="5"/>
      <c r="AH1260" s="244"/>
      <c r="AI1260" s="244"/>
      <c r="AJ1260" s="244"/>
      <c r="AK1260" s="244"/>
      <c r="AL1260" s="5"/>
    </row>
    <row r="1261" spans="1:38" x14ac:dyDescent="0.2">
      <c r="A1261" s="176"/>
      <c r="B1261" s="239"/>
      <c r="C1261" s="322" t="s">
        <v>515</v>
      </c>
      <c r="D1261" s="23"/>
      <c r="E1261" s="319">
        <v>8360</v>
      </c>
      <c r="F1261" s="239"/>
      <c r="G1261" s="239"/>
      <c r="H1261" s="239"/>
      <c r="I1261" s="239"/>
      <c r="J1261" s="239"/>
      <c r="K1261" s="239"/>
      <c r="L1261" s="240"/>
      <c r="M1261" s="303"/>
      <c r="N1261" s="243"/>
      <c r="O1261" s="242"/>
      <c r="P1261" s="246">
        <v>18.654176477851436</v>
      </c>
      <c r="Q1261" s="246"/>
      <c r="R1261" s="246">
        <v>17.032312499999996</v>
      </c>
      <c r="S1261" s="243"/>
      <c r="T1261" s="245">
        <v>15.30849909795398</v>
      </c>
      <c r="U1261" s="245"/>
      <c r="V1261" s="245">
        <v>14.891468749999996</v>
      </c>
      <c r="W1261" s="243"/>
      <c r="X1261" s="242"/>
      <c r="Y1261" s="246">
        <v>487439.03</v>
      </c>
      <c r="Z1261" s="246">
        <v>382696.0299999998</v>
      </c>
      <c r="AA1261" s="5"/>
      <c r="AB1261" s="241"/>
      <c r="AC1261" s="241"/>
      <c r="AD1261" s="241"/>
      <c r="AG1261" s="5"/>
      <c r="AH1261" s="244"/>
      <c r="AI1261" s="244"/>
      <c r="AJ1261" s="244"/>
      <c r="AK1261" s="244"/>
      <c r="AL1261" s="5"/>
    </row>
    <row r="1262" spans="1:38" x14ac:dyDescent="0.2">
      <c r="A1262" s="176"/>
      <c r="B1262" s="239"/>
      <c r="C1262" s="322" t="s">
        <v>515</v>
      </c>
      <c r="D1262" s="23"/>
      <c r="E1262" s="319">
        <v>8361</v>
      </c>
      <c r="F1262" s="239"/>
      <c r="G1262" s="239"/>
      <c r="H1262" s="239"/>
      <c r="I1262" s="239"/>
      <c r="J1262" s="239"/>
      <c r="K1262" s="239"/>
      <c r="L1262" s="240"/>
      <c r="M1262" s="303"/>
      <c r="N1262" s="243"/>
      <c r="O1262" s="242"/>
      <c r="P1262" s="246">
        <v>19.812160808174095</v>
      </c>
      <c r="Q1262" s="246"/>
      <c r="R1262" s="246">
        <v>18.674999999999997</v>
      </c>
      <c r="S1262" s="243"/>
      <c r="T1262" s="245">
        <v>13.145632702546669</v>
      </c>
      <c r="U1262" s="245"/>
      <c r="V1262" s="245">
        <v>12.985690476190475</v>
      </c>
      <c r="W1262" s="243"/>
      <c r="X1262" s="242"/>
      <c r="Y1262" s="246">
        <v>272126.88</v>
      </c>
      <c r="Z1262" s="246">
        <v>200037.88000000003</v>
      </c>
      <c r="AA1262" s="5"/>
      <c r="AB1262" s="241"/>
      <c r="AC1262" s="241"/>
      <c r="AD1262" s="241"/>
      <c r="AG1262" s="5"/>
      <c r="AH1262" s="244"/>
      <c r="AI1262" s="244"/>
      <c r="AJ1262" s="244"/>
      <c r="AK1262" s="244"/>
      <c r="AL1262" s="5"/>
    </row>
    <row r="1263" spans="1:38" x14ac:dyDescent="0.2">
      <c r="A1263" s="176"/>
      <c r="B1263" s="239"/>
      <c r="C1263" s="322" t="s">
        <v>515</v>
      </c>
      <c r="D1263" s="23"/>
      <c r="E1263" s="319">
        <v>8362</v>
      </c>
      <c r="F1263" s="239"/>
      <c r="G1263" s="239"/>
      <c r="H1263" s="239"/>
      <c r="I1263" s="239"/>
      <c r="J1263" s="239"/>
      <c r="K1263" s="239"/>
      <c r="L1263" s="240"/>
      <c r="M1263" s="303"/>
      <c r="N1263" s="243"/>
      <c r="O1263" s="242"/>
      <c r="P1263" s="246">
        <v>5.64</v>
      </c>
      <c r="Q1263" s="246"/>
      <c r="R1263" s="246">
        <v>5.6400000000000006</v>
      </c>
      <c r="S1263" s="243"/>
      <c r="T1263" s="245">
        <v>1.0309999999999999</v>
      </c>
      <c r="U1263" s="245"/>
      <c r="V1263" s="245">
        <v>1.0309999999999999</v>
      </c>
      <c r="W1263" s="243"/>
      <c r="X1263" s="242"/>
      <c r="Y1263" s="246">
        <v>11.28</v>
      </c>
      <c r="Z1263" s="246">
        <v>11.28</v>
      </c>
      <c r="AA1263" s="5"/>
      <c r="AB1263" s="241"/>
      <c r="AC1263" s="241"/>
      <c r="AD1263" s="241"/>
      <c r="AG1263" s="5"/>
      <c r="AH1263" s="244"/>
      <c r="AI1263" s="244"/>
      <c r="AJ1263" s="244"/>
      <c r="AK1263" s="244"/>
      <c r="AL1263" s="5"/>
    </row>
    <row r="1264" spans="1:38" x14ac:dyDescent="0.2">
      <c r="A1264" s="176"/>
      <c r="B1264" s="239"/>
      <c r="C1264" s="322" t="s">
        <v>591</v>
      </c>
      <c r="D1264" s="23"/>
      <c r="E1264" s="319">
        <v>8360</v>
      </c>
      <c r="F1264" s="239"/>
      <c r="G1264" s="239"/>
      <c r="H1264" s="239"/>
      <c r="I1264" s="239"/>
      <c r="J1264" s="239"/>
      <c r="K1264" s="239"/>
      <c r="L1264" s="240"/>
      <c r="M1264" s="303"/>
      <c r="N1264" s="243"/>
      <c r="O1264" s="242"/>
      <c r="P1264" s="246">
        <v>9.8000000000000007</v>
      </c>
      <c r="Q1264" s="246"/>
      <c r="R1264" s="246">
        <v>9.8000000000000007</v>
      </c>
      <c r="S1264" s="243"/>
      <c r="T1264" s="245">
        <v>0</v>
      </c>
      <c r="U1264" s="245"/>
      <c r="V1264" s="245">
        <v>0</v>
      </c>
      <c r="W1264" s="243"/>
      <c r="X1264" s="242"/>
      <c r="Y1264" s="246">
        <v>9.8000000000000007</v>
      </c>
      <c r="Z1264" s="246">
        <v>9.8000000000000007</v>
      </c>
      <c r="AA1264" s="5"/>
      <c r="AB1264" s="241"/>
      <c r="AC1264" s="241"/>
      <c r="AD1264" s="241"/>
      <c r="AG1264" s="5"/>
      <c r="AH1264" s="244"/>
      <c r="AI1264" s="244"/>
      <c r="AJ1264" s="244"/>
      <c r="AK1264" s="244"/>
      <c r="AL1264" s="5"/>
    </row>
    <row r="1265" spans="1:38" x14ac:dyDescent="0.2">
      <c r="A1265" s="176"/>
      <c r="B1265" s="239"/>
      <c r="C1265" s="322" t="s">
        <v>516</v>
      </c>
      <c r="D1265" s="23"/>
      <c r="E1265" s="319">
        <v>8360</v>
      </c>
      <c r="F1265" s="239"/>
      <c r="G1265" s="239"/>
      <c r="H1265" s="239"/>
      <c r="I1265" s="239"/>
      <c r="J1265" s="239"/>
      <c r="K1265" s="239"/>
      <c r="L1265" s="240"/>
      <c r="M1265" s="303"/>
      <c r="N1265" s="243"/>
      <c r="O1265" s="242"/>
      <c r="P1265" s="246">
        <v>43.18</v>
      </c>
      <c r="Q1265" s="246"/>
      <c r="R1265" s="246">
        <v>43.179999999999993</v>
      </c>
      <c r="S1265" s="243"/>
      <c r="T1265" s="245">
        <v>53.612000000000002</v>
      </c>
      <c r="U1265" s="245"/>
      <c r="V1265" s="245">
        <v>53.612000000000002</v>
      </c>
      <c r="W1265" s="243"/>
      <c r="X1265" s="242"/>
      <c r="Y1265" s="246">
        <v>86.36</v>
      </c>
      <c r="Z1265" s="246">
        <v>86.359999999999985</v>
      </c>
      <c r="AA1265" s="5"/>
      <c r="AB1265" s="241"/>
      <c r="AC1265" s="241"/>
      <c r="AD1265" s="241"/>
      <c r="AG1265" s="5"/>
      <c r="AH1265" s="244"/>
      <c r="AI1265" s="244"/>
      <c r="AJ1265" s="244"/>
      <c r="AK1265" s="244"/>
      <c r="AL1265" s="5"/>
    </row>
    <row r="1266" spans="1:38" x14ac:dyDescent="0.2">
      <c r="A1266" s="176"/>
      <c r="B1266" s="239"/>
      <c r="C1266" s="322" t="s">
        <v>517</v>
      </c>
      <c r="D1266" s="23"/>
      <c r="E1266" s="319">
        <v>8035</v>
      </c>
      <c r="F1266" s="239"/>
      <c r="G1266" s="239"/>
      <c r="H1266" s="239"/>
      <c r="I1266" s="239"/>
      <c r="J1266" s="239"/>
      <c r="K1266" s="239"/>
      <c r="L1266" s="240"/>
      <c r="M1266" s="303"/>
      <c r="N1266" s="243"/>
      <c r="O1266" s="242"/>
      <c r="P1266" s="246">
        <v>21.254999999999999</v>
      </c>
      <c r="Q1266" s="246"/>
      <c r="R1266" s="246">
        <v>21.255000000000003</v>
      </c>
      <c r="S1266" s="243"/>
      <c r="T1266" s="245">
        <v>22.681999999999999</v>
      </c>
      <c r="U1266" s="245"/>
      <c r="V1266" s="245">
        <v>22.681999999999999</v>
      </c>
      <c r="W1266" s="243"/>
      <c r="X1266" s="242"/>
      <c r="Y1266" s="246">
        <v>42.51</v>
      </c>
      <c r="Z1266" s="246">
        <v>42.51</v>
      </c>
      <c r="AA1266" s="5"/>
      <c r="AB1266" s="241"/>
      <c r="AC1266" s="241"/>
      <c r="AD1266" s="241"/>
      <c r="AG1266" s="5"/>
      <c r="AH1266" s="244"/>
      <c r="AI1266" s="244"/>
      <c r="AJ1266" s="244"/>
      <c r="AK1266" s="244"/>
      <c r="AL1266" s="5"/>
    </row>
    <row r="1267" spans="1:38" x14ac:dyDescent="0.2">
      <c r="A1267" s="176"/>
      <c r="B1267" s="239"/>
      <c r="C1267" s="322" t="s">
        <v>517</v>
      </c>
      <c r="D1267" s="23"/>
      <c r="E1267" s="319">
        <v>8043</v>
      </c>
      <c r="F1267" s="239"/>
      <c r="G1267" s="239"/>
      <c r="H1267" s="239"/>
      <c r="I1267" s="239"/>
      <c r="J1267" s="239"/>
      <c r="K1267" s="239"/>
      <c r="L1267" s="240"/>
      <c r="M1267" s="303"/>
      <c r="N1267" s="243"/>
      <c r="O1267" s="242"/>
      <c r="P1267" s="246">
        <v>42.677</v>
      </c>
      <c r="Q1267" s="246"/>
      <c r="R1267" s="246">
        <v>17.189999999999998</v>
      </c>
      <c r="S1267" s="243"/>
      <c r="T1267" s="245">
        <v>53.096499999999992</v>
      </c>
      <c r="U1267" s="245"/>
      <c r="V1267" s="245">
        <v>11.8565</v>
      </c>
      <c r="W1267" s="243"/>
      <c r="X1267" s="242"/>
      <c r="Y1267" s="246">
        <v>853.54</v>
      </c>
      <c r="Z1267" s="246">
        <v>853.54000000000008</v>
      </c>
      <c r="AA1267" s="5"/>
      <c r="AB1267" s="241"/>
      <c r="AC1267" s="241"/>
      <c r="AD1267" s="241"/>
      <c r="AG1267" s="5"/>
      <c r="AH1267" s="244"/>
      <c r="AI1267" s="244"/>
      <c r="AJ1267" s="244"/>
      <c r="AK1267" s="244"/>
      <c r="AL1267" s="5"/>
    </row>
    <row r="1268" spans="1:38" x14ac:dyDescent="0.2">
      <c r="A1268" s="176"/>
      <c r="B1268" s="239"/>
      <c r="C1268" s="322" t="s">
        <v>518</v>
      </c>
      <c r="D1268" s="23"/>
      <c r="E1268" s="319">
        <v>8043</v>
      </c>
      <c r="F1268" s="239"/>
      <c r="G1268" s="239"/>
      <c r="H1268" s="239"/>
      <c r="I1268" s="239"/>
      <c r="J1268" s="239"/>
      <c r="K1268" s="239"/>
      <c r="L1268" s="240"/>
      <c r="M1268" s="303"/>
      <c r="N1268" s="243"/>
      <c r="O1268" s="242"/>
      <c r="P1268" s="246">
        <v>26.434999999999999</v>
      </c>
      <c r="Q1268" s="246"/>
      <c r="R1268" s="246">
        <v>26.434999999999999</v>
      </c>
      <c r="S1268" s="243"/>
      <c r="T1268" s="245">
        <v>28.867999999999999</v>
      </c>
      <c r="U1268" s="245"/>
      <c r="V1268" s="245">
        <v>28.867999999999999</v>
      </c>
      <c r="W1268" s="243"/>
      <c r="X1268" s="242"/>
      <c r="Y1268" s="246">
        <v>52.87</v>
      </c>
      <c r="Z1268" s="246">
        <v>52.87</v>
      </c>
      <c r="AA1268" s="5"/>
      <c r="AB1268" s="241"/>
      <c r="AC1268" s="241"/>
      <c r="AD1268" s="241"/>
      <c r="AG1268" s="5"/>
      <c r="AH1268" s="244"/>
      <c r="AI1268" s="244"/>
      <c r="AJ1268" s="244"/>
      <c r="AK1268" s="244"/>
      <c r="AL1268" s="5"/>
    </row>
    <row r="1269" spans="1:38" x14ac:dyDescent="0.2">
      <c r="A1269" s="176"/>
      <c r="B1269" s="239"/>
      <c r="C1269" s="322" t="s">
        <v>519</v>
      </c>
      <c r="D1269" s="23"/>
      <c r="E1269" s="319">
        <v>8041</v>
      </c>
      <c r="F1269" s="239"/>
      <c r="G1269" s="239"/>
      <c r="H1269" s="239"/>
      <c r="I1269" s="239"/>
      <c r="J1269" s="239"/>
      <c r="K1269" s="239"/>
      <c r="L1269" s="240"/>
      <c r="M1269" s="303"/>
      <c r="N1269" s="243"/>
      <c r="O1269" s="242"/>
      <c r="P1269" s="246">
        <v>18.010000000000002</v>
      </c>
      <c r="Q1269" s="246"/>
      <c r="R1269" s="246">
        <v>18.009999999999998</v>
      </c>
      <c r="S1269" s="243"/>
      <c r="T1269" s="245">
        <v>17.527000000000001</v>
      </c>
      <c r="U1269" s="245"/>
      <c r="V1269" s="245">
        <v>17.527000000000001</v>
      </c>
      <c r="W1269" s="243"/>
      <c r="X1269" s="242"/>
      <c r="Y1269" s="246">
        <v>36.020000000000003</v>
      </c>
      <c r="Z1269" s="246">
        <v>36.019999999999996</v>
      </c>
      <c r="AA1269" s="5"/>
      <c r="AB1269" s="241"/>
      <c r="AC1269" s="241"/>
      <c r="AD1269" s="241"/>
      <c r="AG1269" s="5"/>
      <c r="AH1269" s="244"/>
      <c r="AI1269" s="244"/>
      <c r="AJ1269" s="244"/>
      <c r="AK1269" s="244"/>
      <c r="AL1269" s="5"/>
    </row>
    <row r="1270" spans="1:38" x14ac:dyDescent="0.2">
      <c r="A1270" s="176"/>
      <c r="B1270" s="239"/>
      <c r="C1270" s="322" t="s">
        <v>519</v>
      </c>
      <c r="D1270" s="23"/>
      <c r="E1270" s="319">
        <v>8043</v>
      </c>
      <c r="F1270" s="239"/>
      <c r="G1270" s="239"/>
      <c r="H1270" s="239"/>
      <c r="I1270" s="239"/>
      <c r="J1270" s="239"/>
      <c r="K1270" s="239"/>
      <c r="L1270" s="240"/>
      <c r="M1270" s="303"/>
      <c r="N1270" s="243"/>
      <c r="O1270" s="242"/>
      <c r="P1270" s="246">
        <v>15.192191643266341</v>
      </c>
      <c r="Q1270" s="246"/>
      <c r="R1270" s="246">
        <v>13.083214285714286</v>
      </c>
      <c r="S1270" s="243"/>
      <c r="T1270" s="245">
        <v>12.131433150343556</v>
      </c>
      <c r="U1270" s="245"/>
      <c r="V1270" s="245">
        <v>11.561071428571429</v>
      </c>
      <c r="W1270" s="243"/>
      <c r="X1270" s="242"/>
      <c r="Y1270" s="246">
        <v>454636.03</v>
      </c>
      <c r="Z1270" s="246">
        <v>331481.14999999979</v>
      </c>
      <c r="AA1270" s="5"/>
      <c r="AB1270" s="241"/>
      <c r="AC1270" s="241"/>
      <c r="AD1270" s="241"/>
      <c r="AG1270" s="5"/>
      <c r="AH1270" s="244"/>
      <c r="AI1270" s="244"/>
      <c r="AJ1270" s="244"/>
      <c r="AK1270" s="244"/>
      <c r="AL1270" s="5"/>
    </row>
    <row r="1271" spans="1:38" x14ac:dyDescent="0.2">
      <c r="A1271" s="176"/>
      <c r="B1271" s="239"/>
      <c r="C1271" s="322" t="s">
        <v>519</v>
      </c>
      <c r="D1271" s="23"/>
      <c r="E1271" s="319">
        <v>8053</v>
      </c>
      <c r="F1271" s="239"/>
      <c r="G1271" s="239"/>
      <c r="H1271" s="239"/>
      <c r="I1271" s="239"/>
      <c r="J1271" s="239"/>
      <c r="K1271" s="239"/>
      <c r="L1271" s="240"/>
      <c r="M1271" s="303"/>
      <c r="N1271" s="243"/>
      <c r="O1271" s="242"/>
      <c r="P1271" s="246">
        <v>24.192500000000003</v>
      </c>
      <c r="Q1271" s="246"/>
      <c r="R1271" s="246">
        <v>12.09</v>
      </c>
      <c r="S1271" s="243"/>
      <c r="T1271" s="245">
        <v>16.702199999999998</v>
      </c>
      <c r="U1271" s="245"/>
      <c r="V1271" s="245">
        <v>17.527000000000001</v>
      </c>
      <c r="W1271" s="243"/>
      <c r="X1271" s="242"/>
      <c r="Y1271" s="246">
        <v>483.85</v>
      </c>
      <c r="Z1271" s="246">
        <v>348.20000000000005</v>
      </c>
      <c r="AA1271" s="5"/>
      <c r="AB1271" s="241"/>
      <c r="AC1271" s="241"/>
      <c r="AD1271" s="241"/>
      <c r="AG1271" s="5"/>
      <c r="AH1271" s="244"/>
      <c r="AI1271" s="244"/>
      <c r="AJ1271" s="244"/>
      <c r="AK1271" s="244"/>
      <c r="AL1271" s="5"/>
    </row>
    <row r="1272" spans="1:38" x14ac:dyDescent="0.2">
      <c r="A1272" s="176"/>
      <c r="B1272" s="239"/>
      <c r="C1272" s="322" t="s">
        <v>519</v>
      </c>
      <c r="D1272" s="23"/>
      <c r="E1272" s="319">
        <v>8091</v>
      </c>
      <c r="F1272" s="239"/>
      <c r="G1272" s="239"/>
      <c r="H1272" s="239"/>
      <c r="I1272" s="239"/>
      <c r="J1272" s="239"/>
      <c r="K1272" s="239"/>
      <c r="L1272" s="240"/>
      <c r="M1272" s="303"/>
      <c r="N1272" s="243"/>
      <c r="O1272" s="242"/>
      <c r="P1272" s="246">
        <v>15.005833333333333</v>
      </c>
      <c r="Q1272" s="246"/>
      <c r="R1272" s="246">
        <v>11.164999999999999</v>
      </c>
      <c r="S1272" s="243"/>
      <c r="T1272" s="245">
        <v>13.059333333333333</v>
      </c>
      <c r="U1272" s="245"/>
      <c r="V1272" s="245">
        <v>12.887499999999999</v>
      </c>
      <c r="W1272" s="243"/>
      <c r="X1272" s="242"/>
      <c r="Y1272" s="246">
        <v>180.07</v>
      </c>
      <c r="Z1272" s="246">
        <v>180.06999999999996</v>
      </c>
      <c r="AA1272" s="5"/>
      <c r="AB1272" s="241"/>
      <c r="AC1272" s="241"/>
      <c r="AD1272" s="241"/>
      <c r="AG1272" s="5"/>
      <c r="AH1272" s="244"/>
      <c r="AI1272" s="244"/>
      <c r="AJ1272" s="244"/>
      <c r="AK1272" s="244"/>
      <c r="AL1272" s="5"/>
    </row>
    <row r="1273" spans="1:38" x14ac:dyDescent="0.2">
      <c r="A1273" s="176"/>
      <c r="B1273" s="239"/>
      <c r="C1273" s="322" t="s">
        <v>520</v>
      </c>
      <c r="D1273" s="23"/>
      <c r="E1273" s="319">
        <v>8204</v>
      </c>
      <c r="F1273" s="239"/>
      <c r="G1273" s="239"/>
      <c r="H1273" s="239"/>
      <c r="I1273" s="239"/>
      <c r="J1273" s="239"/>
      <c r="K1273" s="239"/>
      <c r="L1273" s="240"/>
      <c r="M1273" s="303"/>
      <c r="N1273" s="243"/>
      <c r="O1273" s="242"/>
      <c r="P1273" s="246">
        <v>11.585000000000001</v>
      </c>
      <c r="Q1273" s="246"/>
      <c r="R1273" s="246">
        <v>11.055</v>
      </c>
      <c r="S1273" s="243"/>
      <c r="T1273" s="245">
        <v>8.7635000000000005</v>
      </c>
      <c r="U1273" s="245"/>
      <c r="V1273" s="245">
        <v>7.2169999999999996</v>
      </c>
      <c r="W1273" s="243"/>
      <c r="X1273" s="242"/>
      <c r="Y1273" s="246">
        <v>92.68</v>
      </c>
      <c r="Z1273" s="246">
        <v>92.679999999999993</v>
      </c>
      <c r="AA1273" s="5"/>
      <c r="AB1273" s="241"/>
      <c r="AC1273" s="241"/>
      <c r="AD1273" s="241"/>
      <c r="AG1273" s="5"/>
      <c r="AH1273" s="244"/>
      <c r="AI1273" s="244"/>
      <c r="AJ1273" s="244"/>
      <c r="AK1273" s="244"/>
      <c r="AL1273" s="5"/>
    </row>
    <row r="1274" spans="1:38" x14ac:dyDescent="0.2">
      <c r="A1274" s="176"/>
      <c r="B1274" s="239"/>
      <c r="C1274" s="322" t="s">
        <v>521</v>
      </c>
      <c r="D1274" s="23"/>
      <c r="E1274" s="319">
        <v>8012</v>
      </c>
      <c r="F1274" s="239"/>
      <c r="G1274" s="239"/>
      <c r="H1274" s="239"/>
      <c r="I1274" s="239"/>
      <c r="J1274" s="239"/>
      <c r="K1274" s="239"/>
      <c r="L1274" s="240"/>
      <c r="M1274" s="303"/>
      <c r="N1274" s="243"/>
      <c r="O1274" s="242"/>
      <c r="P1274" s="246">
        <v>20.04</v>
      </c>
      <c r="Q1274" s="246"/>
      <c r="R1274" s="246">
        <v>16.28</v>
      </c>
      <c r="S1274" s="243"/>
      <c r="T1274" s="245">
        <v>6.5983999999999998</v>
      </c>
      <c r="U1274" s="245"/>
      <c r="V1274" s="245">
        <v>5.1550000000000002</v>
      </c>
      <c r="W1274" s="243"/>
      <c r="X1274" s="242"/>
      <c r="Y1274" s="246">
        <v>100.2</v>
      </c>
      <c r="Z1274" s="246">
        <v>55.22</v>
      </c>
      <c r="AA1274" s="5"/>
      <c r="AB1274" s="241"/>
      <c r="AC1274" s="241"/>
      <c r="AD1274" s="241"/>
      <c r="AG1274" s="5"/>
      <c r="AH1274" s="244"/>
      <c r="AI1274" s="244"/>
      <c r="AJ1274" s="244"/>
      <c r="AK1274" s="244"/>
      <c r="AL1274" s="5"/>
    </row>
    <row r="1275" spans="1:38" x14ac:dyDescent="0.2">
      <c r="A1275" s="176"/>
      <c r="B1275" s="239"/>
      <c r="C1275" s="322" t="s">
        <v>522</v>
      </c>
      <c r="D1275" s="23"/>
      <c r="E1275" s="319">
        <v>8012</v>
      </c>
      <c r="F1275" s="239"/>
      <c r="G1275" s="239"/>
      <c r="H1275" s="239"/>
      <c r="I1275" s="239"/>
      <c r="J1275" s="239"/>
      <c r="K1275" s="239"/>
      <c r="L1275" s="240"/>
      <c r="M1275" s="303"/>
      <c r="N1275" s="243"/>
      <c r="O1275" s="242"/>
      <c r="P1275" s="246">
        <v>29.653189726594864</v>
      </c>
      <c r="Q1275" s="246"/>
      <c r="R1275" s="246">
        <v>21</v>
      </c>
      <c r="S1275" s="243"/>
      <c r="T1275" s="245">
        <v>17.059173156586581</v>
      </c>
      <c r="U1275" s="245"/>
      <c r="V1275" s="245">
        <v>14.433999999999999</v>
      </c>
      <c r="W1275" s="243"/>
      <c r="X1275" s="242"/>
      <c r="Y1275" s="246">
        <v>71582.8</v>
      </c>
      <c r="Z1275" s="246">
        <v>42640.289999999994</v>
      </c>
      <c r="AA1275" s="5"/>
      <c r="AB1275" s="241"/>
      <c r="AC1275" s="241"/>
      <c r="AD1275" s="241"/>
      <c r="AG1275" s="5"/>
      <c r="AH1275" s="244"/>
      <c r="AI1275" s="244"/>
      <c r="AJ1275" s="244"/>
      <c r="AK1275" s="244"/>
      <c r="AL1275" s="5"/>
    </row>
    <row r="1276" spans="1:38" x14ac:dyDescent="0.2">
      <c r="A1276" s="176"/>
      <c r="B1276" s="239"/>
      <c r="C1276" s="322" t="s">
        <v>522</v>
      </c>
      <c r="D1276" s="23"/>
      <c r="E1276" s="319">
        <v>8028</v>
      </c>
      <c r="F1276" s="239"/>
      <c r="G1276" s="239"/>
      <c r="H1276" s="239"/>
      <c r="I1276" s="239"/>
      <c r="J1276" s="239"/>
      <c r="K1276" s="239"/>
      <c r="L1276" s="240"/>
      <c r="M1276" s="303"/>
      <c r="N1276" s="243"/>
      <c r="O1276" s="242"/>
      <c r="P1276" s="246">
        <v>29.906176470588235</v>
      </c>
      <c r="Q1276" s="246"/>
      <c r="R1276" s="246">
        <v>24.175000000000001</v>
      </c>
      <c r="S1276" s="243"/>
      <c r="T1276" s="245">
        <v>20.498705882352937</v>
      </c>
      <c r="U1276" s="245"/>
      <c r="V1276" s="245">
        <v>21.651</v>
      </c>
      <c r="W1276" s="243"/>
      <c r="X1276" s="242"/>
      <c r="Y1276" s="246">
        <v>1016.81</v>
      </c>
      <c r="Z1276" s="246">
        <v>685.75000000000011</v>
      </c>
      <c r="AA1276" s="5"/>
      <c r="AB1276" s="241"/>
      <c r="AC1276" s="241"/>
      <c r="AD1276" s="241"/>
      <c r="AG1276" s="5"/>
      <c r="AH1276" s="244"/>
      <c r="AI1276" s="244"/>
      <c r="AJ1276" s="244"/>
      <c r="AK1276" s="244"/>
      <c r="AL1276" s="5"/>
    </row>
    <row r="1277" spans="1:38" x14ac:dyDescent="0.2">
      <c r="A1277" s="176"/>
      <c r="B1277" s="239"/>
      <c r="C1277" s="322" t="s">
        <v>522</v>
      </c>
      <c r="D1277" s="23"/>
      <c r="E1277" s="319">
        <v>8032</v>
      </c>
      <c r="F1277" s="239"/>
      <c r="G1277" s="239"/>
      <c r="H1277" s="239"/>
      <c r="I1277" s="239"/>
      <c r="J1277" s="239"/>
      <c r="K1277" s="239"/>
      <c r="L1277" s="240"/>
      <c r="M1277" s="303"/>
      <c r="N1277" s="243"/>
      <c r="O1277" s="242"/>
      <c r="P1277" s="246">
        <v>26.166052631578946</v>
      </c>
      <c r="Q1277" s="246"/>
      <c r="R1277" s="246">
        <v>25.634999999999998</v>
      </c>
      <c r="S1277" s="243"/>
      <c r="T1277" s="245">
        <v>17.744052631578946</v>
      </c>
      <c r="U1277" s="245"/>
      <c r="V1277" s="245">
        <v>18.558</v>
      </c>
      <c r="W1277" s="243"/>
      <c r="X1277" s="242"/>
      <c r="Y1277" s="246">
        <v>994.31</v>
      </c>
      <c r="Z1277" s="246">
        <v>677.67000000000007</v>
      </c>
      <c r="AA1277" s="5"/>
      <c r="AB1277" s="241"/>
      <c r="AC1277" s="241"/>
      <c r="AD1277" s="241"/>
      <c r="AG1277" s="5"/>
      <c r="AH1277" s="244"/>
      <c r="AI1277" s="244"/>
      <c r="AJ1277" s="244"/>
      <c r="AK1277" s="244"/>
      <c r="AL1277" s="5"/>
    </row>
    <row r="1278" spans="1:38" x14ac:dyDescent="0.2">
      <c r="A1278" s="176"/>
      <c r="B1278" s="239"/>
      <c r="C1278" s="322" t="s">
        <v>522</v>
      </c>
      <c r="D1278" s="23"/>
      <c r="E1278" s="319">
        <v>8080</v>
      </c>
      <c r="F1278" s="239"/>
      <c r="G1278" s="239"/>
      <c r="H1278" s="239"/>
      <c r="I1278" s="239"/>
      <c r="J1278" s="239"/>
      <c r="K1278" s="239"/>
      <c r="L1278" s="240"/>
      <c r="M1278" s="303"/>
      <c r="N1278" s="243"/>
      <c r="O1278" s="242"/>
      <c r="P1278" s="246">
        <v>29.248426753317087</v>
      </c>
      <c r="Q1278" s="246"/>
      <c r="R1278" s="246">
        <v>21</v>
      </c>
      <c r="S1278" s="243"/>
      <c r="T1278" s="245">
        <v>18.425027627302285</v>
      </c>
      <c r="U1278" s="245"/>
      <c r="V1278" s="245">
        <v>15.465</v>
      </c>
      <c r="W1278" s="243"/>
      <c r="X1278" s="242"/>
      <c r="Y1278" s="246">
        <v>108014.44</v>
      </c>
      <c r="Z1278" s="246">
        <v>67855.969999999987</v>
      </c>
      <c r="AA1278" s="5"/>
      <c r="AB1278" s="241"/>
      <c r="AC1278" s="241"/>
      <c r="AD1278" s="241"/>
      <c r="AG1278" s="5"/>
      <c r="AH1278" s="244"/>
      <c r="AI1278" s="244"/>
      <c r="AJ1278" s="244"/>
      <c r="AK1278" s="244"/>
      <c r="AL1278" s="5"/>
    </row>
    <row r="1279" spans="1:38" x14ac:dyDescent="0.2">
      <c r="A1279" s="176"/>
      <c r="B1279" s="239"/>
      <c r="C1279" s="322" t="s">
        <v>522</v>
      </c>
      <c r="D1279" s="23"/>
      <c r="E1279" s="319">
        <v>8081</v>
      </c>
      <c r="F1279" s="239"/>
      <c r="G1279" s="239"/>
      <c r="H1279" s="239"/>
      <c r="I1279" s="239"/>
      <c r="J1279" s="239"/>
      <c r="K1279" s="239"/>
      <c r="L1279" s="240"/>
      <c r="M1279" s="303"/>
      <c r="N1279" s="243"/>
      <c r="O1279" s="242"/>
      <c r="P1279" s="246">
        <v>28.307095808383231</v>
      </c>
      <c r="Q1279" s="246"/>
      <c r="R1279" s="246">
        <v>22.92</v>
      </c>
      <c r="S1279" s="243"/>
      <c r="T1279" s="245">
        <v>17.716137724550901</v>
      </c>
      <c r="U1279" s="245"/>
      <c r="V1279" s="245">
        <v>15.465</v>
      </c>
      <c r="W1279" s="243"/>
      <c r="X1279" s="242"/>
      <c r="Y1279" s="246">
        <v>9454.57</v>
      </c>
      <c r="Z1279" s="246">
        <v>6038.83</v>
      </c>
      <c r="AA1279" s="5"/>
      <c r="AB1279" s="241"/>
      <c r="AC1279" s="241"/>
      <c r="AD1279" s="241"/>
      <c r="AG1279" s="5"/>
      <c r="AH1279" s="244"/>
      <c r="AI1279" s="244"/>
      <c r="AJ1279" s="244"/>
      <c r="AK1279" s="244"/>
      <c r="AL1279" s="5"/>
    </row>
    <row r="1280" spans="1:38" x14ac:dyDescent="0.2">
      <c r="A1280" s="176"/>
      <c r="B1280" s="239"/>
      <c r="C1280" s="322" t="s">
        <v>522</v>
      </c>
      <c r="D1280" s="23"/>
      <c r="E1280" s="319">
        <v>8094</v>
      </c>
      <c r="F1280" s="239"/>
      <c r="G1280" s="239"/>
      <c r="H1280" s="239"/>
      <c r="I1280" s="239"/>
      <c r="J1280" s="239"/>
      <c r="K1280" s="239"/>
      <c r="L1280" s="240"/>
      <c r="M1280" s="303"/>
      <c r="N1280" s="243"/>
      <c r="O1280" s="242"/>
      <c r="P1280" s="246">
        <v>61.5</v>
      </c>
      <c r="Q1280" s="246"/>
      <c r="R1280" s="246">
        <v>61.5</v>
      </c>
      <c r="S1280" s="243"/>
      <c r="T1280" s="245">
        <v>11.340999999999999</v>
      </c>
      <c r="U1280" s="245"/>
      <c r="V1280" s="245">
        <v>11.340999999999999</v>
      </c>
      <c r="W1280" s="243"/>
      <c r="X1280" s="242"/>
      <c r="Y1280" s="246">
        <v>123</v>
      </c>
      <c r="Z1280" s="246">
        <v>26.66</v>
      </c>
      <c r="AA1280" s="5"/>
      <c r="AB1280" s="241"/>
      <c r="AC1280" s="241"/>
      <c r="AD1280" s="241"/>
      <c r="AG1280" s="5"/>
      <c r="AH1280" s="244"/>
      <c r="AI1280" s="244"/>
      <c r="AJ1280" s="244"/>
      <c r="AK1280" s="244"/>
      <c r="AL1280" s="5"/>
    </row>
    <row r="1281" spans="1:38" x14ac:dyDescent="0.2">
      <c r="A1281" s="176"/>
      <c r="B1281" s="239"/>
      <c r="C1281" s="322" t="s">
        <v>523</v>
      </c>
      <c r="D1281" s="23"/>
      <c r="E1281" s="319">
        <v>8004</v>
      </c>
      <c r="F1281" s="239"/>
      <c r="G1281" s="239"/>
      <c r="H1281" s="239"/>
      <c r="I1281" s="239"/>
      <c r="J1281" s="239"/>
      <c r="K1281" s="239"/>
      <c r="L1281" s="240"/>
      <c r="M1281" s="303"/>
      <c r="N1281" s="243"/>
      <c r="O1281" s="242"/>
      <c r="P1281" s="246">
        <v>7.2780000000000005</v>
      </c>
      <c r="Q1281" s="246"/>
      <c r="R1281" s="246">
        <v>11.21</v>
      </c>
      <c r="S1281" s="243"/>
      <c r="T1281" s="245">
        <v>0.82479999999999998</v>
      </c>
      <c r="U1281" s="245"/>
      <c r="V1281" s="245">
        <v>1.0309999999999999</v>
      </c>
      <c r="W1281" s="243"/>
      <c r="X1281" s="242"/>
      <c r="Y1281" s="246">
        <v>36.39</v>
      </c>
      <c r="Z1281" s="246">
        <v>36.39</v>
      </c>
      <c r="AA1281" s="5"/>
      <c r="AB1281" s="241"/>
      <c r="AC1281" s="241"/>
      <c r="AD1281" s="241"/>
      <c r="AG1281" s="5"/>
      <c r="AH1281" s="244"/>
      <c r="AI1281" s="244"/>
      <c r="AJ1281" s="244"/>
      <c r="AK1281" s="244"/>
      <c r="AL1281" s="5"/>
    </row>
    <row r="1282" spans="1:38" x14ac:dyDescent="0.2">
      <c r="A1282" s="176"/>
      <c r="B1282" s="239"/>
      <c r="C1282" s="322" t="s">
        <v>523</v>
      </c>
      <c r="D1282" s="23"/>
      <c r="E1282" s="319">
        <v>8089</v>
      </c>
      <c r="F1282" s="239"/>
      <c r="G1282" s="239"/>
      <c r="H1282" s="239"/>
      <c r="I1282" s="239"/>
      <c r="J1282" s="239"/>
      <c r="K1282" s="239"/>
      <c r="L1282" s="240"/>
      <c r="M1282" s="303"/>
      <c r="N1282" s="243"/>
      <c r="O1282" s="242"/>
      <c r="P1282" s="246">
        <v>10.5375</v>
      </c>
      <c r="Q1282" s="246"/>
      <c r="R1282" s="246">
        <v>8.7349999999999994</v>
      </c>
      <c r="S1282" s="243"/>
      <c r="T1282" s="245">
        <v>7.732499999999999</v>
      </c>
      <c r="U1282" s="245"/>
      <c r="V1282" s="245">
        <v>7.7324999999999999</v>
      </c>
      <c r="W1282" s="243"/>
      <c r="X1282" s="242"/>
      <c r="Y1282" s="246">
        <v>42.15</v>
      </c>
      <c r="Z1282" s="246">
        <v>42.15</v>
      </c>
      <c r="AA1282" s="5"/>
      <c r="AB1282" s="241"/>
      <c r="AC1282" s="241"/>
      <c r="AD1282" s="241"/>
      <c r="AG1282" s="5"/>
      <c r="AH1282" s="244"/>
      <c r="AI1282" s="244"/>
      <c r="AJ1282" s="244"/>
      <c r="AK1282" s="244"/>
      <c r="AL1282" s="5"/>
    </row>
    <row r="1283" spans="1:38" x14ac:dyDescent="0.2">
      <c r="A1283" s="176"/>
      <c r="B1283" s="239"/>
      <c r="C1283" s="322" t="s">
        <v>524</v>
      </c>
      <c r="D1283" s="23"/>
      <c r="E1283" s="319">
        <v>8089</v>
      </c>
      <c r="F1283" s="239"/>
      <c r="G1283" s="239"/>
      <c r="H1283" s="239"/>
      <c r="I1283" s="239"/>
      <c r="J1283" s="239"/>
      <c r="K1283" s="239"/>
      <c r="L1283" s="240"/>
      <c r="M1283" s="303"/>
      <c r="N1283" s="243"/>
      <c r="O1283" s="242"/>
      <c r="P1283" s="246">
        <v>10.5</v>
      </c>
      <c r="Q1283" s="246"/>
      <c r="R1283" s="246">
        <v>10.5</v>
      </c>
      <c r="S1283" s="243"/>
      <c r="T1283" s="245">
        <v>0</v>
      </c>
      <c r="U1283" s="245"/>
      <c r="V1283" s="245">
        <v>0</v>
      </c>
      <c r="W1283" s="243"/>
      <c r="X1283" s="242"/>
      <c r="Y1283" s="246">
        <v>10.5</v>
      </c>
      <c r="Z1283" s="246">
        <v>10.5</v>
      </c>
      <c r="AA1283" s="5"/>
      <c r="AB1283" s="241"/>
      <c r="AC1283" s="241"/>
      <c r="AD1283" s="241"/>
      <c r="AG1283" s="5"/>
      <c r="AH1283" s="244"/>
      <c r="AI1283" s="244"/>
      <c r="AJ1283" s="244"/>
      <c r="AK1283" s="244"/>
      <c r="AL1283" s="5"/>
    </row>
    <row r="1284" spans="1:38" x14ac:dyDescent="0.2">
      <c r="A1284" s="176"/>
      <c r="B1284" s="239"/>
      <c r="C1284" s="322" t="s">
        <v>525</v>
      </c>
      <c r="D1284" s="23"/>
      <c r="E1284" s="319">
        <v>8080</v>
      </c>
      <c r="F1284" s="239"/>
      <c r="G1284" s="239"/>
      <c r="H1284" s="239"/>
      <c r="I1284" s="239"/>
      <c r="J1284" s="239"/>
      <c r="K1284" s="239"/>
      <c r="L1284" s="240"/>
      <c r="M1284" s="303"/>
      <c r="N1284" s="243"/>
      <c r="O1284" s="242"/>
      <c r="P1284" s="246">
        <v>13.51</v>
      </c>
      <c r="Q1284" s="246"/>
      <c r="R1284" s="246">
        <v>13.509999999999998</v>
      </c>
      <c r="S1284" s="243"/>
      <c r="T1284" s="245">
        <v>11.340999999999999</v>
      </c>
      <c r="U1284" s="245"/>
      <c r="V1284" s="245">
        <v>11.340999999999999</v>
      </c>
      <c r="W1284" s="243"/>
      <c r="X1284" s="242"/>
      <c r="Y1284" s="246">
        <v>27.02</v>
      </c>
      <c r="Z1284" s="246">
        <v>27.02</v>
      </c>
      <c r="AA1284" s="5"/>
      <c r="AB1284" s="241"/>
      <c r="AC1284" s="241"/>
      <c r="AD1284" s="241"/>
      <c r="AG1284" s="5"/>
      <c r="AH1284" s="244"/>
      <c r="AI1284" s="244"/>
      <c r="AJ1284" s="244"/>
      <c r="AK1284" s="244"/>
      <c r="AL1284" s="5"/>
    </row>
    <row r="1285" spans="1:38" x14ac:dyDescent="0.2">
      <c r="A1285" s="176"/>
      <c r="B1285" s="239"/>
      <c r="C1285" s="322" t="s">
        <v>525</v>
      </c>
      <c r="D1285" s="23"/>
      <c r="E1285" s="319">
        <v>8089</v>
      </c>
      <c r="F1285" s="239"/>
      <c r="G1285" s="239"/>
      <c r="H1285" s="239"/>
      <c r="I1285" s="239"/>
      <c r="J1285" s="239"/>
      <c r="K1285" s="239"/>
      <c r="L1285" s="240"/>
      <c r="M1285" s="303"/>
      <c r="N1285" s="243"/>
      <c r="O1285" s="242"/>
      <c r="P1285" s="246">
        <v>13.255025488530164</v>
      </c>
      <c r="Q1285" s="246"/>
      <c r="R1285" s="246">
        <v>10.515000000000001</v>
      </c>
      <c r="S1285" s="243"/>
      <c r="T1285" s="245">
        <v>9.7414814500141578</v>
      </c>
      <c r="U1285" s="245"/>
      <c r="V1285" s="245">
        <v>8.9353333333333325</v>
      </c>
      <c r="W1285" s="243"/>
      <c r="X1285" s="242"/>
      <c r="Y1285" s="246">
        <v>24308.120000000003</v>
      </c>
      <c r="Z1285" s="246">
        <v>19963.549999999996</v>
      </c>
      <c r="AA1285" s="5"/>
      <c r="AB1285" s="241"/>
      <c r="AC1285" s="241"/>
      <c r="AD1285" s="241"/>
      <c r="AG1285" s="5"/>
      <c r="AH1285" s="244"/>
      <c r="AI1285" s="244"/>
      <c r="AJ1285" s="244"/>
      <c r="AK1285" s="244"/>
      <c r="AL1285" s="5"/>
    </row>
    <row r="1286" spans="1:38" x14ac:dyDescent="0.2">
      <c r="A1286" s="176"/>
      <c r="B1286" s="239"/>
      <c r="C1286" s="322" t="s">
        <v>526</v>
      </c>
      <c r="D1286" s="23"/>
      <c r="E1286" s="319">
        <v>8004</v>
      </c>
      <c r="F1286" s="239"/>
      <c r="G1286" s="239"/>
      <c r="H1286" s="239"/>
      <c r="I1286" s="239"/>
      <c r="J1286" s="239"/>
      <c r="K1286" s="239"/>
      <c r="L1286" s="240"/>
      <c r="M1286" s="303"/>
      <c r="N1286" s="243"/>
      <c r="O1286" s="242"/>
      <c r="P1286" s="246">
        <v>26.944290301862559</v>
      </c>
      <c r="Q1286" s="246"/>
      <c r="R1286" s="246">
        <v>20</v>
      </c>
      <c r="S1286" s="243"/>
      <c r="T1286" s="245">
        <v>17.60704688503532</v>
      </c>
      <c r="U1286" s="245"/>
      <c r="V1286" s="245">
        <v>14.433999999999999</v>
      </c>
      <c r="W1286" s="243"/>
      <c r="X1286" s="242"/>
      <c r="Y1286" s="246">
        <v>41952.26</v>
      </c>
      <c r="Z1286" s="246">
        <v>28477.459999999995</v>
      </c>
      <c r="AA1286" s="5"/>
      <c r="AB1286" s="241"/>
      <c r="AC1286" s="241"/>
      <c r="AD1286" s="241"/>
      <c r="AG1286" s="5"/>
      <c r="AH1286" s="244"/>
      <c r="AI1286" s="244"/>
      <c r="AJ1286" s="244"/>
      <c r="AK1286" s="244"/>
      <c r="AL1286" s="5"/>
    </row>
    <row r="1287" spans="1:38" x14ac:dyDescent="0.2">
      <c r="A1287" s="176"/>
      <c r="B1287" s="239"/>
      <c r="C1287" s="322" t="s">
        <v>526</v>
      </c>
      <c r="D1287" s="23"/>
      <c r="E1287" s="319">
        <v>8009</v>
      </c>
      <c r="F1287" s="239"/>
      <c r="G1287" s="239"/>
      <c r="H1287" s="239"/>
      <c r="I1287" s="239"/>
      <c r="J1287" s="239"/>
      <c r="K1287" s="239"/>
      <c r="L1287" s="240"/>
      <c r="M1287" s="303"/>
      <c r="N1287" s="243"/>
      <c r="O1287" s="242"/>
      <c r="P1287" s="246">
        <v>11.796666666666667</v>
      </c>
      <c r="Q1287" s="246"/>
      <c r="R1287" s="246">
        <v>10.5</v>
      </c>
      <c r="S1287" s="243"/>
      <c r="T1287" s="245">
        <v>6.873333333333334</v>
      </c>
      <c r="U1287" s="245"/>
      <c r="V1287" s="245">
        <v>10.31</v>
      </c>
      <c r="W1287" s="243"/>
      <c r="X1287" s="242"/>
      <c r="Y1287" s="246">
        <v>35.39</v>
      </c>
      <c r="Z1287" s="246">
        <v>35.39</v>
      </c>
      <c r="AA1287" s="5"/>
      <c r="AB1287" s="241"/>
      <c r="AC1287" s="241"/>
      <c r="AD1287" s="241"/>
      <c r="AG1287" s="5"/>
      <c r="AH1287" s="244"/>
      <c r="AI1287" s="244"/>
      <c r="AJ1287" s="244"/>
      <c r="AK1287" s="244"/>
      <c r="AL1287" s="5"/>
    </row>
    <row r="1288" spans="1:38" x14ac:dyDescent="0.2">
      <c r="A1288" s="176"/>
      <c r="B1288" s="239"/>
      <c r="C1288" s="322" t="s">
        <v>526</v>
      </c>
      <c r="D1288" s="23"/>
      <c r="E1288" s="319">
        <v>8089</v>
      </c>
      <c r="F1288" s="239"/>
      <c r="G1288" s="239"/>
      <c r="H1288" s="239"/>
      <c r="I1288" s="239"/>
      <c r="J1288" s="239"/>
      <c r="K1288" s="239"/>
      <c r="L1288" s="240"/>
      <c r="M1288" s="303"/>
      <c r="N1288" s="243"/>
      <c r="O1288" s="242"/>
      <c r="P1288" s="246">
        <v>18.936870229007635</v>
      </c>
      <c r="Q1288" s="246"/>
      <c r="R1288" s="246">
        <v>10.85</v>
      </c>
      <c r="S1288" s="243"/>
      <c r="T1288" s="245">
        <v>12.372000000000002</v>
      </c>
      <c r="U1288" s="245"/>
      <c r="V1288" s="245">
        <v>12.372</v>
      </c>
      <c r="W1288" s="243"/>
      <c r="X1288" s="242"/>
      <c r="Y1288" s="246">
        <v>2480.73</v>
      </c>
      <c r="Z1288" s="246">
        <v>1898.6100000000001</v>
      </c>
      <c r="AA1288" s="5"/>
      <c r="AB1288" s="241"/>
      <c r="AC1288" s="241"/>
      <c r="AD1288" s="241"/>
      <c r="AG1288" s="5"/>
      <c r="AH1288" s="244"/>
      <c r="AI1288" s="244"/>
      <c r="AJ1288" s="244"/>
      <c r="AK1288" s="244"/>
      <c r="AL1288" s="5"/>
    </row>
    <row r="1289" spans="1:38" x14ac:dyDescent="0.2">
      <c r="A1289" s="176"/>
      <c r="B1289" s="239"/>
      <c r="C1289" s="322" t="s">
        <v>527</v>
      </c>
      <c r="D1289" s="23"/>
      <c r="E1289" s="319">
        <v>8090</v>
      </c>
      <c r="F1289" s="239"/>
      <c r="G1289" s="239"/>
      <c r="H1289" s="239"/>
      <c r="I1289" s="239"/>
      <c r="J1289" s="239"/>
      <c r="K1289" s="239"/>
      <c r="L1289" s="240"/>
      <c r="M1289" s="303"/>
      <c r="N1289" s="243"/>
      <c r="O1289" s="242"/>
      <c r="P1289" s="246">
        <v>24.62577095954661</v>
      </c>
      <c r="Q1289" s="246"/>
      <c r="R1289" s="246">
        <v>18</v>
      </c>
      <c r="S1289" s="243"/>
      <c r="T1289" s="245">
        <v>16.52775610709401</v>
      </c>
      <c r="U1289" s="245"/>
      <c r="V1289" s="245">
        <v>13.403</v>
      </c>
      <c r="W1289" s="243"/>
      <c r="X1289" s="242"/>
      <c r="Y1289" s="246">
        <v>126010.07</v>
      </c>
      <c r="Z1289" s="246">
        <v>88626.710000000065</v>
      </c>
      <c r="AA1289" s="5"/>
      <c r="AB1289" s="241"/>
      <c r="AC1289" s="241"/>
      <c r="AD1289" s="241"/>
      <c r="AG1289" s="5"/>
      <c r="AH1289" s="244"/>
      <c r="AI1289" s="244"/>
      <c r="AJ1289" s="244"/>
      <c r="AK1289" s="244"/>
      <c r="AL1289" s="5"/>
    </row>
    <row r="1290" spans="1:38" x14ac:dyDescent="0.2">
      <c r="A1290" s="176"/>
      <c r="B1290" s="239"/>
      <c r="C1290" s="322" t="s">
        <v>527</v>
      </c>
      <c r="D1290" s="23"/>
      <c r="E1290" s="319">
        <v>8312</v>
      </c>
      <c r="F1290" s="239"/>
      <c r="G1290" s="239"/>
      <c r="H1290" s="239"/>
      <c r="I1290" s="239"/>
      <c r="J1290" s="239"/>
      <c r="K1290" s="239"/>
      <c r="L1290" s="240"/>
      <c r="M1290" s="303"/>
      <c r="N1290" s="243"/>
      <c r="O1290" s="242"/>
      <c r="P1290" s="246">
        <v>18.375</v>
      </c>
      <c r="Q1290" s="246"/>
      <c r="R1290" s="246">
        <v>18.375</v>
      </c>
      <c r="S1290" s="243"/>
      <c r="T1290" s="245">
        <v>18.558</v>
      </c>
      <c r="U1290" s="245"/>
      <c r="V1290" s="245">
        <v>18.558</v>
      </c>
      <c r="W1290" s="243"/>
      <c r="X1290" s="242"/>
      <c r="Y1290" s="246">
        <v>36.75</v>
      </c>
      <c r="Z1290" s="246">
        <v>36.75</v>
      </c>
      <c r="AA1290" s="5"/>
      <c r="AB1290" s="241"/>
      <c r="AC1290" s="241"/>
      <c r="AD1290" s="241"/>
      <c r="AG1290" s="5"/>
      <c r="AH1290" s="244"/>
      <c r="AI1290" s="244"/>
      <c r="AJ1290" s="244"/>
      <c r="AK1290" s="244"/>
      <c r="AL1290" s="5"/>
    </row>
    <row r="1291" spans="1:38" x14ac:dyDescent="0.2">
      <c r="A1291" s="176"/>
      <c r="B1291" s="239"/>
      <c r="C1291" s="322" t="s">
        <v>528</v>
      </c>
      <c r="D1291" s="23"/>
      <c r="E1291" s="319">
        <v>8204</v>
      </c>
      <c r="F1291" s="239"/>
      <c r="G1291" s="239"/>
      <c r="H1291" s="239"/>
      <c r="I1291" s="239"/>
      <c r="J1291" s="239"/>
      <c r="K1291" s="239"/>
      <c r="L1291" s="240"/>
      <c r="M1291" s="303"/>
      <c r="N1291" s="243"/>
      <c r="O1291" s="242"/>
      <c r="P1291" s="246">
        <v>11.21</v>
      </c>
      <c r="Q1291" s="246"/>
      <c r="R1291" s="246">
        <v>11.21</v>
      </c>
      <c r="S1291" s="243"/>
      <c r="T1291" s="245">
        <v>0</v>
      </c>
      <c r="U1291" s="245"/>
      <c r="V1291" s="245">
        <v>0</v>
      </c>
      <c r="W1291" s="243"/>
      <c r="X1291" s="242"/>
      <c r="Y1291" s="246">
        <v>11.21</v>
      </c>
      <c r="Z1291" s="246">
        <v>11.21</v>
      </c>
      <c r="AA1291" s="5"/>
      <c r="AB1291" s="241"/>
      <c r="AC1291" s="241"/>
      <c r="AD1291" s="241"/>
      <c r="AG1291" s="5"/>
      <c r="AH1291" s="244"/>
      <c r="AI1291" s="244"/>
      <c r="AJ1291" s="244"/>
      <c r="AK1291" s="244"/>
      <c r="AL1291" s="5"/>
    </row>
    <row r="1292" spans="1:38" x14ac:dyDescent="0.2">
      <c r="A1292" s="176"/>
      <c r="B1292" s="239"/>
      <c r="C1292" s="322" t="s">
        <v>592</v>
      </c>
      <c r="D1292" s="23"/>
      <c r="E1292" s="319">
        <v>8009</v>
      </c>
      <c r="F1292" s="239"/>
      <c r="G1292" s="239"/>
      <c r="H1292" s="239"/>
      <c r="I1292" s="239"/>
      <c r="J1292" s="239"/>
      <c r="K1292" s="239"/>
      <c r="L1292" s="240"/>
      <c r="M1292" s="303"/>
      <c r="N1292" s="243"/>
      <c r="O1292" s="242"/>
      <c r="P1292" s="246">
        <v>11.484</v>
      </c>
      <c r="Q1292" s="246"/>
      <c r="R1292" s="246">
        <v>11.21</v>
      </c>
      <c r="S1292" s="243"/>
      <c r="T1292" s="245">
        <v>7.0107999999999988</v>
      </c>
      <c r="U1292" s="245"/>
      <c r="V1292" s="245">
        <v>1.0309999999999999</v>
      </c>
      <c r="W1292" s="243"/>
      <c r="X1292" s="242"/>
      <c r="Y1292" s="246">
        <v>57.42</v>
      </c>
      <c r="Z1292" s="246">
        <v>57.419999999999995</v>
      </c>
      <c r="AA1292" s="5"/>
      <c r="AB1292" s="241"/>
      <c r="AC1292" s="241"/>
      <c r="AD1292" s="241"/>
      <c r="AG1292" s="5"/>
      <c r="AH1292" s="244"/>
      <c r="AI1292" s="244"/>
      <c r="AJ1292" s="244"/>
      <c r="AK1292" s="244"/>
      <c r="AL1292" s="5"/>
    </row>
    <row r="1293" spans="1:38" x14ac:dyDescent="0.2">
      <c r="A1293" s="176"/>
      <c r="B1293" s="239"/>
      <c r="C1293" s="322" t="s">
        <v>592</v>
      </c>
      <c r="D1293" s="23"/>
      <c r="E1293" s="319">
        <v>8091</v>
      </c>
      <c r="F1293" s="239"/>
      <c r="G1293" s="239"/>
      <c r="H1293" s="239"/>
      <c r="I1293" s="239"/>
      <c r="J1293" s="239"/>
      <c r="K1293" s="239"/>
      <c r="L1293" s="240"/>
      <c r="M1293" s="303"/>
      <c r="N1293" s="243"/>
      <c r="O1293" s="242"/>
      <c r="P1293" s="246">
        <v>11.311903846342013</v>
      </c>
      <c r="Q1293" s="246"/>
      <c r="R1293" s="246">
        <v>9.8822727272727278</v>
      </c>
      <c r="S1293" s="243"/>
      <c r="T1293" s="245">
        <v>6.4135996790638066</v>
      </c>
      <c r="U1293" s="245"/>
      <c r="V1293" s="245">
        <v>6.0922727272727277</v>
      </c>
      <c r="W1293" s="243"/>
      <c r="X1293" s="242"/>
      <c r="Y1293" s="246">
        <v>61744.33</v>
      </c>
      <c r="Z1293" s="246">
        <v>46454.3</v>
      </c>
      <c r="AA1293" s="5"/>
      <c r="AB1293" s="241"/>
      <c r="AC1293" s="241"/>
      <c r="AD1293" s="241"/>
      <c r="AG1293" s="5"/>
      <c r="AH1293" s="244"/>
      <c r="AI1293" s="244"/>
      <c r="AJ1293" s="244"/>
      <c r="AK1293" s="244"/>
      <c r="AL1293" s="5"/>
    </row>
    <row r="1294" spans="1:38" x14ac:dyDescent="0.2">
      <c r="A1294" s="176"/>
      <c r="B1294" s="239"/>
      <c r="C1294" s="322" t="s">
        <v>592</v>
      </c>
      <c r="D1294" s="23"/>
      <c r="E1294" s="319">
        <v>8092</v>
      </c>
      <c r="F1294" s="239"/>
      <c r="G1294" s="239"/>
      <c r="H1294" s="239"/>
      <c r="I1294" s="239"/>
      <c r="J1294" s="239"/>
      <c r="K1294" s="239"/>
      <c r="L1294" s="240"/>
      <c r="M1294" s="303"/>
      <c r="N1294" s="243"/>
      <c r="O1294" s="242"/>
      <c r="P1294" s="246">
        <v>9.9350000000000005</v>
      </c>
      <c r="Q1294" s="246"/>
      <c r="R1294" s="246">
        <v>9.9349999999999987</v>
      </c>
      <c r="S1294" s="243"/>
      <c r="T1294" s="245">
        <v>7.2169999999999996</v>
      </c>
      <c r="U1294" s="245"/>
      <c r="V1294" s="245">
        <v>7.2169999999999996</v>
      </c>
      <c r="W1294" s="243"/>
      <c r="X1294" s="242"/>
      <c r="Y1294" s="246">
        <v>19.87</v>
      </c>
      <c r="Z1294" s="246">
        <v>19.869999999999997</v>
      </c>
      <c r="AA1294" s="5"/>
      <c r="AB1294" s="241"/>
      <c r="AC1294" s="241"/>
      <c r="AD1294" s="241"/>
      <c r="AG1294" s="5"/>
      <c r="AH1294" s="244"/>
      <c r="AI1294" s="244"/>
      <c r="AJ1294" s="244"/>
      <c r="AK1294" s="244"/>
      <c r="AL1294" s="5"/>
    </row>
    <row r="1295" spans="1:38" x14ac:dyDescent="0.2">
      <c r="A1295" s="176"/>
      <c r="B1295" s="239"/>
      <c r="C1295" s="322" t="s">
        <v>593</v>
      </c>
      <c r="D1295" s="23"/>
      <c r="E1295" s="319">
        <v>8204</v>
      </c>
      <c r="F1295" s="239"/>
      <c r="G1295" s="239"/>
      <c r="H1295" s="239"/>
      <c r="I1295" s="239"/>
      <c r="J1295" s="239"/>
      <c r="K1295" s="239"/>
      <c r="L1295" s="240"/>
      <c r="M1295" s="303"/>
      <c r="N1295" s="243"/>
      <c r="O1295" s="242"/>
      <c r="P1295" s="246">
        <v>19.941715374841166</v>
      </c>
      <c r="Q1295" s="246"/>
      <c r="R1295" s="246">
        <v>13.37</v>
      </c>
      <c r="S1295" s="243"/>
      <c r="T1295" s="245">
        <v>13.315227445997458</v>
      </c>
      <c r="U1295" s="245"/>
      <c r="V1295" s="245">
        <v>10.31</v>
      </c>
      <c r="W1295" s="243"/>
      <c r="X1295" s="242"/>
      <c r="Y1295" s="246">
        <v>15694.13</v>
      </c>
      <c r="Z1295" s="246">
        <v>11952.109999999997</v>
      </c>
      <c r="AA1295" s="5"/>
      <c r="AB1295" s="241"/>
      <c r="AC1295" s="241"/>
      <c r="AD1295" s="241"/>
      <c r="AG1295" s="5"/>
      <c r="AH1295" s="244"/>
      <c r="AI1295" s="244"/>
      <c r="AJ1295" s="244"/>
      <c r="AK1295" s="244"/>
      <c r="AL1295" s="5"/>
    </row>
    <row r="1296" spans="1:38" x14ac:dyDescent="0.2">
      <c r="A1296" s="176"/>
      <c r="B1296" s="239"/>
      <c r="C1296" s="322" t="s">
        <v>593</v>
      </c>
      <c r="D1296" s="23"/>
      <c r="E1296" s="319">
        <v>8210</v>
      </c>
      <c r="F1296" s="239"/>
      <c r="G1296" s="239"/>
      <c r="H1296" s="239"/>
      <c r="I1296" s="239"/>
      <c r="J1296" s="239"/>
      <c r="K1296" s="239"/>
      <c r="L1296" s="240"/>
      <c r="M1296" s="303"/>
      <c r="N1296" s="243"/>
      <c r="O1296" s="242"/>
      <c r="P1296" s="246">
        <v>19.995000000000001</v>
      </c>
      <c r="Q1296" s="246"/>
      <c r="R1296" s="246">
        <v>19.994999999999997</v>
      </c>
      <c r="S1296" s="243"/>
      <c r="T1296" s="245">
        <v>20.62</v>
      </c>
      <c r="U1296" s="245"/>
      <c r="V1296" s="245">
        <v>20.62</v>
      </c>
      <c r="W1296" s="243"/>
      <c r="X1296" s="242"/>
      <c r="Y1296" s="246">
        <v>39.99</v>
      </c>
      <c r="Z1296" s="246">
        <v>39.989999999999995</v>
      </c>
      <c r="AA1296" s="5"/>
      <c r="AB1296" s="241"/>
      <c r="AC1296" s="241"/>
      <c r="AD1296" s="241"/>
      <c r="AG1296" s="5"/>
      <c r="AH1296" s="244"/>
      <c r="AI1296" s="244"/>
      <c r="AJ1296" s="244"/>
      <c r="AK1296" s="244"/>
      <c r="AL1296" s="5"/>
    </row>
    <row r="1297" spans="1:38" x14ac:dyDescent="0.2">
      <c r="A1297" s="176"/>
      <c r="B1297" s="239"/>
      <c r="C1297" s="322" t="s">
        <v>531</v>
      </c>
      <c r="D1297" s="23"/>
      <c r="E1297" s="319">
        <v>8051</v>
      </c>
      <c r="F1297" s="239"/>
      <c r="G1297" s="239"/>
      <c r="H1297" s="239"/>
      <c r="I1297" s="239"/>
      <c r="J1297" s="239"/>
      <c r="K1297" s="239"/>
      <c r="L1297" s="240"/>
      <c r="M1297" s="303"/>
      <c r="N1297" s="243"/>
      <c r="O1297" s="242"/>
      <c r="P1297" s="246">
        <v>26.743600000000001</v>
      </c>
      <c r="Q1297" s="246"/>
      <c r="R1297" s="246">
        <v>20.329999999999998</v>
      </c>
      <c r="S1297" s="243"/>
      <c r="T1297" s="245">
        <v>15.977097142857144</v>
      </c>
      <c r="U1297" s="245"/>
      <c r="V1297" s="245">
        <v>11.340999999999999</v>
      </c>
      <c r="W1297" s="243"/>
      <c r="X1297" s="242"/>
      <c r="Y1297" s="246">
        <v>4680.13</v>
      </c>
      <c r="Z1297" s="246">
        <v>3068.11</v>
      </c>
      <c r="AA1297" s="5"/>
      <c r="AB1297" s="241"/>
      <c r="AC1297" s="241"/>
      <c r="AD1297" s="241"/>
      <c r="AG1297" s="5"/>
      <c r="AH1297" s="244"/>
      <c r="AI1297" s="244"/>
      <c r="AJ1297" s="244"/>
      <c r="AK1297" s="244"/>
      <c r="AL1297" s="5"/>
    </row>
    <row r="1298" spans="1:38" x14ac:dyDescent="0.2">
      <c r="A1298" s="176"/>
      <c r="B1298" s="239"/>
      <c r="C1298" s="322" t="s">
        <v>531</v>
      </c>
      <c r="D1298" s="23"/>
      <c r="E1298" s="319">
        <v>8066</v>
      </c>
      <c r="F1298" s="239"/>
      <c r="G1298" s="239"/>
      <c r="H1298" s="239"/>
      <c r="I1298" s="239"/>
      <c r="J1298" s="239"/>
      <c r="K1298" s="239"/>
      <c r="L1298" s="240"/>
      <c r="M1298" s="303"/>
      <c r="N1298" s="243"/>
      <c r="O1298" s="242"/>
      <c r="P1298" s="246">
        <v>13.315</v>
      </c>
      <c r="Q1298" s="246"/>
      <c r="R1298" s="246">
        <v>12.445</v>
      </c>
      <c r="S1298" s="243"/>
      <c r="T1298" s="245">
        <v>10.309999999999999</v>
      </c>
      <c r="U1298" s="245"/>
      <c r="V1298" s="245">
        <v>10.309999999999999</v>
      </c>
      <c r="W1298" s="243"/>
      <c r="X1298" s="242"/>
      <c r="Y1298" s="246">
        <v>53.26</v>
      </c>
      <c r="Z1298" s="246">
        <v>53.260000000000005</v>
      </c>
      <c r="AA1298" s="5"/>
      <c r="AB1298" s="241"/>
      <c r="AC1298" s="241"/>
      <c r="AD1298" s="241"/>
      <c r="AG1298" s="5"/>
      <c r="AH1298" s="244"/>
      <c r="AI1298" s="244"/>
      <c r="AJ1298" s="244"/>
      <c r="AK1298" s="244"/>
      <c r="AL1298" s="5"/>
    </row>
    <row r="1299" spans="1:38" x14ac:dyDescent="0.2">
      <c r="A1299" s="176"/>
      <c r="B1299" s="239"/>
      <c r="C1299" s="322" t="s">
        <v>531</v>
      </c>
      <c r="D1299" s="23"/>
      <c r="E1299" s="319">
        <v>8086</v>
      </c>
      <c r="F1299" s="239"/>
      <c r="G1299" s="239"/>
      <c r="H1299" s="239"/>
      <c r="I1299" s="239"/>
      <c r="J1299" s="239"/>
      <c r="K1299" s="239"/>
      <c r="L1299" s="240"/>
      <c r="M1299" s="303"/>
      <c r="N1299" s="243"/>
      <c r="O1299" s="242"/>
      <c r="P1299" s="246">
        <v>31.711090909090906</v>
      </c>
      <c r="Q1299" s="246"/>
      <c r="R1299" s="246">
        <v>23.9</v>
      </c>
      <c r="S1299" s="243"/>
      <c r="T1299" s="245">
        <v>16.496000000000002</v>
      </c>
      <c r="U1299" s="245"/>
      <c r="V1299" s="245">
        <v>15.465</v>
      </c>
      <c r="W1299" s="243"/>
      <c r="X1299" s="242"/>
      <c r="Y1299" s="246">
        <v>1744.11</v>
      </c>
      <c r="Z1299" s="246">
        <v>962.30000000000007</v>
      </c>
      <c r="AA1299" s="5"/>
      <c r="AB1299" s="241"/>
      <c r="AC1299" s="241"/>
      <c r="AD1299" s="241"/>
      <c r="AG1299" s="5"/>
      <c r="AH1299" s="244"/>
      <c r="AI1299" s="244"/>
      <c r="AJ1299" s="244"/>
      <c r="AK1299" s="244"/>
      <c r="AL1299" s="5"/>
    </row>
    <row r="1300" spans="1:38" x14ac:dyDescent="0.2">
      <c r="A1300" s="176"/>
      <c r="B1300" s="239"/>
      <c r="C1300" s="322" t="s">
        <v>531</v>
      </c>
      <c r="D1300" s="23"/>
      <c r="E1300" s="319">
        <v>8096</v>
      </c>
      <c r="F1300" s="239"/>
      <c r="G1300" s="239"/>
      <c r="H1300" s="239"/>
      <c r="I1300" s="239"/>
      <c r="J1300" s="239"/>
      <c r="K1300" s="239"/>
      <c r="L1300" s="240"/>
      <c r="M1300" s="303"/>
      <c r="N1300" s="243"/>
      <c r="O1300" s="242"/>
      <c r="P1300" s="246">
        <v>31.763675496688737</v>
      </c>
      <c r="Q1300" s="246"/>
      <c r="R1300" s="246">
        <v>23.44</v>
      </c>
      <c r="S1300" s="243"/>
      <c r="T1300" s="245">
        <v>14.092417218543046</v>
      </c>
      <c r="U1300" s="245"/>
      <c r="V1300" s="245">
        <v>12.372</v>
      </c>
      <c r="W1300" s="243"/>
      <c r="X1300" s="242"/>
      <c r="Y1300" s="246">
        <v>9592.6299999999992</v>
      </c>
      <c r="Z1300" s="246">
        <v>4820</v>
      </c>
      <c r="AA1300" s="5"/>
      <c r="AB1300" s="241"/>
      <c r="AC1300" s="241"/>
      <c r="AD1300" s="241"/>
      <c r="AG1300" s="5"/>
      <c r="AH1300" s="244"/>
      <c r="AI1300" s="244"/>
      <c r="AJ1300" s="244"/>
      <c r="AK1300" s="244"/>
      <c r="AL1300" s="5"/>
    </row>
    <row r="1301" spans="1:38" x14ac:dyDescent="0.2">
      <c r="A1301" s="176"/>
      <c r="B1301" s="239"/>
      <c r="C1301" s="322" t="s">
        <v>531</v>
      </c>
      <c r="D1301" s="23"/>
      <c r="E1301" s="319">
        <v>8097</v>
      </c>
      <c r="F1301" s="239"/>
      <c r="G1301" s="239"/>
      <c r="H1301" s="239"/>
      <c r="I1301" s="239"/>
      <c r="J1301" s="239"/>
      <c r="K1301" s="239"/>
      <c r="L1301" s="240"/>
      <c r="M1301" s="303"/>
      <c r="N1301" s="243"/>
      <c r="O1301" s="242"/>
      <c r="P1301" s="246">
        <v>29.039142857142856</v>
      </c>
      <c r="Q1301" s="246"/>
      <c r="R1301" s="246">
        <v>21</v>
      </c>
      <c r="S1301" s="243"/>
      <c r="T1301" s="245">
        <v>15.553371428571429</v>
      </c>
      <c r="U1301" s="245"/>
      <c r="V1301" s="245">
        <v>16.495999999999999</v>
      </c>
      <c r="W1301" s="243"/>
      <c r="X1301" s="242"/>
      <c r="Y1301" s="246">
        <v>1016.37</v>
      </c>
      <c r="Z1301" s="246">
        <v>583.2399999999999</v>
      </c>
      <c r="AA1301" s="5"/>
      <c r="AB1301" s="241"/>
      <c r="AC1301" s="241"/>
      <c r="AD1301" s="241"/>
      <c r="AG1301" s="5"/>
      <c r="AH1301" s="244"/>
      <c r="AI1301" s="244"/>
      <c r="AJ1301" s="244"/>
      <c r="AK1301" s="244"/>
      <c r="AL1301" s="5"/>
    </row>
    <row r="1302" spans="1:38" x14ac:dyDescent="0.2">
      <c r="A1302" s="176"/>
      <c r="B1302" s="239"/>
      <c r="C1302" s="322" t="s">
        <v>532</v>
      </c>
      <c r="D1302" s="23"/>
      <c r="E1302" s="319">
        <v>8051</v>
      </c>
      <c r="F1302" s="239"/>
      <c r="G1302" s="239"/>
      <c r="H1302" s="239"/>
      <c r="I1302" s="239"/>
      <c r="J1302" s="239"/>
      <c r="K1302" s="239"/>
      <c r="L1302" s="240"/>
      <c r="M1302" s="303"/>
      <c r="N1302" s="243"/>
      <c r="O1302" s="242"/>
      <c r="P1302" s="246">
        <v>19.76586450960566</v>
      </c>
      <c r="Q1302" s="246"/>
      <c r="R1302" s="246">
        <v>16.16</v>
      </c>
      <c r="S1302" s="243"/>
      <c r="T1302" s="245">
        <v>14.198301314459044</v>
      </c>
      <c r="U1302" s="245"/>
      <c r="V1302" s="245">
        <v>11.340999999999999</v>
      </c>
      <c r="W1302" s="243"/>
      <c r="X1302" s="242"/>
      <c r="Y1302" s="246">
        <v>19548.439999999999</v>
      </c>
      <c r="Z1302" s="246">
        <v>15979.509999999998</v>
      </c>
      <c r="AA1302" s="5"/>
      <c r="AB1302" s="241"/>
      <c r="AC1302" s="241"/>
      <c r="AD1302" s="241"/>
      <c r="AG1302" s="5"/>
      <c r="AH1302" s="244"/>
      <c r="AI1302" s="244"/>
      <c r="AJ1302" s="244"/>
      <c r="AK1302" s="244"/>
      <c r="AL1302" s="5"/>
    </row>
    <row r="1303" spans="1:38" x14ac:dyDescent="0.2">
      <c r="A1303" s="176"/>
      <c r="B1303" s="239"/>
      <c r="C1303" s="322" t="s">
        <v>532</v>
      </c>
      <c r="D1303" s="23"/>
      <c r="E1303" s="319">
        <v>8066</v>
      </c>
      <c r="F1303" s="239"/>
      <c r="G1303" s="239"/>
      <c r="H1303" s="239"/>
      <c r="I1303" s="239"/>
      <c r="J1303" s="239"/>
      <c r="K1303" s="239"/>
      <c r="L1303" s="240"/>
      <c r="M1303" s="303"/>
      <c r="N1303" s="243"/>
      <c r="O1303" s="242"/>
      <c r="P1303" s="246">
        <v>17.939565217391305</v>
      </c>
      <c r="Q1303" s="246"/>
      <c r="R1303" s="246">
        <v>13.52</v>
      </c>
      <c r="S1303" s="243"/>
      <c r="T1303" s="245">
        <v>10.668608695652175</v>
      </c>
      <c r="U1303" s="245"/>
      <c r="V1303" s="245">
        <v>8.2479999999999993</v>
      </c>
      <c r="W1303" s="243"/>
      <c r="X1303" s="242"/>
      <c r="Y1303" s="246">
        <v>412.61</v>
      </c>
      <c r="Z1303" s="246">
        <v>317.92000000000007</v>
      </c>
      <c r="AA1303" s="5"/>
      <c r="AB1303" s="241"/>
      <c r="AC1303" s="241"/>
      <c r="AD1303" s="241"/>
      <c r="AG1303" s="5"/>
      <c r="AH1303" s="244"/>
      <c r="AI1303" s="244"/>
      <c r="AJ1303" s="244"/>
      <c r="AK1303" s="244"/>
      <c r="AL1303" s="5"/>
    </row>
    <row r="1304" spans="1:38" x14ac:dyDescent="0.2">
      <c r="A1304" s="176"/>
      <c r="B1304" s="239"/>
      <c r="C1304" s="322" t="s">
        <v>532</v>
      </c>
      <c r="D1304" s="23"/>
      <c r="E1304" s="319">
        <v>8086</v>
      </c>
      <c r="F1304" s="239"/>
      <c r="G1304" s="239"/>
      <c r="H1304" s="239"/>
      <c r="I1304" s="239"/>
      <c r="J1304" s="239"/>
      <c r="K1304" s="239"/>
      <c r="L1304" s="240"/>
      <c r="M1304" s="303"/>
      <c r="N1304" s="243"/>
      <c r="O1304" s="242"/>
      <c r="P1304" s="246">
        <v>21.090291545189505</v>
      </c>
      <c r="Q1304" s="246"/>
      <c r="R1304" s="246">
        <v>12.25</v>
      </c>
      <c r="S1304" s="243"/>
      <c r="T1304" s="245">
        <v>13.592023323615159</v>
      </c>
      <c r="U1304" s="245"/>
      <c r="V1304" s="245">
        <v>9.2789999999999999</v>
      </c>
      <c r="W1304" s="243"/>
      <c r="X1304" s="242"/>
      <c r="Y1304" s="246">
        <v>7233.97</v>
      </c>
      <c r="Z1304" s="246">
        <v>5521.18</v>
      </c>
      <c r="AA1304" s="5"/>
      <c r="AB1304" s="241"/>
      <c r="AC1304" s="241"/>
      <c r="AD1304" s="241"/>
      <c r="AG1304" s="5"/>
      <c r="AH1304" s="244"/>
      <c r="AI1304" s="244"/>
      <c r="AJ1304" s="244"/>
      <c r="AK1304" s="244"/>
      <c r="AL1304" s="5"/>
    </row>
    <row r="1305" spans="1:38" x14ac:dyDescent="0.2">
      <c r="A1305" s="176"/>
      <c r="B1305" s="239"/>
      <c r="C1305" s="322" t="s">
        <v>532</v>
      </c>
      <c r="D1305" s="23"/>
      <c r="E1305" s="319">
        <v>8096</v>
      </c>
      <c r="F1305" s="239"/>
      <c r="G1305" s="239"/>
      <c r="H1305" s="239"/>
      <c r="I1305" s="239"/>
      <c r="J1305" s="239"/>
      <c r="K1305" s="239"/>
      <c r="L1305" s="240"/>
      <c r="M1305" s="303"/>
      <c r="N1305" s="243"/>
      <c r="O1305" s="242"/>
      <c r="P1305" s="246">
        <v>26.564453781512604</v>
      </c>
      <c r="Q1305" s="246"/>
      <c r="R1305" s="246">
        <v>21</v>
      </c>
      <c r="S1305" s="243"/>
      <c r="T1305" s="245">
        <v>17.892568067226883</v>
      </c>
      <c r="U1305" s="245"/>
      <c r="V1305" s="245">
        <v>13.403</v>
      </c>
      <c r="W1305" s="243"/>
      <c r="X1305" s="242"/>
      <c r="Y1305" s="246">
        <v>31611.7</v>
      </c>
      <c r="Z1305" s="246">
        <v>21990.889999999992</v>
      </c>
      <c r="AA1305" s="5"/>
      <c r="AB1305" s="241"/>
      <c r="AC1305" s="241"/>
      <c r="AD1305" s="241"/>
      <c r="AG1305" s="5"/>
      <c r="AH1305" s="244"/>
      <c r="AI1305" s="244"/>
      <c r="AJ1305" s="244"/>
      <c r="AK1305" s="244"/>
      <c r="AL1305" s="5"/>
    </row>
    <row r="1306" spans="1:38" x14ac:dyDescent="0.2">
      <c r="A1306" s="176"/>
      <c r="B1306" s="239"/>
      <c r="C1306" s="322" t="s">
        <v>533</v>
      </c>
      <c r="D1306" s="23"/>
      <c r="E1306" s="319">
        <v>8260</v>
      </c>
      <c r="F1306" s="239"/>
      <c r="G1306" s="239"/>
      <c r="H1306" s="239"/>
      <c r="I1306" s="239"/>
      <c r="J1306" s="239"/>
      <c r="K1306" s="239"/>
      <c r="L1306" s="240"/>
      <c r="M1306" s="303"/>
      <c r="N1306" s="243"/>
      <c r="O1306" s="242"/>
      <c r="P1306" s="246">
        <v>16.043189873417724</v>
      </c>
      <c r="Q1306" s="246"/>
      <c r="R1306" s="246">
        <v>12.75</v>
      </c>
      <c r="S1306" s="243"/>
      <c r="T1306" s="245">
        <v>9.7096708860759513</v>
      </c>
      <c r="U1306" s="245"/>
      <c r="V1306" s="245">
        <v>8.2479999999999993</v>
      </c>
      <c r="W1306" s="243"/>
      <c r="X1306" s="242"/>
      <c r="Y1306" s="246">
        <v>6337.06</v>
      </c>
      <c r="Z1306" s="246">
        <v>5135.03</v>
      </c>
      <c r="AA1306" s="5"/>
      <c r="AB1306" s="241"/>
      <c r="AC1306" s="241"/>
      <c r="AD1306" s="241"/>
      <c r="AG1306" s="5"/>
      <c r="AH1306" s="244"/>
      <c r="AI1306" s="244"/>
      <c r="AJ1306" s="244"/>
      <c r="AK1306" s="244"/>
      <c r="AL1306" s="5"/>
    </row>
    <row r="1307" spans="1:38" x14ac:dyDescent="0.2">
      <c r="A1307" s="176"/>
      <c r="B1307" s="239"/>
      <c r="C1307" s="322" t="s">
        <v>534</v>
      </c>
      <c r="D1307" s="23"/>
      <c r="E1307" s="319">
        <v>8330</v>
      </c>
      <c r="F1307" s="239"/>
      <c r="G1307" s="239"/>
      <c r="H1307" s="239"/>
      <c r="I1307" s="239"/>
      <c r="J1307" s="239"/>
      <c r="K1307" s="239"/>
      <c r="L1307" s="240"/>
      <c r="M1307" s="303"/>
      <c r="N1307" s="243"/>
      <c r="O1307" s="242"/>
      <c r="P1307" s="246">
        <v>22.717419354838711</v>
      </c>
      <c r="Q1307" s="246"/>
      <c r="R1307" s="246">
        <v>17</v>
      </c>
      <c r="S1307" s="243"/>
      <c r="T1307" s="245">
        <v>15.298709677419355</v>
      </c>
      <c r="U1307" s="245"/>
      <c r="V1307" s="245">
        <v>11.340999999999999</v>
      </c>
      <c r="W1307" s="243"/>
      <c r="X1307" s="242"/>
      <c r="Y1307" s="246">
        <v>704.24</v>
      </c>
      <c r="Z1307" s="246">
        <v>550.13</v>
      </c>
      <c r="AA1307" s="5"/>
      <c r="AB1307" s="241"/>
      <c r="AC1307" s="241"/>
      <c r="AD1307" s="241"/>
      <c r="AG1307" s="5"/>
      <c r="AH1307" s="244"/>
      <c r="AI1307" s="244"/>
      <c r="AJ1307" s="244"/>
      <c r="AK1307" s="244"/>
      <c r="AL1307" s="5"/>
    </row>
    <row r="1308" spans="1:38" x14ac:dyDescent="0.2">
      <c r="A1308" s="176"/>
      <c r="B1308" s="239"/>
      <c r="C1308" s="322" t="s">
        <v>535</v>
      </c>
      <c r="D1308" s="23"/>
      <c r="E1308" s="319">
        <v>8210</v>
      </c>
      <c r="F1308" s="239"/>
      <c r="G1308" s="239"/>
      <c r="H1308" s="239"/>
      <c r="I1308" s="239"/>
      <c r="J1308" s="239"/>
      <c r="K1308" s="239"/>
      <c r="L1308" s="240"/>
      <c r="M1308" s="303"/>
      <c r="N1308" s="243"/>
      <c r="O1308" s="242"/>
      <c r="P1308" s="246">
        <v>14.6</v>
      </c>
      <c r="Q1308" s="246"/>
      <c r="R1308" s="246">
        <v>14.600000000000001</v>
      </c>
      <c r="S1308" s="243"/>
      <c r="T1308" s="245">
        <v>13.403</v>
      </c>
      <c r="U1308" s="245"/>
      <c r="V1308" s="245">
        <v>13.403</v>
      </c>
      <c r="W1308" s="243"/>
      <c r="X1308" s="242"/>
      <c r="Y1308" s="246">
        <v>29.2</v>
      </c>
      <c r="Z1308" s="246">
        <v>29.2</v>
      </c>
      <c r="AA1308" s="5"/>
      <c r="AB1308" s="241"/>
      <c r="AC1308" s="241"/>
      <c r="AD1308" s="241"/>
      <c r="AG1308" s="5"/>
      <c r="AH1308" s="244"/>
      <c r="AI1308" s="244"/>
      <c r="AJ1308" s="244"/>
      <c r="AK1308" s="244"/>
      <c r="AL1308" s="5"/>
    </row>
    <row r="1309" spans="1:38" x14ac:dyDescent="0.2">
      <c r="A1309" s="176"/>
      <c r="B1309" s="239"/>
      <c r="C1309" s="322" t="s">
        <v>535</v>
      </c>
      <c r="D1309" s="23"/>
      <c r="E1309" s="319">
        <v>8252</v>
      </c>
      <c r="F1309" s="239"/>
      <c r="G1309" s="239"/>
      <c r="H1309" s="239"/>
      <c r="I1309" s="239"/>
      <c r="J1309" s="239"/>
      <c r="K1309" s="239"/>
      <c r="L1309" s="240"/>
      <c r="M1309" s="303"/>
      <c r="N1309" s="243"/>
      <c r="O1309" s="242"/>
      <c r="P1309" s="246">
        <v>16.948583333333332</v>
      </c>
      <c r="Q1309" s="246"/>
      <c r="R1309" s="246">
        <v>11.21</v>
      </c>
      <c r="S1309" s="243"/>
      <c r="T1309" s="245">
        <v>9.9319666666666695</v>
      </c>
      <c r="U1309" s="245"/>
      <c r="V1309" s="245">
        <v>9.7944999999999993</v>
      </c>
      <c r="W1309" s="243"/>
      <c r="X1309" s="242"/>
      <c r="Y1309" s="246">
        <v>2033.83</v>
      </c>
      <c r="Z1309" s="246">
        <v>1567.1</v>
      </c>
      <c r="AA1309" s="5"/>
      <c r="AB1309" s="241"/>
      <c r="AC1309" s="241"/>
      <c r="AD1309" s="241"/>
      <c r="AG1309" s="5"/>
      <c r="AH1309" s="244"/>
      <c r="AI1309" s="244"/>
      <c r="AJ1309" s="244"/>
      <c r="AK1309" s="244"/>
      <c r="AL1309" s="5"/>
    </row>
    <row r="1310" spans="1:38" x14ac:dyDescent="0.2">
      <c r="A1310" s="176"/>
      <c r="B1310" s="239"/>
      <c r="C1310" s="322" t="s">
        <v>536</v>
      </c>
      <c r="D1310" s="23"/>
      <c r="E1310" s="319">
        <v>8260</v>
      </c>
      <c r="F1310" s="239"/>
      <c r="G1310" s="239"/>
      <c r="H1310" s="239"/>
      <c r="I1310" s="239"/>
      <c r="J1310" s="239"/>
      <c r="K1310" s="239"/>
      <c r="L1310" s="240"/>
      <c r="M1310" s="303"/>
      <c r="N1310" s="243"/>
      <c r="O1310" s="242"/>
      <c r="P1310" s="246">
        <v>7.7</v>
      </c>
      <c r="Q1310" s="246"/>
      <c r="R1310" s="246">
        <v>7.7</v>
      </c>
      <c r="S1310" s="243"/>
      <c r="T1310" s="245">
        <v>0</v>
      </c>
      <c r="U1310" s="245"/>
      <c r="V1310" s="245">
        <v>0</v>
      </c>
      <c r="W1310" s="243"/>
      <c r="X1310" s="242"/>
      <c r="Y1310" s="246">
        <v>7.7</v>
      </c>
      <c r="Z1310" s="246">
        <v>7.7</v>
      </c>
      <c r="AA1310" s="5"/>
      <c r="AB1310" s="241"/>
      <c r="AC1310" s="241"/>
      <c r="AD1310" s="241"/>
      <c r="AG1310" s="5"/>
      <c r="AH1310" s="244"/>
      <c r="AI1310" s="244"/>
      <c r="AJ1310" s="244"/>
      <c r="AK1310" s="244"/>
      <c r="AL1310" s="5"/>
    </row>
    <row r="1311" spans="1:38" x14ac:dyDescent="0.2">
      <c r="A1311" s="176"/>
      <c r="B1311" s="239"/>
      <c r="C1311" s="322" t="s">
        <v>537</v>
      </c>
      <c r="D1311" s="23"/>
      <c r="E1311" s="319">
        <v>8204</v>
      </c>
      <c r="F1311" s="239"/>
      <c r="G1311" s="239"/>
      <c r="H1311" s="239"/>
      <c r="I1311" s="239"/>
      <c r="J1311" s="239"/>
      <c r="K1311" s="239"/>
      <c r="L1311" s="240"/>
      <c r="M1311" s="303"/>
      <c r="N1311" s="243"/>
      <c r="O1311" s="242"/>
      <c r="P1311" s="246">
        <v>19.094999999999999</v>
      </c>
      <c r="Q1311" s="246"/>
      <c r="R1311" s="246">
        <v>19.094999999999999</v>
      </c>
      <c r="S1311" s="243"/>
      <c r="T1311" s="245">
        <v>19.588999999999999</v>
      </c>
      <c r="U1311" s="245"/>
      <c r="V1311" s="245">
        <v>19.588999999999999</v>
      </c>
      <c r="W1311" s="243"/>
      <c r="X1311" s="242"/>
      <c r="Y1311" s="246">
        <v>38.19</v>
      </c>
      <c r="Z1311" s="246">
        <v>38.19</v>
      </c>
      <c r="AA1311" s="5"/>
      <c r="AB1311" s="241"/>
      <c r="AC1311" s="241"/>
      <c r="AD1311" s="241"/>
      <c r="AG1311" s="5"/>
      <c r="AH1311" s="244"/>
      <c r="AI1311" s="244"/>
      <c r="AJ1311" s="244"/>
      <c r="AK1311" s="244"/>
      <c r="AL1311" s="5"/>
    </row>
    <row r="1312" spans="1:38" x14ac:dyDescent="0.2">
      <c r="A1312" s="176"/>
      <c r="B1312" s="239"/>
      <c r="C1312" s="322" t="s">
        <v>537</v>
      </c>
      <c r="D1312" s="23"/>
      <c r="E1312" s="319">
        <v>8206</v>
      </c>
      <c r="F1312" s="239"/>
      <c r="G1312" s="239"/>
      <c r="H1312" s="239"/>
      <c r="I1312" s="239"/>
      <c r="J1312" s="239"/>
      <c r="K1312" s="239"/>
      <c r="L1312" s="240"/>
      <c r="M1312" s="303"/>
      <c r="N1312" s="243"/>
      <c r="O1312" s="242"/>
      <c r="P1312" s="246">
        <v>5.29</v>
      </c>
      <c r="Q1312" s="246"/>
      <c r="R1312" s="246">
        <v>5.29</v>
      </c>
      <c r="S1312" s="243"/>
      <c r="T1312" s="245">
        <v>2.0619999999999998</v>
      </c>
      <c r="U1312" s="245"/>
      <c r="V1312" s="245">
        <v>2.0619999999999998</v>
      </c>
      <c r="W1312" s="243"/>
      <c r="X1312" s="242"/>
      <c r="Y1312" s="246">
        <v>10.58</v>
      </c>
      <c r="Z1312" s="246">
        <v>10.58</v>
      </c>
      <c r="AA1312" s="5"/>
      <c r="AB1312" s="241"/>
      <c r="AC1312" s="241"/>
      <c r="AD1312" s="241"/>
      <c r="AG1312" s="5"/>
      <c r="AH1312" s="244"/>
      <c r="AI1312" s="244"/>
      <c r="AJ1312" s="244"/>
      <c r="AK1312" s="244"/>
      <c r="AL1312" s="5"/>
    </row>
    <row r="1313" spans="1:38" x14ac:dyDescent="0.2">
      <c r="A1313" s="176"/>
      <c r="B1313" s="239"/>
      <c r="C1313" s="322" t="s">
        <v>537</v>
      </c>
      <c r="D1313" s="23"/>
      <c r="E1313" s="319">
        <v>8260</v>
      </c>
      <c r="F1313" s="239"/>
      <c r="G1313" s="239"/>
      <c r="H1313" s="239"/>
      <c r="I1313" s="239"/>
      <c r="J1313" s="239"/>
      <c r="K1313" s="239"/>
      <c r="L1313" s="240"/>
      <c r="M1313" s="303"/>
      <c r="N1313" s="243"/>
      <c r="O1313" s="242"/>
      <c r="P1313" s="246">
        <v>18.36554871794872</v>
      </c>
      <c r="Q1313" s="246"/>
      <c r="R1313" s="246">
        <v>12.75</v>
      </c>
      <c r="S1313" s="243"/>
      <c r="T1313" s="245">
        <v>13.469699487179478</v>
      </c>
      <c r="U1313" s="245"/>
      <c r="V1313" s="245">
        <v>10.31</v>
      </c>
      <c r="W1313" s="243"/>
      <c r="X1313" s="242"/>
      <c r="Y1313" s="246">
        <v>35812.82</v>
      </c>
      <c r="Z1313" s="246">
        <v>30131.289999999983</v>
      </c>
      <c r="AA1313" s="5"/>
      <c r="AB1313" s="241"/>
      <c r="AC1313" s="241"/>
      <c r="AD1313" s="241"/>
      <c r="AG1313" s="5"/>
      <c r="AH1313" s="244"/>
      <c r="AI1313" s="244"/>
      <c r="AJ1313" s="244"/>
      <c r="AK1313" s="244"/>
      <c r="AL1313" s="5"/>
    </row>
    <row r="1314" spans="1:38" x14ac:dyDescent="0.2">
      <c r="A1314" s="176"/>
      <c r="B1314" s="239"/>
      <c r="C1314" s="322" t="s">
        <v>538</v>
      </c>
      <c r="D1314" s="23"/>
      <c r="E1314" s="319">
        <v>8026</v>
      </c>
      <c r="F1314" s="239"/>
      <c r="G1314" s="239"/>
      <c r="H1314" s="239"/>
      <c r="I1314" s="239"/>
      <c r="J1314" s="239"/>
      <c r="K1314" s="239"/>
      <c r="L1314" s="240"/>
      <c r="M1314" s="303"/>
      <c r="N1314" s="243"/>
      <c r="O1314" s="242"/>
      <c r="P1314" s="246">
        <v>6.8650000000000002</v>
      </c>
      <c r="Q1314" s="246"/>
      <c r="R1314" s="246">
        <v>6.8650000000000002</v>
      </c>
      <c r="S1314" s="243"/>
      <c r="T1314" s="245">
        <v>2.0619999999999998</v>
      </c>
      <c r="U1314" s="245"/>
      <c r="V1314" s="245">
        <v>2.0619999999999998</v>
      </c>
      <c r="W1314" s="243"/>
      <c r="X1314" s="242"/>
      <c r="Y1314" s="246">
        <v>13.73</v>
      </c>
      <c r="Z1314" s="246">
        <v>13.73</v>
      </c>
      <c r="AA1314" s="5"/>
      <c r="AB1314" s="241"/>
      <c r="AC1314" s="241"/>
      <c r="AD1314" s="241"/>
      <c r="AG1314" s="5"/>
      <c r="AH1314" s="244"/>
      <c r="AI1314" s="244"/>
      <c r="AJ1314" s="244"/>
      <c r="AK1314" s="244"/>
      <c r="AL1314" s="5"/>
    </row>
    <row r="1315" spans="1:38" x14ac:dyDescent="0.2">
      <c r="A1315" s="176"/>
      <c r="B1315" s="239"/>
      <c r="C1315" s="322" t="s">
        <v>538</v>
      </c>
      <c r="D1315" s="23"/>
      <c r="E1315" s="319">
        <v>8060</v>
      </c>
      <c r="F1315" s="239"/>
      <c r="G1315" s="239"/>
      <c r="H1315" s="239"/>
      <c r="I1315" s="239"/>
      <c r="J1315" s="239"/>
      <c r="K1315" s="239"/>
      <c r="L1315" s="240"/>
      <c r="M1315" s="303"/>
      <c r="N1315" s="243"/>
      <c r="O1315" s="242"/>
      <c r="P1315" s="246">
        <v>10.5</v>
      </c>
      <c r="Q1315" s="246"/>
      <c r="R1315" s="246">
        <v>10.5</v>
      </c>
      <c r="S1315" s="243"/>
      <c r="T1315" s="245">
        <v>0</v>
      </c>
      <c r="U1315" s="245"/>
      <c r="V1315" s="245">
        <v>0</v>
      </c>
      <c r="W1315" s="243"/>
      <c r="X1315" s="242"/>
      <c r="Y1315" s="246">
        <v>10.5</v>
      </c>
      <c r="Z1315" s="246">
        <v>10.5</v>
      </c>
      <c r="AA1315" s="5"/>
      <c r="AB1315" s="241"/>
      <c r="AC1315" s="241"/>
      <c r="AD1315" s="241"/>
      <c r="AG1315" s="5"/>
      <c r="AH1315" s="244"/>
      <c r="AI1315" s="244"/>
      <c r="AJ1315" s="244"/>
      <c r="AK1315" s="244"/>
      <c r="AL1315" s="5"/>
    </row>
    <row r="1316" spans="1:38" x14ac:dyDescent="0.2">
      <c r="A1316" s="176"/>
      <c r="B1316" s="239"/>
      <c r="C1316" s="322" t="s">
        <v>538</v>
      </c>
      <c r="D1316" s="23"/>
      <c r="E1316" s="319">
        <v>8260</v>
      </c>
      <c r="F1316" s="239"/>
      <c r="G1316" s="239"/>
      <c r="H1316" s="239"/>
      <c r="I1316" s="239"/>
      <c r="J1316" s="239"/>
      <c r="K1316" s="239"/>
      <c r="L1316" s="240"/>
      <c r="M1316" s="303"/>
      <c r="N1316" s="243"/>
      <c r="O1316" s="242"/>
      <c r="P1316" s="246">
        <v>15.362255485367269</v>
      </c>
      <c r="Q1316" s="246"/>
      <c r="R1316" s="246">
        <v>14.847727272727271</v>
      </c>
      <c r="S1316" s="243"/>
      <c r="T1316" s="245">
        <v>13.499634963626448</v>
      </c>
      <c r="U1316" s="245"/>
      <c r="V1316" s="245">
        <v>13.121818181818183</v>
      </c>
      <c r="W1316" s="243"/>
      <c r="X1316" s="242"/>
      <c r="Y1316" s="246">
        <v>422124.45</v>
      </c>
      <c r="Z1316" s="246">
        <v>367164.30999999971</v>
      </c>
      <c r="AA1316" s="5"/>
      <c r="AB1316" s="241"/>
      <c r="AC1316" s="241"/>
      <c r="AD1316" s="241"/>
      <c r="AG1316" s="5"/>
      <c r="AH1316" s="244"/>
      <c r="AI1316" s="244"/>
      <c r="AJ1316" s="244"/>
      <c r="AK1316" s="244"/>
      <c r="AL1316" s="5"/>
    </row>
    <row r="1317" spans="1:38" x14ac:dyDescent="0.2">
      <c r="A1317" s="176"/>
      <c r="B1317" s="239"/>
      <c r="C1317" s="322" t="s">
        <v>538</v>
      </c>
      <c r="D1317" s="23"/>
      <c r="E1317" s="319">
        <v>8261</v>
      </c>
      <c r="F1317" s="239"/>
      <c r="G1317" s="239"/>
      <c r="H1317" s="239"/>
      <c r="I1317" s="239"/>
      <c r="J1317" s="239"/>
      <c r="K1317" s="239"/>
      <c r="L1317" s="240"/>
      <c r="M1317" s="303"/>
      <c r="N1317" s="243"/>
      <c r="O1317" s="242"/>
      <c r="P1317" s="246">
        <v>6.34</v>
      </c>
      <c r="Q1317" s="246"/>
      <c r="R1317" s="246">
        <v>6.34</v>
      </c>
      <c r="S1317" s="243"/>
      <c r="T1317" s="245">
        <v>2.0619999999999998</v>
      </c>
      <c r="U1317" s="245"/>
      <c r="V1317" s="245">
        <v>2.0619999999999998</v>
      </c>
      <c r="W1317" s="243"/>
      <c r="X1317" s="242"/>
      <c r="Y1317" s="246">
        <v>12.68</v>
      </c>
      <c r="Z1317" s="246">
        <v>12.68</v>
      </c>
      <c r="AA1317" s="5"/>
      <c r="AB1317" s="241"/>
      <c r="AC1317" s="241"/>
      <c r="AD1317" s="241"/>
      <c r="AG1317" s="5"/>
      <c r="AH1317" s="244"/>
      <c r="AI1317" s="244"/>
      <c r="AJ1317" s="244"/>
      <c r="AK1317" s="244"/>
      <c r="AL1317" s="5"/>
    </row>
    <row r="1318" spans="1:38" x14ac:dyDescent="0.2">
      <c r="A1318" s="176"/>
      <c r="B1318" s="239"/>
      <c r="C1318" s="322" t="s">
        <v>538</v>
      </c>
      <c r="D1318" s="23"/>
      <c r="E1318" s="319">
        <v>8326</v>
      </c>
      <c r="F1318" s="239"/>
      <c r="G1318" s="239"/>
      <c r="H1318" s="239"/>
      <c r="I1318" s="239"/>
      <c r="J1318" s="239"/>
      <c r="K1318" s="239"/>
      <c r="L1318" s="240"/>
      <c r="M1318" s="303"/>
      <c r="N1318" s="243"/>
      <c r="O1318" s="242"/>
      <c r="P1318" s="246">
        <v>12.42</v>
      </c>
      <c r="Q1318" s="246"/>
      <c r="R1318" s="246">
        <v>12.420000000000002</v>
      </c>
      <c r="S1318" s="243"/>
      <c r="T1318" s="245">
        <v>9.2789999999999999</v>
      </c>
      <c r="U1318" s="245"/>
      <c r="V1318" s="245">
        <v>9.2789999999999999</v>
      </c>
      <c r="W1318" s="243"/>
      <c r="X1318" s="242"/>
      <c r="Y1318" s="246">
        <v>24.84</v>
      </c>
      <c r="Z1318" s="246">
        <v>24.84</v>
      </c>
      <c r="AA1318" s="5"/>
      <c r="AB1318" s="241"/>
      <c r="AC1318" s="241"/>
      <c r="AD1318" s="241"/>
      <c r="AG1318" s="5"/>
      <c r="AH1318" s="244"/>
      <c r="AI1318" s="244"/>
      <c r="AJ1318" s="244"/>
      <c r="AK1318" s="244"/>
      <c r="AL1318" s="5"/>
    </row>
    <row r="1319" spans="1:38" x14ac:dyDescent="0.2">
      <c r="A1319" s="176"/>
      <c r="B1319" s="239"/>
      <c r="C1319" s="322" t="s">
        <v>539</v>
      </c>
      <c r="D1319" s="23"/>
      <c r="E1319" s="319">
        <v>8094</v>
      </c>
      <c r="F1319" s="239"/>
      <c r="G1319" s="239"/>
      <c r="H1319" s="239"/>
      <c r="I1319" s="239"/>
      <c r="J1319" s="239"/>
      <c r="K1319" s="239"/>
      <c r="L1319" s="240"/>
      <c r="M1319" s="303"/>
      <c r="N1319" s="243"/>
      <c r="O1319" s="242"/>
      <c r="P1319" s="246">
        <v>10.85</v>
      </c>
      <c r="Q1319" s="246"/>
      <c r="R1319" s="246">
        <v>10.85</v>
      </c>
      <c r="S1319" s="243"/>
      <c r="T1319" s="245">
        <v>0</v>
      </c>
      <c r="U1319" s="245"/>
      <c r="V1319" s="245">
        <v>0</v>
      </c>
      <c r="W1319" s="243"/>
      <c r="X1319" s="242"/>
      <c r="Y1319" s="246">
        <v>10.85</v>
      </c>
      <c r="Z1319" s="246">
        <v>10.85</v>
      </c>
      <c r="AA1319" s="5"/>
      <c r="AB1319" s="241"/>
      <c r="AC1319" s="241"/>
      <c r="AD1319" s="241"/>
      <c r="AG1319" s="5"/>
      <c r="AH1319" s="244"/>
      <c r="AI1319" s="244"/>
      <c r="AJ1319" s="244"/>
      <c r="AK1319" s="244"/>
      <c r="AL1319" s="5"/>
    </row>
    <row r="1320" spans="1:38" x14ac:dyDescent="0.2">
      <c r="A1320" s="176"/>
      <c r="B1320" s="239"/>
      <c r="C1320" s="322" t="s">
        <v>540</v>
      </c>
      <c r="D1320" s="23"/>
      <c r="E1320" s="319">
        <v>8049</v>
      </c>
      <c r="F1320" s="239"/>
      <c r="G1320" s="239"/>
      <c r="H1320" s="239"/>
      <c r="I1320" s="239"/>
      <c r="J1320" s="239"/>
      <c r="K1320" s="239"/>
      <c r="L1320" s="240"/>
      <c r="M1320" s="303"/>
      <c r="N1320" s="243"/>
      <c r="O1320" s="242"/>
      <c r="P1320" s="246">
        <v>11.56</v>
      </c>
      <c r="Q1320" s="246"/>
      <c r="R1320" s="246">
        <v>11.56</v>
      </c>
      <c r="S1320" s="243"/>
      <c r="T1320" s="245">
        <v>0</v>
      </c>
      <c r="U1320" s="245"/>
      <c r="V1320" s="245">
        <v>0</v>
      </c>
      <c r="W1320" s="243"/>
      <c r="X1320" s="242"/>
      <c r="Y1320" s="246">
        <v>11.56</v>
      </c>
      <c r="Z1320" s="246">
        <v>11.56</v>
      </c>
      <c r="AA1320" s="5"/>
      <c r="AB1320" s="241"/>
      <c r="AC1320" s="241"/>
      <c r="AD1320" s="241"/>
      <c r="AG1320" s="5"/>
      <c r="AH1320" s="244"/>
      <c r="AI1320" s="244"/>
      <c r="AJ1320" s="244"/>
      <c r="AK1320" s="244"/>
      <c r="AL1320" s="5"/>
    </row>
    <row r="1321" spans="1:38" x14ac:dyDescent="0.2">
      <c r="A1321" s="176"/>
      <c r="B1321" s="239"/>
      <c r="C1321" s="322" t="s">
        <v>540</v>
      </c>
      <c r="D1321" s="23"/>
      <c r="E1321" s="319">
        <v>8094</v>
      </c>
      <c r="F1321" s="239"/>
      <c r="G1321" s="239"/>
      <c r="H1321" s="239"/>
      <c r="I1321" s="239"/>
      <c r="J1321" s="239"/>
      <c r="K1321" s="239"/>
      <c r="L1321" s="240"/>
      <c r="M1321" s="303"/>
      <c r="N1321" s="243"/>
      <c r="O1321" s="242"/>
      <c r="P1321" s="246">
        <v>14.457748413571725</v>
      </c>
      <c r="Q1321" s="246"/>
      <c r="R1321" s="246">
        <v>13.224459459459458</v>
      </c>
      <c r="S1321" s="243"/>
      <c r="T1321" s="245">
        <v>9.3243666407601768</v>
      </c>
      <c r="U1321" s="245"/>
      <c r="V1321" s="245">
        <v>8.6381081081081099</v>
      </c>
      <c r="W1321" s="243"/>
      <c r="X1321" s="242"/>
      <c r="Y1321" s="246">
        <v>530233.62999999989</v>
      </c>
      <c r="Z1321" s="246">
        <v>395294.97999999986</v>
      </c>
      <c r="AA1321" s="5"/>
      <c r="AB1321" s="241"/>
      <c r="AC1321" s="241"/>
      <c r="AD1321" s="241"/>
      <c r="AG1321" s="5"/>
      <c r="AH1321" s="244"/>
      <c r="AI1321" s="244"/>
      <c r="AJ1321" s="244"/>
      <c r="AK1321" s="244"/>
      <c r="AL1321" s="5"/>
    </row>
    <row r="1322" spans="1:38" x14ac:dyDescent="0.2">
      <c r="A1322" s="176"/>
      <c r="B1322" s="239"/>
      <c r="C1322" s="322" t="s">
        <v>540</v>
      </c>
      <c r="D1322" s="23"/>
      <c r="E1322" s="319">
        <v>8096</v>
      </c>
      <c r="F1322" s="239"/>
      <c r="G1322" s="239"/>
      <c r="H1322" s="239"/>
      <c r="I1322" s="239"/>
      <c r="J1322" s="239"/>
      <c r="K1322" s="239"/>
      <c r="L1322" s="240"/>
      <c r="M1322" s="303"/>
      <c r="N1322" s="243"/>
      <c r="O1322" s="242"/>
      <c r="P1322" s="246">
        <v>11.9</v>
      </c>
      <c r="Q1322" s="246"/>
      <c r="R1322" s="246">
        <v>11.9</v>
      </c>
      <c r="S1322" s="243"/>
      <c r="T1322" s="245">
        <v>0</v>
      </c>
      <c r="U1322" s="245"/>
      <c r="V1322" s="245">
        <v>0</v>
      </c>
      <c r="W1322" s="243"/>
      <c r="X1322" s="242"/>
      <c r="Y1322" s="246">
        <v>11.9</v>
      </c>
      <c r="Z1322" s="246">
        <v>11.9</v>
      </c>
      <c r="AA1322" s="5"/>
      <c r="AB1322" s="241"/>
      <c r="AC1322" s="241"/>
      <c r="AD1322" s="241"/>
      <c r="AG1322" s="5"/>
      <c r="AH1322" s="244"/>
      <c r="AI1322" s="244"/>
      <c r="AJ1322" s="244"/>
      <c r="AK1322" s="244"/>
      <c r="AL1322" s="5"/>
    </row>
    <row r="1323" spans="1:38" x14ac:dyDescent="0.2">
      <c r="A1323" s="176"/>
      <c r="B1323" s="239"/>
      <c r="C1323" s="322" t="s">
        <v>540</v>
      </c>
      <c r="D1323" s="23"/>
      <c r="E1323" s="319">
        <v>8322</v>
      </c>
      <c r="F1323" s="239"/>
      <c r="G1323" s="239"/>
      <c r="H1323" s="239"/>
      <c r="I1323" s="239"/>
      <c r="J1323" s="239"/>
      <c r="K1323" s="239"/>
      <c r="L1323" s="240"/>
      <c r="M1323" s="303"/>
      <c r="N1323" s="243"/>
      <c r="O1323" s="242"/>
      <c r="P1323" s="246">
        <v>40</v>
      </c>
      <c r="Q1323" s="246"/>
      <c r="R1323" s="246">
        <v>40</v>
      </c>
      <c r="S1323" s="243"/>
      <c r="T1323" s="245">
        <v>8.2479999999999993</v>
      </c>
      <c r="U1323" s="245"/>
      <c r="V1323" s="245">
        <v>8.2479999999999993</v>
      </c>
      <c r="W1323" s="243"/>
      <c r="X1323" s="242"/>
      <c r="Y1323" s="246">
        <v>80</v>
      </c>
      <c r="Z1323" s="246">
        <v>22.349999999999998</v>
      </c>
      <c r="AA1323" s="5"/>
      <c r="AB1323" s="241"/>
      <c r="AC1323" s="241"/>
      <c r="AD1323" s="241"/>
      <c r="AG1323" s="5"/>
      <c r="AH1323" s="244"/>
      <c r="AI1323" s="244"/>
      <c r="AJ1323" s="244"/>
      <c r="AK1323" s="244"/>
      <c r="AL1323" s="5"/>
    </row>
    <row r="1324" spans="1:38" x14ac:dyDescent="0.2">
      <c r="A1324" s="176"/>
      <c r="B1324" s="239"/>
      <c r="C1324" s="322" t="s">
        <v>540</v>
      </c>
      <c r="D1324" s="23"/>
      <c r="E1324" s="319">
        <v>8346</v>
      </c>
      <c r="F1324" s="239"/>
      <c r="G1324" s="239"/>
      <c r="H1324" s="239"/>
      <c r="I1324" s="239"/>
      <c r="J1324" s="239"/>
      <c r="K1324" s="239"/>
      <c r="L1324" s="240"/>
      <c r="M1324" s="303"/>
      <c r="N1324" s="243"/>
      <c r="O1324" s="242"/>
      <c r="P1324" s="246">
        <v>6.3449999999999998</v>
      </c>
      <c r="Q1324" s="246"/>
      <c r="R1324" s="246">
        <v>6.3450000000000006</v>
      </c>
      <c r="S1324" s="243"/>
      <c r="T1324" s="245">
        <v>1.0309999999999999</v>
      </c>
      <c r="U1324" s="245"/>
      <c r="V1324" s="245">
        <v>1.0309999999999999</v>
      </c>
      <c r="W1324" s="243"/>
      <c r="X1324" s="242"/>
      <c r="Y1324" s="246">
        <v>12.69</v>
      </c>
      <c r="Z1324" s="246">
        <v>12.69</v>
      </c>
      <c r="AA1324" s="5"/>
      <c r="AB1324" s="241"/>
      <c r="AC1324" s="241"/>
      <c r="AD1324" s="241"/>
      <c r="AG1324" s="5"/>
      <c r="AH1324" s="244"/>
      <c r="AI1324" s="244"/>
      <c r="AJ1324" s="244"/>
      <c r="AK1324" s="244"/>
      <c r="AL1324" s="5"/>
    </row>
    <row r="1325" spans="1:38" x14ac:dyDescent="0.2">
      <c r="A1325" s="176"/>
      <c r="B1325" s="239"/>
      <c r="C1325" s="322" t="s">
        <v>541</v>
      </c>
      <c r="D1325" s="23"/>
      <c r="E1325" s="319">
        <v>8094</v>
      </c>
      <c r="F1325" s="239"/>
      <c r="G1325" s="239"/>
      <c r="H1325" s="239"/>
      <c r="I1325" s="239"/>
      <c r="J1325" s="239"/>
      <c r="K1325" s="239"/>
      <c r="L1325" s="240"/>
      <c r="M1325" s="303"/>
      <c r="N1325" s="243"/>
      <c r="O1325" s="242"/>
      <c r="P1325" s="246">
        <v>14.41</v>
      </c>
      <c r="Q1325" s="246"/>
      <c r="R1325" s="246">
        <v>14.41</v>
      </c>
      <c r="S1325" s="243"/>
      <c r="T1325" s="245">
        <v>12.372</v>
      </c>
      <c r="U1325" s="245"/>
      <c r="V1325" s="245">
        <v>12.372</v>
      </c>
      <c r="W1325" s="243"/>
      <c r="X1325" s="242"/>
      <c r="Y1325" s="246">
        <v>28.82</v>
      </c>
      <c r="Z1325" s="246">
        <v>28.82</v>
      </c>
      <c r="AA1325" s="5"/>
      <c r="AB1325" s="241"/>
      <c r="AC1325" s="241"/>
      <c r="AD1325" s="241"/>
      <c r="AG1325" s="5"/>
      <c r="AH1325" s="244"/>
      <c r="AI1325" s="244"/>
      <c r="AJ1325" s="244"/>
      <c r="AK1325" s="244"/>
      <c r="AL1325" s="5"/>
    </row>
    <row r="1326" spans="1:38" x14ac:dyDescent="0.2">
      <c r="A1326" s="176"/>
      <c r="B1326" s="239"/>
      <c r="C1326" s="322" t="s">
        <v>542</v>
      </c>
      <c r="D1326" s="23"/>
      <c r="E1326" s="319">
        <v>8037</v>
      </c>
      <c r="F1326" s="239"/>
      <c r="G1326" s="239"/>
      <c r="H1326" s="239"/>
      <c r="I1326" s="239"/>
      <c r="J1326" s="239"/>
      <c r="K1326" s="239"/>
      <c r="L1326" s="240"/>
      <c r="M1326" s="303"/>
      <c r="N1326" s="243"/>
      <c r="O1326" s="242"/>
      <c r="P1326" s="246">
        <v>20.487142857142857</v>
      </c>
      <c r="Q1326" s="246"/>
      <c r="R1326" s="246">
        <v>10.5</v>
      </c>
      <c r="S1326" s="243"/>
      <c r="T1326" s="245">
        <v>20.62</v>
      </c>
      <c r="U1326" s="245"/>
      <c r="V1326" s="245">
        <v>23.713000000000001</v>
      </c>
      <c r="W1326" s="243"/>
      <c r="X1326" s="242"/>
      <c r="Y1326" s="246">
        <v>143.41</v>
      </c>
      <c r="Z1326" s="246">
        <v>143.41</v>
      </c>
      <c r="AA1326" s="5"/>
      <c r="AB1326" s="241"/>
      <c r="AC1326" s="241"/>
      <c r="AD1326" s="241"/>
      <c r="AG1326" s="5"/>
      <c r="AH1326" s="244"/>
      <c r="AI1326" s="244"/>
      <c r="AJ1326" s="244"/>
      <c r="AK1326" s="244"/>
      <c r="AL1326" s="5"/>
    </row>
    <row r="1327" spans="1:38" x14ac:dyDescent="0.2">
      <c r="A1327" s="176"/>
      <c r="B1327" s="239"/>
      <c r="C1327" s="322" t="s">
        <v>542</v>
      </c>
      <c r="D1327" s="23"/>
      <c r="E1327" s="319">
        <v>8081</v>
      </c>
      <c r="F1327" s="239"/>
      <c r="G1327" s="239"/>
      <c r="H1327" s="239"/>
      <c r="I1327" s="239"/>
      <c r="J1327" s="239"/>
      <c r="K1327" s="239"/>
      <c r="L1327" s="240"/>
      <c r="M1327" s="303"/>
      <c r="N1327" s="243"/>
      <c r="O1327" s="242"/>
      <c r="P1327" s="246">
        <v>14.705</v>
      </c>
      <c r="Q1327" s="246"/>
      <c r="R1327" s="246">
        <v>14.705000000000002</v>
      </c>
      <c r="S1327" s="243"/>
      <c r="T1327" s="245">
        <v>10.31</v>
      </c>
      <c r="U1327" s="245"/>
      <c r="V1327" s="245">
        <v>10.31</v>
      </c>
      <c r="W1327" s="243"/>
      <c r="X1327" s="242"/>
      <c r="Y1327" s="246">
        <v>29.41</v>
      </c>
      <c r="Z1327" s="246">
        <v>29.41</v>
      </c>
      <c r="AA1327" s="5"/>
      <c r="AB1327" s="241"/>
      <c r="AC1327" s="241"/>
      <c r="AD1327" s="241"/>
      <c r="AG1327" s="5"/>
      <c r="AH1327" s="244"/>
      <c r="AI1327" s="244"/>
      <c r="AJ1327" s="244"/>
      <c r="AK1327" s="244"/>
      <c r="AL1327" s="5"/>
    </row>
    <row r="1328" spans="1:38" x14ac:dyDescent="0.2">
      <c r="A1328" s="176"/>
      <c r="B1328" s="239"/>
      <c r="C1328" s="322" t="s">
        <v>543</v>
      </c>
      <c r="D1328" s="23"/>
      <c r="E1328" s="319">
        <v>8004</v>
      </c>
      <c r="F1328" s="239"/>
      <c r="G1328" s="239"/>
      <c r="H1328" s="239"/>
      <c r="I1328" s="239"/>
      <c r="J1328" s="239"/>
      <c r="K1328" s="239"/>
      <c r="L1328" s="240"/>
      <c r="M1328" s="303"/>
      <c r="N1328" s="243"/>
      <c r="O1328" s="242"/>
      <c r="P1328" s="246">
        <v>28.726222222222223</v>
      </c>
      <c r="Q1328" s="246"/>
      <c r="R1328" s="246">
        <v>22.14</v>
      </c>
      <c r="S1328" s="243"/>
      <c r="T1328" s="245">
        <v>16.931311111111107</v>
      </c>
      <c r="U1328" s="245"/>
      <c r="V1328" s="245">
        <v>14.433999999999999</v>
      </c>
      <c r="W1328" s="243"/>
      <c r="X1328" s="242"/>
      <c r="Y1328" s="246">
        <v>2585.36</v>
      </c>
      <c r="Z1328" s="246">
        <v>1669.78</v>
      </c>
      <c r="AA1328" s="5"/>
      <c r="AB1328" s="241"/>
      <c r="AC1328" s="241"/>
      <c r="AD1328" s="241"/>
      <c r="AG1328" s="5"/>
      <c r="AH1328" s="244"/>
      <c r="AI1328" s="244"/>
      <c r="AJ1328" s="244"/>
      <c r="AK1328" s="244"/>
      <c r="AL1328" s="5"/>
    </row>
    <row r="1329" spans="1:38" x14ac:dyDescent="0.2">
      <c r="A1329" s="176"/>
      <c r="B1329" s="239"/>
      <c r="C1329" s="322" t="s">
        <v>543</v>
      </c>
      <c r="D1329" s="23"/>
      <c r="E1329" s="319">
        <v>8009</v>
      </c>
      <c r="F1329" s="239"/>
      <c r="G1329" s="239"/>
      <c r="H1329" s="239"/>
      <c r="I1329" s="239"/>
      <c r="J1329" s="239"/>
      <c r="K1329" s="239"/>
      <c r="L1329" s="240"/>
      <c r="M1329" s="303"/>
      <c r="N1329" s="243"/>
      <c r="O1329" s="242"/>
      <c r="P1329" s="246">
        <v>25.797161803713529</v>
      </c>
      <c r="Q1329" s="246"/>
      <c r="R1329" s="246">
        <v>19.38</v>
      </c>
      <c r="S1329" s="243"/>
      <c r="T1329" s="245">
        <v>18.147681697612732</v>
      </c>
      <c r="U1329" s="245"/>
      <c r="V1329" s="245">
        <v>17.527000000000001</v>
      </c>
      <c r="W1329" s="243"/>
      <c r="X1329" s="242"/>
      <c r="Y1329" s="246">
        <v>9725.5300000000007</v>
      </c>
      <c r="Z1329" s="246">
        <v>7012.9000000000005</v>
      </c>
      <c r="AA1329" s="5"/>
      <c r="AB1329" s="241"/>
      <c r="AC1329" s="241"/>
      <c r="AD1329" s="241"/>
      <c r="AG1329" s="5"/>
      <c r="AH1329" s="244"/>
      <c r="AI1329" s="244"/>
      <c r="AJ1329" s="244"/>
      <c r="AK1329" s="244"/>
      <c r="AL1329" s="5"/>
    </row>
    <row r="1330" spans="1:38" x14ac:dyDescent="0.2">
      <c r="A1330" s="176"/>
      <c r="B1330" s="239"/>
      <c r="C1330" s="322" t="s">
        <v>543</v>
      </c>
      <c r="D1330" s="23"/>
      <c r="E1330" s="319">
        <v>8018</v>
      </c>
      <c r="F1330" s="239"/>
      <c r="G1330" s="239"/>
      <c r="H1330" s="239"/>
      <c r="I1330" s="239"/>
      <c r="J1330" s="239"/>
      <c r="K1330" s="239"/>
      <c r="L1330" s="240"/>
      <c r="M1330" s="303"/>
      <c r="N1330" s="243"/>
      <c r="O1330" s="242"/>
      <c r="P1330" s="246">
        <v>26.918571428571429</v>
      </c>
      <c r="Q1330" s="246"/>
      <c r="R1330" s="246">
        <v>23.35</v>
      </c>
      <c r="S1330" s="243"/>
      <c r="T1330" s="245">
        <v>18.852571428571427</v>
      </c>
      <c r="U1330" s="245"/>
      <c r="V1330" s="245">
        <v>19.588999999999999</v>
      </c>
      <c r="W1330" s="243"/>
      <c r="X1330" s="242"/>
      <c r="Y1330" s="246">
        <v>753.72</v>
      </c>
      <c r="Z1330" s="246">
        <v>516.41</v>
      </c>
      <c r="AA1330" s="5"/>
      <c r="AB1330" s="241"/>
      <c r="AC1330" s="241"/>
      <c r="AD1330" s="241"/>
      <c r="AG1330" s="5"/>
      <c r="AH1330" s="244"/>
      <c r="AI1330" s="244"/>
      <c r="AJ1330" s="244"/>
      <c r="AK1330" s="244"/>
      <c r="AL1330" s="5"/>
    </row>
    <row r="1331" spans="1:38" x14ac:dyDescent="0.2">
      <c r="A1331" s="176"/>
      <c r="B1331" s="239"/>
      <c r="C1331" s="322" t="s">
        <v>543</v>
      </c>
      <c r="D1331" s="23"/>
      <c r="E1331" s="319">
        <v>8037</v>
      </c>
      <c r="F1331" s="239"/>
      <c r="G1331" s="239"/>
      <c r="H1331" s="239"/>
      <c r="I1331" s="239"/>
      <c r="J1331" s="239"/>
      <c r="K1331" s="239"/>
      <c r="L1331" s="240"/>
      <c r="M1331" s="303"/>
      <c r="N1331" s="243"/>
      <c r="O1331" s="242"/>
      <c r="P1331" s="246">
        <v>26.612047872340423</v>
      </c>
      <c r="Q1331" s="246"/>
      <c r="R1331" s="246">
        <v>17.03</v>
      </c>
      <c r="S1331" s="243"/>
      <c r="T1331" s="245">
        <v>15.678877659574468</v>
      </c>
      <c r="U1331" s="245"/>
      <c r="V1331" s="245">
        <v>14.433999999999999</v>
      </c>
      <c r="W1331" s="243"/>
      <c r="X1331" s="242"/>
      <c r="Y1331" s="246">
        <v>10006.129999999999</v>
      </c>
      <c r="Z1331" s="246">
        <v>6271.2099999999991</v>
      </c>
      <c r="AA1331" s="5"/>
      <c r="AB1331" s="241"/>
      <c r="AC1331" s="241"/>
      <c r="AD1331" s="241"/>
      <c r="AG1331" s="5"/>
      <c r="AH1331" s="244"/>
      <c r="AI1331" s="244"/>
      <c r="AJ1331" s="244"/>
      <c r="AK1331" s="244"/>
      <c r="AL1331" s="5"/>
    </row>
    <row r="1332" spans="1:38" x14ac:dyDescent="0.2">
      <c r="A1332" s="176"/>
      <c r="B1332" s="239"/>
      <c r="C1332" s="322" t="s">
        <v>543</v>
      </c>
      <c r="D1332" s="23"/>
      <c r="E1332" s="319">
        <v>8081</v>
      </c>
      <c r="F1332" s="239"/>
      <c r="G1332" s="239"/>
      <c r="H1332" s="239"/>
      <c r="I1332" s="239"/>
      <c r="J1332" s="239"/>
      <c r="K1332" s="239"/>
      <c r="L1332" s="240"/>
      <c r="M1332" s="303"/>
      <c r="N1332" s="243"/>
      <c r="O1332" s="242"/>
      <c r="P1332" s="246">
        <v>27.171804402742694</v>
      </c>
      <c r="Q1332" s="246"/>
      <c r="R1332" s="246">
        <v>20.79</v>
      </c>
      <c r="S1332" s="243"/>
      <c r="T1332" s="245">
        <v>17.458007939372074</v>
      </c>
      <c r="U1332" s="245"/>
      <c r="V1332" s="245">
        <v>15.465</v>
      </c>
      <c r="W1332" s="243"/>
      <c r="X1332" s="242"/>
      <c r="Y1332" s="246">
        <v>75293.070000000007</v>
      </c>
      <c r="Z1332" s="246">
        <v>50147.239999999969</v>
      </c>
      <c r="AA1332" s="5"/>
      <c r="AB1332" s="241"/>
      <c r="AC1332" s="241"/>
      <c r="AD1332" s="241"/>
      <c r="AG1332" s="5"/>
      <c r="AH1332" s="244"/>
      <c r="AI1332" s="244"/>
      <c r="AJ1332" s="244"/>
      <c r="AK1332" s="244"/>
      <c r="AL1332" s="5"/>
    </row>
    <row r="1333" spans="1:38" x14ac:dyDescent="0.2">
      <c r="A1333" s="176"/>
      <c r="B1333" s="239"/>
      <c r="C1333" s="322" t="s">
        <v>543</v>
      </c>
      <c r="D1333" s="23"/>
      <c r="E1333" s="319">
        <v>8085</v>
      </c>
      <c r="F1333" s="239"/>
      <c r="G1333" s="239"/>
      <c r="H1333" s="239"/>
      <c r="I1333" s="239"/>
      <c r="J1333" s="239"/>
      <c r="K1333" s="239"/>
      <c r="L1333" s="240"/>
      <c r="M1333" s="303"/>
      <c r="N1333" s="243"/>
      <c r="O1333" s="242"/>
      <c r="P1333" s="246">
        <v>9.3849999999999998</v>
      </c>
      <c r="Q1333" s="246"/>
      <c r="R1333" s="246">
        <v>9.384999999999998</v>
      </c>
      <c r="S1333" s="243"/>
      <c r="T1333" s="245">
        <v>6.1859999999999999</v>
      </c>
      <c r="U1333" s="245"/>
      <c r="V1333" s="245">
        <v>6.1859999999999999</v>
      </c>
      <c r="W1333" s="243"/>
      <c r="X1333" s="242"/>
      <c r="Y1333" s="246">
        <v>18.77</v>
      </c>
      <c r="Z1333" s="246">
        <v>18.77</v>
      </c>
      <c r="AA1333" s="5"/>
      <c r="AB1333" s="241"/>
      <c r="AC1333" s="241"/>
      <c r="AD1333" s="241"/>
      <c r="AG1333" s="5"/>
      <c r="AH1333" s="244"/>
      <c r="AI1333" s="244"/>
      <c r="AJ1333" s="244"/>
      <c r="AK1333" s="244"/>
      <c r="AL1333" s="5"/>
    </row>
    <row r="1334" spans="1:38" x14ac:dyDescent="0.2">
      <c r="A1334" s="176"/>
      <c r="B1334" s="239"/>
      <c r="C1334" s="322" t="s">
        <v>543</v>
      </c>
      <c r="D1334" s="23"/>
      <c r="E1334" s="319">
        <v>8089</v>
      </c>
      <c r="F1334" s="239"/>
      <c r="G1334" s="239"/>
      <c r="H1334" s="239"/>
      <c r="I1334" s="239"/>
      <c r="J1334" s="239"/>
      <c r="K1334" s="239"/>
      <c r="L1334" s="240"/>
      <c r="M1334" s="303"/>
      <c r="N1334" s="243"/>
      <c r="O1334" s="242"/>
      <c r="P1334" s="246">
        <v>29.537823834196892</v>
      </c>
      <c r="Q1334" s="246"/>
      <c r="R1334" s="246">
        <v>20.79</v>
      </c>
      <c r="S1334" s="243"/>
      <c r="T1334" s="245">
        <v>20.28879792746114</v>
      </c>
      <c r="U1334" s="245"/>
      <c r="V1334" s="245">
        <v>16.495999999999999</v>
      </c>
      <c r="W1334" s="243"/>
      <c r="X1334" s="242"/>
      <c r="Y1334" s="246">
        <v>5700.8</v>
      </c>
      <c r="Z1334" s="246">
        <v>3921.170000000001</v>
      </c>
      <c r="AA1334" s="5"/>
      <c r="AB1334" s="241"/>
      <c r="AC1334" s="241"/>
      <c r="AD1334" s="241"/>
      <c r="AG1334" s="5"/>
      <c r="AH1334" s="244"/>
      <c r="AI1334" s="244"/>
      <c r="AJ1334" s="244"/>
      <c r="AK1334" s="244"/>
      <c r="AL1334" s="5"/>
    </row>
    <row r="1335" spans="1:38" x14ac:dyDescent="0.2">
      <c r="A1335" s="176"/>
      <c r="B1335" s="239"/>
      <c r="C1335" s="322" t="s">
        <v>543</v>
      </c>
      <c r="D1335" s="23"/>
      <c r="E1335" s="319">
        <v>8095</v>
      </c>
      <c r="F1335" s="239"/>
      <c r="G1335" s="239"/>
      <c r="H1335" s="239"/>
      <c r="I1335" s="239"/>
      <c r="J1335" s="239"/>
      <c r="K1335" s="239"/>
      <c r="L1335" s="240"/>
      <c r="M1335" s="303"/>
      <c r="N1335" s="243"/>
      <c r="O1335" s="242"/>
      <c r="P1335" s="246">
        <v>28.961298701298702</v>
      </c>
      <c r="Q1335" s="246"/>
      <c r="R1335" s="246">
        <v>16.63</v>
      </c>
      <c r="S1335" s="243"/>
      <c r="T1335" s="245">
        <v>21.128805194805192</v>
      </c>
      <c r="U1335" s="245"/>
      <c r="V1335" s="245">
        <v>18.558</v>
      </c>
      <c r="W1335" s="243"/>
      <c r="X1335" s="242"/>
      <c r="Y1335" s="246">
        <v>2230.02</v>
      </c>
      <c r="Z1335" s="246">
        <v>1583.7299999999998</v>
      </c>
      <c r="AA1335" s="5"/>
      <c r="AB1335" s="241"/>
      <c r="AC1335" s="241"/>
      <c r="AD1335" s="241"/>
      <c r="AG1335" s="5"/>
      <c r="AH1335" s="244"/>
      <c r="AI1335" s="244"/>
      <c r="AJ1335" s="244"/>
      <c r="AK1335" s="244"/>
      <c r="AL1335" s="5"/>
    </row>
    <row r="1336" spans="1:38" x14ac:dyDescent="0.2">
      <c r="A1336" s="176"/>
      <c r="B1336" s="239"/>
      <c r="C1336" s="322" t="s">
        <v>544</v>
      </c>
      <c r="D1336" s="23"/>
      <c r="E1336" s="319">
        <v>8009</v>
      </c>
      <c r="F1336" s="239"/>
      <c r="G1336" s="239"/>
      <c r="H1336" s="239"/>
      <c r="I1336" s="239"/>
      <c r="J1336" s="239"/>
      <c r="K1336" s="239"/>
      <c r="L1336" s="240"/>
      <c r="M1336" s="303"/>
      <c r="N1336" s="243"/>
      <c r="O1336" s="242"/>
      <c r="P1336" s="246">
        <v>8.8025000000000002</v>
      </c>
      <c r="Q1336" s="246"/>
      <c r="R1336" s="246">
        <v>8.5500000000000007</v>
      </c>
      <c r="S1336" s="243"/>
      <c r="T1336" s="245">
        <v>7.732499999999999</v>
      </c>
      <c r="U1336" s="245"/>
      <c r="V1336" s="245">
        <v>8.2479999999999993</v>
      </c>
      <c r="W1336" s="243"/>
      <c r="X1336" s="242"/>
      <c r="Y1336" s="246">
        <v>70.42</v>
      </c>
      <c r="Z1336" s="246">
        <v>70.42</v>
      </c>
      <c r="AA1336" s="5"/>
      <c r="AB1336" s="241"/>
      <c r="AC1336" s="241"/>
      <c r="AD1336" s="241"/>
      <c r="AG1336" s="5"/>
      <c r="AH1336" s="244"/>
      <c r="AI1336" s="244"/>
      <c r="AJ1336" s="244"/>
      <c r="AK1336" s="244"/>
      <c r="AL1336" s="5"/>
    </row>
    <row r="1337" spans="1:38" x14ac:dyDescent="0.2">
      <c r="A1337" s="176"/>
      <c r="B1337" s="239"/>
      <c r="C1337" s="322" t="s">
        <v>544</v>
      </c>
      <c r="D1337" s="23"/>
      <c r="E1337" s="319">
        <v>8037</v>
      </c>
      <c r="F1337" s="239"/>
      <c r="G1337" s="239"/>
      <c r="H1337" s="239"/>
      <c r="I1337" s="239"/>
      <c r="J1337" s="239"/>
      <c r="K1337" s="239"/>
      <c r="L1337" s="240"/>
      <c r="M1337" s="303"/>
      <c r="N1337" s="243"/>
      <c r="O1337" s="242"/>
      <c r="P1337" s="246">
        <v>11.16</v>
      </c>
      <c r="Q1337" s="246"/>
      <c r="R1337" s="246">
        <v>11.16</v>
      </c>
      <c r="S1337" s="243"/>
      <c r="T1337" s="245">
        <v>7.2169999999999996</v>
      </c>
      <c r="U1337" s="245"/>
      <c r="V1337" s="245">
        <v>7.2169999999999996</v>
      </c>
      <c r="W1337" s="243"/>
      <c r="X1337" s="242"/>
      <c r="Y1337" s="246">
        <v>22.32</v>
      </c>
      <c r="Z1337" s="246">
        <v>22.319999999999997</v>
      </c>
      <c r="AA1337" s="5"/>
      <c r="AB1337" s="241"/>
      <c r="AC1337" s="241"/>
      <c r="AD1337" s="241"/>
      <c r="AG1337" s="5"/>
      <c r="AH1337" s="244"/>
      <c r="AI1337" s="244"/>
      <c r="AJ1337" s="244"/>
      <c r="AK1337" s="244"/>
      <c r="AL1337" s="5"/>
    </row>
    <row r="1338" spans="1:38" x14ac:dyDescent="0.2">
      <c r="A1338" s="176"/>
      <c r="B1338" s="239"/>
      <c r="C1338" s="322" t="s">
        <v>544</v>
      </c>
      <c r="D1338" s="23"/>
      <c r="E1338" s="319">
        <v>8081</v>
      </c>
      <c r="F1338" s="239"/>
      <c r="G1338" s="239"/>
      <c r="H1338" s="239"/>
      <c r="I1338" s="239"/>
      <c r="J1338" s="239"/>
      <c r="K1338" s="239"/>
      <c r="L1338" s="240"/>
      <c r="M1338" s="303"/>
      <c r="N1338" s="243"/>
      <c r="O1338" s="242"/>
      <c r="P1338" s="246">
        <v>20.458901098901098</v>
      </c>
      <c r="Q1338" s="246"/>
      <c r="R1338" s="246">
        <v>15.03</v>
      </c>
      <c r="S1338" s="243"/>
      <c r="T1338" s="245">
        <v>19.169780219780218</v>
      </c>
      <c r="U1338" s="245"/>
      <c r="V1338" s="245">
        <v>16.495999999999999</v>
      </c>
      <c r="W1338" s="243"/>
      <c r="X1338" s="242"/>
      <c r="Y1338" s="246">
        <v>1861.76</v>
      </c>
      <c r="Z1338" s="246">
        <v>1766.79</v>
      </c>
      <c r="AA1338" s="5"/>
      <c r="AB1338" s="241"/>
      <c r="AC1338" s="241"/>
      <c r="AD1338" s="241"/>
      <c r="AG1338" s="5"/>
      <c r="AH1338" s="244"/>
      <c r="AI1338" s="244"/>
      <c r="AJ1338" s="244"/>
      <c r="AK1338" s="244"/>
      <c r="AL1338" s="5"/>
    </row>
    <row r="1339" spans="1:38" x14ac:dyDescent="0.2">
      <c r="A1339" s="176"/>
      <c r="B1339" s="239"/>
      <c r="C1339" s="322" t="s">
        <v>544</v>
      </c>
      <c r="D1339" s="23"/>
      <c r="E1339" s="319">
        <v>8095</v>
      </c>
      <c r="F1339" s="239"/>
      <c r="G1339" s="239"/>
      <c r="H1339" s="239"/>
      <c r="I1339" s="239"/>
      <c r="J1339" s="239"/>
      <c r="K1339" s="239"/>
      <c r="L1339" s="240"/>
      <c r="M1339" s="303"/>
      <c r="N1339" s="243"/>
      <c r="O1339" s="242"/>
      <c r="P1339" s="246">
        <v>23.671597222222221</v>
      </c>
      <c r="Q1339" s="246"/>
      <c r="R1339" s="246">
        <v>14.914999999999999</v>
      </c>
      <c r="S1339" s="243"/>
      <c r="T1339" s="245">
        <v>18.600958333333331</v>
      </c>
      <c r="U1339" s="245"/>
      <c r="V1339" s="245">
        <v>14.433999999999999</v>
      </c>
      <c r="W1339" s="243"/>
      <c r="X1339" s="242"/>
      <c r="Y1339" s="246">
        <v>6817.42</v>
      </c>
      <c r="Z1339" s="246">
        <v>5444.28</v>
      </c>
      <c r="AA1339" s="5"/>
      <c r="AB1339" s="241"/>
      <c r="AC1339" s="241"/>
      <c r="AD1339" s="241"/>
      <c r="AG1339" s="5"/>
      <c r="AH1339" s="244"/>
      <c r="AI1339" s="244"/>
      <c r="AJ1339" s="244"/>
      <c r="AK1339" s="244"/>
      <c r="AL1339" s="5"/>
    </row>
    <row r="1340" spans="1:38" x14ac:dyDescent="0.2">
      <c r="A1340" s="176"/>
      <c r="B1340" s="239"/>
      <c r="C1340" s="322" t="s">
        <v>545</v>
      </c>
      <c r="D1340" s="23"/>
      <c r="E1340" s="319">
        <v>8270</v>
      </c>
      <c r="F1340" s="239"/>
      <c r="G1340" s="239"/>
      <c r="H1340" s="239"/>
      <c r="I1340" s="239"/>
      <c r="J1340" s="239"/>
      <c r="K1340" s="239"/>
      <c r="L1340" s="240"/>
      <c r="M1340" s="303"/>
      <c r="N1340" s="243"/>
      <c r="O1340" s="242"/>
      <c r="P1340" s="246">
        <v>18.010000000000002</v>
      </c>
      <c r="Q1340" s="246"/>
      <c r="R1340" s="246">
        <v>18.009999999999998</v>
      </c>
      <c r="S1340" s="243"/>
      <c r="T1340" s="245">
        <v>17.527000000000001</v>
      </c>
      <c r="U1340" s="245"/>
      <c r="V1340" s="245">
        <v>17.527000000000001</v>
      </c>
      <c r="W1340" s="243"/>
      <c r="X1340" s="242"/>
      <c r="Y1340" s="246">
        <v>36.020000000000003</v>
      </c>
      <c r="Z1340" s="246">
        <v>36.019999999999996</v>
      </c>
      <c r="AA1340" s="5"/>
      <c r="AB1340" s="241"/>
      <c r="AC1340" s="241"/>
      <c r="AD1340" s="241"/>
      <c r="AG1340" s="5"/>
      <c r="AH1340" s="244"/>
      <c r="AI1340" s="244"/>
      <c r="AJ1340" s="244"/>
      <c r="AK1340" s="244"/>
      <c r="AL1340" s="5"/>
    </row>
    <row r="1341" spans="1:38" x14ac:dyDescent="0.2">
      <c r="A1341" s="176"/>
      <c r="B1341" s="239"/>
      <c r="C1341" s="322" t="s">
        <v>594</v>
      </c>
      <c r="D1341" s="23"/>
      <c r="E1341" s="319">
        <v>8270</v>
      </c>
      <c r="F1341" s="239"/>
      <c r="G1341" s="239"/>
      <c r="H1341" s="239"/>
      <c r="I1341" s="239"/>
      <c r="J1341" s="239"/>
      <c r="K1341" s="239"/>
      <c r="L1341" s="240"/>
      <c r="M1341" s="303"/>
      <c r="N1341" s="243"/>
      <c r="O1341" s="242"/>
      <c r="P1341" s="246">
        <v>7.02</v>
      </c>
      <c r="Q1341" s="246"/>
      <c r="R1341" s="246">
        <v>7.0200000000000005</v>
      </c>
      <c r="S1341" s="243"/>
      <c r="T1341" s="245">
        <v>2.0619999999999998</v>
      </c>
      <c r="U1341" s="245"/>
      <c r="V1341" s="245">
        <v>2.0619999999999998</v>
      </c>
      <c r="W1341" s="243"/>
      <c r="X1341" s="242"/>
      <c r="Y1341" s="246">
        <v>14.04</v>
      </c>
      <c r="Z1341" s="246">
        <v>14.040000000000001</v>
      </c>
      <c r="AA1341" s="5"/>
      <c r="AB1341" s="241"/>
      <c r="AC1341" s="241"/>
      <c r="AD1341" s="241"/>
      <c r="AG1341" s="5"/>
      <c r="AH1341" s="244"/>
      <c r="AI1341" s="244"/>
      <c r="AJ1341" s="244"/>
      <c r="AK1341" s="244"/>
      <c r="AL1341" s="5"/>
    </row>
    <row r="1342" spans="1:38" x14ac:dyDescent="0.2">
      <c r="A1342" s="176"/>
      <c r="B1342" s="239"/>
      <c r="C1342" s="322" t="s">
        <v>546</v>
      </c>
      <c r="D1342" s="23"/>
      <c r="E1342" s="319">
        <v>8250</v>
      </c>
      <c r="F1342" s="239"/>
      <c r="G1342" s="239"/>
      <c r="H1342" s="239"/>
      <c r="I1342" s="239"/>
      <c r="J1342" s="239"/>
      <c r="K1342" s="239"/>
      <c r="L1342" s="240"/>
      <c r="M1342" s="303"/>
      <c r="N1342" s="243"/>
      <c r="O1342" s="242"/>
      <c r="P1342" s="246">
        <v>29.616666666666664</v>
      </c>
      <c r="Q1342" s="246"/>
      <c r="R1342" s="246">
        <v>10.85</v>
      </c>
      <c r="S1342" s="243"/>
      <c r="T1342" s="245">
        <v>10.997333333333332</v>
      </c>
      <c r="U1342" s="245"/>
      <c r="V1342" s="245">
        <v>16.495999999999999</v>
      </c>
      <c r="W1342" s="243"/>
      <c r="X1342" s="242"/>
      <c r="Y1342" s="246">
        <v>88.85</v>
      </c>
      <c r="Z1342" s="246">
        <v>44.03</v>
      </c>
      <c r="AA1342" s="5"/>
      <c r="AB1342" s="241"/>
      <c r="AC1342" s="241"/>
      <c r="AD1342" s="241"/>
      <c r="AG1342" s="5"/>
      <c r="AH1342" s="244"/>
      <c r="AI1342" s="244"/>
      <c r="AJ1342" s="244"/>
      <c r="AK1342" s="244"/>
      <c r="AL1342" s="5"/>
    </row>
    <row r="1343" spans="1:38" x14ac:dyDescent="0.2">
      <c r="A1343" s="176"/>
      <c r="B1343" s="239"/>
      <c r="C1343" s="322" t="s">
        <v>546</v>
      </c>
      <c r="D1343" s="23"/>
      <c r="E1343" s="319">
        <v>8270</v>
      </c>
      <c r="F1343" s="239"/>
      <c r="G1343" s="239"/>
      <c r="H1343" s="239"/>
      <c r="I1343" s="239"/>
      <c r="J1343" s="239"/>
      <c r="K1343" s="239"/>
      <c r="L1343" s="240"/>
      <c r="M1343" s="303"/>
      <c r="N1343" s="243"/>
      <c r="O1343" s="242"/>
      <c r="P1343" s="246">
        <v>29.826190909090911</v>
      </c>
      <c r="Q1343" s="246"/>
      <c r="R1343" s="246">
        <v>24.95</v>
      </c>
      <c r="S1343" s="243"/>
      <c r="T1343" s="245">
        <v>13.170121818181816</v>
      </c>
      <c r="U1343" s="245"/>
      <c r="V1343" s="245">
        <v>10.309999999999999</v>
      </c>
      <c r="W1343" s="243"/>
      <c r="X1343" s="242"/>
      <c r="Y1343" s="246">
        <v>35802.43</v>
      </c>
      <c r="Z1343" s="246">
        <v>29632.199999999997</v>
      </c>
      <c r="AA1343" s="5"/>
      <c r="AB1343" s="241"/>
      <c r="AC1343" s="241"/>
      <c r="AD1343" s="241"/>
      <c r="AG1343" s="5"/>
      <c r="AH1343" s="244"/>
      <c r="AI1343" s="244"/>
      <c r="AJ1343" s="244"/>
      <c r="AK1343" s="244"/>
      <c r="AL1343" s="5"/>
    </row>
    <row r="1344" spans="1:38" x14ac:dyDescent="0.2">
      <c r="A1344" s="176"/>
      <c r="B1344" s="239"/>
      <c r="C1344" s="322" t="s">
        <v>546</v>
      </c>
      <c r="D1344" s="23"/>
      <c r="E1344" s="319">
        <v>8434</v>
      </c>
      <c r="F1344" s="239"/>
      <c r="G1344" s="239"/>
      <c r="H1344" s="239"/>
      <c r="I1344" s="239"/>
      <c r="J1344" s="239"/>
      <c r="K1344" s="239"/>
      <c r="L1344" s="240"/>
      <c r="M1344" s="303"/>
      <c r="N1344" s="243"/>
      <c r="O1344" s="242"/>
      <c r="P1344" s="246">
        <v>14.234999999999999</v>
      </c>
      <c r="Q1344" s="246"/>
      <c r="R1344" s="246">
        <v>14.234999999999999</v>
      </c>
      <c r="S1344" s="243"/>
      <c r="T1344" s="245">
        <v>12.372</v>
      </c>
      <c r="U1344" s="245"/>
      <c r="V1344" s="245">
        <v>12.372</v>
      </c>
      <c r="W1344" s="243"/>
      <c r="X1344" s="242"/>
      <c r="Y1344" s="246">
        <v>28.47</v>
      </c>
      <c r="Z1344" s="246">
        <v>28.47</v>
      </c>
      <c r="AA1344" s="5"/>
      <c r="AB1344" s="241"/>
      <c r="AC1344" s="241"/>
      <c r="AD1344" s="241"/>
      <c r="AG1344" s="5"/>
      <c r="AH1344" s="244"/>
      <c r="AI1344" s="244"/>
      <c r="AJ1344" s="244"/>
      <c r="AK1344" s="244"/>
      <c r="AL1344" s="5"/>
    </row>
    <row r="1345" spans="1:38" x14ac:dyDescent="0.2">
      <c r="A1345" s="176"/>
      <c r="B1345" s="239"/>
      <c r="C1345" s="322" t="s">
        <v>547</v>
      </c>
      <c r="D1345" s="23"/>
      <c r="E1345" s="319">
        <v>8096</v>
      </c>
      <c r="F1345" s="239"/>
      <c r="G1345" s="239"/>
      <c r="H1345" s="239"/>
      <c r="I1345" s="239"/>
      <c r="J1345" s="239"/>
      <c r="K1345" s="239"/>
      <c r="L1345" s="240"/>
      <c r="M1345" s="303"/>
      <c r="N1345" s="243"/>
      <c r="O1345" s="242"/>
      <c r="P1345" s="246">
        <v>12.25</v>
      </c>
      <c r="Q1345" s="246"/>
      <c r="R1345" s="246">
        <v>12.25</v>
      </c>
      <c r="S1345" s="243"/>
      <c r="T1345" s="245">
        <v>0</v>
      </c>
      <c r="U1345" s="245"/>
      <c r="V1345" s="245">
        <v>0</v>
      </c>
      <c r="W1345" s="243"/>
      <c r="X1345" s="242"/>
      <c r="Y1345" s="246">
        <v>12.25</v>
      </c>
      <c r="Z1345" s="246">
        <v>12.25</v>
      </c>
      <c r="AA1345" s="5"/>
      <c r="AB1345" s="241"/>
      <c r="AC1345" s="241"/>
      <c r="AD1345" s="241"/>
      <c r="AG1345" s="5"/>
      <c r="AH1345" s="244"/>
      <c r="AI1345" s="244"/>
      <c r="AJ1345" s="244"/>
      <c r="AK1345" s="244"/>
      <c r="AL1345" s="5"/>
    </row>
    <row r="1346" spans="1:38" x14ac:dyDescent="0.2">
      <c r="A1346" s="176"/>
      <c r="B1346" s="239"/>
      <c r="C1346" s="322" t="s">
        <v>547</v>
      </c>
      <c r="D1346" s="23"/>
      <c r="E1346" s="319">
        <v>8097</v>
      </c>
      <c r="F1346" s="239"/>
      <c r="G1346" s="239"/>
      <c r="H1346" s="239"/>
      <c r="I1346" s="239"/>
      <c r="J1346" s="239"/>
      <c r="K1346" s="239"/>
      <c r="L1346" s="240"/>
      <c r="M1346" s="303"/>
      <c r="N1346" s="243"/>
      <c r="O1346" s="242"/>
      <c r="P1346" s="246">
        <v>24.728452830188676</v>
      </c>
      <c r="Q1346" s="246"/>
      <c r="R1346" s="246">
        <v>22.366666666666664</v>
      </c>
      <c r="S1346" s="243"/>
      <c r="T1346" s="245">
        <v>21.377519427402859</v>
      </c>
      <c r="U1346" s="245"/>
      <c r="V1346" s="245">
        <v>20.619999999999997</v>
      </c>
      <c r="W1346" s="243"/>
      <c r="X1346" s="242"/>
      <c r="Y1346" s="246">
        <v>54274.62</v>
      </c>
      <c r="Z1346" s="246">
        <v>36155.439999999981</v>
      </c>
      <c r="AA1346" s="5"/>
      <c r="AB1346" s="241"/>
      <c r="AC1346" s="241"/>
      <c r="AD1346" s="241"/>
      <c r="AG1346" s="5"/>
      <c r="AH1346" s="244"/>
      <c r="AI1346" s="244"/>
      <c r="AJ1346" s="244"/>
      <c r="AK1346" s="244"/>
      <c r="AL1346" s="5"/>
    </row>
    <row r="1347" spans="1:38" x14ac:dyDescent="0.2">
      <c r="A1347" s="176"/>
      <c r="B1347" s="239"/>
      <c r="C1347" s="322" t="s">
        <v>547</v>
      </c>
      <c r="D1347" s="23"/>
      <c r="E1347" s="319">
        <v>8098</v>
      </c>
      <c r="F1347" s="239"/>
      <c r="G1347" s="239"/>
      <c r="H1347" s="239"/>
      <c r="I1347" s="239"/>
      <c r="J1347" s="239"/>
      <c r="K1347" s="239"/>
      <c r="L1347" s="240"/>
      <c r="M1347" s="303"/>
      <c r="N1347" s="243"/>
      <c r="O1347" s="242"/>
      <c r="P1347" s="246">
        <v>11.56</v>
      </c>
      <c r="Q1347" s="246"/>
      <c r="R1347" s="246">
        <v>11.56</v>
      </c>
      <c r="S1347" s="243"/>
      <c r="T1347" s="245">
        <v>0</v>
      </c>
      <c r="U1347" s="245"/>
      <c r="V1347" s="245">
        <v>0</v>
      </c>
      <c r="W1347" s="243"/>
      <c r="X1347" s="242"/>
      <c r="Y1347" s="246">
        <v>11.56</v>
      </c>
      <c r="Z1347" s="246">
        <v>11.56</v>
      </c>
      <c r="AA1347" s="5"/>
      <c r="AB1347" s="241"/>
      <c r="AC1347" s="241"/>
      <c r="AD1347" s="241"/>
      <c r="AG1347" s="5"/>
      <c r="AH1347" s="244"/>
      <c r="AI1347" s="244"/>
      <c r="AJ1347" s="244"/>
      <c r="AK1347" s="244"/>
      <c r="AL1347" s="5"/>
    </row>
    <row r="1348" spans="1:38" x14ac:dyDescent="0.2">
      <c r="A1348" s="176"/>
      <c r="B1348" s="239"/>
      <c r="C1348" s="322" t="s">
        <v>548</v>
      </c>
      <c r="D1348" s="23"/>
      <c r="E1348" s="319">
        <v>8096</v>
      </c>
      <c r="F1348" s="239"/>
      <c r="G1348" s="239"/>
      <c r="H1348" s="239"/>
      <c r="I1348" s="239"/>
      <c r="J1348" s="239"/>
      <c r="K1348" s="239"/>
      <c r="L1348" s="240"/>
      <c r="M1348" s="303"/>
      <c r="N1348" s="243"/>
      <c r="O1348" s="242"/>
      <c r="P1348" s="246">
        <v>15.680722891566264</v>
      </c>
      <c r="Q1348" s="246"/>
      <c r="R1348" s="246">
        <v>13.116666666666667</v>
      </c>
      <c r="S1348" s="243"/>
      <c r="T1348" s="245">
        <v>13.340855421686747</v>
      </c>
      <c r="U1348" s="245"/>
      <c r="V1348" s="245">
        <v>12.372</v>
      </c>
      <c r="W1348" s="243"/>
      <c r="X1348" s="242"/>
      <c r="Y1348" s="246">
        <v>2885.79</v>
      </c>
      <c r="Z1348" s="246">
        <v>2552.3000000000002</v>
      </c>
      <c r="AA1348" s="5"/>
      <c r="AB1348" s="241"/>
      <c r="AC1348" s="241"/>
      <c r="AD1348" s="241"/>
      <c r="AG1348" s="5"/>
      <c r="AH1348" s="244"/>
      <c r="AI1348" s="244"/>
      <c r="AJ1348" s="244"/>
      <c r="AK1348" s="244"/>
      <c r="AL1348" s="5"/>
    </row>
    <row r="1349" spans="1:38" x14ac:dyDescent="0.2">
      <c r="A1349" s="176"/>
      <c r="B1349" s="239"/>
      <c r="C1349" s="322" t="s">
        <v>549</v>
      </c>
      <c r="D1349" s="23"/>
      <c r="E1349" s="319">
        <v>8098</v>
      </c>
      <c r="F1349" s="239"/>
      <c r="G1349" s="239"/>
      <c r="H1349" s="239"/>
      <c r="I1349" s="239"/>
      <c r="J1349" s="239"/>
      <c r="K1349" s="239"/>
      <c r="L1349" s="240"/>
      <c r="M1349" s="303"/>
      <c r="N1349" s="243"/>
      <c r="O1349" s="242"/>
      <c r="P1349" s="246">
        <v>14.418135683760683</v>
      </c>
      <c r="Q1349" s="246"/>
      <c r="R1349" s="246">
        <v>10.217499999999999</v>
      </c>
      <c r="S1349" s="243"/>
      <c r="T1349" s="245">
        <v>8.7648400997150979</v>
      </c>
      <c r="U1349" s="245"/>
      <c r="V1349" s="245">
        <v>7.2169999999999996</v>
      </c>
      <c r="W1349" s="243"/>
      <c r="X1349" s="242"/>
      <c r="Y1349" s="246">
        <v>55308.639999999999</v>
      </c>
      <c r="Z1349" s="246">
        <v>40993.299999999996</v>
      </c>
      <c r="AA1349" s="5"/>
      <c r="AB1349" s="241"/>
      <c r="AC1349" s="241"/>
      <c r="AD1349" s="241"/>
      <c r="AG1349" s="5"/>
      <c r="AH1349" s="244"/>
      <c r="AI1349" s="244"/>
      <c r="AJ1349" s="244"/>
      <c r="AK1349" s="244"/>
      <c r="AL1349" s="5"/>
    </row>
    <row r="1350" spans="1:38" x14ac:dyDescent="0.2">
      <c r="A1350" s="176"/>
      <c r="B1350" s="239"/>
      <c r="C1350" s="322" t="s">
        <v>550</v>
      </c>
      <c r="D1350" s="23"/>
      <c r="E1350" s="319">
        <v>8085</v>
      </c>
      <c r="F1350" s="239"/>
      <c r="G1350" s="239"/>
      <c r="H1350" s="239"/>
      <c r="I1350" s="239"/>
      <c r="J1350" s="239"/>
      <c r="K1350" s="239"/>
      <c r="L1350" s="240"/>
      <c r="M1350" s="303"/>
      <c r="N1350" s="243"/>
      <c r="O1350" s="242"/>
      <c r="P1350" s="246">
        <v>46.796428571428571</v>
      </c>
      <c r="Q1350" s="246"/>
      <c r="R1350" s="246">
        <v>23.490000000000002</v>
      </c>
      <c r="S1350" s="243"/>
      <c r="T1350" s="245">
        <v>53.75928571428571</v>
      </c>
      <c r="U1350" s="245"/>
      <c r="V1350" s="245">
        <v>22.681999999999999</v>
      </c>
      <c r="W1350" s="243"/>
      <c r="X1350" s="242"/>
      <c r="Y1350" s="246">
        <v>3275.75</v>
      </c>
      <c r="Z1350" s="246">
        <v>3048.7100000000005</v>
      </c>
      <c r="AA1350" s="5"/>
      <c r="AB1350" s="241"/>
      <c r="AC1350" s="241"/>
      <c r="AD1350" s="241"/>
      <c r="AG1350" s="5"/>
      <c r="AH1350" s="244"/>
      <c r="AI1350" s="244"/>
      <c r="AJ1350" s="244"/>
      <c r="AK1350" s="244"/>
      <c r="AL1350" s="5"/>
    </row>
    <row r="1351" spans="1:38" x14ac:dyDescent="0.2">
      <c r="A1351" s="176"/>
      <c r="B1351" s="239"/>
      <c r="C1351" s="322" t="s">
        <v>551</v>
      </c>
      <c r="D1351" s="23"/>
      <c r="E1351" s="319">
        <v>8085</v>
      </c>
      <c r="F1351" s="239"/>
      <c r="G1351" s="239"/>
      <c r="H1351" s="239"/>
      <c r="I1351" s="239"/>
      <c r="J1351" s="239"/>
      <c r="K1351" s="239"/>
      <c r="L1351" s="240"/>
      <c r="M1351" s="303"/>
      <c r="N1351" s="243"/>
      <c r="O1351" s="242"/>
      <c r="P1351" s="246">
        <v>27.876132707774801</v>
      </c>
      <c r="Q1351" s="246"/>
      <c r="R1351" s="246">
        <v>21</v>
      </c>
      <c r="S1351" s="243"/>
      <c r="T1351" s="245">
        <v>18.965632707774795</v>
      </c>
      <c r="U1351" s="245"/>
      <c r="V1351" s="245">
        <v>17.527000000000001</v>
      </c>
      <c r="W1351" s="243"/>
      <c r="X1351" s="242"/>
      <c r="Y1351" s="246">
        <v>41591.19</v>
      </c>
      <c r="Z1351" s="246">
        <v>28462.729999999989</v>
      </c>
      <c r="AA1351" s="5"/>
      <c r="AB1351" s="241"/>
      <c r="AC1351" s="241"/>
      <c r="AD1351" s="241"/>
      <c r="AG1351" s="5"/>
      <c r="AH1351" s="244"/>
      <c r="AI1351" s="244"/>
      <c r="AJ1351" s="244"/>
      <c r="AK1351" s="244"/>
      <c r="AL1351" s="5"/>
    </row>
    <row r="1352" spans="1:38" ht="13.5" thickBot="1" x14ac:dyDescent="0.25">
      <c r="A1352" s="176"/>
      <c r="B1352" s="239"/>
      <c r="C1352" s="322" t="s">
        <v>552</v>
      </c>
      <c r="D1352" s="23"/>
      <c r="E1352" s="319">
        <v>8085</v>
      </c>
      <c r="F1352" s="239"/>
      <c r="G1352" s="239"/>
      <c r="H1352" s="239"/>
      <c r="I1352" s="239"/>
      <c r="J1352" s="239"/>
      <c r="K1352" s="239"/>
      <c r="L1352" s="240"/>
      <c r="M1352" s="303"/>
      <c r="N1352" s="243"/>
      <c r="O1352" s="242"/>
      <c r="P1352" s="246">
        <v>11.17900826446281</v>
      </c>
      <c r="Q1352" s="246"/>
      <c r="R1352" s="246">
        <v>9.24</v>
      </c>
      <c r="S1352" s="243"/>
      <c r="T1352" s="245">
        <v>7.5577727272727264</v>
      </c>
      <c r="U1352" s="245"/>
      <c r="V1352" s="245">
        <v>6.1859999999999999</v>
      </c>
      <c r="W1352" s="243"/>
      <c r="X1352" s="242"/>
      <c r="Y1352" s="246">
        <v>5410.64</v>
      </c>
      <c r="Z1352" s="246">
        <v>5267.08</v>
      </c>
      <c r="AA1352" s="5"/>
      <c r="AB1352" s="241"/>
      <c r="AC1352" s="241"/>
      <c r="AD1352" s="241"/>
      <c r="AG1352" s="5"/>
      <c r="AH1352" s="244"/>
      <c r="AI1352" s="244"/>
      <c r="AJ1352" s="244"/>
      <c r="AK1352" s="244"/>
      <c r="AL1352" s="5"/>
    </row>
    <row r="1353" spans="1:38" ht="13.5" thickBot="1" x14ac:dyDescent="0.25">
      <c r="A1353" s="55"/>
      <c r="B1353" s="90"/>
      <c r="C1353" s="90"/>
      <c r="D1353" s="90"/>
      <c r="E1353" s="317"/>
      <c r="F1353" s="92"/>
      <c r="G1353" s="92"/>
      <c r="H1353" s="92"/>
      <c r="I1353" s="92"/>
      <c r="J1353" s="92"/>
      <c r="K1353" s="93"/>
      <c r="M1353" s="251">
        <v>367962</v>
      </c>
      <c r="N1353" s="93"/>
      <c r="P1353" s="229">
        <v>17.468001726053291</v>
      </c>
      <c r="Q1353" s="96"/>
      <c r="R1353" s="230">
        <v>15.404165694282371</v>
      </c>
      <c r="S1353" s="96"/>
      <c r="T1353" s="226">
        <v>12.290811575522765</v>
      </c>
      <c r="U1353" s="96"/>
      <c r="V1353" s="226">
        <v>11.490508168028027</v>
      </c>
      <c r="W1353" s="99"/>
      <c r="Y1353" s="247">
        <f>SUM(Y700:Y1352)</f>
        <v>16840524.790000014</v>
      </c>
      <c r="Z1353" s="247">
        <f>SUM(Z700:Z1352)</f>
        <v>12953372.500000015</v>
      </c>
      <c r="AB1353" s="92"/>
      <c r="AC1353" s="92"/>
      <c r="AD1353" s="93"/>
      <c r="AE1353" s="4"/>
      <c r="AF1353" s="4"/>
    </row>
    <row r="1354" spans="1:38" s="4" customFormat="1" x14ac:dyDescent="0.2">
      <c r="A1354" s="55"/>
      <c r="C1354" s="174"/>
      <c r="E1354" s="177"/>
      <c r="M1354" s="300"/>
      <c r="P1354" s="50"/>
      <c r="Y1354" s="50"/>
      <c r="AB1354" s="50"/>
      <c r="AH1354" s="74"/>
      <c r="AI1354" s="74"/>
      <c r="AJ1354" s="74"/>
      <c r="AK1354" s="74"/>
    </row>
    <row r="1355" spans="1:38" ht="63.75" x14ac:dyDescent="0.2">
      <c r="A1355" s="176">
        <v>43709</v>
      </c>
      <c r="B1355" s="77" t="s">
        <v>33</v>
      </c>
      <c r="C1355" s="299" t="s">
        <v>34</v>
      </c>
      <c r="D1355" s="299" t="s">
        <v>35</v>
      </c>
      <c r="E1355" s="316" t="s">
        <v>36</v>
      </c>
      <c r="F1355" s="162" t="s">
        <v>37</v>
      </c>
      <c r="G1355" s="162" t="s">
        <v>37</v>
      </c>
      <c r="H1355" s="162" t="s">
        <v>38</v>
      </c>
      <c r="I1355" s="162" t="s">
        <v>38</v>
      </c>
      <c r="J1355" s="162" t="s">
        <v>39</v>
      </c>
      <c r="K1355" s="162" t="s">
        <v>40</v>
      </c>
      <c r="L1355" s="60"/>
      <c r="M1355" s="304" t="s">
        <v>41</v>
      </c>
      <c r="N1355" s="48" t="s">
        <v>41</v>
      </c>
      <c r="O1355" s="70"/>
      <c r="P1355" s="67" t="s">
        <v>42</v>
      </c>
      <c r="Q1355" s="67" t="s">
        <v>42</v>
      </c>
      <c r="R1355" s="67" t="s">
        <v>43</v>
      </c>
      <c r="S1355" s="67" t="s">
        <v>43</v>
      </c>
      <c r="T1355" s="67" t="s">
        <v>44</v>
      </c>
      <c r="U1355" s="67" t="s">
        <v>44</v>
      </c>
      <c r="V1355" s="67" t="s">
        <v>45</v>
      </c>
      <c r="W1355" s="67" t="s">
        <v>45</v>
      </c>
      <c r="X1355" s="70"/>
      <c r="Y1355" s="49" t="s">
        <v>46</v>
      </c>
      <c r="Z1355" s="49" t="s">
        <v>47</v>
      </c>
      <c r="AB1355" s="163" t="s">
        <v>48</v>
      </c>
      <c r="AC1355" s="163" t="s">
        <v>49</v>
      </c>
      <c r="AD1355" s="163" t="s">
        <v>50</v>
      </c>
      <c r="AE1355" s="4"/>
      <c r="AF1355" s="4"/>
    </row>
    <row r="1356" spans="1:38" x14ac:dyDescent="0.2">
      <c r="A1356" s="55"/>
      <c r="B1356" s="11"/>
      <c r="C1356" s="238"/>
      <c r="D1356" s="11"/>
      <c r="E1356" s="318"/>
      <c r="F1356" s="11"/>
      <c r="G1356" s="11"/>
      <c r="H1356" s="11"/>
      <c r="I1356" s="11"/>
      <c r="J1356" s="11"/>
      <c r="K1356" s="11"/>
      <c r="M1356" s="306"/>
      <c r="N1356" s="69"/>
      <c r="P1356" s="11"/>
      <c r="Q1356" s="11"/>
      <c r="R1356" s="11"/>
      <c r="S1356" s="11"/>
      <c r="T1356" s="11"/>
      <c r="U1356" s="11"/>
      <c r="V1356" s="11"/>
      <c r="W1356" s="11"/>
      <c r="Y1356" s="11"/>
      <c r="Z1356" s="11"/>
      <c r="AB1356" s="11"/>
      <c r="AC1356" s="11"/>
      <c r="AD1356" s="11"/>
      <c r="AE1356" s="4"/>
      <c r="AF1356" s="4"/>
    </row>
    <row r="1357" spans="1:38" ht="13.5" thickBot="1" x14ac:dyDescent="0.25">
      <c r="A1357" s="55"/>
      <c r="B1357" s="11"/>
      <c r="C1357" s="323"/>
      <c r="D1357" s="89"/>
      <c r="E1357" s="320"/>
      <c r="F1357" s="11"/>
      <c r="G1357" s="11"/>
      <c r="H1357" s="11"/>
      <c r="I1357" s="11"/>
      <c r="J1357" s="11"/>
      <c r="K1357" s="11"/>
      <c r="M1357" s="306"/>
      <c r="N1357" s="69"/>
      <c r="P1357" s="11"/>
      <c r="Q1357" s="11"/>
      <c r="R1357" s="11"/>
      <c r="S1357" s="11"/>
      <c r="T1357" s="11"/>
      <c r="U1357" s="11"/>
      <c r="V1357" s="11"/>
      <c r="W1357" s="11"/>
      <c r="Y1357" s="11"/>
      <c r="Z1357" s="11"/>
      <c r="AB1357" s="11"/>
      <c r="AC1357" s="11"/>
      <c r="AD1357" s="11"/>
      <c r="AE1357" s="4"/>
      <c r="AF1357" s="4"/>
    </row>
    <row r="1358" spans="1:38" ht="13.5" thickBot="1" x14ac:dyDescent="0.25">
      <c r="A1358" s="55"/>
      <c r="B1358" s="90" t="s">
        <v>51</v>
      </c>
      <c r="C1358" s="90"/>
      <c r="D1358" s="90"/>
      <c r="E1358" s="317"/>
      <c r="F1358" s="92"/>
      <c r="G1358" s="92"/>
      <c r="H1358" s="92"/>
      <c r="I1358" s="92"/>
      <c r="J1358" s="92"/>
      <c r="K1358" s="93"/>
      <c r="M1358" s="250">
        <v>354885</v>
      </c>
      <c r="N1358" s="93"/>
      <c r="P1358" s="98"/>
      <c r="Q1358" s="96"/>
      <c r="R1358" s="96"/>
      <c r="S1358" s="96"/>
      <c r="T1358" s="96"/>
      <c r="U1358" s="96"/>
      <c r="V1358" s="96"/>
      <c r="W1358" s="99"/>
      <c r="Y1358" s="94"/>
      <c r="Z1358" s="93"/>
      <c r="AB1358" s="92"/>
      <c r="AC1358" s="92"/>
      <c r="AD1358" s="93"/>
      <c r="AE1358" s="4"/>
      <c r="AF1358" s="4"/>
    </row>
    <row r="1359" spans="1:38" s="4" customFormat="1" x14ac:dyDescent="0.2">
      <c r="A1359" s="55"/>
      <c r="C1359" s="174"/>
      <c r="E1359" s="177"/>
      <c r="M1359" s="300"/>
      <c r="P1359" s="50"/>
      <c r="Y1359" s="50"/>
      <c r="AB1359" s="50"/>
      <c r="AH1359" s="74"/>
      <c r="AI1359" s="74"/>
      <c r="AJ1359" s="74"/>
      <c r="AK1359" s="74"/>
    </row>
    <row r="1360" spans="1:38" ht="63.75" x14ac:dyDescent="0.2">
      <c r="A1360" s="176">
        <f>A21</f>
        <v>44805</v>
      </c>
      <c r="B1360" s="56" t="s">
        <v>52</v>
      </c>
      <c r="C1360" s="56" t="s">
        <v>34</v>
      </c>
      <c r="D1360" s="56" t="s">
        <v>35</v>
      </c>
      <c r="E1360" s="288" t="s">
        <v>36</v>
      </c>
      <c r="F1360" s="164" t="s">
        <v>37</v>
      </c>
      <c r="G1360" s="164" t="s">
        <v>37</v>
      </c>
      <c r="H1360" s="164" t="s">
        <v>38</v>
      </c>
      <c r="I1360" s="164" t="s">
        <v>38</v>
      </c>
      <c r="J1360" s="164" t="s">
        <v>39</v>
      </c>
      <c r="K1360" s="164" t="s">
        <v>40</v>
      </c>
      <c r="L1360" s="87"/>
      <c r="M1360" s="305" t="s">
        <v>41</v>
      </c>
      <c r="N1360" s="71" t="s">
        <v>41</v>
      </c>
      <c r="O1360" s="72"/>
      <c r="P1360" s="57" t="s">
        <v>42</v>
      </c>
      <c r="Q1360" s="57" t="s">
        <v>42</v>
      </c>
      <c r="R1360" s="57" t="s">
        <v>43</v>
      </c>
      <c r="S1360" s="57" t="s">
        <v>43</v>
      </c>
      <c r="T1360" s="57" t="s">
        <v>44</v>
      </c>
      <c r="U1360" s="57" t="s">
        <v>44</v>
      </c>
      <c r="V1360" s="57" t="s">
        <v>45</v>
      </c>
      <c r="W1360" s="57" t="s">
        <v>45</v>
      </c>
      <c r="X1360" s="72"/>
      <c r="Y1360" s="57" t="s">
        <v>46</v>
      </c>
      <c r="Z1360" s="57" t="s">
        <v>47</v>
      </c>
      <c r="AB1360" s="164" t="s">
        <v>48</v>
      </c>
      <c r="AC1360" s="164" t="s">
        <v>49</v>
      </c>
      <c r="AD1360" s="164" t="s">
        <v>50</v>
      </c>
      <c r="AE1360" s="4"/>
      <c r="AF1360" s="4"/>
    </row>
    <row r="1361" spans="1:32" x14ac:dyDescent="0.2">
      <c r="A1361" s="55"/>
      <c r="B1361" s="11"/>
      <c r="C1361" s="238" t="s">
        <v>236</v>
      </c>
      <c r="D1361" s="11"/>
      <c r="E1361" s="318">
        <v>8201</v>
      </c>
      <c r="F1361" s="11"/>
      <c r="G1361" s="11"/>
      <c r="H1361" s="11"/>
      <c r="I1361" s="11"/>
      <c r="J1361" s="11"/>
      <c r="K1361" s="11"/>
      <c r="M1361" s="309">
        <v>1</v>
      </c>
      <c r="N1361" s="69"/>
      <c r="P1361" s="225">
        <v>72.864999999999995</v>
      </c>
      <c r="Q1361" s="225"/>
      <c r="R1361" s="225">
        <v>72.864999999999995</v>
      </c>
      <c r="S1361" s="11"/>
      <c r="T1361" s="223">
        <v>51.55</v>
      </c>
      <c r="U1361" s="223"/>
      <c r="V1361" s="223">
        <v>51.55</v>
      </c>
      <c r="W1361" s="11"/>
      <c r="Y1361" s="225">
        <v>145.72999999999999</v>
      </c>
      <c r="Z1361" s="225">
        <v>145.72999999999999</v>
      </c>
      <c r="AB1361" s="11"/>
      <c r="AC1361" s="11"/>
      <c r="AD1361" s="11"/>
      <c r="AE1361" s="4"/>
      <c r="AF1361" s="4"/>
    </row>
    <row r="1362" spans="1:32" x14ac:dyDescent="0.2">
      <c r="A1362" s="55"/>
      <c r="B1362" s="11"/>
      <c r="C1362" s="238" t="s">
        <v>237</v>
      </c>
      <c r="D1362" s="11"/>
      <c r="E1362" s="318">
        <v>8201</v>
      </c>
      <c r="F1362" s="11"/>
      <c r="G1362" s="11"/>
      <c r="H1362" s="11"/>
      <c r="I1362" s="11"/>
      <c r="J1362" s="11"/>
      <c r="K1362" s="11"/>
      <c r="M1362" s="309">
        <v>232</v>
      </c>
      <c r="N1362" s="69"/>
      <c r="P1362" s="225">
        <v>24.705711574952559</v>
      </c>
      <c r="Q1362" s="225"/>
      <c r="R1362" s="225">
        <v>13.953333333333333</v>
      </c>
      <c r="S1362" s="11"/>
      <c r="T1362" s="223">
        <v>21.541587919038587</v>
      </c>
      <c r="U1362" s="223"/>
      <c r="V1362" s="223">
        <v>6.3578333333333328</v>
      </c>
      <c r="W1362" s="11"/>
      <c r="Y1362" s="225">
        <v>54268.710000000006</v>
      </c>
      <c r="Z1362" s="225">
        <v>53521.950000000033</v>
      </c>
      <c r="AB1362" s="11"/>
      <c r="AC1362" s="11"/>
      <c r="AD1362" s="11"/>
      <c r="AE1362" s="4"/>
      <c r="AF1362" s="4"/>
    </row>
    <row r="1363" spans="1:32" x14ac:dyDescent="0.2">
      <c r="A1363" s="55"/>
      <c r="B1363" s="11"/>
      <c r="C1363" s="238" t="s">
        <v>240</v>
      </c>
      <c r="D1363" s="11"/>
      <c r="E1363" s="318">
        <v>8401</v>
      </c>
      <c r="F1363" s="11"/>
      <c r="G1363" s="11"/>
      <c r="H1363" s="11"/>
      <c r="I1363" s="11"/>
      <c r="J1363" s="11"/>
      <c r="K1363" s="11"/>
      <c r="M1363" s="309">
        <v>1</v>
      </c>
      <c r="N1363" s="69"/>
      <c r="P1363" s="225">
        <v>254.95666666666668</v>
      </c>
      <c r="Q1363" s="225"/>
      <c r="R1363" s="225">
        <v>346.37</v>
      </c>
      <c r="S1363" s="11"/>
      <c r="T1363" s="223">
        <v>219.94666666666669</v>
      </c>
      <c r="U1363" s="223"/>
      <c r="V1363" s="223">
        <v>329.92</v>
      </c>
      <c r="W1363" s="11"/>
      <c r="Y1363" s="225">
        <v>764.87</v>
      </c>
      <c r="Z1363" s="225">
        <v>764.87</v>
      </c>
      <c r="AB1363" s="11"/>
      <c r="AC1363" s="11"/>
      <c r="AD1363" s="11"/>
      <c r="AE1363" s="4"/>
      <c r="AF1363" s="4"/>
    </row>
    <row r="1364" spans="1:32" x14ac:dyDescent="0.2">
      <c r="A1364" s="55"/>
      <c r="B1364" s="11"/>
      <c r="C1364" s="238" t="s">
        <v>213</v>
      </c>
      <c r="D1364" s="11"/>
      <c r="E1364" s="318">
        <v>8004</v>
      </c>
      <c r="F1364" s="11"/>
      <c r="G1364" s="11"/>
      <c r="H1364" s="11"/>
      <c r="I1364" s="11"/>
      <c r="J1364" s="11"/>
      <c r="K1364" s="11"/>
      <c r="M1364" s="309">
        <v>136</v>
      </c>
      <c r="N1364" s="69"/>
      <c r="P1364" s="225">
        <v>98.750867924528293</v>
      </c>
      <c r="Q1364" s="225"/>
      <c r="R1364" s="225">
        <v>40.76</v>
      </c>
      <c r="S1364" s="11"/>
      <c r="T1364" s="223">
        <v>81.931407547169826</v>
      </c>
      <c r="U1364" s="223"/>
      <c r="V1364" s="223">
        <v>4.1239999999999997</v>
      </c>
      <c r="W1364" s="11"/>
      <c r="Y1364" s="225">
        <v>26168.98</v>
      </c>
      <c r="Z1364" s="225">
        <v>25796.230000000003</v>
      </c>
      <c r="AB1364" s="11"/>
      <c r="AC1364" s="11"/>
      <c r="AD1364" s="11"/>
      <c r="AE1364" s="4"/>
      <c r="AF1364" s="4"/>
    </row>
    <row r="1365" spans="1:32" x14ac:dyDescent="0.2">
      <c r="A1365" s="55"/>
      <c r="B1365" s="11"/>
      <c r="C1365" s="238" t="s">
        <v>242</v>
      </c>
      <c r="D1365" s="11"/>
      <c r="E1365" s="318">
        <v>8401</v>
      </c>
      <c r="F1365" s="11"/>
      <c r="G1365" s="11"/>
      <c r="H1365" s="11"/>
      <c r="I1365" s="11"/>
      <c r="J1365" s="11"/>
      <c r="K1365" s="11"/>
      <c r="M1365" s="309">
        <v>949</v>
      </c>
      <c r="N1365" s="69"/>
      <c r="P1365" s="225">
        <v>392.94542286442839</v>
      </c>
      <c r="Q1365" s="225"/>
      <c r="R1365" s="225">
        <v>40.76</v>
      </c>
      <c r="S1365" s="11"/>
      <c r="T1365" s="223">
        <v>1141.8561266468366</v>
      </c>
      <c r="U1365" s="223"/>
      <c r="V1365" s="223">
        <v>19.588999999999999</v>
      </c>
      <c r="W1365" s="11"/>
      <c r="Y1365" s="225">
        <v>924600.58</v>
      </c>
      <c r="Z1365" s="225">
        <v>921057.97999999672</v>
      </c>
      <c r="AB1365" s="11"/>
      <c r="AC1365" s="11"/>
      <c r="AD1365" s="11"/>
      <c r="AE1365" s="4"/>
      <c r="AF1365" s="4"/>
    </row>
    <row r="1366" spans="1:32" x14ac:dyDescent="0.2">
      <c r="A1366" s="55"/>
      <c r="B1366" s="11"/>
      <c r="C1366" s="238" t="s">
        <v>243</v>
      </c>
      <c r="D1366" s="11"/>
      <c r="E1366" s="318">
        <v>8202</v>
      </c>
      <c r="F1366" s="11"/>
      <c r="G1366" s="11"/>
      <c r="H1366" s="11"/>
      <c r="I1366" s="11"/>
      <c r="J1366" s="11"/>
      <c r="K1366" s="11"/>
      <c r="M1366" s="309">
        <v>118</v>
      </c>
      <c r="N1366" s="69"/>
      <c r="P1366" s="225">
        <v>192.01451351351349</v>
      </c>
      <c r="Q1366" s="225"/>
      <c r="R1366" s="225">
        <v>43.564999999999998</v>
      </c>
      <c r="S1366" s="11"/>
      <c r="T1366" s="223">
        <v>225.25938378378385</v>
      </c>
      <c r="U1366" s="223"/>
      <c r="V1366" s="223">
        <v>24.744</v>
      </c>
      <c r="W1366" s="11"/>
      <c r="Y1366" s="225">
        <v>71045.37</v>
      </c>
      <c r="Z1366" s="225">
        <v>71186.350000000064</v>
      </c>
      <c r="AB1366" s="11"/>
      <c r="AC1366" s="11"/>
      <c r="AD1366" s="11"/>
      <c r="AE1366" s="4"/>
      <c r="AF1366" s="4"/>
    </row>
    <row r="1367" spans="1:32" x14ac:dyDescent="0.2">
      <c r="A1367" s="55"/>
      <c r="B1367" s="11"/>
      <c r="C1367" s="238" t="s">
        <v>244</v>
      </c>
      <c r="D1367" s="11"/>
      <c r="E1367" s="318">
        <v>8007</v>
      </c>
      <c r="F1367" s="11"/>
      <c r="G1367" s="11"/>
      <c r="H1367" s="11"/>
      <c r="I1367" s="11"/>
      <c r="J1367" s="11"/>
      <c r="K1367" s="11"/>
      <c r="M1367" s="309">
        <v>12</v>
      </c>
      <c r="N1367" s="69"/>
      <c r="P1367" s="225">
        <v>39.124285714285712</v>
      </c>
      <c r="Q1367" s="225"/>
      <c r="R1367" s="225">
        <v>40.76</v>
      </c>
      <c r="S1367" s="11"/>
      <c r="T1367" s="223">
        <v>1.7674285714285713</v>
      </c>
      <c r="U1367" s="223"/>
      <c r="V1367" s="223">
        <v>0</v>
      </c>
      <c r="W1367" s="11"/>
      <c r="Y1367" s="225">
        <v>547.74</v>
      </c>
      <c r="Z1367" s="225">
        <v>547.7399999999999</v>
      </c>
      <c r="AB1367" s="11"/>
      <c r="AC1367" s="11"/>
      <c r="AD1367" s="11"/>
      <c r="AE1367" s="4"/>
      <c r="AF1367" s="4"/>
    </row>
    <row r="1368" spans="1:32" x14ac:dyDescent="0.2">
      <c r="A1368" s="55"/>
      <c r="B1368" s="11"/>
      <c r="C1368" s="238" t="s">
        <v>245</v>
      </c>
      <c r="D1368" s="11"/>
      <c r="E1368" s="318">
        <v>8091</v>
      </c>
      <c r="F1368" s="11"/>
      <c r="G1368" s="11"/>
      <c r="H1368" s="11"/>
      <c r="I1368" s="11"/>
      <c r="J1368" s="11"/>
      <c r="K1368" s="11"/>
      <c r="M1368" s="309">
        <v>2</v>
      </c>
      <c r="N1368" s="69"/>
      <c r="P1368" s="225">
        <v>43.23</v>
      </c>
      <c r="Q1368" s="225"/>
      <c r="R1368" s="225">
        <v>43.23</v>
      </c>
      <c r="S1368" s="11"/>
      <c r="T1368" s="223">
        <v>0</v>
      </c>
      <c r="U1368" s="223"/>
      <c r="V1368" s="223">
        <v>0</v>
      </c>
      <c r="W1368" s="11"/>
      <c r="Y1368" s="225">
        <v>86.46</v>
      </c>
      <c r="Z1368" s="225">
        <v>86.46</v>
      </c>
      <c r="AB1368" s="11"/>
      <c r="AC1368" s="11"/>
      <c r="AD1368" s="11"/>
      <c r="AE1368" s="4"/>
      <c r="AF1368" s="4"/>
    </row>
    <row r="1369" spans="1:32" x14ac:dyDescent="0.2">
      <c r="A1369" s="55"/>
      <c r="B1369" s="11"/>
      <c r="C1369" s="238" t="s">
        <v>246</v>
      </c>
      <c r="D1369" s="11"/>
      <c r="E1369" s="318">
        <v>8091</v>
      </c>
      <c r="F1369" s="11"/>
      <c r="G1369" s="11"/>
      <c r="H1369" s="11"/>
      <c r="I1369" s="11"/>
      <c r="J1369" s="11"/>
      <c r="K1369" s="11"/>
      <c r="M1369" s="309">
        <v>17</v>
      </c>
      <c r="N1369" s="69"/>
      <c r="P1369" s="225">
        <v>212.34730769230768</v>
      </c>
      <c r="Q1369" s="225"/>
      <c r="R1369" s="225">
        <v>40.76</v>
      </c>
      <c r="S1369" s="11"/>
      <c r="T1369" s="223">
        <v>340.15069230769222</v>
      </c>
      <c r="U1369" s="223"/>
      <c r="V1369" s="223">
        <v>6.1859999999999999</v>
      </c>
      <c r="W1369" s="11"/>
      <c r="Y1369" s="225">
        <v>5521.03</v>
      </c>
      <c r="Z1369" s="225">
        <v>5363.5599999999995</v>
      </c>
      <c r="AB1369" s="11"/>
      <c r="AC1369" s="11"/>
      <c r="AD1369" s="11"/>
      <c r="AE1369" s="4"/>
      <c r="AF1369" s="4"/>
    </row>
    <row r="1370" spans="1:32" x14ac:dyDescent="0.2">
      <c r="A1370" s="55"/>
      <c r="B1370" s="11"/>
      <c r="C1370" s="238" t="s">
        <v>247</v>
      </c>
      <c r="D1370" s="11"/>
      <c r="E1370" s="318">
        <v>8009</v>
      </c>
      <c r="F1370" s="11"/>
      <c r="G1370" s="11"/>
      <c r="H1370" s="11"/>
      <c r="I1370" s="11"/>
      <c r="J1370" s="11"/>
      <c r="K1370" s="11"/>
      <c r="M1370" s="309">
        <v>442</v>
      </c>
      <c r="N1370" s="69"/>
      <c r="P1370" s="225">
        <v>56.889497474747472</v>
      </c>
      <c r="Q1370" s="225"/>
      <c r="R1370" s="225">
        <v>25.683999999999997</v>
      </c>
      <c r="S1370" s="11"/>
      <c r="T1370" s="223">
        <v>78.140030050505018</v>
      </c>
      <c r="U1370" s="223"/>
      <c r="V1370" s="223">
        <v>9.8976000000000006</v>
      </c>
      <c r="W1370" s="11"/>
      <c r="Y1370" s="225">
        <v>155047.40999999997</v>
      </c>
      <c r="Z1370" s="225">
        <v>153072.78999999998</v>
      </c>
      <c r="AB1370" s="11"/>
      <c r="AC1370" s="11"/>
      <c r="AD1370" s="11"/>
      <c r="AE1370" s="4"/>
      <c r="AF1370" s="4"/>
    </row>
    <row r="1371" spans="1:32" x14ac:dyDescent="0.2">
      <c r="A1371" s="55"/>
      <c r="B1371" s="11"/>
      <c r="C1371" s="238" t="s">
        <v>247</v>
      </c>
      <c r="D1371" s="11"/>
      <c r="E1371" s="318">
        <v>8021</v>
      </c>
      <c r="F1371" s="11"/>
      <c r="G1371" s="11"/>
      <c r="H1371" s="11"/>
      <c r="I1371" s="11"/>
      <c r="J1371" s="11"/>
      <c r="K1371" s="11"/>
      <c r="M1371" s="309">
        <v>1</v>
      </c>
      <c r="N1371" s="69"/>
      <c r="P1371" s="225">
        <v>368.34</v>
      </c>
      <c r="Q1371" s="225"/>
      <c r="R1371" s="225">
        <v>368.34</v>
      </c>
      <c r="S1371" s="11"/>
      <c r="T1371" s="223">
        <v>329.92</v>
      </c>
      <c r="U1371" s="223"/>
      <c r="V1371" s="223">
        <v>329.92</v>
      </c>
      <c r="W1371" s="11"/>
      <c r="Y1371" s="225">
        <v>736.68</v>
      </c>
      <c r="Z1371" s="225">
        <v>736.68</v>
      </c>
      <c r="AB1371" s="11"/>
      <c r="AC1371" s="11"/>
      <c r="AD1371" s="11"/>
      <c r="AE1371" s="4"/>
      <c r="AF1371" s="4"/>
    </row>
    <row r="1372" spans="1:32" x14ac:dyDescent="0.2">
      <c r="A1372" s="55"/>
      <c r="B1372" s="11"/>
      <c r="C1372" s="238" t="s">
        <v>247</v>
      </c>
      <c r="D1372" s="11"/>
      <c r="E1372" s="318">
        <v>8089</v>
      </c>
      <c r="F1372" s="11"/>
      <c r="G1372" s="11"/>
      <c r="H1372" s="11"/>
      <c r="I1372" s="11"/>
      <c r="J1372" s="11"/>
      <c r="K1372" s="11"/>
      <c r="M1372" s="309">
        <v>2</v>
      </c>
      <c r="N1372" s="69"/>
      <c r="P1372" s="225">
        <v>37.049999999999997</v>
      </c>
      <c r="Q1372" s="225"/>
      <c r="R1372" s="225">
        <v>37.049999999999997</v>
      </c>
      <c r="S1372" s="11"/>
      <c r="T1372" s="223">
        <v>0</v>
      </c>
      <c r="U1372" s="223"/>
      <c r="V1372" s="223">
        <v>0</v>
      </c>
      <c r="W1372" s="11"/>
      <c r="Y1372" s="225">
        <v>74.099999999999994</v>
      </c>
      <c r="Z1372" s="225">
        <v>74.099999999999994</v>
      </c>
      <c r="AB1372" s="11"/>
      <c r="AC1372" s="11"/>
      <c r="AD1372" s="11"/>
      <c r="AE1372" s="4"/>
      <c r="AF1372" s="4"/>
    </row>
    <row r="1373" spans="1:32" x14ac:dyDescent="0.2">
      <c r="A1373" s="55"/>
      <c r="B1373" s="11"/>
      <c r="C1373" s="238" t="s">
        <v>247</v>
      </c>
      <c r="D1373" s="11"/>
      <c r="E1373" s="318">
        <v>8091</v>
      </c>
      <c r="F1373" s="11"/>
      <c r="G1373" s="11"/>
      <c r="H1373" s="11"/>
      <c r="I1373" s="11"/>
      <c r="J1373" s="11"/>
      <c r="K1373" s="11"/>
      <c r="M1373" s="309">
        <v>2</v>
      </c>
      <c r="N1373" s="69"/>
      <c r="P1373" s="225">
        <v>20.38</v>
      </c>
      <c r="Q1373" s="225"/>
      <c r="R1373" s="225">
        <v>20.38</v>
      </c>
      <c r="S1373" s="11"/>
      <c r="T1373" s="223">
        <v>0</v>
      </c>
      <c r="U1373" s="223"/>
      <c r="V1373" s="223">
        <v>0</v>
      </c>
      <c r="W1373" s="11"/>
      <c r="Y1373" s="225">
        <v>40.76</v>
      </c>
      <c r="Z1373" s="225">
        <v>40.76</v>
      </c>
      <c r="AB1373" s="11"/>
      <c r="AC1373" s="11"/>
      <c r="AD1373" s="11"/>
      <c r="AE1373" s="4"/>
      <c r="AF1373" s="4"/>
    </row>
    <row r="1374" spans="1:32" x14ac:dyDescent="0.2">
      <c r="A1374" s="55"/>
      <c r="B1374" s="11"/>
      <c r="C1374" s="238" t="s">
        <v>248</v>
      </c>
      <c r="D1374" s="11"/>
      <c r="E1374" s="318">
        <v>8012</v>
      </c>
      <c r="F1374" s="11"/>
      <c r="G1374" s="11"/>
      <c r="H1374" s="11"/>
      <c r="I1374" s="11"/>
      <c r="J1374" s="11"/>
      <c r="K1374" s="11"/>
      <c r="M1374" s="309">
        <v>701</v>
      </c>
      <c r="N1374" s="69"/>
      <c r="P1374" s="225">
        <v>5147.1815057860567</v>
      </c>
      <c r="Q1374" s="225"/>
      <c r="R1374" s="225">
        <v>37.055</v>
      </c>
      <c r="S1374" s="11"/>
      <c r="T1374" s="223">
        <v>9936.3115972339838</v>
      </c>
      <c r="U1374" s="223"/>
      <c r="V1374" s="223">
        <v>4.1239999999999997</v>
      </c>
      <c r="W1374" s="11"/>
      <c r="Y1374" s="225">
        <v>12127175.709999999</v>
      </c>
      <c r="Z1374" s="225">
        <v>12124415.929999998</v>
      </c>
      <c r="AB1374" s="11"/>
      <c r="AC1374" s="11"/>
      <c r="AD1374" s="11"/>
      <c r="AE1374" s="4"/>
      <c r="AF1374" s="4"/>
    </row>
    <row r="1375" spans="1:32" x14ac:dyDescent="0.2">
      <c r="A1375" s="55"/>
      <c r="B1375" s="11"/>
      <c r="C1375" s="238" t="s">
        <v>248</v>
      </c>
      <c r="D1375" s="11"/>
      <c r="E1375" s="318">
        <v>8080</v>
      </c>
      <c r="F1375" s="11"/>
      <c r="G1375" s="11"/>
      <c r="H1375" s="11"/>
      <c r="I1375" s="11"/>
      <c r="J1375" s="11"/>
      <c r="K1375" s="11"/>
      <c r="M1375" s="309">
        <v>1</v>
      </c>
      <c r="N1375" s="69"/>
      <c r="P1375" s="225">
        <v>208.83666666666667</v>
      </c>
      <c r="Q1375" s="225"/>
      <c r="R1375" s="225">
        <v>42.87</v>
      </c>
      <c r="S1375" s="11"/>
      <c r="T1375" s="223">
        <v>196.57733333333331</v>
      </c>
      <c r="U1375" s="223"/>
      <c r="V1375" s="223">
        <v>6.1859999999999999</v>
      </c>
      <c r="W1375" s="11"/>
      <c r="Y1375" s="225">
        <v>626.51</v>
      </c>
      <c r="Z1375" s="225">
        <v>626.51</v>
      </c>
      <c r="AB1375" s="11"/>
      <c r="AC1375" s="11"/>
      <c r="AD1375" s="11"/>
      <c r="AE1375" s="4"/>
      <c r="AF1375" s="4"/>
    </row>
    <row r="1376" spans="1:32" x14ac:dyDescent="0.2">
      <c r="A1376" s="55"/>
      <c r="B1376" s="11"/>
      <c r="C1376" s="238" t="s">
        <v>252</v>
      </c>
      <c r="D1376" s="11"/>
      <c r="E1376" s="318">
        <v>8014</v>
      </c>
      <c r="F1376" s="11"/>
      <c r="G1376" s="11"/>
      <c r="H1376" s="11"/>
      <c r="I1376" s="11"/>
      <c r="J1376" s="11"/>
      <c r="K1376" s="11"/>
      <c r="M1376" s="309">
        <v>123</v>
      </c>
      <c r="N1376" s="69"/>
      <c r="P1376" s="225">
        <v>764.892046511628</v>
      </c>
      <c r="Q1376" s="225"/>
      <c r="R1376" s="225">
        <v>43.23</v>
      </c>
      <c r="S1376" s="11"/>
      <c r="T1376" s="223">
        <v>1209.2717953488357</v>
      </c>
      <c r="U1376" s="223"/>
      <c r="V1376" s="223">
        <v>5.1550000000000002</v>
      </c>
      <c r="W1376" s="11"/>
      <c r="Y1376" s="225">
        <v>164451.79</v>
      </c>
      <c r="Z1376" s="225">
        <v>160999.11999999982</v>
      </c>
      <c r="AB1376" s="11"/>
      <c r="AC1376" s="11"/>
      <c r="AD1376" s="11"/>
      <c r="AE1376" s="4"/>
      <c r="AF1376" s="4"/>
    </row>
    <row r="1377" spans="1:32" x14ac:dyDescent="0.2">
      <c r="A1377" s="55"/>
      <c r="B1377" s="11"/>
      <c r="C1377" s="238" t="s">
        <v>254</v>
      </c>
      <c r="D1377" s="11"/>
      <c r="E1377" s="318">
        <v>8302</v>
      </c>
      <c r="F1377" s="11"/>
      <c r="G1377" s="11"/>
      <c r="H1377" s="11"/>
      <c r="I1377" s="11"/>
      <c r="J1377" s="11"/>
      <c r="K1377" s="11"/>
      <c r="M1377" s="309">
        <v>548</v>
      </c>
      <c r="N1377" s="69"/>
      <c r="P1377" s="225">
        <v>461.22989492119092</v>
      </c>
      <c r="Q1377" s="225"/>
      <c r="R1377" s="225">
        <v>40.76</v>
      </c>
      <c r="S1377" s="11"/>
      <c r="T1377" s="223">
        <v>1278.2456024518381</v>
      </c>
      <c r="U1377" s="223"/>
      <c r="V1377" s="223">
        <v>6.1859999999999999</v>
      </c>
      <c r="W1377" s="11"/>
      <c r="Y1377" s="225">
        <v>526724.54</v>
      </c>
      <c r="Z1377" s="225">
        <v>526441.7500000014</v>
      </c>
      <c r="AB1377" s="11"/>
      <c r="AC1377" s="11"/>
      <c r="AD1377" s="11"/>
      <c r="AE1377" s="4"/>
      <c r="AF1377" s="4"/>
    </row>
    <row r="1378" spans="1:32" x14ac:dyDescent="0.2">
      <c r="A1378" s="55"/>
      <c r="B1378" s="11"/>
      <c r="C1378" s="238" t="s">
        <v>254</v>
      </c>
      <c r="D1378" s="11"/>
      <c r="E1378" s="318">
        <v>8320</v>
      </c>
      <c r="F1378" s="11"/>
      <c r="G1378" s="11"/>
      <c r="H1378" s="11"/>
      <c r="I1378" s="11"/>
      <c r="J1378" s="11"/>
      <c r="K1378" s="11"/>
      <c r="M1378" s="309">
        <v>1</v>
      </c>
      <c r="N1378" s="69"/>
      <c r="P1378" s="225">
        <v>313.16000000000003</v>
      </c>
      <c r="Q1378" s="225"/>
      <c r="R1378" s="225">
        <v>313.16000000000003</v>
      </c>
      <c r="S1378" s="11"/>
      <c r="T1378" s="223">
        <v>407.245</v>
      </c>
      <c r="U1378" s="223"/>
      <c r="V1378" s="223">
        <v>407.245</v>
      </c>
      <c r="W1378" s="11"/>
      <c r="Y1378" s="225">
        <v>626.32000000000005</v>
      </c>
      <c r="Z1378" s="225">
        <v>626.32000000000005</v>
      </c>
      <c r="AB1378" s="11"/>
      <c r="AC1378" s="11"/>
      <c r="AD1378" s="11"/>
      <c r="AE1378" s="4"/>
      <c r="AF1378" s="4"/>
    </row>
    <row r="1379" spans="1:32" x14ac:dyDescent="0.2">
      <c r="A1379" s="55"/>
      <c r="B1379" s="11"/>
      <c r="C1379" s="238" t="s">
        <v>254</v>
      </c>
      <c r="D1379" s="11"/>
      <c r="E1379" s="318">
        <v>8332</v>
      </c>
      <c r="F1379" s="11"/>
      <c r="G1379" s="11"/>
      <c r="H1379" s="11"/>
      <c r="I1379" s="11"/>
      <c r="J1379" s="11"/>
      <c r="K1379" s="11"/>
      <c r="M1379" s="309">
        <v>1</v>
      </c>
      <c r="N1379" s="69"/>
      <c r="P1379" s="225">
        <v>22.864999999999998</v>
      </c>
      <c r="Q1379" s="225"/>
      <c r="R1379" s="225">
        <v>22.864999999999998</v>
      </c>
      <c r="S1379" s="11"/>
      <c r="T1379" s="223">
        <v>5.1550000000000002</v>
      </c>
      <c r="U1379" s="223"/>
      <c r="V1379" s="223">
        <v>5.1550000000000002</v>
      </c>
      <c r="W1379" s="11"/>
      <c r="Y1379" s="225">
        <v>45.73</v>
      </c>
      <c r="Z1379" s="225">
        <v>45.730000000000004</v>
      </c>
      <c r="AB1379" s="11"/>
      <c r="AC1379" s="11"/>
      <c r="AD1379" s="11"/>
      <c r="AE1379" s="4"/>
      <c r="AF1379" s="4"/>
    </row>
    <row r="1380" spans="1:32" x14ac:dyDescent="0.2">
      <c r="A1380" s="55"/>
      <c r="B1380" s="11"/>
      <c r="C1380" s="238" t="s">
        <v>254</v>
      </c>
      <c r="D1380" s="11"/>
      <c r="E1380" s="318">
        <v>8352</v>
      </c>
      <c r="F1380" s="11"/>
      <c r="G1380" s="11"/>
      <c r="H1380" s="11"/>
      <c r="I1380" s="11"/>
      <c r="J1380" s="11"/>
      <c r="K1380" s="11"/>
      <c r="M1380" s="309">
        <v>1</v>
      </c>
      <c r="N1380" s="69"/>
      <c r="P1380" s="225">
        <v>37.049999999999997</v>
      </c>
      <c r="Q1380" s="225"/>
      <c r="R1380" s="225">
        <v>37.049999999999997</v>
      </c>
      <c r="S1380" s="11"/>
      <c r="T1380" s="223">
        <v>0</v>
      </c>
      <c r="U1380" s="223"/>
      <c r="V1380" s="223">
        <v>0</v>
      </c>
      <c r="W1380" s="11"/>
      <c r="Y1380" s="225">
        <v>37.049999999999997</v>
      </c>
      <c r="Z1380" s="225">
        <v>37.049999999999997</v>
      </c>
      <c r="AB1380" s="11"/>
      <c r="AC1380" s="11"/>
      <c r="AD1380" s="11"/>
      <c r="AE1380" s="4"/>
      <c r="AF1380" s="4"/>
    </row>
    <row r="1381" spans="1:32" x14ac:dyDescent="0.2">
      <c r="A1381" s="55"/>
      <c r="B1381" s="11"/>
      <c r="C1381" s="238" t="s">
        <v>258</v>
      </c>
      <c r="D1381" s="11"/>
      <c r="E1381" s="318">
        <v>8203</v>
      </c>
      <c r="F1381" s="11"/>
      <c r="G1381" s="11"/>
      <c r="H1381" s="11"/>
      <c r="I1381" s="11"/>
      <c r="J1381" s="11"/>
      <c r="K1381" s="11"/>
      <c r="M1381" s="309">
        <v>150</v>
      </c>
      <c r="N1381" s="69"/>
      <c r="P1381" s="225">
        <v>113.60454094292804</v>
      </c>
      <c r="Q1381" s="225"/>
      <c r="R1381" s="225">
        <v>39.53</v>
      </c>
      <c r="S1381" s="11"/>
      <c r="T1381" s="223">
        <v>117.77950372208441</v>
      </c>
      <c r="U1381" s="223"/>
      <c r="V1381" s="223">
        <v>11.340999999999999</v>
      </c>
      <c r="W1381" s="11"/>
      <c r="Y1381" s="225">
        <v>45782.63</v>
      </c>
      <c r="Z1381" s="225">
        <v>45022.579999999958</v>
      </c>
      <c r="AB1381" s="11"/>
      <c r="AC1381" s="11"/>
      <c r="AD1381" s="11"/>
      <c r="AE1381" s="4"/>
      <c r="AF1381" s="4"/>
    </row>
    <row r="1382" spans="1:32" x14ac:dyDescent="0.2">
      <c r="A1382" s="55"/>
      <c r="B1382" s="11"/>
      <c r="C1382" s="238" t="s">
        <v>260</v>
      </c>
      <c r="D1382" s="11"/>
      <c r="E1382" s="318">
        <v>8094</v>
      </c>
      <c r="F1382" s="11"/>
      <c r="G1382" s="11"/>
      <c r="H1382" s="11"/>
      <c r="I1382" s="11"/>
      <c r="J1382" s="11"/>
      <c r="K1382" s="11"/>
      <c r="M1382" s="309">
        <v>1</v>
      </c>
      <c r="N1382" s="69"/>
      <c r="P1382" s="225">
        <v>39.53</v>
      </c>
      <c r="Q1382" s="225"/>
      <c r="R1382" s="225">
        <v>39.53</v>
      </c>
      <c r="S1382" s="11"/>
      <c r="T1382" s="223">
        <v>0</v>
      </c>
      <c r="U1382" s="223"/>
      <c r="V1382" s="223">
        <v>0</v>
      </c>
      <c r="W1382" s="11"/>
      <c r="Y1382" s="225">
        <v>39.53</v>
      </c>
      <c r="Z1382" s="225">
        <v>39.53</v>
      </c>
      <c r="AB1382" s="11"/>
      <c r="AC1382" s="11"/>
      <c r="AD1382" s="11"/>
      <c r="AE1382" s="4"/>
      <c r="AF1382" s="4"/>
    </row>
    <row r="1383" spans="1:32" x14ac:dyDescent="0.2">
      <c r="A1383" s="55"/>
      <c r="B1383" s="11"/>
      <c r="C1383" s="238" t="s">
        <v>260</v>
      </c>
      <c r="D1383" s="11"/>
      <c r="E1383" s="318">
        <v>8340</v>
      </c>
      <c r="F1383" s="11"/>
      <c r="G1383" s="11"/>
      <c r="H1383" s="11"/>
      <c r="I1383" s="11"/>
      <c r="J1383" s="11"/>
      <c r="K1383" s="11"/>
      <c r="M1383" s="309">
        <v>2</v>
      </c>
      <c r="N1383" s="69"/>
      <c r="P1383" s="225">
        <v>26.16</v>
      </c>
      <c r="Q1383" s="225"/>
      <c r="R1383" s="225">
        <v>26.159999999999997</v>
      </c>
      <c r="S1383" s="11"/>
      <c r="T1383" s="223">
        <v>0</v>
      </c>
      <c r="U1383" s="223"/>
      <c r="V1383" s="223">
        <v>0</v>
      </c>
      <c r="W1383" s="11"/>
      <c r="Y1383" s="225">
        <v>52.32</v>
      </c>
      <c r="Z1383" s="225">
        <v>52.32</v>
      </c>
      <c r="AB1383" s="11"/>
      <c r="AC1383" s="11"/>
      <c r="AD1383" s="11"/>
      <c r="AE1383" s="4"/>
      <c r="AF1383" s="4"/>
    </row>
    <row r="1384" spans="1:32" x14ac:dyDescent="0.2">
      <c r="A1384" s="55"/>
      <c r="B1384" s="11"/>
      <c r="C1384" s="238" t="s">
        <v>260</v>
      </c>
      <c r="D1384" s="11"/>
      <c r="E1384" s="318">
        <v>8346</v>
      </c>
      <c r="F1384" s="11"/>
      <c r="G1384" s="11"/>
      <c r="H1384" s="11"/>
      <c r="I1384" s="11"/>
      <c r="J1384" s="11"/>
      <c r="K1384" s="11"/>
      <c r="M1384" s="309">
        <v>1</v>
      </c>
      <c r="N1384" s="69"/>
      <c r="P1384" s="225">
        <v>0</v>
      </c>
      <c r="Q1384" s="225"/>
      <c r="R1384" s="225">
        <v>0</v>
      </c>
      <c r="S1384" s="11"/>
      <c r="T1384" s="223">
        <v>0</v>
      </c>
      <c r="U1384" s="223"/>
      <c r="V1384" s="223">
        <v>0</v>
      </c>
      <c r="W1384" s="11"/>
      <c r="Y1384" s="225">
        <v>0</v>
      </c>
      <c r="Z1384" s="225">
        <v>0</v>
      </c>
      <c r="AB1384" s="11"/>
      <c r="AC1384" s="11"/>
      <c r="AD1384" s="11"/>
      <c r="AE1384" s="4"/>
      <c r="AF1384" s="4"/>
    </row>
    <row r="1385" spans="1:32" x14ac:dyDescent="0.2">
      <c r="A1385" s="55"/>
      <c r="B1385" s="11"/>
      <c r="C1385" s="238" t="s">
        <v>260</v>
      </c>
      <c r="D1385" s="11"/>
      <c r="E1385" s="318">
        <v>8350</v>
      </c>
      <c r="F1385" s="11"/>
      <c r="G1385" s="11"/>
      <c r="H1385" s="11"/>
      <c r="I1385" s="11"/>
      <c r="J1385" s="11"/>
      <c r="K1385" s="11"/>
      <c r="M1385" s="309">
        <v>1</v>
      </c>
      <c r="N1385" s="69"/>
      <c r="P1385" s="225">
        <v>38.29</v>
      </c>
      <c r="Q1385" s="225"/>
      <c r="R1385" s="225">
        <v>38.29</v>
      </c>
      <c r="S1385" s="11"/>
      <c r="T1385" s="223">
        <v>0</v>
      </c>
      <c r="U1385" s="223"/>
      <c r="V1385" s="223">
        <v>0</v>
      </c>
      <c r="W1385" s="11"/>
      <c r="Y1385" s="225">
        <v>38.29</v>
      </c>
      <c r="Z1385" s="225">
        <v>38.29</v>
      </c>
      <c r="AB1385" s="11"/>
      <c r="AC1385" s="11"/>
      <c r="AD1385" s="11"/>
      <c r="AE1385" s="4"/>
      <c r="AF1385" s="4"/>
    </row>
    <row r="1386" spans="1:32" x14ac:dyDescent="0.2">
      <c r="A1386" s="55"/>
      <c r="B1386" s="11"/>
      <c r="C1386" s="238" t="s">
        <v>262</v>
      </c>
      <c r="D1386" s="11"/>
      <c r="E1386" s="318">
        <v>8310</v>
      </c>
      <c r="F1386" s="11"/>
      <c r="G1386" s="11"/>
      <c r="H1386" s="11"/>
      <c r="I1386" s="11"/>
      <c r="J1386" s="11"/>
      <c r="K1386" s="11"/>
      <c r="M1386" s="309">
        <v>50</v>
      </c>
      <c r="N1386" s="69"/>
      <c r="P1386" s="225">
        <v>162.33133333333333</v>
      </c>
      <c r="Q1386" s="225"/>
      <c r="R1386" s="225">
        <v>39.875</v>
      </c>
      <c r="S1386" s="11"/>
      <c r="T1386" s="223">
        <v>160.9276222222222</v>
      </c>
      <c r="U1386" s="223"/>
      <c r="V1386" s="223">
        <v>9.2789999999999999</v>
      </c>
      <c r="W1386" s="11"/>
      <c r="Y1386" s="225">
        <v>14609.82</v>
      </c>
      <c r="Z1386" s="225">
        <v>13603.059999999998</v>
      </c>
      <c r="AB1386" s="11"/>
      <c r="AC1386" s="11"/>
      <c r="AD1386" s="11"/>
      <c r="AE1386" s="4"/>
      <c r="AF1386" s="4"/>
    </row>
    <row r="1387" spans="1:32" x14ac:dyDescent="0.2">
      <c r="A1387" s="55"/>
      <c r="B1387" s="11"/>
      <c r="C1387" s="238" t="s">
        <v>262</v>
      </c>
      <c r="D1387" s="11"/>
      <c r="E1387" s="318">
        <v>8326</v>
      </c>
      <c r="F1387" s="11"/>
      <c r="G1387" s="11"/>
      <c r="H1387" s="11"/>
      <c r="I1387" s="11"/>
      <c r="J1387" s="11"/>
      <c r="K1387" s="11"/>
      <c r="M1387" s="309">
        <v>9</v>
      </c>
      <c r="N1387" s="69"/>
      <c r="P1387" s="225">
        <v>42.9375</v>
      </c>
      <c r="Q1387" s="225"/>
      <c r="R1387" s="225">
        <v>41.07</v>
      </c>
      <c r="S1387" s="11"/>
      <c r="T1387" s="223">
        <v>19.329250000000002</v>
      </c>
      <c r="U1387" s="223"/>
      <c r="V1387" s="223">
        <v>7.7285000000000004</v>
      </c>
      <c r="W1387" s="11"/>
      <c r="Y1387" s="225">
        <v>343.5</v>
      </c>
      <c r="Z1387" s="225">
        <v>343.5</v>
      </c>
      <c r="AB1387" s="11"/>
      <c r="AC1387" s="11"/>
      <c r="AD1387" s="11"/>
      <c r="AE1387" s="4"/>
      <c r="AF1387" s="4"/>
    </row>
    <row r="1388" spans="1:32" x14ac:dyDescent="0.2">
      <c r="A1388" s="55"/>
      <c r="B1388" s="11"/>
      <c r="C1388" s="238" t="s">
        <v>265</v>
      </c>
      <c r="D1388" s="11"/>
      <c r="E1388" s="318">
        <v>8210</v>
      </c>
      <c r="F1388" s="11"/>
      <c r="G1388" s="11"/>
      <c r="H1388" s="11"/>
      <c r="I1388" s="11"/>
      <c r="J1388" s="11"/>
      <c r="K1388" s="11"/>
      <c r="M1388" s="309">
        <v>426</v>
      </c>
      <c r="N1388" s="69"/>
      <c r="P1388" s="225">
        <v>139.12101152368757</v>
      </c>
      <c r="Q1388" s="225"/>
      <c r="R1388" s="225">
        <v>38.29</v>
      </c>
      <c r="S1388" s="11"/>
      <c r="T1388" s="223">
        <v>159.89982714468644</v>
      </c>
      <c r="U1388" s="223"/>
      <c r="V1388" s="223">
        <v>5.1550000000000002</v>
      </c>
      <c r="W1388" s="11"/>
      <c r="Y1388" s="225">
        <v>108653.51</v>
      </c>
      <c r="Z1388" s="225">
        <v>108168.70000000024</v>
      </c>
      <c r="AB1388" s="11"/>
      <c r="AC1388" s="11"/>
      <c r="AD1388" s="11"/>
      <c r="AE1388" s="4"/>
      <c r="AF1388" s="4"/>
    </row>
    <row r="1389" spans="1:32" x14ac:dyDescent="0.2">
      <c r="A1389" s="55"/>
      <c r="B1389" s="11"/>
      <c r="C1389" s="238" t="s">
        <v>266</v>
      </c>
      <c r="D1389" s="11"/>
      <c r="E1389" s="318">
        <v>8210</v>
      </c>
      <c r="F1389" s="11"/>
      <c r="G1389" s="11"/>
      <c r="H1389" s="11"/>
      <c r="I1389" s="11"/>
      <c r="J1389" s="11"/>
      <c r="K1389" s="11"/>
      <c r="M1389" s="309">
        <v>1</v>
      </c>
      <c r="N1389" s="69"/>
      <c r="P1389" s="225">
        <v>0</v>
      </c>
      <c r="Q1389" s="225"/>
      <c r="R1389" s="225">
        <v>0</v>
      </c>
      <c r="S1389" s="11"/>
      <c r="T1389" s="223">
        <v>0</v>
      </c>
      <c r="U1389" s="223"/>
      <c r="V1389" s="223">
        <v>0</v>
      </c>
      <c r="W1389" s="11"/>
      <c r="Y1389" s="225">
        <v>0</v>
      </c>
      <c r="Z1389" s="225">
        <v>0</v>
      </c>
      <c r="AB1389" s="11"/>
      <c r="AC1389" s="11"/>
      <c r="AD1389" s="11"/>
      <c r="AE1389" s="4"/>
      <c r="AF1389" s="4"/>
    </row>
    <row r="1390" spans="1:32" x14ac:dyDescent="0.2">
      <c r="A1390" s="55"/>
      <c r="B1390" s="11"/>
      <c r="C1390" s="238" t="s">
        <v>268</v>
      </c>
      <c r="D1390" s="11"/>
      <c r="E1390" s="318">
        <v>8204</v>
      </c>
      <c r="F1390" s="11"/>
      <c r="G1390" s="11"/>
      <c r="H1390" s="11"/>
      <c r="I1390" s="11"/>
      <c r="J1390" s="11"/>
      <c r="K1390" s="11"/>
      <c r="M1390" s="309">
        <v>2</v>
      </c>
      <c r="N1390" s="69"/>
      <c r="P1390" s="225">
        <v>38.29</v>
      </c>
      <c r="Q1390" s="225"/>
      <c r="R1390" s="225">
        <v>38.29</v>
      </c>
      <c r="S1390" s="11"/>
      <c r="T1390" s="223">
        <v>0</v>
      </c>
      <c r="U1390" s="223"/>
      <c r="V1390" s="223">
        <v>0</v>
      </c>
      <c r="W1390" s="11"/>
      <c r="Y1390" s="225">
        <v>76.58</v>
      </c>
      <c r="Z1390" s="225">
        <v>76.58</v>
      </c>
      <c r="AB1390" s="11"/>
      <c r="AC1390" s="11"/>
      <c r="AD1390" s="11"/>
      <c r="AE1390" s="4"/>
      <c r="AF1390" s="4"/>
    </row>
    <row r="1391" spans="1:32" x14ac:dyDescent="0.2">
      <c r="A1391" s="55"/>
      <c r="B1391" s="11"/>
      <c r="C1391" s="238" t="s">
        <v>268</v>
      </c>
      <c r="D1391" s="11"/>
      <c r="E1391" s="318">
        <v>8212</v>
      </c>
      <c r="F1391" s="11"/>
      <c r="G1391" s="11"/>
      <c r="H1391" s="11"/>
      <c r="I1391" s="11"/>
      <c r="J1391" s="11"/>
      <c r="K1391" s="11"/>
      <c r="M1391" s="309">
        <v>5</v>
      </c>
      <c r="N1391" s="69"/>
      <c r="P1391" s="225">
        <v>29.106999999999999</v>
      </c>
      <c r="Q1391" s="225"/>
      <c r="R1391" s="225">
        <v>30.115000000000002</v>
      </c>
      <c r="S1391" s="11"/>
      <c r="T1391" s="223">
        <v>15.8774</v>
      </c>
      <c r="U1391" s="223"/>
      <c r="V1391" s="223">
        <v>7.2169999999999996</v>
      </c>
      <c r="W1391" s="11"/>
      <c r="Y1391" s="225">
        <v>291.07</v>
      </c>
      <c r="Z1391" s="225">
        <v>291.07000000000005</v>
      </c>
      <c r="AB1391" s="11"/>
      <c r="AC1391" s="11"/>
      <c r="AD1391" s="11"/>
      <c r="AE1391" s="4"/>
      <c r="AF1391" s="4"/>
    </row>
    <row r="1392" spans="1:32" x14ac:dyDescent="0.2">
      <c r="A1392" s="55"/>
      <c r="B1392" s="11"/>
      <c r="C1392" s="238" t="s">
        <v>269</v>
      </c>
      <c r="D1392" s="11"/>
      <c r="E1392" s="318">
        <v>8204</v>
      </c>
      <c r="F1392" s="11"/>
      <c r="G1392" s="11"/>
      <c r="H1392" s="11"/>
      <c r="I1392" s="11"/>
      <c r="J1392" s="11"/>
      <c r="K1392" s="11"/>
      <c r="M1392" s="309">
        <v>389</v>
      </c>
      <c r="N1392" s="69"/>
      <c r="P1392" s="225">
        <v>98.697814705882365</v>
      </c>
      <c r="Q1392" s="225"/>
      <c r="R1392" s="225">
        <v>43.116250000000001</v>
      </c>
      <c r="S1392" s="11"/>
      <c r="T1392" s="223">
        <v>79.70987029411765</v>
      </c>
      <c r="U1392" s="223"/>
      <c r="V1392" s="223">
        <v>14.691750000000001</v>
      </c>
      <c r="W1392" s="11"/>
      <c r="Y1392" s="225">
        <v>230553.27000000002</v>
      </c>
      <c r="Z1392" s="225">
        <v>229626.13000000018</v>
      </c>
      <c r="AB1392" s="11"/>
      <c r="AC1392" s="11"/>
      <c r="AD1392" s="11"/>
      <c r="AE1392" s="4"/>
      <c r="AF1392" s="4"/>
    </row>
    <row r="1393" spans="1:38" x14ac:dyDescent="0.2">
      <c r="A1393" s="55"/>
      <c r="B1393" s="11"/>
      <c r="C1393" s="238" t="s">
        <v>269</v>
      </c>
      <c r="D1393" s="11"/>
      <c r="E1393" s="318">
        <v>8210</v>
      </c>
      <c r="F1393" s="11"/>
      <c r="G1393" s="11"/>
      <c r="H1393" s="11"/>
      <c r="I1393" s="11"/>
      <c r="J1393" s="11"/>
      <c r="K1393" s="11"/>
      <c r="M1393" s="309">
        <v>1</v>
      </c>
      <c r="N1393" s="69"/>
      <c r="P1393" s="225">
        <v>0</v>
      </c>
      <c r="Q1393" s="225"/>
      <c r="R1393" s="225">
        <v>0</v>
      </c>
      <c r="S1393" s="11"/>
      <c r="T1393" s="223">
        <v>0</v>
      </c>
      <c r="U1393" s="223"/>
      <c r="V1393" s="223">
        <v>0</v>
      </c>
      <c r="W1393" s="11"/>
      <c r="Y1393" s="225">
        <v>0</v>
      </c>
      <c r="Z1393" s="225">
        <v>0</v>
      </c>
      <c r="AB1393" s="11"/>
      <c r="AC1393" s="11"/>
      <c r="AD1393" s="11"/>
      <c r="AE1393" s="4"/>
      <c r="AF1393" s="4"/>
    </row>
    <row r="1394" spans="1:38" x14ac:dyDescent="0.2">
      <c r="A1394" s="55"/>
      <c r="B1394" s="11"/>
      <c r="C1394" s="238" t="s">
        <v>271</v>
      </c>
      <c r="D1394" s="11"/>
      <c r="E1394" s="318">
        <v>8069</v>
      </c>
      <c r="F1394" s="11"/>
      <c r="G1394" s="11"/>
      <c r="H1394" s="11"/>
      <c r="I1394" s="11"/>
      <c r="J1394" s="11"/>
      <c r="K1394" s="11"/>
      <c r="M1394" s="309">
        <v>2</v>
      </c>
      <c r="N1394" s="69"/>
      <c r="P1394" s="225">
        <v>148.88</v>
      </c>
      <c r="Q1394" s="225"/>
      <c r="R1394" s="225">
        <v>158.09</v>
      </c>
      <c r="S1394" s="11"/>
      <c r="T1394" s="223">
        <v>122.68899999999999</v>
      </c>
      <c r="U1394" s="223"/>
      <c r="V1394" s="223">
        <v>122.68899999999999</v>
      </c>
      <c r="W1394" s="11"/>
      <c r="Y1394" s="225">
        <v>595.52</v>
      </c>
      <c r="Z1394" s="225">
        <v>595.52</v>
      </c>
      <c r="AB1394" s="11"/>
      <c r="AC1394" s="11"/>
      <c r="AD1394" s="11"/>
      <c r="AE1394" s="4"/>
      <c r="AF1394" s="4"/>
    </row>
    <row r="1395" spans="1:38" x14ac:dyDescent="0.2">
      <c r="A1395" s="55"/>
      <c r="B1395" s="11"/>
      <c r="C1395" s="238" t="s">
        <v>214</v>
      </c>
      <c r="D1395" s="11"/>
      <c r="E1395" s="318">
        <v>8069</v>
      </c>
      <c r="F1395" s="11"/>
      <c r="G1395" s="11"/>
      <c r="H1395" s="11"/>
      <c r="I1395" s="11"/>
      <c r="J1395" s="11"/>
      <c r="K1395" s="11"/>
      <c r="M1395" s="309">
        <v>68</v>
      </c>
      <c r="N1395" s="69"/>
      <c r="P1395" s="225">
        <v>137.23283870967742</v>
      </c>
      <c r="Q1395" s="225"/>
      <c r="R1395" s="225">
        <v>41.99</v>
      </c>
      <c r="S1395" s="11"/>
      <c r="T1395" s="223">
        <v>124.49150967741936</v>
      </c>
      <c r="U1395" s="223"/>
      <c r="V1395" s="223">
        <v>4.1239999999999997</v>
      </c>
      <c r="W1395" s="11"/>
      <c r="Y1395" s="225">
        <v>21271.09</v>
      </c>
      <c r="Z1395" s="225">
        <v>21254.849999999991</v>
      </c>
      <c r="AB1395" s="11"/>
      <c r="AC1395" s="11"/>
      <c r="AD1395" s="11"/>
      <c r="AE1395" s="4"/>
      <c r="AF1395" s="4"/>
    </row>
    <row r="1396" spans="1:38" x14ac:dyDescent="0.2">
      <c r="A1396" s="55"/>
      <c r="B1396" s="11"/>
      <c r="C1396" s="238" t="s">
        <v>272</v>
      </c>
      <c r="D1396" s="11"/>
      <c r="E1396" s="318">
        <v>8009</v>
      </c>
      <c r="F1396" s="11"/>
      <c r="G1396" s="11"/>
      <c r="H1396" s="11"/>
      <c r="I1396" s="11"/>
      <c r="J1396" s="11"/>
      <c r="K1396" s="11"/>
      <c r="M1396" s="309">
        <v>2</v>
      </c>
      <c r="N1396" s="69"/>
      <c r="P1396" s="225">
        <v>38.29</v>
      </c>
      <c r="Q1396" s="225"/>
      <c r="R1396" s="225">
        <v>38.29</v>
      </c>
      <c r="S1396" s="11"/>
      <c r="T1396" s="223">
        <v>0</v>
      </c>
      <c r="U1396" s="223"/>
      <c r="V1396" s="223">
        <v>0</v>
      </c>
      <c r="W1396" s="11"/>
      <c r="Y1396" s="225">
        <v>76.58</v>
      </c>
      <c r="Z1396" s="225">
        <v>76.58</v>
      </c>
      <c r="AB1396" s="11"/>
      <c r="AC1396" s="11"/>
      <c r="AD1396" s="11"/>
      <c r="AE1396" s="4"/>
      <c r="AF1396" s="4"/>
    </row>
    <row r="1397" spans="1:38" x14ac:dyDescent="0.2">
      <c r="A1397" s="55"/>
      <c r="B1397" s="11"/>
      <c r="C1397" s="238" t="s">
        <v>272</v>
      </c>
      <c r="D1397" s="11"/>
      <c r="E1397" s="318">
        <v>8018</v>
      </c>
      <c r="F1397" s="11"/>
      <c r="G1397" s="11"/>
      <c r="H1397" s="11"/>
      <c r="I1397" s="11"/>
      <c r="J1397" s="11"/>
      <c r="K1397" s="11"/>
      <c r="M1397" s="309">
        <v>12</v>
      </c>
      <c r="N1397" s="69"/>
      <c r="P1397" s="225">
        <v>139.27947368421053</v>
      </c>
      <c r="Q1397" s="225"/>
      <c r="R1397" s="225">
        <v>43.23</v>
      </c>
      <c r="S1397" s="11"/>
      <c r="T1397" s="223">
        <v>153.13063157894737</v>
      </c>
      <c r="U1397" s="223"/>
      <c r="V1397" s="223">
        <v>4.1239999999999997</v>
      </c>
      <c r="W1397" s="11"/>
      <c r="Y1397" s="225">
        <v>2646.31</v>
      </c>
      <c r="Z1397" s="225">
        <v>2646.31</v>
      </c>
      <c r="AB1397" s="11"/>
      <c r="AC1397" s="11"/>
      <c r="AD1397" s="11"/>
      <c r="AE1397" s="4"/>
      <c r="AF1397" s="4"/>
    </row>
    <row r="1398" spans="1:38" x14ac:dyDescent="0.2">
      <c r="A1398" s="55"/>
      <c r="B1398" s="11"/>
      <c r="C1398" s="238" t="s">
        <v>274</v>
      </c>
      <c r="D1398" s="11"/>
      <c r="E1398" s="318">
        <v>8311</v>
      </c>
      <c r="F1398" s="11"/>
      <c r="G1398" s="11"/>
      <c r="H1398" s="11"/>
      <c r="I1398" s="11"/>
      <c r="J1398" s="11"/>
      <c r="K1398" s="11"/>
      <c r="M1398" s="309">
        <v>44</v>
      </c>
      <c r="N1398" s="69"/>
      <c r="P1398" s="225">
        <v>64.109830508474573</v>
      </c>
      <c r="Q1398" s="225"/>
      <c r="R1398" s="225">
        <v>38.29</v>
      </c>
      <c r="S1398" s="11"/>
      <c r="T1398" s="223">
        <v>36.938542372881358</v>
      </c>
      <c r="U1398" s="223"/>
      <c r="V1398" s="223">
        <v>2.0619999999999998</v>
      </c>
      <c r="W1398" s="11"/>
      <c r="Y1398" s="225">
        <v>3782.48</v>
      </c>
      <c r="Z1398" s="225">
        <v>3601.5799999999995</v>
      </c>
      <c r="AB1398" s="11"/>
      <c r="AC1398" s="11"/>
      <c r="AD1398" s="11"/>
      <c r="AE1398" s="4"/>
      <c r="AF1398" s="4"/>
    </row>
    <row r="1399" spans="1:38" x14ac:dyDescent="0.2">
      <c r="A1399" s="55"/>
      <c r="B1399" s="11"/>
      <c r="C1399" s="238" t="s">
        <v>274</v>
      </c>
      <c r="D1399" s="11"/>
      <c r="E1399" s="318">
        <v>8316</v>
      </c>
      <c r="F1399" s="11"/>
      <c r="G1399" s="11"/>
      <c r="H1399" s="11"/>
      <c r="I1399" s="11"/>
      <c r="J1399" s="11"/>
      <c r="K1399" s="11"/>
      <c r="M1399" s="309">
        <v>1</v>
      </c>
      <c r="N1399" s="69"/>
      <c r="P1399" s="225">
        <v>31.41</v>
      </c>
      <c r="Q1399" s="225"/>
      <c r="R1399" s="225">
        <v>31.41</v>
      </c>
      <c r="S1399" s="11"/>
      <c r="T1399" s="223">
        <v>14.433999999999999</v>
      </c>
      <c r="U1399" s="223"/>
      <c r="V1399" s="223">
        <v>14.433999999999999</v>
      </c>
      <c r="W1399" s="11"/>
      <c r="Y1399" s="225">
        <v>62.82</v>
      </c>
      <c r="Z1399" s="225">
        <v>62.82</v>
      </c>
      <c r="AB1399" s="11"/>
      <c r="AC1399" s="11"/>
      <c r="AD1399" s="11"/>
      <c r="AE1399" s="4"/>
      <c r="AF1399" s="4"/>
    </row>
    <row r="1400" spans="1:38" x14ac:dyDescent="0.2">
      <c r="A1400" s="55"/>
      <c r="B1400" s="11"/>
      <c r="C1400" s="238" t="s">
        <v>276</v>
      </c>
      <c r="D1400" s="11"/>
      <c r="E1400" s="318">
        <v>8003</v>
      </c>
      <c r="F1400" s="11"/>
      <c r="G1400" s="11"/>
      <c r="H1400" s="11"/>
      <c r="I1400" s="11"/>
      <c r="J1400" s="11"/>
      <c r="K1400" s="11"/>
      <c r="M1400" s="309">
        <v>52</v>
      </c>
      <c r="N1400" s="69"/>
      <c r="P1400" s="225">
        <v>119.66274074074073</v>
      </c>
      <c r="Q1400" s="225"/>
      <c r="R1400" s="225">
        <v>40.76</v>
      </c>
      <c r="S1400" s="11"/>
      <c r="T1400" s="223">
        <v>115.54835555555557</v>
      </c>
      <c r="U1400" s="223"/>
      <c r="V1400" s="223">
        <v>7.2169999999999996</v>
      </c>
      <c r="W1400" s="11"/>
      <c r="Y1400" s="225">
        <v>16154.47</v>
      </c>
      <c r="Z1400" s="225">
        <v>16115.14</v>
      </c>
      <c r="AB1400" s="11"/>
      <c r="AC1400" s="11"/>
      <c r="AD1400" s="11"/>
      <c r="AE1400" s="4"/>
      <c r="AF1400" s="4"/>
    </row>
    <row r="1401" spans="1:38" x14ac:dyDescent="0.2">
      <c r="A1401" s="55"/>
      <c r="B1401" s="11"/>
      <c r="C1401" s="238" t="s">
        <v>276</v>
      </c>
      <c r="D1401" s="11"/>
      <c r="E1401" s="318">
        <v>8034</v>
      </c>
      <c r="F1401" s="11"/>
      <c r="G1401" s="11"/>
      <c r="H1401" s="11"/>
      <c r="I1401" s="11"/>
      <c r="J1401" s="11"/>
      <c r="K1401" s="11"/>
      <c r="M1401" s="309">
        <v>3</v>
      </c>
      <c r="N1401" s="69"/>
      <c r="P1401" s="225">
        <v>428.61599999999999</v>
      </c>
      <c r="Q1401" s="225"/>
      <c r="R1401" s="225">
        <v>49.424999999999997</v>
      </c>
      <c r="S1401" s="11"/>
      <c r="T1401" s="223">
        <v>588.49480000000017</v>
      </c>
      <c r="U1401" s="223"/>
      <c r="V1401" s="223">
        <v>15.465</v>
      </c>
      <c r="W1401" s="11"/>
      <c r="Y1401" s="225">
        <v>4286.16</v>
      </c>
      <c r="Z1401" s="225">
        <v>4286.16</v>
      </c>
      <c r="AB1401" s="11"/>
      <c r="AC1401" s="11"/>
      <c r="AD1401" s="11"/>
      <c r="AE1401" s="4"/>
      <c r="AF1401" s="4"/>
    </row>
    <row r="1402" spans="1:38" x14ac:dyDescent="0.2">
      <c r="A1402" s="55"/>
      <c r="B1402" s="11"/>
      <c r="C1402" s="238" t="s">
        <v>276</v>
      </c>
      <c r="D1402" s="11"/>
      <c r="E1402" s="318">
        <v>8043</v>
      </c>
      <c r="F1402" s="11"/>
      <c r="G1402" s="11"/>
      <c r="H1402" s="11"/>
      <c r="I1402" s="11"/>
      <c r="J1402" s="11"/>
      <c r="K1402" s="11"/>
      <c r="M1402" s="309">
        <v>1</v>
      </c>
      <c r="N1402" s="69"/>
      <c r="P1402" s="225">
        <v>0</v>
      </c>
      <c r="Q1402" s="225"/>
      <c r="R1402" s="225">
        <v>0</v>
      </c>
      <c r="S1402" s="11"/>
      <c r="T1402" s="223">
        <v>0</v>
      </c>
      <c r="U1402" s="223"/>
      <c r="V1402" s="223">
        <v>0</v>
      </c>
      <c r="W1402" s="11"/>
      <c r="Y1402" s="225">
        <v>0</v>
      </c>
      <c r="Z1402" s="225">
        <v>0</v>
      </c>
      <c r="AB1402" s="11"/>
      <c r="AC1402" s="11"/>
      <c r="AD1402" s="11"/>
      <c r="AE1402" s="4"/>
      <c r="AF1402" s="4"/>
    </row>
    <row r="1403" spans="1:38" x14ac:dyDescent="0.2">
      <c r="A1403" s="55"/>
      <c r="B1403" s="11"/>
      <c r="C1403" s="238" t="s">
        <v>277</v>
      </c>
      <c r="D1403" s="11"/>
      <c r="E1403" s="318">
        <v>8089</v>
      </c>
      <c r="F1403" s="11"/>
      <c r="G1403" s="11"/>
      <c r="H1403" s="11"/>
      <c r="I1403" s="11"/>
      <c r="J1403" s="11"/>
      <c r="K1403" s="11"/>
      <c r="M1403" s="309">
        <v>12</v>
      </c>
      <c r="N1403" s="69"/>
      <c r="P1403" s="225">
        <v>195.1</v>
      </c>
      <c r="Q1403" s="225"/>
      <c r="R1403" s="225">
        <v>45.81</v>
      </c>
      <c r="S1403" s="11"/>
      <c r="T1403" s="223">
        <v>173.28888888888886</v>
      </c>
      <c r="U1403" s="223"/>
      <c r="V1403" s="223">
        <v>84.542000000000002</v>
      </c>
      <c r="W1403" s="11"/>
      <c r="Y1403" s="225">
        <v>5267.7</v>
      </c>
      <c r="Z1403" s="225">
        <v>4918.8</v>
      </c>
      <c r="AB1403" s="11"/>
      <c r="AC1403" s="11"/>
      <c r="AD1403" s="11"/>
      <c r="AE1403" s="4"/>
      <c r="AF1403" s="4"/>
    </row>
    <row r="1404" spans="1:38" s="342" customFormat="1" x14ac:dyDescent="0.2">
      <c r="A1404" s="352"/>
      <c r="B1404" s="351"/>
      <c r="C1404" s="350" t="s">
        <v>279</v>
      </c>
      <c r="D1404" s="351"/>
      <c r="E1404" s="349">
        <v>8020</v>
      </c>
      <c r="F1404" s="351"/>
      <c r="G1404" s="351"/>
      <c r="H1404" s="351"/>
      <c r="I1404" s="351"/>
      <c r="J1404" s="351"/>
      <c r="K1404" s="351"/>
      <c r="L1404" s="344"/>
      <c r="M1404" s="348">
        <v>47</v>
      </c>
      <c r="N1404" s="347"/>
      <c r="O1404" s="344"/>
      <c r="P1404" s="346">
        <v>61.399610389610395</v>
      </c>
      <c r="Q1404" s="346"/>
      <c r="R1404" s="346">
        <v>40.76</v>
      </c>
      <c r="S1404" s="351"/>
      <c r="T1404" s="345">
        <v>41.976428571428578</v>
      </c>
      <c r="U1404" s="345"/>
      <c r="V1404" s="345">
        <v>8.2479999999999993</v>
      </c>
      <c r="W1404" s="351"/>
      <c r="X1404" s="344"/>
      <c r="Y1404" s="346">
        <v>4727.7700000000004</v>
      </c>
      <c r="Z1404" s="346">
        <v>4727.7700000000004</v>
      </c>
      <c r="AA1404" s="344"/>
      <c r="AB1404" s="351"/>
      <c r="AC1404" s="351"/>
      <c r="AD1404" s="351"/>
      <c r="AE1404" s="344"/>
      <c r="AF1404" s="344"/>
      <c r="AG1404" s="344"/>
      <c r="AH1404" s="343"/>
      <c r="AI1404" s="343"/>
      <c r="AJ1404" s="343"/>
      <c r="AK1404" s="343"/>
      <c r="AL1404" s="344"/>
    </row>
    <row r="1405" spans="1:38" s="342" customFormat="1" x14ac:dyDescent="0.2">
      <c r="A1405" s="352"/>
      <c r="B1405" s="351"/>
      <c r="C1405" s="350" t="s">
        <v>279</v>
      </c>
      <c r="D1405" s="351"/>
      <c r="E1405" s="349">
        <v>8061</v>
      </c>
      <c r="F1405" s="351"/>
      <c r="G1405" s="351"/>
      <c r="H1405" s="351"/>
      <c r="I1405" s="351"/>
      <c r="J1405" s="351"/>
      <c r="K1405" s="351"/>
      <c r="L1405" s="344"/>
      <c r="M1405" s="348">
        <v>7</v>
      </c>
      <c r="N1405" s="347"/>
      <c r="O1405" s="344"/>
      <c r="P1405" s="346">
        <v>245.82866666666666</v>
      </c>
      <c r="Q1405" s="346"/>
      <c r="R1405" s="346">
        <v>39.26</v>
      </c>
      <c r="S1405" s="351"/>
      <c r="T1405" s="345">
        <v>239.74186666666671</v>
      </c>
      <c r="U1405" s="345"/>
      <c r="V1405" s="345">
        <v>15.465</v>
      </c>
      <c r="W1405" s="351"/>
      <c r="X1405" s="344"/>
      <c r="Y1405" s="346">
        <v>3687.43</v>
      </c>
      <c r="Z1405" s="346">
        <v>3687.4300000000007</v>
      </c>
      <c r="AA1405" s="344"/>
      <c r="AB1405" s="351"/>
      <c r="AC1405" s="351"/>
      <c r="AD1405" s="351"/>
      <c r="AE1405" s="344"/>
      <c r="AF1405" s="344"/>
      <c r="AG1405" s="344"/>
      <c r="AH1405" s="343"/>
      <c r="AI1405" s="343"/>
      <c r="AJ1405" s="343"/>
      <c r="AK1405" s="343"/>
      <c r="AL1405" s="344"/>
    </row>
    <row r="1406" spans="1:38" s="342" customFormat="1" x14ac:dyDescent="0.2">
      <c r="A1406" s="352"/>
      <c r="B1406" s="351"/>
      <c r="C1406" s="350" t="s">
        <v>281</v>
      </c>
      <c r="D1406" s="351"/>
      <c r="E1406" s="349">
        <v>8312</v>
      </c>
      <c r="F1406" s="351"/>
      <c r="G1406" s="351"/>
      <c r="H1406" s="351"/>
      <c r="I1406" s="351"/>
      <c r="J1406" s="351"/>
      <c r="K1406" s="351"/>
      <c r="L1406" s="344"/>
      <c r="M1406" s="348">
        <v>81</v>
      </c>
      <c r="N1406" s="347"/>
      <c r="O1406" s="344"/>
      <c r="P1406" s="346">
        <v>134.47537500000001</v>
      </c>
      <c r="Q1406" s="346"/>
      <c r="R1406" s="346">
        <v>41.287499999999994</v>
      </c>
      <c r="S1406" s="351"/>
      <c r="T1406" s="345">
        <v>187.08783250000005</v>
      </c>
      <c r="U1406" s="345"/>
      <c r="V1406" s="345">
        <v>5.1550000000000002</v>
      </c>
      <c r="W1406" s="351"/>
      <c r="X1406" s="344"/>
      <c r="Y1406" s="346">
        <v>45187.380000000005</v>
      </c>
      <c r="Z1406" s="346">
        <v>44286.300000000017</v>
      </c>
      <c r="AA1406" s="344"/>
      <c r="AB1406" s="351"/>
      <c r="AC1406" s="351"/>
      <c r="AD1406" s="351"/>
      <c r="AE1406" s="344"/>
      <c r="AF1406" s="344"/>
      <c r="AG1406" s="344"/>
      <c r="AH1406" s="343"/>
      <c r="AI1406" s="343"/>
      <c r="AJ1406" s="343"/>
      <c r="AK1406" s="343"/>
      <c r="AL1406" s="344"/>
    </row>
    <row r="1407" spans="1:38" s="342" customFormat="1" x14ac:dyDescent="0.2">
      <c r="A1407" s="352"/>
      <c r="B1407" s="351"/>
      <c r="C1407" s="350" t="s">
        <v>216</v>
      </c>
      <c r="D1407" s="351"/>
      <c r="E1407" s="349">
        <v>8012</v>
      </c>
      <c r="F1407" s="351"/>
      <c r="G1407" s="351"/>
      <c r="H1407" s="351"/>
      <c r="I1407" s="351"/>
      <c r="J1407" s="351"/>
      <c r="K1407" s="351"/>
      <c r="L1407" s="344"/>
      <c r="M1407" s="348">
        <v>2</v>
      </c>
      <c r="N1407" s="347"/>
      <c r="O1407" s="344"/>
      <c r="P1407" s="346">
        <v>73.727500000000006</v>
      </c>
      <c r="Q1407" s="346"/>
      <c r="R1407" s="346">
        <v>58.914999999999999</v>
      </c>
      <c r="S1407" s="351"/>
      <c r="T1407" s="345">
        <v>74.747499999999988</v>
      </c>
      <c r="U1407" s="345"/>
      <c r="V1407" s="345">
        <v>74.747499999999988</v>
      </c>
      <c r="W1407" s="351"/>
      <c r="X1407" s="344"/>
      <c r="Y1407" s="346">
        <v>294.91000000000003</v>
      </c>
      <c r="Z1407" s="346">
        <v>294.90999999999997</v>
      </c>
      <c r="AA1407" s="344"/>
      <c r="AB1407" s="351"/>
      <c r="AC1407" s="351"/>
      <c r="AD1407" s="351"/>
      <c r="AE1407" s="344"/>
      <c r="AF1407" s="344"/>
      <c r="AG1407" s="344"/>
      <c r="AH1407" s="343"/>
      <c r="AI1407" s="343"/>
      <c r="AJ1407" s="343"/>
      <c r="AK1407" s="343"/>
      <c r="AL1407" s="344"/>
    </row>
    <row r="1408" spans="1:38" s="342" customFormat="1" x14ac:dyDescent="0.2">
      <c r="A1408" s="352"/>
      <c r="B1408" s="351"/>
      <c r="C1408" s="350" t="s">
        <v>216</v>
      </c>
      <c r="D1408" s="351"/>
      <c r="E1408" s="349">
        <v>8021</v>
      </c>
      <c r="F1408" s="351"/>
      <c r="G1408" s="351"/>
      <c r="H1408" s="351"/>
      <c r="I1408" s="351"/>
      <c r="J1408" s="351"/>
      <c r="K1408" s="351"/>
      <c r="L1408" s="344"/>
      <c r="M1408" s="348">
        <v>207</v>
      </c>
      <c r="N1408" s="347"/>
      <c r="O1408" s="344"/>
      <c r="P1408" s="346">
        <v>122.65885496183206</v>
      </c>
      <c r="Q1408" s="346"/>
      <c r="R1408" s="346">
        <v>40.76</v>
      </c>
      <c r="S1408" s="351"/>
      <c r="T1408" s="345">
        <v>117.02149363867684</v>
      </c>
      <c r="U1408" s="345"/>
      <c r="V1408" s="345">
        <v>8.2479999999999993</v>
      </c>
      <c r="W1408" s="351"/>
      <c r="X1408" s="344"/>
      <c r="Y1408" s="346">
        <v>48204.93</v>
      </c>
      <c r="Z1408" s="346">
        <v>48027.939999999973</v>
      </c>
      <c r="AA1408" s="344"/>
      <c r="AB1408" s="351"/>
      <c r="AC1408" s="351"/>
      <c r="AD1408" s="351"/>
      <c r="AE1408" s="344"/>
      <c r="AF1408" s="344"/>
      <c r="AG1408" s="344"/>
      <c r="AH1408" s="343"/>
      <c r="AI1408" s="343"/>
      <c r="AJ1408" s="343"/>
      <c r="AK1408" s="343"/>
      <c r="AL1408" s="344"/>
    </row>
    <row r="1409" spans="1:38" s="342" customFormat="1" x14ac:dyDescent="0.2">
      <c r="A1409" s="352"/>
      <c r="B1409" s="351"/>
      <c r="C1409" s="350" t="s">
        <v>554</v>
      </c>
      <c r="D1409" s="351"/>
      <c r="E1409" s="349">
        <v>8210</v>
      </c>
      <c r="F1409" s="351"/>
      <c r="G1409" s="351"/>
      <c r="H1409" s="351"/>
      <c r="I1409" s="351"/>
      <c r="J1409" s="351"/>
      <c r="K1409" s="351"/>
      <c r="L1409" s="344"/>
      <c r="M1409" s="348">
        <v>1</v>
      </c>
      <c r="N1409" s="347"/>
      <c r="O1409" s="344"/>
      <c r="P1409" s="346">
        <v>30.68</v>
      </c>
      <c r="Q1409" s="346"/>
      <c r="R1409" s="346">
        <v>30.68</v>
      </c>
      <c r="S1409" s="351"/>
      <c r="T1409" s="345">
        <v>18.558</v>
      </c>
      <c r="U1409" s="345"/>
      <c r="V1409" s="345">
        <v>18.558</v>
      </c>
      <c r="W1409" s="351"/>
      <c r="X1409" s="344"/>
      <c r="Y1409" s="346">
        <v>61.36</v>
      </c>
      <c r="Z1409" s="346">
        <v>61.36</v>
      </c>
      <c r="AA1409" s="344"/>
      <c r="AB1409" s="351"/>
      <c r="AC1409" s="351"/>
      <c r="AD1409" s="351"/>
      <c r="AE1409" s="344"/>
      <c r="AF1409" s="344"/>
      <c r="AG1409" s="344"/>
      <c r="AH1409" s="343"/>
      <c r="AI1409" s="343"/>
      <c r="AJ1409" s="343"/>
      <c r="AK1409" s="343"/>
      <c r="AL1409" s="344"/>
    </row>
    <row r="1410" spans="1:38" s="342" customFormat="1" x14ac:dyDescent="0.2">
      <c r="A1410" s="352"/>
      <c r="B1410" s="351"/>
      <c r="C1410" s="350" t="s">
        <v>283</v>
      </c>
      <c r="D1410" s="351"/>
      <c r="E1410" s="349">
        <v>8213</v>
      </c>
      <c r="F1410" s="351"/>
      <c r="G1410" s="351"/>
      <c r="H1410" s="351"/>
      <c r="I1410" s="351"/>
      <c r="J1410" s="351"/>
      <c r="K1410" s="351"/>
      <c r="L1410" s="344"/>
      <c r="M1410" s="348">
        <v>19</v>
      </c>
      <c r="N1410" s="347"/>
      <c r="O1410" s="344"/>
      <c r="P1410" s="346">
        <v>127.64953488372093</v>
      </c>
      <c r="Q1410" s="346"/>
      <c r="R1410" s="346">
        <v>45.35</v>
      </c>
      <c r="S1410" s="351"/>
      <c r="T1410" s="345">
        <v>121.60851162790696</v>
      </c>
      <c r="U1410" s="345"/>
      <c r="V1410" s="345">
        <v>17.527000000000001</v>
      </c>
      <c r="W1410" s="351"/>
      <c r="X1410" s="344"/>
      <c r="Y1410" s="346">
        <v>5488.93</v>
      </c>
      <c r="Z1410" s="346">
        <v>5488.93</v>
      </c>
      <c r="AA1410" s="344"/>
      <c r="AB1410" s="351"/>
      <c r="AC1410" s="351"/>
      <c r="AD1410" s="351"/>
      <c r="AE1410" s="344"/>
      <c r="AF1410" s="344"/>
      <c r="AG1410" s="344"/>
      <c r="AH1410" s="343"/>
      <c r="AI1410" s="343"/>
      <c r="AJ1410" s="343"/>
      <c r="AK1410" s="343"/>
      <c r="AL1410" s="344"/>
    </row>
    <row r="1411" spans="1:38" s="342" customFormat="1" x14ac:dyDescent="0.2">
      <c r="A1411" s="352"/>
      <c r="B1411" s="351"/>
      <c r="C1411" s="350" t="s">
        <v>284</v>
      </c>
      <c r="D1411" s="351"/>
      <c r="E1411" s="349">
        <v>8349</v>
      </c>
      <c r="F1411" s="351"/>
      <c r="G1411" s="351"/>
      <c r="H1411" s="351"/>
      <c r="I1411" s="351"/>
      <c r="J1411" s="351"/>
      <c r="K1411" s="351"/>
      <c r="L1411" s="344"/>
      <c r="M1411" s="348">
        <v>1</v>
      </c>
      <c r="N1411" s="347"/>
      <c r="O1411" s="344"/>
      <c r="P1411" s="346">
        <v>37.049999999999997</v>
      </c>
      <c r="Q1411" s="346"/>
      <c r="R1411" s="346">
        <v>37.049999999999997</v>
      </c>
      <c r="S1411" s="351"/>
      <c r="T1411" s="345">
        <v>0</v>
      </c>
      <c r="U1411" s="345"/>
      <c r="V1411" s="345">
        <v>0</v>
      </c>
      <c r="W1411" s="351"/>
      <c r="X1411" s="344"/>
      <c r="Y1411" s="346">
        <v>37.049999999999997</v>
      </c>
      <c r="Z1411" s="346">
        <v>37.049999999999997</v>
      </c>
      <c r="AA1411" s="344"/>
      <c r="AB1411" s="351"/>
      <c r="AC1411" s="351"/>
      <c r="AD1411" s="351"/>
      <c r="AE1411" s="344"/>
      <c r="AF1411" s="344"/>
      <c r="AG1411" s="344"/>
      <c r="AH1411" s="343"/>
      <c r="AI1411" s="343"/>
      <c r="AJ1411" s="343"/>
      <c r="AK1411" s="343"/>
      <c r="AL1411" s="344"/>
    </row>
    <row r="1412" spans="1:38" s="342" customFormat="1" x14ac:dyDescent="0.2">
      <c r="A1412" s="352"/>
      <c r="B1412" s="351"/>
      <c r="C1412" s="350" t="s">
        <v>285</v>
      </c>
      <c r="D1412" s="351"/>
      <c r="E1412" s="349">
        <v>8270</v>
      </c>
      <c r="F1412" s="351"/>
      <c r="G1412" s="351"/>
      <c r="H1412" s="351"/>
      <c r="I1412" s="351"/>
      <c r="J1412" s="351"/>
      <c r="K1412" s="351"/>
      <c r="L1412" s="344"/>
      <c r="M1412" s="348">
        <v>2</v>
      </c>
      <c r="N1412" s="347"/>
      <c r="O1412" s="344"/>
      <c r="P1412" s="346">
        <v>0</v>
      </c>
      <c r="Q1412" s="346"/>
      <c r="R1412" s="346">
        <v>0</v>
      </c>
      <c r="S1412" s="351"/>
      <c r="T1412" s="345">
        <v>0</v>
      </c>
      <c r="U1412" s="345"/>
      <c r="V1412" s="345">
        <v>0</v>
      </c>
      <c r="W1412" s="351"/>
      <c r="X1412" s="344"/>
      <c r="Y1412" s="346">
        <v>0</v>
      </c>
      <c r="Z1412" s="346">
        <v>0</v>
      </c>
      <c r="AA1412" s="344"/>
      <c r="AB1412" s="351"/>
      <c r="AC1412" s="351"/>
      <c r="AD1412" s="351"/>
      <c r="AE1412" s="344"/>
      <c r="AF1412" s="344"/>
      <c r="AG1412" s="344"/>
      <c r="AH1412" s="343"/>
      <c r="AI1412" s="343"/>
      <c r="AJ1412" s="343"/>
      <c r="AK1412" s="343"/>
      <c r="AL1412" s="344"/>
    </row>
    <row r="1413" spans="1:38" s="342" customFormat="1" x14ac:dyDescent="0.2">
      <c r="A1413" s="352"/>
      <c r="B1413" s="351"/>
      <c r="C1413" s="350" t="s">
        <v>287</v>
      </c>
      <c r="D1413" s="351"/>
      <c r="E1413" s="349">
        <v>8023</v>
      </c>
      <c r="F1413" s="351"/>
      <c r="G1413" s="351"/>
      <c r="H1413" s="351"/>
      <c r="I1413" s="351"/>
      <c r="J1413" s="351"/>
      <c r="K1413" s="351"/>
      <c r="L1413" s="344"/>
      <c r="M1413" s="348">
        <v>7</v>
      </c>
      <c r="N1413" s="347"/>
      <c r="O1413" s="344"/>
      <c r="P1413" s="346">
        <v>183.61583333333331</v>
      </c>
      <c r="Q1413" s="346"/>
      <c r="R1413" s="346">
        <v>38.29</v>
      </c>
      <c r="S1413" s="351"/>
      <c r="T1413" s="345">
        <v>147.77666666666667</v>
      </c>
      <c r="U1413" s="345"/>
      <c r="V1413" s="345">
        <v>5.6704999999999997</v>
      </c>
      <c r="W1413" s="351"/>
      <c r="X1413" s="344"/>
      <c r="Y1413" s="346">
        <v>2203.39</v>
      </c>
      <c r="Z1413" s="346">
        <v>2203.3900000000003</v>
      </c>
      <c r="AA1413" s="344"/>
      <c r="AB1413" s="351"/>
      <c r="AC1413" s="351"/>
      <c r="AD1413" s="351"/>
      <c r="AE1413" s="344"/>
      <c r="AF1413" s="344"/>
      <c r="AG1413" s="344"/>
      <c r="AH1413" s="343"/>
      <c r="AI1413" s="343"/>
      <c r="AJ1413" s="343"/>
      <c r="AK1413" s="343"/>
      <c r="AL1413" s="344"/>
    </row>
    <row r="1414" spans="1:38" s="342" customFormat="1" x14ac:dyDescent="0.2">
      <c r="A1414" s="352"/>
      <c r="B1414" s="351"/>
      <c r="C1414" s="350" t="s">
        <v>287</v>
      </c>
      <c r="D1414" s="351"/>
      <c r="E1414" s="349">
        <v>8079</v>
      </c>
      <c r="F1414" s="351"/>
      <c r="G1414" s="351"/>
      <c r="H1414" s="351"/>
      <c r="I1414" s="351"/>
      <c r="J1414" s="351"/>
      <c r="K1414" s="351"/>
      <c r="L1414" s="344"/>
      <c r="M1414" s="348">
        <v>5</v>
      </c>
      <c r="N1414" s="347"/>
      <c r="O1414" s="344"/>
      <c r="P1414" s="346">
        <v>279.81285714285713</v>
      </c>
      <c r="Q1414" s="346"/>
      <c r="R1414" s="346">
        <v>61.14</v>
      </c>
      <c r="S1414" s="351"/>
      <c r="T1414" s="345">
        <v>295.4551428571429</v>
      </c>
      <c r="U1414" s="345"/>
      <c r="V1414" s="345">
        <v>21.651</v>
      </c>
      <c r="W1414" s="351"/>
      <c r="X1414" s="344"/>
      <c r="Y1414" s="346">
        <v>1958.69</v>
      </c>
      <c r="Z1414" s="346">
        <v>1958.69</v>
      </c>
      <c r="AA1414" s="344"/>
      <c r="AB1414" s="351"/>
      <c r="AC1414" s="351"/>
      <c r="AD1414" s="351"/>
      <c r="AE1414" s="344"/>
      <c r="AF1414" s="344"/>
      <c r="AG1414" s="344"/>
      <c r="AH1414" s="343"/>
      <c r="AI1414" s="343"/>
      <c r="AJ1414" s="343"/>
      <c r="AK1414" s="343"/>
      <c r="AL1414" s="344"/>
    </row>
    <row r="1415" spans="1:38" s="342" customFormat="1" x14ac:dyDescent="0.2">
      <c r="A1415" s="352"/>
      <c r="B1415" s="351"/>
      <c r="C1415" s="350" t="s">
        <v>289</v>
      </c>
      <c r="D1415" s="351"/>
      <c r="E1415" s="349">
        <v>8302</v>
      </c>
      <c r="F1415" s="351"/>
      <c r="G1415" s="351"/>
      <c r="H1415" s="351"/>
      <c r="I1415" s="351"/>
      <c r="J1415" s="351"/>
      <c r="K1415" s="351"/>
      <c r="L1415" s="344"/>
      <c r="M1415" s="348">
        <v>1</v>
      </c>
      <c r="N1415" s="347"/>
      <c r="O1415" s="344"/>
      <c r="P1415" s="346">
        <v>0</v>
      </c>
      <c r="Q1415" s="346"/>
      <c r="R1415" s="346">
        <v>0</v>
      </c>
      <c r="S1415" s="351"/>
      <c r="T1415" s="345">
        <v>0</v>
      </c>
      <c r="U1415" s="345"/>
      <c r="V1415" s="345">
        <v>0</v>
      </c>
      <c r="W1415" s="351"/>
      <c r="X1415" s="344"/>
      <c r="Y1415" s="346">
        <v>0</v>
      </c>
      <c r="Z1415" s="346">
        <v>0</v>
      </c>
      <c r="AA1415" s="344"/>
      <c r="AB1415" s="351"/>
      <c r="AC1415" s="351"/>
      <c r="AD1415" s="351"/>
      <c r="AE1415" s="344"/>
      <c r="AF1415" s="344"/>
      <c r="AG1415" s="344"/>
      <c r="AH1415" s="343"/>
      <c r="AI1415" s="343"/>
      <c r="AJ1415" s="343"/>
      <c r="AK1415" s="343"/>
      <c r="AL1415" s="344"/>
    </row>
    <row r="1416" spans="1:38" s="342" customFormat="1" x14ac:dyDescent="0.2">
      <c r="A1416" s="352"/>
      <c r="B1416" s="351"/>
      <c r="C1416" s="350" t="s">
        <v>289</v>
      </c>
      <c r="D1416" s="351"/>
      <c r="E1416" s="349">
        <v>8332</v>
      </c>
      <c r="F1416" s="351"/>
      <c r="G1416" s="351"/>
      <c r="H1416" s="351"/>
      <c r="I1416" s="351"/>
      <c r="J1416" s="351"/>
      <c r="K1416" s="351"/>
      <c r="L1416" s="344"/>
      <c r="M1416" s="348">
        <v>1</v>
      </c>
      <c r="N1416" s="347"/>
      <c r="O1416" s="344"/>
      <c r="P1416" s="346">
        <v>21.86</v>
      </c>
      <c r="Q1416" s="346"/>
      <c r="R1416" s="346">
        <v>21.86</v>
      </c>
      <c r="S1416" s="351"/>
      <c r="T1416" s="345">
        <v>2.0619999999999998</v>
      </c>
      <c r="U1416" s="345"/>
      <c r="V1416" s="345">
        <v>2.0619999999999998</v>
      </c>
      <c r="W1416" s="351"/>
      <c r="X1416" s="344"/>
      <c r="Y1416" s="346">
        <v>43.72</v>
      </c>
      <c r="Z1416" s="346">
        <v>43.72</v>
      </c>
      <c r="AA1416" s="344"/>
      <c r="AB1416" s="351"/>
      <c r="AC1416" s="351"/>
      <c r="AD1416" s="351"/>
      <c r="AE1416" s="344"/>
      <c r="AF1416" s="344"/>
      <c r="AG1416" s="344"/>
      <c r="AH1416" s="343"/>
      <c r="AI1416" s="343"/>
      <c r="AJ1416" s="343"/>
      <c r="AK1416" s="343"/>
      <c r="AL1416" s="344"/>
    </row>
    <row r="1417" spans="1:38" s="342" customFormat="1" x14ac:dyDescent="0.2">
      <c r="A1417" s="352"/>
      <c r="B1417" s="351"/>
      <c r="C1417" s="350" t="s">
        <v>290</v>
      </c>
      <c r="D1417" s="351"/>
      <c r="E1417" s="349">
        <v>8251</v>
      </c>
      <c r="F1417" s="351"/>
      <c r="G1417" s="351"/>
      <c r="H1417" s="351"/>
      <c r="I1417" s="351"/>
      <c r="J1417" s="351"/>
      <c r="K1417" s="351"/>
      <c r="L1417" s="344"/>
      <c r="M1417" s="348">
        <v>5</v>
      </c>
      <c r="N1417" s="347"/>
      <c r="O1417" s="344"/>
      <c r="P1417" s="346">
        <v>78.617999999999995</v>
      </c>
      <c r="Q1417" s="346"/>
      <c r="R1417" s="346">
        <v>39.53</v>
      </c>
      <c r="S1417" s="351"/>
      <c r="T1417" s="345">
        <v>66.808799999999991</v>
      </c>
      <c r="U1417" s="345"/>
      <c r="V1417" s="345">
        <v>0</v>
      </c>
      <c r="W1417" s="351"/>
      <c r="X1417" s="344"/>
      <c r="Y1417" s="346">
        <v>393.09</v>
      </c>
      <c r="Z1417" s="346">
        <v>393.09000000000003</v>
      </c>
      <c r="AA1417" s="344"/>
      <c r="AB1417" s="351"/>
      <c r="AC1417" s="351"/>
      <c r="AD1417" s="351"/>
      <c r="AE1417" s="344"/>
      <c r="AF1417" s="344"/>
      <c r="AG1417" s="344"/>
      <c r="AH1417" s="343"/>
      <c r="AI1417" s="343"/>
      <c r="AJ1417" s="343"/>
      <c r="AK1417" s="343"/>
      <c r="AL1417" s="344"/>
    </row>
    <row r="1418" spans="1:38" s="342" customFormat="1" x14ac:dyDescent="0.2">
      <c r="A1418" s="352"/>
      <c r="B1418" s="351"/>
      <c r="C1418" s="350" t="s">
        <v>293</v>
      </c>
      <c r="D1418" s="351"/>
      <c r="E1418" s="349">
        <v>8210</v>
      </c>
      <c r="F1418" s="351"/>
      <c r="G1418" s="351"/>
      <c r="H1418" s="351"/>
      <c r="I1418" s="351"/>
      <c r="J1418" s="351"/>
      <c r="K1418" s="351"/>
      <c r="L1418" s="344"/>
      <c r="M1418" s="348">
        <v>4</v>
      </c>
      <c r="N1418" s="347"/>
      <c r="O1418" s="344"/>
      <c r="P1418" s="346">
        <v>37.67</v>
      </c>
      <c r="Q1418" s="346"/>
      <c r="R1418" s="346">
        <v>37.67</v>
      </c>
      <c r="S1418" s="351"/>
      <c r="T1418" s="345">
        <v>0</v>
      </c>
      <c r="U1418" s="345"/>
      <c r="V1418" s="345">
        <v>0</v>
      </c>
      <c r="W1418" s="351"/>
      <c r="X1418" s="344"/>
      <c r="Y1418" s="346">
        <v>75.34</v>
      </c>
      <c r="Z1418" s="346">
        <v>75.34</v>
      </c>
      <c r="AA1418" s="344"/>
      <c r="AB1418" s="351"/>
      <c r="AC1418" s="351"/>
      <c r="AD1418" s="351"/>
      <c r="AE1418" s="344"/>
      <c r="AF1418" s="344"/>
      <c r="AG1418" s="344"/>
      <c r="AH1418" s="343"/>
      <c r="AI1418" s="343"/>
      <c r="AJ1418" s="343"/>
      <c r="AK1418" s="343"/>
      <c r="AL1418" s="344"/>
    </row>
    <row r="1419" spans="1:38" s="342" customFormat="1" x14ac:dyDescent="0.2">
      <c r="A1419" s="352"/>
      <c r="B1419" s="351"/>
      <c r="C1419" s="350" t="s">
        <v>293</v>
      </c>
      <c r="D1419" s="351"/>
      <c r="E1419" s="349">
        <v>8230</v>
      </c>
      <c r="F1419" s="351"/>
      <c r="G1419" s="351"/>
      <c r="H1419" s="351"/>
      <c r="I1419" s="351"/>
      <c r="J1419" s="351"/>
      <c r="K1419" s="351"/>
      <c r="L1419" s="344"/>
      <c r="M1419" s="348">
        <v>6</v>
      </c>
      <c r="N1419" s="347"/>
      <c r="O1419" s="344"/>
      <c r="P1419" s="346">
        <v>57.650909090909089</v>
      </c>
      <c r="Q1419" s="346"/>
      <c r="R1419" s="346">
        <v>47.56</v>
      </c>
      <c r="S1419" s="351"/>
      <c r="T1419" s="345">
        <v>42.552181818181815</v>
      </c>
      <c r="U1419" s="345"/>
      <c r="V1419" s="345">
        <v>27.837</v>
      </c>
      <c r="W1419" s="351"/>
      <c r="X1419" s="344"/>
      <c r="Y1419" s="346">
        <v>634.16</v>
      </c>
      <c r="Z1419" s="346">
        <v>634.16</v>
      </c>
      <c r="AA1419" s="344"/>
      <c r="AB1419" s="351"/>
      <c r="AC1419" s="351"/>
      <c r="AD1419" s="351"/>
      <c r="AE1419" s="344"/>
      <c r="AF1419" s="344"/>
      <c r="AG1419" s="344"/>
      <c r="AH1419" s="343"/>
      <c r="AI1419" s="343"/>
      <c r="AJ1419" s="343"/>
      <c r="AK1419" s="343"/>
      <c r="AL1419" s="344"/>
    </row>
    <row r="1420" spans="1:38" s="342" customFormat="1" x14ac:dyDescent="0.2">
      <c r="A1420" s="352"/>
      <c r="B1420" s="351"/>
      <c r="C1420" s="350" t="s">
        <v>295</v>
      </c>
      <c r="D1420" s="351"/>
      <c r="E1420" s="349">
        <v>8096</v>
      </c>
      <c r="F1420" s="351"/>
      <c r="G1420" s="351"/>
      <c r="H1420" s="351"/>
      <c r="I1420" s="351"/>
      <c r="J1420" s="351"/>
      <c r="K1420" s="351"/>
      <c r="L1420" s="344"/>
      <c r="M1420" s="348">
        <v>6</v>
      </c>
      <c r="N1420" s="347"/>
      <c r="O1420" s="344"/>
      <c r="P1420" s="346">
        <v>1019.3863636363636</v>
      </c>
      <c r="Q1420" s="346"/>
      <c r="R1420" s="346">
        <v>38.020000000000003</v>
      </c>
      <c r="S1420" s="351"/>
      <c r="T1420" s="345">
        <v>2677.2258181818183</v>
      </c>
      <c r="U1420" s="345"/>
      <c r="V1420" s="345">
        <v>1.0309999999999999</v>
      </c>
      <c r="W1420" s="351"/>
      <c r="X1420" s="344"/>
      <c r="Y1420" s="346">
        <v>11213.25</v>
      </c>
      <c r="Z1420" s="346">
        <v>11213.25</v>
      </c>
      <c r="AA1420" s="344"/>
      <c r="AB1420" s="351"/>
      <c r="AC1420" s="351"/>
      <c r="AD1420" s="351"/>
      <c r="AE1420" s="344"/>
      <c r="AF1420" s="344"/>
      <c r="AG1420" s="344"/>
      <c r="AH1420" s="343"/>
      <c r="AI1420" s="343"/>
      <c r="AJ1420" s="343"/>
      <c r="AK1420" s="343"/>
      <c r="AL1420" s="344"/>
    </row>
    <row r="1421" spans="1:38" s="342" customFormat="1" x14ac:dyDescent="0.2">
      <c r="A1421" s="352"/>
      <c r="B1421" s="351"/>
      <c r="C1421" s="350" t="s">
        <v>297</v>
      </c>
      <c r="D1421" s="351"/>
      <c r="E1421" s="349">
        <v>8080</v>
      </c>
      <c r="F1421" s="351"/>
      <c r="G1421" s="351"/>
      <c r="H1421" s="351"/>
      <c r="I1421" s="351"/>
      <c r="J1421" s="351"/>
      <c r="K1421" s="351"/>
      <c r="L1421" s="344"/>
      <c r="M1421" s="348">
        <v>6</v>
      </c>
      <c r="N1421" s="347"/>
      <c r="O1421" s="344"/>
      <c r="P1421" s="346">
        <v>338.22</v>
      </c>
      <c r="Q1421" s="346"/>
      <c r="R1421" s="346">
        <v>41.99</v>
      </c>
      <c r="S1421" s="351"/>
      <c r="T1421" s="345">
        <v>437.57799999999997</v>
      </c>
      <c r="U1421" s="345"/>
      <c r="V1421" s="345">
        <v>15.465</v>
      </c>
      <c r="W1421" s="351"/>
      <c r="X1421" s="344"/>
      <c r="Y1421" s="346">
        <v>6426.18</v>
      </c>
      <c r="Z1421" s="346">
        <v>6426.18</v>
      </c>
      <c r="AA1421" s="344"/>
      <c r="AB1421" s="351"/>
      <c r="AC1421" s="351"/>
      <c r="AD1421" s="351"/>
      <c r="AE1421" s="344"/>
      <c r="AF1421" s="344"/>
      <c r="AG1421" s="344"/>
      <c r="AH1421" s="343"/>
      <c r="AI1421" s="343"/>
      <c r="AJ1421" s="343"/>
      <c r="AK1421" s="343"/>
      <c r="AL1421" s="344"/>
    </row>
    <row r="1422" spans="1:38" s="342" customFormat="1" x14ac:dyDescent="0.2">
      <c r="A1422" s="352"/>
      <c r="B1422" s="351"/>
      <c r="C1422" s="350" t="s">
        <v>297</v>
      </c>
      <c r="D1422" s="351"/>
      <c r="E1422" s="349">
        <v>8090</v>
      </c>
      <c r="F1422" s="351"/>
      <c r="G1422" s="351"/>
      <c r="H1422" s="351"/>
      <c r="I1422" s="351"/>
      <c r="J1422" s="351"/>
      <c r="K1422" s="351"/>
      <c r="L1422" s="344"/>
      <c r="M1422" s="348">
        <v>2</v>
      </c>
      <c r="N1422" s="347"/>
      <c r="O1422" s="344"/>
      <c r="P1422" s="346">
        <v>41.99</v>
      </c>
      <c r="Q1422" s="346"/>
      <c r="R1422" s="346">
        <v>41.99</v>
      </c>
      <c r="S1422" s="351"/>
      <c r="T1422" s="345">
        <v>0</v>
      </c>
      <c r="U1422" s="345"/>
      <c r="V1422" s="345">
        <v>0</v>
      </c>
      <c r="W1422" s="351"/>
      <c r="X1422" s="344"/>
      <c r="Y1422" s="346">
        <v>41.99</v>
      </c>
      <c r="Z1422" s="346">
        <v>41.99</v>
      </c>
      <c r="AA1422" s="344"/>
      <c r="AB1422" s="351"/>
      <c r="AC1422" s="351"/>
      <c r="AD1422" s="351"/>
      <c r="AE1422" s="344"/>
      <c r="AF1422" s="344"/>
      <c r="AG1422" s="344"/>
      <c r="AH1422" s="343"/>
      <c r="AI1422" s="343"/>
      <c r="AJ1422" s="343"/>
      <c r="AK1422" s="343"/>
      <c r="AL1422" s="344"/>
    </row>
    <row r="1423" spans="1:38" s="342" customFormat="1" x14ac:dyDescent="0.2">
      <c r="A1423" s="352"/>
      <c r="B1423" s="351"/>
      <c r="C1423" s="350" t="s">
        <v>297</v>
      </c>
      <c r="D1423" s="351"/>
      <c r="E1423" s="349">
        <v>8096</v>
      </c>
      <c r="F1423" s="351"/>
      <c r="G1423" s="351"/>
      <c r="H1423" s="351"/>
      <c r="I1423" s="351"/>
      <c r="J1423" s="351"/>
      <c r="K1423" s="351"/>
      <c r="L1423" s="344"/>
      <c r="M1423" s="348">
        <v>235</v>
      </c>
      <c r="N1423" s="347"/>
      <c r="O1423" s="344"/>
      <c r="P1423" s="346">
        <v>178.09826576576577</v>
      </c>
      <c r="Q1423" s="346"/>
      <c r="R1423" s="346">
        <v>38.020000000000003</v>
      </c>
      <c r="S1423" s="351"/>
      <c r="T1423" s="345">
        <v>169.14654729729745</v>
      </c>
      <c r="U1423" s="345"/>
      <c r="V1423" s="345">
        <v>7.2169999999999996</v>
      </c>
      <c r="W1423" s="351"/>
      <c r="X1423" s="344"/>
      <c r="Y1423" s="346">
        <v>79075.63</v>
      </c>
      <c r="Z1423" s="346">
        <v>78367.569999999978</v>
      </c>
      <c r="AA1423" s="344"/>
      <c r="AB1423" s="351"/>
      <c r="AC1423" s="351"/>
      <c r="AD1423" s="351"/>
      <c r="AE1423" s="344"/>
      <c r="AF1423" s="344"/>
      <c r="AG1423" s="344"/>
      <c r="AH1423" s="343"/>
      <c r="AI1423" s="343"/>
      <c r="AJ1423" s="343"/>
      <c r="AK1423" s="343"/>
      <c r="AL1423" s="344"/>
    </row>
    <row r="1424" spans="1:38" s="342" customFormat="1" x14ac:dyDescent="0.2">
      <c r="A1424" s="352"/>
      <c r="B1424" s="351"/>
      <c r="C1424" s="350" t="s">
        <v>298</v>
      </c>
      <c r="D1424" s="351"/>
      <c r="E1424" s="349">
        <v>8315</v>
      </c>
      <c r="F1424" s="351"/>
      <c r="G1424" s="351"/>
      <c r="H1424" s="351"/>
      <c r="I1424" s="351"/>
      <c r="J1424" s="351"/>
      <c r="K1424" s="351"/>
      <c r="L1424" s="344"/>
      <c r="M1424" s="348">
        <v>3</v>
      </c>
      <c r="N1424" s="347"/>
      <c r="O1424" s="344"/>
      <c r="P1424" s="346">
        <v>28.88</v>
      </c>
      <c r="Q1424" s="346"/>
      <c r="R1424" s="346">
        <v>36.965000000000003</v>
      </c>
      <c r="S1424" s="351"/>
      <c r="T1424" s="345">
        <v>9.6206666666666667</v>
      </c>
      <c r="U1424" s="345"/>
      <c r="V1424" s="345">
        <v>6.18</v>
      </c>
      <c r="W1424" s="351"/>
      <c r="X1424" s="344"/>
      <c r="Y1424" s="346">
        <v>173.28</v>
      </c>
      <c r="Z1424" s="346">
        <v>173.28</v>
      </c>
      <c r="AA1424" s="344"/>
      <c r="AB1424" s="351"/>
      <c r="AC1424" s="351"/>
      <c r="AD1424" s="351"/>
      <c r="AE1424" s="344"/>
      <c r="AF1424" s="344"/>
      <c r="AG1424" s="344"/>
      <c r="AH1424" s="343"/>
      <c r="AI1424" s="343"/>
      <c r="AJ1424" s="343"/>
      <c r="AK1424" s="343"/>
      <c r="AL1424" s="344"/>
    </row>
    <row r="1425" spans="1:38" s="342" customFormat="1" x14ac:dyDescent="0.2">
      <c r="A1425" s="352"/>
      <c r="B1425" s="351"/>
      <c r="C1425" s="350" t="s">
        <v>299</v>
      </c>
      <c r="D1425" s="351"/>
      <c r="E1425" s="349">
        <v>8316</v>
      </c>
      <c r="F1425" s="351"/>
      <c r="G1425" s="351"/>
      <c r="H1425" s="351"/>
      <c r="I1425" s="351"/>
      <c r="J1425" s="351"/>
      <c r="K1425" s="351"/>
      <c r="L1425" s="344"/>
      <c r="M1425" s="348">
        <v>4</v>
      </c>
      <c r="N1425" s="347"/>
      <c r="O1425" s="344"/>
      <c r="P1425" s="346">
        <v>29.174545454545456</v>
      </c>
      <c r="Q1425" s="346"/>
      <c r="R1425" s="346">
        <v>36.630000000000003</v>
      </c>
      <c r="S1425" s="351"/>
      <c r="T1425" s="345">
        <v>14.99636363636364</v>
      </c>
      <c r="U1425" s="345"/>
      <c r="V1425" s="345">
        <v>23.713000000000001</v>
      </c>
      <c r="W1425" s="351"/>
      <c r="X1425" s="344"/>
      <c r="Y1425" s="346">
        <v>320.92</v>
      </c>
      <c r="Z1425" s="346">
        <v>320.92</v>
      </c>
      <c r="AA1425" s="344"/>
      <c r="AB1425" s="351"/>
      <c r="AC1425" s="351"/>
      <c r="AD1425" s="351"/>
      <c r="AE1425" s="344"/>
      <c r="AF1425" s="344"/>
      <c r="AG1425" s="344"/>
      <c r="AH1425" s="343"/>
      <c r="AI1425" s="343"/>
      <c r="AJ1425" s="343"/>
      <c r="AK1425" s="343"/>
      <c r="AL1425" s="344"/>
    </row>
    <row r="1426" spans="1:38" s="342" customFormat="1" x14ac:dyDescent="0.2">
      <c r="A1426" s="352"/>
      <c r="B1426" s="351"/>
      <c r="C1426" s="350" t="s">
        <v>301</v>
      </c>
      <c r="D1426" s="351"/>
      <c r="E1426" s="349">
        <v>8315</v>
      </c>
      <c r="F1426" s="351"/>
      <c r="G1426" s="351"/>
      <c r="H1426" s="351"/>
      <c r="I1426" s="351"/>
      <c r="J1426" s="351"/>
      <c r="K1426" s="351"/>
      <c r="L1426" s="344"/>
      <c r="M1426" s="348">
        <v>1</v>
      </c>
      <c r="N1426" s="347"/>
      <c r="O1426" s="344"/>
      <c r="P1426" s="346">
        <v>241.82499999999999</v>
      </c>
      <c r="Q1426" s="346"/>
      <c r="R1426" s="346">
        <v>241.82499999999999</v>
      </c>
      <c r="S1426" s="351"/>
      <c r="T1426" s="345">
        <v>309.3</v>
      </c>
      <c r="U1426" s="345"/>
      <c r="V1426" s="345">
        <v>309.3</v>
      </c>
      <c r="W1426" s="351"/>
      <c r="X1426" s="344"/>
      <c r="Y1426" s="346">
        <v>483.65</v>
      </c>
      <c r="Z1426" s="346">
        <v>483.65</v>
      </c>
      <c r="AA1426" s="344"/>
      <c r="AB1426" s="351"/>
      <c r="AC1426" s="351"/>
      <c r="AD1426" s="351"/>
      <c r="AE1426" s="344"/>
      <c r="AF1426" s="344"/>
      <c r="AG1426" s="344"/>
      <c r="AH1426" s="343"/>
      <c r="AI1426" s="343"/>
      <c r="AJ1426" s="343"/>
      <c r="AK1426" s="343"/>
      <c r="AL1426" s="344"/>
    </row>
    <row r="1427" spans="1:38" s="342" customFormat="1" x14ac:dyDescent="0.2">
      <c r="A1427" s="352"/>
      <c r="B1427" s="351"/>
      <c r="C1427" s="350" t="s">
        <v>302</v>
      </c>
      <c r="D1427" s="351"/>
      <c r="E1427" s="349">
        <v>8020</v>
      </c>
      <c r="F1427" s="351"/>
      <c r="G1427" s="351"/>
      <c r="H1427" s="351"/>
      <c r="I1427" s="351"/>
      <c r="J1427" s="351"/>
      <c r="K1427" s="351"/>
      <c r="L1427" s="344"/>
      <c r="M1427" s="348">
        <v>4</v>
      </c>
      <c r="N1427" s="347"/>
      <c r="O1427" s="344"/>
      <c r="P1427" s="346">
        <v>44.711999999999996</v>
      </c>
      <c r="Q1427" s="346"/>
      <c r="R1427" s="346">
        <v>39.26</v>
      </c>
      <c r="S1427" s="351"/>
      <c r="T1427" s="345">
        <v>30.792133333333329</v>
      </c>
      <c r="U1427" s="345"/>
      <c r="V1427" s="345">
        <v>1.0309999999999999</v>
      </c>
      <c r="W1427" s="351"/>
      <c r="X1427" s="344"/>
      <c r="Y1427" s="346">
        <v>670.68</v>
      </c>
      <c r="Z1427" s="346">
        <v>670.68000000000006</v>
      </c>
      <c r="AA1427" s="344"/>
      <c r="AB1427" s="351"/>
      <c r="AC1427" s="351"/>
      <c r="AD1427" s="351"/>
      <c r="AE1427" s="344"/>
      <c r="AF1427" s="344"/>
      <c r="AG1427" s="344"/>
      <c r="AH1427" s="343"/>
      <c r="AI1427" s="343"/>
      <c r="AJ1427" s="343"/>
      <c r="AK1427" s="343"/>
      <c r="AL1427" s="344"/>
    </row>
    <row r="1428" spans="1:38" s="342" customFormat="1" x14ac:dyDescent="0.2">
      <c r="A1428" s="352"/>
      <c r="B1428" s="351"/>
      <c r="C1428" s="350" t="s">
        <v>302</v>
      </c>
      <c r="D1428" s="351"/>
      <c r="E1428" s="349">
        <v>8056</v>
      </c>
      <c r="F1428" s="351"/>
      <c r="G1428" s="351"/>
      <c r="H1428" s="351"/>
      <c r="I1428" s="351"/>
      <c r="J1428" s="351"/>
      <c r="K1428" s="351"/>
      <c r="L1428" s="344"/>
      <c r="M1428" s="348">
        <v>5</v>
      </c>
      <c r="N1428" s="347"/>
      <c r="O1428" s="344"/>
      <c r="P1428" s="346">
        <v>37.465555555555554</v>
      </c>
      <c r="Q1428" s="346"/>
      <c r="R1428" s="346">
        <v>41.99</v>
      </c>
      <c r="S1428" s="351"/>
      <c r="T1428" s="345">
        <v>16.266888888888886</v>
      </c>
      <c r="U1428" s="345"/>
      <c r="V1428" s="345">
        <v>11.340999999999999</v>
      </c>
      <c r="W1428" s="351"/>
      <c r="X1428" s="344"/>
      <c r="Y1428" s="346">
        <v>337.19</v>
      </c>
      <c r="Z1428" s="346">
        <v>337.19000000000005</v>
      </c>
      <c r="AA1428" s="344"/>
      <c r="AB1428" s="351"/>
      <c r="AC1428" s="351"/>
      <c r="AD1428" s="351"/>
      <c r="AE1428" s="344"/>
      <c r="AF1428" s="344"/>
      <c r="AG1428" s="344"/>
      <c r="AH1428" s="343"/>
      <c r="AI1428" s="343"/>
      <c r="AJ1428" s="343"/>
      <c r="AK1428" s="343"/>
      <c r="AL1428" s="344"/>
    </row>
    <row r="1429" spans="1:38" s="342" customFormat="1" x14ac:dyDescent="0.2">
      <c r="A1429" s="352"/>
      <c r="B1429" s="351"/>
      <c r="C1429" s="350" t="s">
        <v>307</v>
      </c>
      <c r="D1429" s="351"/>
      <c r="E1429" s="349">
        <v>8213</v>
      </c>
      <c r="F1429" s="351"/>
      <c r="G1429" s="351"/>
      <c r="H1429" s="351"/>
      <c r="I1429" s="351"/>
      <c r="J1429" s="351"/>
      <c r="K1429" s="351"/>
      <c r="L1429" s="344"/>
      <c r="M1429" s="348">
        <v>1</v>
      </c>
      <c r="N1429" s="347"/>
      <c r="O1429" s="344"/>
      <c r="P1429" s="346">
        <v>37.049999999999997</v>
      </c>
      <c r="Q1429" s="346"/>
      <c r="R1429" s="346">
        <v>37.049999999999997</v>
      </c>
      <c r="S1429" s="351"/>
      <c r="T1429" s="345">
        <v>0</v>
      </c>
      <c r="U1429" s="345"/>
      <c r="V1429" s="345">
        <v>0</v>
      </c>
      <c r="W1429" s="351"/>
      <c r="X1429" s="344"/>
      <c r="Y1429" s="346">
        <v>37.049999999999997</v>
      </c>
      <c r="Z1429" s="346">
        <v>37.049999999999997</v>
      </c>
      <c r="AA1429" s="344"/>
      <c r="AB1429" s="351"/>
      <c r="AC1429" s="351"/>
      <c r="AD1429" s="351"/>
      <c r="AE1429" s="344"/>
      <c r="AF1429" s="344"/>
      <c r="AG1429" s="344"/>
      <c r="AH1429" s="343"/>
      <c r="AI1429" s="343"/>
      <c r="AJ1429" s="343"/>
      <c r="AK1429" s="343"/>
      <c r="AL1429" s="344"/>
    </row>
    <row r="1430" spans="1:38" s="342" customFormat="1" x14ac:dyDescent="0.2">
      <c r="A1430" s="352"/>
      <c r="B1430" s="351"/>
      <c r="C1430" s="350" t="s">
        <v>307</v>
      </c>
      <c r="D1430" s="351"/>
      <c r="E1430" s="349">
        <v>8215</v>
      </c>
      <c r="F1430" s="351"/>
      <c r="G1430" s="351"/>
      <c r="H1430" s="351"/>
      <c r="I1430" s="351"/>
      <c r="J1430" s="351"/>
      <c r="K1430" s="351"/>
      <c r="L1430" s="344"/>
      <c r="M1430" s="348">
        <v>186</v>
      </c>
      <c r="N1430" s="347"/>
      <c r="O1430" s="344"/>
      <c r="P1430" s="346">
        <v>84.823849206349209</v>
      </c>
      <c r="Q1430" s="346"/>
      <c r="R1430" s="346">
        <v>25.225000000000001</v>
      </c>
      <c r="S1430" s="351"/>
      <c r="T1430" s="345">
        <v>104.10618253968255</v>
      </c>
      <c r="U1430" s="345"/>
      <c r="V1430" s="345">
        <v>7.2169999999999996</v>
      </c>
      <c r="W1430" s="351"/>
      <c r="X1430" s="344"/>
      <c r="Y1430" s="346">
        <v>59554.67</v>
      </c>
      <c r="Z1430" s="346">
        <v>58347.580000000024</v>
      </c>
      <c r="AA1430" s="344"/>
      <c r="AB1430" s="351"/>
      <c r="AC1430" s="351"/>
      <c r="AD1430" s="351"/>
      <c r="AE1430" s="344"/>
      <c r="AF1430" s="344"/>
      <c r="AG1430" s="344"/>
      <c r="AH1430" s="343"/>
      <c r="AI1430" s="343"/>
      <c r="AJ1430" s="343"/>
      <c r="AK1430" s="343"/>
      <c r="AL1430" s="344"/>
    </row>
    <row r="1431" spans="1:38" s="342" customFormat="1" x14ac:dyDescent="0.2">
      <c r="A1431" s="352"/>
      <c r="B1431" s="351"/>
      <c r="C1431" s="350" t="s">
        <v>307</v>
      </c>
      <c r="D1431" s="351"/>
      <c r="E1431" s="349">
        <v>8217</v>
      </c>
      <c r="F1431" s="351"/>
      <c r="G1431" s="351"/>
      <c r="H1431" s="351"/>
      <c r="I1431" s="351"/>
      <c r="J1431" s="351"/>
      <c r="K1431" s="351"/>
      <c r="L1431" s="344"/>
      <c r="M1431" s="348">
        <v>1</v>
      </c>
      <c r="N1431" s="347"/>
      <c r="O1431" s="344"/>
      <c r="P1431" s="346">
        <v>35.82</v>
      </c>
      <c r="Q1431" s="346"/>
      <c r="R1431" s="346">
        <v>35.82</v>
      </c>
      <c r="S1431" s="351"/>
      <c r="T1431" s="345">
        <v>0</v>
      </c>
      <c r="U1431" s="345"/>
      <c r="V1431" s="345">
        <v>0</v>
      </c>
      <c r="W1431" s="351"/>
      <c r="X1431" s="344"/>
      <c r="Y1431" s="346">
        <v>35.82</v>
      </c>
      <c r="Z1431" s="346">
        <v>35.82</v>
      </c>
      <c r="AA1431" s="344"/>
      <c r="AB1431" s="351"/>
      <c r="AC1431" s="351"/>
      <c r="AD1431" s="351"/>
      <c r="AE1431" s="344"/>
      <c r="AF1431" s="344"/>
      <c r="AG1431" s="344"/>
      <c r="AH1431" s="343"/>
      <c r="AI1431" s="343"/>
      <c r="AJ1431" s="343"/>
      <c r="AK1431" s="343"/>
      <c r="AL1431" s="344"/>
    </row>
    <row r="1432" spans="1:38" s="342" customFormat="1" x14ac:dyDescent="0.2">
      <c r="A1432" s="352"/>
      <c r="B1432" s="351"/>
      <c r="C1432" s="350" t="s">
        <v>308</v>
      </c>
      <c r="D1432" s="351"/>
      <c r="E1432" s="349">
        <v>8201</v>
      </c>
      <c r="F1432" s="351"/>
      <c r="G1432" s="351"/>
      <c r="H1432" s="351"/>
      <c r="I1432" s="351"/>
      <c r="J1432" s="351"/>
      <c r="K1432" s="351"/>
      <c r="L1432" s="344"/>
      <c r="M1432" s="348">
        <v>2</v>
      </c>
      <c r="N1432" s="347"/>
      <c r="O1432" s="344"/>
      <c r="P1432" s="346">
        <v>43.094999999999999</v>
      </c>
      <c r="Q1432" s="346"/>
      <c r="R1432" s="346">
        <v>43.094999999999999</v>
      </c>
      <c r="S1432" s="351"/>
      <c r="T1432" s="345">
        <v>34.023000000000003</v>
      </c>
      <c r="U1432" s="345"/>
      <c r="V1432" s="345">
        <v>34.023000000000003</v>
      </c>
      <c r="W1432" s="351"/>
      <c r="X1432" s="344"/>
      <c r="Y1432" s="346">
        <v>86.19</v>
      </c>
      <c r="Z1432" s="346">
        <v>86.19</v>
      </c>
      <c r="AA1432" s="344"/>
      <c r="AB1432" s="351"/>
      <c r="AC1432" s="351"/>
      <c r="AD1432" s="351"/>
      <c r="AE1432" s="344"/>
      <c r="AF1432" s="344"/>
      <c r="AG1432" s="344"/>
      <c r="AH1432" s="343"/>
      <c r="AI1432" s="343"/>
      <c r="AJ1432" s="343"/>
      <c r="AK1432" s="343"/>
      <c r="AL1432" s="344"/>
    </row>
    <row r="1433" spans="1:38" s="342" customFormat="1" x14ac:dyDescent="0.2">
      <c r="A1433" s="352"/>
      <c r="B1433" s="351"/>
      <c r="C1433" s="350" t="s">
        <v>221</v>
      </c>
      <c r="D1433" s="351"/>
      <c r="E1433" s="349">
        <v>8232</v>
      </c>
      <c r="F1433" s="351"/>
      <c r="G1433" s="351"/>
      <c r="H1433" s="351"/>
      <c r="I1433" s="351"/>
      <c r="J1433" s="351"/>
      <c r="K1433" s="351"/>
      <c r="L1433" s="344"/>
      <c r="M1433" s="348">
        <v>1</v>
      </c>
      <c r="N1433" s="347"/>
      <c r="O1433" s="344"/>
      <c r="P1433" s="346">
        <v>54.94</v>
      </c>
      <c r="Q1433" s="346"/>
      <c r="R1433" s="346">
        <v>54.94</v>
      </c>
      <c r="S1433" s="351"/>
      <c r="T1433" s="345">
        <v>70.108000000000004</v>
      </c>
      <c r="U1433" s="345"/>
      <c r="V1433" s="345">
        <v>70.108000000000004</v>
      </c>
      <c r="W1433" s="351"/>
      <c r="X1433" s="344"/>
      <c r="Y1433" s="346">
        <v>109.88</v>
      </c>
      <c r="Z1433" s="346">
        <v>109.88</v>
      </c>
      <c r="AA1433" s="344"/>
      <c r="AB1433" s="351"/>
      <c r="AC1433" s="351"/>
      <c r="AD1433" s="351"/>
      <c r="AE1433" s="344"/>
      <c r="AF1433" s="344"/>
      <c r="AG1433" s="344"/>
      <c r="AH1433" s="343"/>
      <c r="AI1433" s="343"/>
      <c r="AJ1433" s="343"/>
      <c r="AK1433" s="343"/>
      <c r="AL1433" s="344"/>
    </row>
    <row r="1434" spans="1:38" s="342" customFormat="1" x14ac:dyDescent="0.2">
      <c r="A1434" s="352"/>
      <c r="B1434" s="351"/>
      <c r="C1434" s="350" t="s">
        <v>308</v>
      </c>
      <c r="D1434" s="351"/>
      <c r="E1434" s="349">
        <v>8234</v>
      </c>
      <c r="F1434" s="351"/>
      <c r="G1434" s="351"/>
      <c r="H1434" s="351"/>
      <c r="I1434" s="351"/>
      <c r="J1434" s="351"/>
      <c r="K1434" s="351"/>
      <c r="L1434" s="344"/>
      <c r="M1434" s="348">
        <v>732</v>
      </c>
      <c r="N1434" s="347"/>
      <c r="O1434" s="344"/>
      <c r="P1434" s="346">
        <v>54.343882239382232</v>
      </c>
      <c r="Q1434" s="346"/>
      <c r="R1434" s="346">
        <v>20.744999999999997</v>
      </c>
      <c r="S1434" s="351"/>
      <c r="T1434" s="345">
        <v>54.378014285714272</v>
      </c>
      <c r="U1434" s="345"/>
      <c r="V1434" s="345">
        <v>4.1222500000000002</v>
      </c>
      <c r="W1434" s="351"/>
      <c r="X1434" s="344"/>
      <c r="Y1434" s="346">
        <v>226563.82</v>
      </c>
      <c r="Z1434" s="346">
        <v>226125.94999999966</v>
      </c>
      <c r="AA1434" s="344"/>
      <c r="AB1434" s="351"/>
      <c r="AC1434" s="351"/>
      <c r="AD1434" s="351"/>
      <c r="AE1434" s="344"/>
      <c r="AF1434" s="344"/>
      <c r="AG1434" s="344"/>
      <c r="AH1434" s="343"/>
      <c r="AI1434" s="343"/>
      <c r="AJ1434" s="343"/>
      <c r="AK1434" s="343"/>
      <c r="AL1434" s="344"/>
    </row>
    <row r="1435" spans="1:38" s="342" customFormat="1" x14ac:dyDescent="0.2">
      <c r="A1435" s="352"/>
      <c r="B1435" s="351"/>
      <c r="C1435" s="350" t="s">
        <v>310</v>
      </c>
      <c r="D1435" s="351"/>
      <c r="E1435" s="349">
        <v>8232</v>
      </c>
      <c r="F1435" s="351"/>
      <c r="G1435" s="351"/>
      <c r="H1435" s="351"/>
      <c r="I1435" s="351"/>
      <c r="J1435" s="351"/>
      <c r="K1435" s="351"/>
      <c r="L1435" s="344"/>
      <c r="M1435" s="348">
        <v>2</v>
      </c>
      <c r="N1435" s="347"/>
      <c r="O1435" s="344"/>
      <c r="P1435" s="346">
        <v>38.29</v>
      </c>
      <c r="Q1435" s="346"/>
      <c r="R1435" s="346">
        <v>38.29</v>
      </c>
      <c r="S1435" s="351"/>
      <c r="T1435" s="345">
        <v>0</v>
      </c>
      <c r="U1435" s="345"/>
      <c r="V1435" s="345">
        <v>0</v>
      </c>
      <c r="W1435" s="351"/>
      <c r="X1435" s="344"/>
      <c r="Y1435" s="346">
        <v>38.29</v>
      </c>
      <c r="Z1435" s="346">
        <v>38.29</v>
      </c>
      <c r="AA1435" s="344"/>
      <c r="AB1435" s="351"/>
      <c r="AC1435" s="351"/>
      <c r="AD1435" s="351"/>
      <c r="AE1435" s="344"/>
      <c r="AF1435" s="344"/>
      <c r="AG1435" s="344"/>
      <c r="AH1435" s="343"/>
      <c r="AI1435" s="343"/>
      <c r="AJ1435" s="343"/>
      <c r="AK1435" s="343"/>
      <c r="AL1435" s="344"/>
    </row>
    <row r="1436" spans="1:38" s="342" customFormat="1" x14ac:dyDescent="0.2">
      <c r="A1436" s="352"/>
      <c r="B1436" s="351"/>
      <c r="C1436" s="350" t="s">
        <v>310</v>
      </c>
      <c r="D1436" s="351"/>
      <c r="E1436" s="349">
        <v>8234</v>
      </c>
      <c r="F1436" s="351"/>
      <c r="G1436" s="351"/>
      <c r="H1436" s="351"/>
      <c r="I1436" s="351"/>
      <c r="J1436" s="351"/>
      <c r="K1436" s="351"/>
      <c r="L1436" s="344"/>
      <c r="M1436" s="348">
        <v>45</v>
      </c>
      <c r="N1436" s="347"/>
      <c r="O1436" s="344"/>
      <c r="P1436" s="346">
        <v>207.42615384615385</v>
      </c>
      <c r="Q1436" s="346"/>
      <c r="R1436" s="346">
        <v>40.76</v>
      </c>
      <c r="S1436" s="351"/>
      <c r="T1436" s="345">
        <v>215.63733846153852</v>
      </c>
      <c r="U1436" s="345"/>
      <c r="V1436" s="345">
        <v>1.0309999999999999</v>
      </c>
      <c r="W1436" s="351"/>
      <c r="X1436" s="344"/>
      <c r="Y1436" s="346">
        <v>13482.7</v>
      </c>
      <c r="Z1436" s="346">
        <v>13482.700000000004</v>
      </c>
      <c r="AA1436" s="344"/>
      <c r="AB1436" s="351"/>
      <c r="AC1436" s="351"/>
      <c r="AD1436" s="351"/>
      <c r="AE1436" s="344"/>
      <c r="AF1436" s="344"/>
      <c r="AG1436" s="344"/>
      <c r="AH1436" s="343"/>
      <c r="AI1436" s="343"/>
      <c r="AJ1436" s="343"/>
      <c r="AK1436" s="343"/>
      <c r="AL1436" s="344"/>
    </row>
    <row r="1437" spans="1:38" s="342" customFormat="1" x14ac:dyDescent="0.2">
      <c r="A1437" s="352"/>
      <c r="B1437" s="351"/>
      <c r="C1437" s="350" t="s">
        <v>311</v>
      </c>
      <c r="D1437" s="351"/>
      <c r="E1437" s="349">
        <v>8234</v>
      </c>
      <c r="F1437" s="351"/>
      <c r="G1437" s="351"/>
      <c r="H1437" s="351"/>
      <c r="I1437" s="351"/>
      <c r="J1437" s="351"/>
      <c r="K1437" s="351"/>
      <c r="L1437" s="344"/>
      <c r="M1437" s="348">
        <v>2</v>
      </c>
      <c r="N1437" s="347"/>
      <c r="O1437" s="344"/>
      <c r="P1437" s="346">
        <v>38.29</v>
      </c>
      <c r="Q1437" s="346"/>
      <c r="R1437" s="346">
        <v>38.29</v>
      </c>
      <c r="S1437" s="351"/>
      <c r="T1437" s="345">
        <v>0</v>
      </c>
      <c r="U1437" s="345"/>
      <c r="V1437" s="345">
        <v>0</v>
      </c>
      <c r="W1437" s="351"/>
      <c r="X1437" s="344"/>
      <c r="Y1437" s="346">
        <v>38.29</v>
      </c>
      <c r="Z1437" s="346">
        <v>38.29</v>
      </c>
      <c r="AA1437" s="344"/>
      <c r="AB1437" s="351"/>
      <c r="AC1437" s="351"/>
      <c r="AD1437" s="351"/>
      <c r="AE1437" s="344"/>
      <c r="AF1437" s="344"/>
      <c r="AG1437" s="344"/>
      <c r="AH1437" s="343"/>
      <c r="AI1437" s="343"/>
      <c r="AJ1437" s="343"/>
      <c r="AK1437" s="343"/>
      <c r="AL1437" s="344"/>
    </row>
    <row r="1438" spans="1:38" s="342" customFormat="1" x14ac:dyDescent="0.2">
      <c r="A1438" s="352"/>
      <c r="B1438" s="351"/>
      <c r="C1438" s="350" t="s">
        <v>317</v>
      </c>
      <c r="D1438" s="351"/>
      <c r="E1438" s="349">
        <v>8318</v>
      </c>
      <c r="F1438" s="351"/>
      <c r="G1438" s="351"/>
      <c r="H1438" s="351"/>
      <c r="I1438" s="351"/>
      <c r="J1438" s="351"/>
      <c r="K1438" s="351"/>
      <c r="L1438" s="344"/>
      <c r="M1438" s="348">
        <v>123</v>
      </c>
      <c r="N1438" s="347"/>
      <c r="O1438" s="344"/>
      <c r="P1438" s="346">
        <v>117.63981601731602</v>
      </c>
      <c r="Q1438" s="346"/>
      <c r="R1438" s="346">
        <v>64.442499999999995</v>
      </c>
      <c r="S1438" s="351"/>
      <c r="T1438" s="345">
        <v>136.75701731601731</v>
      </c>
      <c r="U1438" s="345"/>
      <c r="V1438" s="345">
        <v>51.034499999999994</v>
      </c>
      <c r="W1438" s="351"/>
      <c r="X1438" s="344"/>
      <c r="Y1438" s="346">
        <v>58968.78</v>
      </c>
      <c r="Z1438" s="346">
        <v>57697.97</v>
      </c>
      <c r="AA1438" s="344"/>
      <c r="AB1438" s="351"/>
      <c r="AC1438" s="351"/>
      <c r="AD1438" s="351"/>
      <c r="AE1438" s="344"/>
      <c r="AF1438" s="344"/>
      <c r="AG1438" s="344"/>
      <c r="AH1438" s="343"/>
      <c r="AI1438" s="343"/>
      <c r="AJ1438" s="343"/>
      <c r="AK1438" s="343"/>
      <c r="AL1438" s="344"/>
    </row>
    <row r="1439" spans="1:38" s="342" customFormat="1" x14ac:dyDescent="0.2">
      <c r="A1439" s="352"/>
      <c r="B1439" s="351"/>
      <c r="C1439" s="350" t="s">
        <v>317</v>
      </c>
      <c r="D1439" s="351"/>
      <c r="E1439" s="349">
        <v>8344</v>
      </c>
      <c r="F1439" s="351"/>
      <c r="G1439" s="351"/>
      <c r="H1439" s="351"/>
      <c r="I1439" s="351"/>
      <c r="J1439" s="351"/>
      <c r="K1439" s="351"/>
      <c r="L1439" s="344"/>
      <c r="M1439" s="348">
        <v>1</v>
      </c>
      <c r="N1439" s="347"/>
      <c r="O1439" s="344"/>
      <c r="P1439" s="346">
        <v>40.76</v>
      </c>
      <c r="Q1439" s="346"/>
      <c r="R1439" s="346">
        <v>40.76</v>
      </c>
      <c r="S1439" s="351"/>
      <c r="T1439" s="345">
        <v>0</v>
      </c>
      <c r="U1439" s="345"/>
      <c r="V1439" s="345">
        <v>0</v>
      </c>
      <c r="W1439" s="351"/>
      <c r="X1439" s="344"/>
      <c r="Y1439" s="346">
        <v>40.76</v>
      </c>
      <c r="Z1439" s="346">
        <v>40.76</v>
      </c>
      <c r="AA1439" s="344"/>
      <c r="AB1439" s="351"/>
      <c r="AC1439" s="351"/>
      <c r="AD1439" s="351"/>
      <c r="AE1439" s="344"/>
      <c r="AF1439" s="344"/>
      <c r="AG1439" s="344"/>
      <c r="AH1439" s="343"/>
      <c r="AI1439" s="343"/>
      <c r="AJ1439" s="343"/>
      <c r="AK1439" s="343"/>
      <c r="AL1439" s="344"/>
    </row>
    <row r="1440" spans="1:38" s="342" customFormat="1" x14ac:dyDescent="0.2">
      <c r="A1440" s="352"/>
      <c r="B1440" s="351"/>
      <c r="C1440" s="350" t="s">
        <v>318</v>
      </c>
      <c r="D1440" s="351"/>
      <c r="E1440" s="349">
        <v>8217</v>
      </c>
      <c r="F1440" s="351"/>
      <c r="G1440" s="351"/>
      <c r="H1440" s="351"/>
      <c r="I1440" s="351"/>
      <c r="J1440" s="351"/>
      <c r="K1440" s="351"/>
      <c r="L1440" s="344"/>
      <c r="M1440" s="348">
        <v>9</v>
      </c>
      <c r="N1440" s="347"/>
      <c r="O1440" s="344"/>
      <c r="P1440" s="346">
        <v>64.358000000000004</v>
      </c>
      <c r="Q1440" s="346"/>
      <c r="R1440" s="346">
        <v>39.53</v>
      </c>
      <c r="S1440" s="351"/>
      <c r="T1440" s="345">
        <v>60.2104</v>
      </c>
      <c r="U1440" s="345"/>
      <c r="V1440" s="345">
        <v>15.465</v>
      </c>
      <c r="W1440" s="351"/>
      <c r="X1440" s="344"/>
      <c r="Y1440" s="346">
        <v>965.37</v>
      </c>
      <c r="Z1440" s="346">
        <v>965.37000000000012</v>
      </c>
      <c r="AA1440" s="344"/>
      <c r="AB1440" s="351"/>
      <c r="AC1440" s="351"/>
      <c r="AD1440" s="351"/>
      <c r="AE1440" s="344"/>
      <c r="AF1440" s="344"/>
      <c r="AG1440" s="344"/>
      <c r="AH1440" s="343"/>
      <c r="AI1440" s="343"/>
      <c r="AJ1440" s="343"/>
      <c r="AK1440" s="343"/>
      <c r="AL1440" s="344"/>
    </row>
    <row r="1441" spans="1:38" s="342" customFormat="1" x14ac:dyDescent="0.2">
      <c r="A1441" s="352"/>
      <c r="B1441" s="351"/>
      <c r="C1441" s="350" t="s">
        <v>324</v>
      </c>
      <c r="D1441" s="351"/>
      <c r="E1441" s="349">
        <v>8053</v>
      </c>
      <c r="F1441" s="351"/>
      <c r="G1441" s="351"/>
      <c r="H1441" s="351"/>
      <c r="I1441" s="351"/>
      <c r="J1441" s="351"/>
      <c r="K1441" s="351"/>
      <c r="L1441" s="344"/>
      <c r="M1441" s="348">
        <v>13</v>
      </c>
      <c r="N1441" s="347"/>
      <c r="O1441" s="344"/>
      <c r="P1441" s="346">
        <v>81.637999999999991</v>
      </c>
      <c r="Q1441" s="346"/>
      <c r="R1441" s="346">
        <v>43.23</v>
      </c>
      <c r="S1441" s="351"/>
      <c r="T1441" s="345">
        <v>53.199600000000004</v>
      </c>
      <c r="U1441" s="345"/>
      <c r="V1441" s="345">
        <v>0</v>
      </c>
      <c r="W1441" s="351"/>
      <c r="X1441" s="344"/>
      <c r="Y1441" s="346">
        <v>1224.57</v>
      </c>
      <c r="Z1441" s="346">
        <v>1224.57</v>
      </c>
      <c r="AA1441" s="344"/>
      <c r="AB1441" s="351"/>
      <c r="AC1441" s="351"/>
      <c r="AD1441" s="351"/>
      <c r="AE1441" s="344"/>
      <c r="AF1441" s="344"/>
      <c r="AG1441" s="344"/>
      <c r="AH1441" s="343"/>
      <c r="AI1441" s="343"/>
      <c r="AJ1441" s="343"/>
      <c r="AK1441" s="343"/>
      <c r="AL1441" s="344"/>
    </row>
    <row r="1442" spans="1:38" s="342" customFormat="1" x14ac:dyDescent="0.2">
      <c r="A1442" s="352"/>
      <c r="B1442" s="351"/>
      <c r="C1442" s="350" t="s">
        <v>327</v>
      </c>
      <c r="D1442" s="351"/>
      <c r="E1442" s="349">
        <v>8320</v>
      </c>
      <c r="F1442" s="351"/>
      <c r="G1442" s="351"/>
      <c r="H1442" s="351"/>
      <c r="I1442" s="351"/>
      <c r="J1442" s="351"/>
      <c r="K1442" s="351"/>
      <c r="L1442" s="344"/>
      <c r="M1442" s="348">
        <v>3</v>
      </c>
      <c r="N1442" s="347"/>
      <c r="O1442" s="344"/>
      <c r="P1442" s="346">
        <v>140.63176470588235</v>
      </c>
      <c r="Q1442" s="346"/>
      <c r="R1442" s="346">
        <v>14.94</v>
      </c>
      <c r="S1442" s="351"/>
      <c r="T1442" s="345">
        <v>131.11894117647057</v>
      </c>
      <c r="U1442" s="345"/>
      <c r="V1442" s="345">
        <v>4.1239999999999997</v>
      </c>
      <c r="W1442" s="351"/>
      <c r="X1442" s="344"/>
      <c r="Y1442" s="346">
        <v>2390.7399999999998</v>
      </c>
      <c r="Z1442" s="346">
        <v>2390.7399999999998</v>
      </c>
      <c r="AA1442" s="344"/>
      <c r="AB1442" s="351"/>
      <c r="AC1442" s="351"/>
      <c r="AD1442" s="351"/>
      <c r="AE1442" s="344"/>
      <c r="AF1442" s="344"/>
      <c r="AG1442" s="344"/>
      <c r="AH1442" s="343"/>
      <c r="AI1442" s="343"/>
      <c r="AJ1442" s="343"/>
      <c r="AK1442" s="343"/>
      <c r="AL1442" s="344"/>
    </row>
    <row r="1443" spans="1:38" s="342" customFormat="1" x14ac:dyDescent="0.2">
      <c r="A1443" s="352"/>
      <c r="B1443" s="351"/>
      <c r="C1443" s="350" t="s">
        <v>555</v>
      </c>
      <c r="D1443" s="351"/>
      <c r="E1443" s="349">
        <v>8230</v>
      </c>
      <c r="F1443" s="351"/>
      <c r="G1443" s="351"/>
      <c r="H1443" s="351"/>
      <c r="I1443" s="351"/>
      <c r="J1443" s="351"/>
      <c r="K1443" s="351"/>
      <c r="L1443" s="344"/>
      <c r="M1443" s="348">
        <v>1</v>
      </c>
      <c r="N1443" s="347"/>
      <c r="O1443" s="344"/>
      <c r="P1443" s="346">
        <v>40.76</v>
      </c>
      <c r="Q1443" s="346"/>
      <c r="R1443" s="346">
        <v>40.76</v>
      </c>
      <c r="S1443" s="351"/>
      <c r="T1443" s="345">
        <v>0</v>
      </c>
      <c r="U1443" s="345"/>
      <c r="V1443" s="345">
        <v>0</v>
      </c>
      <c r="W1443" s="351"/>
      <c r="X1443" s="344"/>
      <c r="Y1443" s="346">
        <v>40.76</v>
      </c>
      <c r="Z1443" s="346">
        <v>40.76</v>
      </c>
      <c r="AA1443" s="344"/>
      <c r="AB1443" s="351"/>
      <c r="AC1443" s="351"/>
      <c r="AD1443" s="351"/>
      <c r="AE1443" s="344"/>
      <c r="AF1443" s="344"/>
      <c r="AG1443" s="344"/>
      <c r="AH1443" s="343"/>
      <c r="AI1443" s="343"/>
      <c r="AJ1443" s="343"/>
      <c r="AK1443" s="343"/>
      <c r="AL1443" s="344"/>
    </row>
    <row r="1444" spans="1:38" s="342" customFormat="1" x14ac:dyDescent="0.2">
      <c r="A1444" s="352"/>
      <c r="B1444" s="351"/>
      <c r="C1444" s="350" t="s">
        <v>328</v>
      </c>
      <c r="D1444" s="351"/>
      <c r="E1444" s="349">
        <v>8037</v>
      </c>
      <c r="F1444" s="351"/>
      <c r="G1444" s="351"/>
      <c r="H1444" s="351"/>
      <c r="I1444" s="351"/>
      <c r="J1444" s="351"/>
      <c r="K1444" s="351"/>
      <c r="L1444" s="344"/>
      <c r="M1444" s="348">
        <v>6</v>
      </c>
      <c r="N1444" s="347"/>
      <c r="O1444" s="344"/>
      <c r="P1444" s="346">
        <v>58.441666666666663</v>
      </c>
      <c r="Q1444" s="346"/>
      <c r="R1444" s="346">
        <v>37.055</v>
      </c>
      <c r="S1444" s="351"/>
      <c r="T1444" s="345">
        <v>51.206333333333333</v>
      </c>
      <c r="U1444" s="345"/>
      <c r="V1444" s="345">
        <v>15.465</v>
      </c>
      <c r="W1444" s="351"/>
      <c r="X1444" s="344"/>
      <c r="Y1444" s="346">
        <v>350.65</v>
      </c>
      <c r="Z1444" s="346">
        <v>350.65</v>
      </c>
      <c r="AA1444" s="344"/>
      <c r="AB1444" s="351"/>
      <c r="AC1444" s="351"/>
      <c r="AD1444" s="351"/>
      <c r="AE1444" s="344"/>
      <c r="AF1444" s="344"/>
      <c r="AG1444" s="344"/>
      <c r="AH1444" s="343"/>
      <c r="AI1444" s="343"/>
      <c r="AJ1444" s="343"/>
      <c r="AK1444" s="343"/>
      <c r="AL1444" s="344"/>
    </row>
    <row r="1445" spans="1:38" s="342" customFormat="1" x14ac:dyDescent="0.2">
      <c r="A1445" s="352"/>
      <c r="B1445" s="351"/>
      <c r="C1445" s="350" t="s">
        <v>330</v>
      </c>
      <c r="D1445" s="351"/>
      <c r="E1445" s="349">
        <v>8345</v>
      </c>
      <c r="F1445" s="351"/>
      <c r="G1445" s="351"/>
      <c r="H1445" s="351"/>
      <c r="I1445" s="351"/>
      <c r="J1445" s="351"/>
      <c r="K1445" s="351"/>
      <c r="L1445" s="344"/>
      <c r="M1445" s="348">
        <v>1</v>
      </c>
      <c r="N1445" s="347"/>
      <c r="O1445" s="344"/>
      <c r="P1445" s="346">
        <v>0</v>
      </c>
      <c r="Q1445" s="346"/>
      <c r="R1445" s="346">
        <v>0</v>
      </c>
      <c r="S1445" s="351"/>
      <c r="T1445" s="345">
        <v>0</v>
      </c>
      <c r="U1445" s="345"/>
      <c r="V1445" s="345">
        <v>0</v>
      </c>
      <c r="W1445" s="351"/>
      <c r="X1445" s="344"/>
      <c r="Y1445" s="346">
        <v>0</v>
      </c>
      <c r="Z1445" s="346">
        <v>0</v>
      </c>
      <c r="AA1445" s="344"/>
      <c r="AB1445" s="351"/>
      <c r="AC1445" s="351"/>
      <c r="AD1445" s="351"/>
      <c r="AE1445" s="344"/>
      <c r="AF1445" s="344"/>
      <c r="AG1445" s="344"/>
      <c r="AH1445" s="343"/>
      <c r="AI1445" s="343"/>
      <c r="AJ1445" s="343"/>
      <c r="AK1445" s="343"/>
      <c r="AL1445" s="344"/>
    </row>
    <row r="1446" spans="1:38" x14ac:dyDescent="0.2">
      <c r="A1446" s="55"/>
      <c r="B1446" s="11"/>
      <c r="C1446" s="238" t="s">
        <v>332</v>
      </c>
      <c r="D1446" s="11"/>
      <c r="E1446" s="318">
        <v>8344</v>
      </c>
      <c r="F1446" s="11"/>
      <c r="G1446" s="11"/>
      <c r="H1446" s="11"/>
      <c r="I1446" s="11"/>
      <c r="J1446" s="11"/>
      <c r="K1446" s="11"/>
      <c r="M1446" s="309">
        <v>1</v>
      </c>
      <c r="N1446" s="69"/>
      <c r="P1446" s="225">
        <v>37.049999999999997</v>
      </c>
      <c r="Q1446" s="225"/>
      <c r="R1446" s="225">
        <v>37.049999999999997</v>
      </c>
      <c r="S1446" s="11"/>
      <c r="T1446" s="223">
        <v>0</v>
      </c>
      <c r="U1446" s="223"/>
      <c r="V1446" s="223">
        <v>0</v>
      </c>
      <c r="W1446" s="11"/>
      <c r="Y1446" s="225">
        <v>37.049999999999997</v>
      </c>
      <c r="Z1446" s="225">
        <v>37.049999999999997</v>
      </c>
      <c r="AB1446" s="11"/>
      <c r="AC1446" s="11"/>
      <c r="AD1446" s="11"/>
      <c r="AE1446" s="4"/>
      <c r="AF1446" s="4"/>
    </row>
    <row r="1447" spans="1:38" x14ac:dyDescent="0.2">
      <c r="A1447" s="55"/>
      <c r="B1447" s="11"/>
      <c r="C1447" s="238" t="s">
        <v>333</v>
      </c>
      <c r="D1447" s="11"/>
      <c r="E1447" s="318">
        <v>8322</v>
      </c>
      <c r="F1447" s="11"/>
      <c r="G1447" s="11"/>
      <c r="H1447" s="11"/>
      <c r="I1447" s="11"/>
      <c r="J1447" s="11"/>
      <c r="K1447" s="11"/>
      <c r="M1447" s="309">
        <v>10</v>
      </c>
      <c r="N1447" s="69"/>
      <c r="P1447" s="225">
        <v>44.42733333333333</v>
      </c>
      <c r="Q1447" s="225"/>
      <c r="R1447" s="225">
        <v>40.76</v>
      </c>
      <c r="S1447" s="11"/>
      <c r="T1447" s="223">
        <v>27.49306666666666</v>
      </c>
      <c r="U1447" s="223"/>
      <c r="V1447" s="223">
        <v>5.1550000000000002</v>
      </c>
      <c r="W1447" s="11"/>
      <c r="Y1447" s="225">
        <v>666.41</v>
      </c>
      <c r="Z1447" s="225">
        <v>643.16999999999985</v>
      </c>
      <c r="AB1447" s="11"/>
      <c r="AC1447" s="11"/>
      <c r="AD1447" s="11"/>
      <c r="AE1447" s="4"/>
      <c r="AF1447" s="4"/>
    </row>
    <row r="1448" spans="1:38" x14ac:dyDescent="0.2">
      <c r="A1448" s="55"/>
      <c r="B1448" s="11"/>
      <c r="C1448" s="238" t="s">
        <v>333</v>
      </c>
      <c r="D1448" s="11"/>
      <c r="E1448" s="318">
        <v>8328</v>
      </c>
      <c r="F1448" s="11"/>
      <c r="G1448" s="11"/>
      <c r="H1448" s="11"/>
      <c r="I1448" s="11"/>
      <c r="J1448" s="11"/>
      <c r="K1448" s="11"/>
      <c r="M1448" s="309">
        <v>3</v>
      </c>
      <c r="N1448" s="69"/>
      <c r="P1448" s="225">
        <v>220.68200000000002</v>
      </c>
      <c r="Q1448" s="225"/>
      <c r="R1448" s="225">
        <v>41.99</v>
      </c>
      <c r="S1448" s="11"/>
      <c r="T1448" s="223">
        <v>176.9196</v>
      </c>
      <c r="U1448" s="223"/>
      <c r="V1448" s="223">
        <v>0</v>
      </c>
      <c r="W1448" s="11"/>
      <c r="Y1448" s="225">
        <v>1103.4100000000001</v>
      </c>
      <c r="Z1448" s="225">
        <v>1103.4099999999999</v>
      </c>
      <c r="AB1448" s="11"/>
      <c r="AC1448" s="11"/>
      <c r="AD1448" s="11"/>
      <c r="AE1448" s="4"/>
      <c r="AF1448" s="4"/>
    </row>
    <row r="1449" spans="1:38" x14ac:dyDescent="0.2">
      <c r="A1449" s="55"/>
      <c r="B1449" s="11"/>
      <c r="C1449" s="238" t="s">
        <v>333</v>
      </c>
      <c r="D1449" s="11"/>
      <c r="E1449" s="318">
        <v>8344</v>
      </c>
      <c r="F1449" s="11"/>
      <c r="G1449" s="11"/>
      <c r="H1449" s="11"/>
      <c r="I1449" s="11"/>
      <c r="J1449" s="11"/>
      <c r="K1449" s="11"/>
      <c r="M1449" s="309">
        <v>2</v>
      </c>
      <c r="N1449" s="69"/>
      <c r="P1449" s="225">
        <v>25.962499999999999</v>
      </c>
      <c r="Q1449" s="225"/>
      <c r="R1449" s="225">
        <v>24.714999999999996</v>
      </c>
      <c r="S1449" s="11"/>
      <c r="T1449" s="223">
        <v>7.7324999999999999</v>
      </c>
      <c r="U1449" s="223"/>
      <c r="V1449" s="223">
        <v>7.7324999999999999</v>
      </c>
      <c r="W1449" s="11"/>
      <c r="Y1449" s="225">
        <v>103.85</v>
      </c>
      <c r="Z1449" s="225">
        <v>103.85</v>
      </c>
      <c r="AB1449" s="11"/>
      <c r="AC1449" s="11"/>
      <c r="AD1449" s="11"/>
      <c r="AE1449" s="4"/>
      <c r="AF1449" s="4"/>
    </row>
    <row r="1450" spans="1:38" x14ac:dyDescent="0.2">
      <c r="A1450" s="55"/>
      <c r="B1450" s="11"/>
      <c r="C1450" s="238" t="s">
        <v>334</v>
      </c>
      <c r="D1450" s="11"/>
      <c r="E1450" s="318">
        <v>8322</v>
      </c>
      <c r="F1450" s="11"/>
      <c r="G1450" s="11"/>
      <c r="H1450" s="11"/>
      <c r="I1450" s="11"/>
      <c r="J1450" s="11"/>
      <c r="K1450" s="11"/>
      <c r="M1450" s="309">
        <v>67</v>
      </c>
      <c r="N1450" s="69"/>
      <c r="P1450" s="225">
        <v>137.49448717948718</v>
      </c>
      <c r="Q1450" s="225"/>
      <c r="R1450" s="225">
        <v>40.76</v>
      </c>
      <c r="S1450" s="11"/>
      <c r="T1450" s="223">
        <v>126.21871794871794</v>
      </c>
      <c r="U1450" s="223"/>
      <c r="V1450" s="223">
        <v>4.6395</v>
      </c>
      <c r="W1450" s="11"/>
      <c r="Y1450" s="225">
        <v>21449.14</v>
      </c>
      <c r="Z1450" s="225">
        <v>20622.52</v>
      </c>
      <c r="AB1450" s="11"/>
      <c r="AC1450" s="11"/>
      <c r="AD1450" s="11"/>
      <c r="AE1450" s="4"/>
      <c r="AF1450" s="4"/>
    </row>
    <row r="1451" spans="1:38" x14ac:dyDescent="0.2">
      <c r="A1451" s="55"/>
      <c r="B1451" s="11"/>
      <c r="C1451" s="238" t="s">
        <v>336</v>
      </c>
      <c r="D1451" s="11"/>
      <c r="E1451" s="318">
        <v>8201</v>
      </c>
      <c r="F1451" s="11"/>
      <c r="G1451" s="11"/>
      <c r="H1451" s="11"/>
      <c r="I1451" s="11"/>
      <c r="J1451" s="11"/>
      <c r="K1451" s="11"/>
      <c r="M1451" s="309">
        <v>1</v>
      </c>
      <c r="N1451" s="69"/>
      <c r="P1451" s="225">
        <v>38.29</v>
      </c>
      <c r="Q1451" s="225"/>
      <c r="R1451" s="225">
        <v>38.29</v>
      </c>
      <c r="S1451" s="11"/>
      <c r="T1451" s="223">
        <v>0</v>
      </c>
      <c r="U1451" s="223"/>
      <c r="V1451" s="223">
        <v>0</v>
      </c>
      <c r="W1451" s="11"/>
      <c r="Y1451" s="225">
        <v>76.58</v>
      </c>
      <c r="Z1451" s="225">
        <v>76.58</v>
      </c>
      <c r="AB1451" s="11"/>
      <c r="AC1451" s="11"/>
      <c r="AD1451" s="11"/>
      <c r="AE1451" s="4"/>
      <c r="AF1451" s="4"/>
    </row>
    <row r="1452" spans="1:38" x14ac:dyDescent="0.2">
      <c r="A1452" s="55"/>
      <c r="B1452" s="11"/>
      <c r="C1452" s="238" t="s">
        <v>336</v>
      </c>
      <c r="D1452" s="11"/>
      <c r="E1452" s="318">
        <v>8205</v>
      </c>
      <c r="F1452" s="11"/>
      <c r="G1452" s="11"/>
      <c r="H1452" s="11"/>
      <c r="I1452" s="11"/>
      <c r="J1452" s="11"/>
      <c r="K1452" s="11"/>
      <c r="M1452" s="309">
        <v>22</v>
      </c>
      <c r="N1452" s="69"/>
      <c r="P1452" s="225">
        <v>305.51156862745097</v>
      </c>
      <c r="Q1452" s="225"/>
      <c r="R1452" s="225">
        <v>43.23</v>
      </c>
      <c r="S1452" s="11"/>
      <c r="T1452" s="223">
        <v>286.23390196078441</v>
      </c>
      <c r="U1452" s="223"/>
      <c r="V1452" s="223">
        <v>1.0309999999999999</v>
      </c>
      <c r="W1452" s="11"/>
      <c r="Y1452" s="225">
        <v>15581.09</v>
      </c>
      <c r="Z1452" s="225">
        <v>15581.089999999998</v>
      </c>
      <c r="AB1452" s="11"/>
      <c r="AC1452" s="11"/>
      <c r="AD1452" s="11"/>
      <c r="AE1452" s="4"/>
      <c r="AF1452" s="4"/>
    </row>
    <row r="1453" spans="1:38" x14ac:dyDescent="0.2">
      <c r="A1453" s="55"/>
      <c r="B1453" s="11"/>
      <c r="C1453" s="238" t="s">
        <v>336</v>
      </c>
      <c r="D1453" s="11"/>
      <c r="E1453" s="318">
        <v>8215</v>
      </c>
      <c r="F1453" s="11"/>
      <c r="G1453" s="11"/>
      <c r="H1453" s="11"/>
      <c r="I1453" s="11"/>
      <c r="J1453" s="11"/>
      <c r="K1453" s="11"/>
      <c r="M1453" s="309">
        <v>6</v>
      </c>
      <c r="N1453" s="69"/>
      <c r="P1453" s="225">
        <v>72.768333333333331</v>
      </c>
      <c r="Q1453" s="225"/>
      <c r="R1453" s="225">
        <v>35.82</v>
      </c>
      <c r="S1453" s="11"/>
      <c r="T1453" s="223">
        <v>59.454333333333331</v>
      </c>
      <c r="U1453" s="223"/>
      <c r="V1453" s="223">
        <v>0</v>
      </c>
      <c r="W1453" s="11"/>
      <c r="Y1453" s="225">
        <v>436.61</v>
      </c>
      <c r="Z1453" s="225">
        <v>436.60999999999996</v>
      </c>
      <c r="AB1453" s="11"/>
      <c r="AC1453" s="11"/>
      <c r="AD1453" s="11"/>
      <c r="AE1453" s="4"/>
      <c r="AF1453" s="4"/>
    </row>
    <row r="1454" spans="1:38" x14ac:dyDescent="0.2">
      <c r="A1454" s="55"/>
      <c r="B1454" s="11"/>
      <c r="C1454" s="238" t="s">
        <v>338</v>
      </c>
      <c r="D1454" s="11"/>
      <c r="E1454" s="318">
        <v>8205</v>
      </c>
      <c r="F1454" s="11"/>
      <c r="G1454" s="11"/>
      <c r="H1454" s="11"/>
      <c r="I1454" s="11"/>
      <c r="J1454" s="11"/>
      <c r="K1454" s="11"/>
      <c r="M1454" s="309">
        <v>440</v>
      </c>
      <c r="N1454" s="69"/>
      <c r="P1454" s="225">
        <v>24.985506671701916</v>
      </c>
      <c r="Q1454" s="225"/>
      <c r="R1454" s="225">
        <v>10.577499999999999</v>
      </c>
      <c r="S1454" s="11"/>
      <c r="T1454" s="223">
        <v>26.233743139476353</v>
      </c>
      <c r="U1454" s="223"/>
      <c r="V1454" s="223">
        <v>5.0889375000000001</v>
      </c>
      <c r="W1454" s="11"/>
      <c r="Y1454" s="225">
        <v>149312.56</v>
      </c>
      <c r="Z1454" s="225">
        <v>147983.01999999981</v>
      </c>
      <c r="AB1454" s="11"/>
      <c r="AC1454" s="11"/>
      <c r="AD1454" s="11"/>
      <c r="AE1454" s="4"/>
      <c r="AF1454" s="4"/>
    </row>
    <row r="1455" spans="1:38" x14ac:dyDescent="0.2">
      <c r="A1455" s="55"/>
      <c r="B1455" s="11"/>
      <c r="C1455" s="238" t="s">
        <v>338</v>
      </c>
      <c r="D1455" s="11"/>
      <c r="E1455" s="318">
        <v>8213</v>
      </c>
      <c r="F1455" s="11"/>
      <c r="G1455" s="11"/>
      <c r="H1455" s="11"/>
      <c r="I1455" s="11"/>
      <c r="J1455" s="11"/>
      <c r="K1455" s="11"/>
      <c r="M1455" s="309">
        <v>2</v>
      </c>
      <c r="N1455" s="69"/>
      <c r="P1455" s="225">
        <v>1208.5</v>
      </c>
      <c r="Q1455" s="225"/>
      <c r="R1455" s="225">
        <v>1208.5</v>
      </c>
      <c r="S1455" s="11"/>
      <c r="T1455" s="223">
        <v>47.426000000000002</v>
      </c>
      <c r="U1455" s="223"/>
      <c r="V1455" s="223">
        <v>47.426000000000002</v>
      </c>
      <c r="W1455" s="11"/>
      <c r="Y1455" s="225">
        <v>2417</v>
      </c>
      <c r="Z1455" s="225">
        <v>139.76</v>
      </c>
      <c r="AB1455" s="11"/>
      <c r="AC1455" s="11"/>
      <c r="AD1455" s="11"/>
      <c r="AE1455" s="4"/>
      <c r="AF1455" s="4"/>
    </row>
    <row r="1456" spans="1:38" x14ac:dyDescent="0.2">
      <c r="A1456" s="55"/>
      <c r="B1456" s="11"/>
      <c r="C1456" s="238" t="s">
        <v>338</v>
      </c>
      <c r="D1456" s="11"/>
      <c r="E1456" s="318">
        <v>8215</v>
      </c>
      <c r="F1456" s="11"/>
      <c r="G1456" s="11"/>
      <c r="H1456" s="11"/>
      <c r="I1456" s="11"/>
      <c r="J1456" s="11"/>
      <c r="K1456" s="11"/>
      <c r="M1456" s="309">
        <v>2</v>
      </c>
      <c r="N1456" s="69"/>
      <c r="P1456" s="225">
        <v>20.85</v>
      </c>
      <c r="Q1456" s="225"/>
      <c r="R1456" s="225">
        <v>20.849999999999998</v>
      </c>
      <c r="S1456" s="11"/>
      <c r="T1456" s="223">
        <v>1.0309999999999999</v>
      </c>
      <c r="U1456" s="223"/>
      <c r="V1456" s="223">
        <v>1.0309999999999999</v>
      </c>
      <c r="W1456" s="11"/>
      <c r="Y1456" s="225">
        <v>41.7</v>
      </c>
      <c r="Z1456" s="225">
        <v>41.7</v>
      </c>
      <c r="AB1456" s="11"/>
      <c r="AC1456" s="11"/>
      <c r="AD1456" s="11"/>
      <c r="AE1456" s="4"/>
      <c r="AF1456" s="4"/>
    </row>
    <row r="1457" spans="1:32" x14ac:dyDescent="0.2">
      <c r="A1457" s="55"/>
      <c r="B1457" s="11"/>
      <c r="C1457" s="238" t="s">
        <v>338</v>
      </c>
      <c r="D1457" s="11"/>
      <c r="E1457" s="318">
        <v>8230</v>
      </c>
      <c r="F1457" s="11"/>
      <c r="G1457" s="11"/>
      <c r="H1457" s="11"/>
      <c r="I1457" s="11"/>
      <c r="J1457" s="11"/>
      <c r="K1457" s="11"/>
      <c r="M1457" s="309">
        <v>1</v>
      </c>
      <c r="N1457" s="69"/>
      <c r="P1457" s="225">
        <v>42.7</v>
      </c>
      <c r="Q1457" s="225"/>
      <c r="R1457" s="225">
        <v>42.7</v>
      </c>
      <c r="S1457" s="11"/>
      <c r="T1457" s="223">
        <v>30.93</v>
      </c>
      <c r="U1457" s="223"/>
      <c r="V1457" s="223">
        <v>30.93</v>
      </c>
      <c r="W1457" s="11"/>
      <c r="Y1457" s="225">
        <v>85.4</v>
      </c>
      <c r="Z1457" s="225">
        <v>85.399999999999991</v>
      </c>
      <c r="AB1457" s="11"/>
      <c r="AC1457" s="11"/>
      <c r="AD1457" s="11"/>
      <c r="AE1457" s="4"/>
      <c r="AF1457" s="4"/>
    </row>
    <row r="1458" spans="1:32" x14ac:dyDescent="0.2">
      <c r="A1458" s="55"/>
      <c r="B1458" s="11"/>
      <c r="C1458" s="238" t="s">
        <v>338</v>
      </c>
      <c r="D1458" s="11"/>
      <c r="E1458" s="318">
        <v>8240</v>
      </c>
      <c r="F1458" s="11"/>
      <c r="G1458" s="11"/>
      <c r="H1458" s="11"/>
      <c r="I1458" s="11"/>
      <c r="J1458" s="11"/>
      <c r="K1458" s="11"/>
      <c r="M1458" s="309">
        <v>5</v>
      </c>
      <c r="N1458" s="69"/>
      <c r="P1458" s="225">
        <v>248.46250000000001</v>
      </c>
      <c r="Q1458" s="225"/>
      <c r="R1458" s="225">
        <v>39.01</v>
      </c>
      <c r="S1458" s="11"/>
      <c r="T1458" s="223">
        <v>219.60299999999998</v>
      </c>
      <c r="U1458" s="223"/>
      <c r="V1458" s="223">
        <v>34.023000000000003</v>
      </c>
      <c r="W1458" s="11"/>
      <c r="Y1458" s="225">
        <v>1987.7</v>
      </c>
      <c r="Z1458" s="225">
        <v>1987.6999999999998</v>
      </c>
      <c r="AB1458" s="11"/>
      <c r="AC1458" s="11"/>
      <c r="AD1458" s="11"/>
      <c r="AE1458" s="4"/>
      <c r="AF1458" s="4"/>
    </row>
    <row r="1459" spans="1:32" x14ac:dyDescent="0.2">
      <c r="A1459" s="55"/>
      <c r="B1459" s="11"/>
      <c r="C1459" s="238" t="s">
        <v>339</v>
      </c>
      <c r="D1459" s="11"/>
      <c r="E1459" s="318">
        <v>8026</v>
      </c>
      <c r="F1459" s="11"/>
      <c r="G1459" s="11"/>
      <c r="H1459" s="11"/>
      <c r="I1459" s="11"/>
      <c r="J1459" s="11"/>
      <c r="K1459" s="11"/>
      <c r="M1459" s="309">
        <v>85</v>
      </c>
      <c r="N1459" s="69"/>
      <c r="P1459" s="225">
        <v>116.21788461538462</v>
      </c>
      <c r="Q1459" s="225"/>
      <c r="R1459" s="225">
        <v>41.99</v>
      </c>
      <c r="S1459" s="11"/>
      <c r="T1459" s="223">
        <v>108.67439743589748</v>
      </c>
      <c r="U1459" s="223"/>
      <c r="V1459" s="223">
        <v>3.093</v>
      </c>
      <c r="W1459" s="11"/>
      <c r="Y1459" s="225">
        <v>18129.990000000002</v>
      </c>
      <c r="Z1459" s="225">
        <v>17546.479999999989</v>
      </c>
      <c r="AB1459" s="11"/>
      <c r="AC1459" s="11"/>
      <c r="AD1459" s="11"/>
      <c r="AE1459" s="4"/>
      <c r="AF1459" s="4"/>
    </row>
    <row r="1460" spans="1:32" x14ac:dyDescent="0.2">
      <c r="A1460" s="55"/>
      <c r="B1460" s="11"/>
      <c r="C1460" s="238" t="s">
        <v>340</v>
      </c>
      <c r="D1460" s="11"/>
      <c r="E1460" s="318">
        <v>8027</v>
      </c>
      <c r="F1460" s="11"/>
      <c r="G1460" s="11"/>
      <c r="H1460" s="11"/>
      <c r="I1460" s="11"/>
      <c r="J1460" s="11"/>
      <c r="K1460" s="11"/>
      <c r="M1460" s="309">
        <v>58</v>
      </c>
      <c r="N1460" s="69"/>
      <c r="P1460" s="225">
        <v>139.06818181818181</v>
      </c>
      <c r="Q1460" s="225"/>
      <c r="R1460" s="225">
        <v>38.774999999999999</v>
      </c>
      <c r="S1460" s="11"/>
      <c r="T1460" s="223">
        <v>114.4565818181818</v>
      </c>
      <c r="U1460" s="223"/>
      <c r="V1460" s="223">
        <v>2.0619999999999998</v>
      </c>
      <c r="W1460" s="11"/>
      <c r="Y1460" s="225">
        <v>15297.5</v>
      </c>
      <c r="Z1460" s="225">
        <v>14729.909999999998</v>
      </c>
      <c r="AB1460" s="11"/>
      <c r="AC1460" s="11"/>
      <c r="AD1460" s="11"/>
      <c r="AE1460" s="4"/>
      <c r="AF1460" s="4"/>
    </row>
    <row r="1461" spans="1:32" x14ac:dyDescent="0.2">
      <c r="A1461" s="55"/>
      <c r="B1461" s="11"/>
      <c r="C1461" s="238" t="s">
        <v>341</v>
      </c>
      <c r="D1461" s="11"/>
      <c r="E1461" s="318">
        <v>8027</v>
      </c>
      <c r="F1461" s="11"/>
      <c r="G1461" s="11"/>
      <c r="H1461" s="11"/>
      <c r="I1461" s="11"/>
      <c r="J1461" s="11"/>
      <c r="K1461" s="11"/>
      <c r="M1461" s="309">
        <v>1</v>
      </c>
      <c r="N1461" s="69"/>
      <c r="P1461" s="225">
        <v>27.175000000000001</v>
      </c>
      <c r="Q1461" s="225"/>
      <c r="R1461" s="225">
        <v>27.174999999999997</v>
      </c>
      <c r="S1461" s="11"/>
      <c r="T1461" s="223">
        <v>0</v>
      </c>
      <c r="U1461" s="223"/>
      <c r="V1461" s="223">
        <v>0</v>
      </c>
      <c r="W1461" s="11"/>
      <c r="Y1461" s="225">
        <v>54.35</v>
      </c>
      <c r="Z1461" s="225">
        <v>54.349999999999994</v>
      </c>
      <c r="AB1461" s="11"/>
      <c r="AC1461" s="11"/>
      <c r="AD1461" s="11"/>
      <c r="AE1461" s="4"/>
      <c r="AF1461" s="4"/>
    </row>
    <row r="1462" spans="1:32" x14ac:dyDescent="0.2">
      <c r="A1462" s="55"/>
      <c r="B1462" s="11"/>
      <c r="C1462" s="238" t="s">
        <v>341</v>
      </c>
      <c r="D1462" s="11"/>
      <c r="E1462" s="318">
        <v>8028</v>
      </c>
      <c r="F1462" s="11"/>
      <c r="G1462" s="11"/>
      <c r="H1462" s="11"/>
      <c r="I1462" s="11"/>
      <c r="J1462" s="11"/>
      <c r="K1462" s="11"/>
      <c r="M1462" s="309">
        <v>416</v>
      </c>
      <c r="N1462" s="69"/>
      <c r="P1462" s="225">
        <v>121.93701081081082</v>
      </c>
      <c r="Q1462" s="225"/>
      <c r="R1462" s="225">
        <v>19.798333333333332</v>
      </c>
      <c r="S1462" s="11"/>
      <c r="T1462" s="223">
        <v>208.87410522522541</v>
      </c>
      <c r="U1462" s="223"/>
      <c r="V1462" s="223">
        <v>3.436666666666667</v>
      </c>
      <c r="W1462" s="11"/>
      <c r="Y1462" s="225">
        <v>317750.77</v>
      </c>
      <c r="Z1462" s="225">
        <v>314356.99000000011</v>
      </c>
      <c r="AB1462" s="11"/>
      <c r="AC1462" s="11"/>
      <c r="AD1462" s="11"/>
      <c r="AE1462" s="4"/>
      <c r="AF1462" s="4"/>
    </row>
    <row r="1463" spans="1:32" x14ac:dyDescent="0.2">
      <c r="A1463" s="55"/>
      <c r="B1463" s="11"/>
      <c r="C1463" s="238" t="s">
        <v>341</v>
      </c>
      <c r="D1463" s="11"/>
      <c r="E1463" s="318">
        <v>8343</v>
      </c>
      <c r="F1463" s="11"/>
      <c r="G1463" s="11"/>
      <c r="H1463" s="11"/>
      <c r="I1463" s="11"/>
      <c r="J1463" s="11"/>
      <c r="K1463" s="11"/>
      <c r="M1463" s="309">
        <v>2</v>
      </c>
      <c r="N1463" s="69"/>
      <c r="P1463" s="225">
        <v>24.86</v>
      </c>
      <c r="Q1463" s="225"/>
      <c r="R1463" s="225">
        <v>24.12</v>
      </c>
      <c r="S1463" s="11"/>
      <c r="T1463" s="223">
        <v>8.7635000000000005</v>
      </c>
      <c r="U1463" s="223"/>
      <c r="V1463" s="223">
        <v>8.7635000000000005</v>
      </c>
      <c r="W1463" s="11"/>
      <c r="Y1463" s="225">
        <v>99.44</v>
      </c>
      <c r="Z1463" s="225">
        <v>99.44</v>
      </c>
      <c r="AB1463" s="11"/>
      <c r="AC1463" s="11"/>
      <c r="AD1463" s="11"/>
      <c r="AE1463" s="4"/>
      <c r="AF1463" s="4"/>
    </row>
    <row r="1464" spans="1:32" x14ac:dyDescent="0.2">
      <c r="A1464" s="55"/>
      <c r="B1464" s="11"/>
      <c r="C1464" s="238" t="s">
        <v>342</v>
      </c>
      <c r="D1464" s="11"/>
      <c r="E1464" s="318">
        <v>8029</v>
      </c>
      <c r="F1464" s="11"/>
      <c r="G1464" s="11"/>
      <c r="H1464" s="11"/>
      <c r="I1464" s="11"/>
      <c r="J1464" s="11"/>
      <c r="K1464" s="11"/>
      <c r="M1464" s="309">
        <v>51</v>
      </c>
      <c r="N1464" s="69"/>
      <c r="P1464" s="225">
        <v>93.573965517241376</v>
      </c>
      <c r="Q1464" s="225"/>
      <c r="R1464" s="225">
        <v>39.979999999999997</v>
      </c>
      <c r="S1464" s="11"/>
      <c r="T1464" s="223">
        <v>94.319681034482741</v>
      </c>
      <c r="U1464" s="223"/>
      <c r="V1464" s="223">
        <v>7.2169999999999996</v>
      </c>
      <c r="W1464" s="11"/>
      <c r="Y1464" s="225">
        <v>10854.58</v>
      </c>
      <c r="Z1464" s="225">
        <v>10854.579999999998</v>
      </c>
      <c r="AB1464" s="11"/>
      <c r="AC1464" s="11"/>
      <c r="AD1464" s="11"/>
      <c r="AE1464" s="4"/>
      <c r="AF1464" s="4"/>
    </row>
    <row r="1465" spans="1:32" x14ac:dyDescent="0.2">
      <c r="A1465" s="55"/>
      <c r="B1465" s="11"/>
      <c r="C1465" s="238" t="s">
        <v>344</v>
      </c>
      <c r="D1465" s="11"/>
      <c r="E1465" s="318">
        <v>8012</v>
      </c>
      <c r="F1465" s="11"/>
      <c r="G1465" s="11"/>
      <c r="H1465" s="11"/>
      <c r="I1465" s="11"/>
      <c r="J1465" s="11"/>
      <c r="K1465" s="11"/>
      <c r="M1465" s="309">
        <v>19</v>
      </c>
      <c r="N1465" s="69"/>
      <c r="P1465" s="225">
        <v>74.88</v>
      </c>
      <c r="Q1465" s="225"/>
      <c r="R1465" s="225">
        <v>39.53</v>
      </c>
      <c r="S1465" s="11"/>
      <c r="T1465" s="223">
        <v>50.474173913043487</v>
      </c>
      <c r="U1465" s="223"/>
      <c r="V1465" s="223">
        <v>11.340999999999999</v>
      </c>
      <c r="W1465" s="11"/>
      <c r="Y1465" s="225">
        <v>1722.24</v>
      </c>
      <c r="Z1465" s="225">
        <v>1722.2399999999998</v>
      </c>
      <c r="AB1465" s="11"/>
      <c r="AC1465" s="11"/>
      <c r="AD1465" s="11"/>
      <c r="AE1465" s="4"/>
      <c r="AF1465" s="4"/>
    </row>
    <row r="1466" spans="1:32" x14ac:dyDescent="0.2">
      <c r="A1466" s="55"/>
      <c r="B1466" s="11"/>
      <c r="C1466" s="238" t="s">
        <v>344</v>
      </c>
      <c r="D1466" s="11"/>
      <c r="E1466" s="318">
        <v>8021</v>
      </c>
      <c r="F1466" s="11"/>
      <c r="G1466" s="11"/>
      <c r="H1466" s="11"/>
      <c r="I1466" s="11"/>
      <c r="J1466" s="11"/>
      <c r="K1466" s="11"/>
      <c r="M1466" s="309">
        <v>9</v>
      </c>
      <c r="N1466" s="69"/>
      <c r="P1466" s="225">
        <v>246.97615384615386</v>
      </c>
      <c r="Q1466" s="225"/>
      <c r="R1466" s="225">
        <v>41.99</v>
      </c>
      <c r="S1466" s="11"/>
      <c r="T1466" s="223">
        <v>210.95846153846153</v>
      </c>
      <c r="U1466" s="223"/>
      <c r="V1466" s="223">
        <v>25.774999999999999</v>
      </c>
      <c r="W1466" s="11"/>
      <c r="Y1466" s="225">
        <v>3210.69</v>
      </c>
      <c r="Z1466" s="225">
        <v>3210.6899999999996</v>
      </c>
      <c r="AB1466" s="11"/>
      <c r="AC1466" s="11"/>
      <c r="AD1466" s="11"/>
      <c r="AE1466" s="4"/>
      <c r="AF1466" s="4"/>
    </row>
    <row r="1467" spans="1:32" x14ac:dyDescent="0.2">
      <c r="A1467" s="55"/>
      <c r="B1467" s="11"/>
      <c r="C1467" s="238" t="s">
        <v>344</v>
      </c>
      <c r="D1467" s="11"/>
      <c r="E1467" s="318">
        <v>8081</v>
      </c>
      <c r="F1467" s="11"/>
      <c r="G1467" s="11"/>
      <c r="H1467" s="11"/>
      <c r="I1467" s="11"/>
      <c r="J1467" s="11"/>
      <c r="K1467" s="11"/>
      <c r="M1467" s="309">
        <v>10</v>
      </c>
      <c r="N1467" s="69"/>
      <c r="P1467" s="225">
        <v>40.55833333333333</v>
      </c>
      <c r="Q1467" s="225"/>
      <c r="R1467" s="225">
        <v>35.82</v>
      </c>
      <c r="S1467" s="11"/>
      <c r="T1467" s="223">
        <v>14.262166666666666</v>
      </c>
      <c r="U1467" s="223"/>
      <c r="V1467" s="223">
        <v>0</v>
      </c>
      <c r="W1467" s="11"/>
      <c r="Y1467" s="225">
        <v>730.05</v>
      </c>
      <c r="Z1467" s="225">
        <v>730.05</v>
      </c>
      <c r="AB1467" s="11"/>
      <c r="AC1467" s="11"/>
      <c r="AD1467" s="11"/>
      <c r="AE1467" s="4"/>
      <c r="AF1467" s="4"/>
    </row>
    <row r="1468" spans="1:32" x14ac:dyDescent="0.2">
      <c r="A1468" s="55"/>
      <c r="B1468" s="11"/>
      <c r="C1468" s="238" t="s">
        <v>346</v>
      </c>
      <c r="D1468" s="11"/>
      <c r="E1468" s="318">
        <v>8027</v>
      </c>
      <c r="F1468" s="11"/>
      <c r="G1468" s="11"/>
      <c r="H1468" s="11"/>
      <c r="I1468" s="11"/>
      <c r="J1468" s="11"/>
      <c r="K1468" s="11"/>
      <c r="M1468" s="309">
        <v>3</v>
      </c>
      <c r="N1468" s="69"/>
      <c r="P1468" s="225">
        <v>37.67</v>
      </c>
      <c r="Q1468" s="225"/>
      <c r="R1468" s="225">
        <v>37.67</v>
      </c>
      <c r="S1468" s="11"/>
      <c r="T1468" s="223">
        <v>0</v>
      </c>
      <c r="U1468" s="223"/>
      <c r="V1468" s="223">
        <v>0</v>
      </c>
      <c r="W1468" s="11"/>
      <c r="Y1468" s="225">
        <v>75.34</v>
      </c>
      <c r="Z1468" s="225">
        <v>75.34</v>
      </c>
      <c r="AB1468" s="11"/>
      <c r="AC1468" s="11"/>
      <c r="AD1468" s="11"/>
      <c r="AE1468" s="4"/>
      <c r="AF1468" s="4"/>
    </row>
    <row r="1469" spans="1:32" x14ac:dyDescent="0.2">
      <c r="A1469" s="55"/>
      <c r="B1469" s="11"/>
      <c r="C1469" s="238" t="s">
        <v>347</v>
      </c>
      <c r="D1469" s="11"/>
      <c r="E1469" s="318">
        <v>8032</v>
      </c>
      <c r="F1469" s="11"/>
      <c r="G1469" s="11"/>
      <c r="H1469" s="11"/>
      <c r="I1469" s="11"/>
      <c r="J1469" s="11"/>
      <c r="K1469" s="11"/>
      <c r="M1469" s="309">
        <v>3</v>
      </c>
      <c r="N1469" s="69"/>
      <c r="P1469" s="225">
        <v>517.61199999999997</v>
      </c>
      <c r="Q1469" s="225"/>
      <c r="R1469" s="225">
        <v>518.65</v>
      </c>
      <c r="S1469" s="11"/>
      <c r="T1469" s="223">
        <v>599.21719999999993</v>
      </c>
      <c r="U1469" s="223"/>
      <c r="V1469" s="223">
        <v>466.012</v>
      </c>
      <c r="W1469" s="11"/>
      <c r="Y1469" s="225">
        <v>2588.06</v>
      </c>
      <c r="Z1469" s="225">
        <v>2588.06</v>
      </c>
      <c r="AB1469" s="11"/>
      <c r="AC1469" s="11"/>
      <c r="AD1469" s="11"/>
      <c r="AE1469" s="4"/>
      <c r="AF1469" s="4"/>
    </row>
    <row r="1470" spans="1:32" x14ac:dyDescent="0.2">
      <c r="A1470" s="55"/>
      <c r="B1470" s="11"/>
      <c r="C1470" s="238" t="s">
        <v>348</v>
      </c>
      <c r="D1470" s="11"/>
      <c r="E1470" s="318">
        <v>8330</v>
      </c>
      <c r="F1470" s="11"/>
      <c r="G1470" s="11"/>
      <c r="H1470" s="11"/>
      <c r="I1470" s="11"/>
      <c r="J1470" s="11"/>
      <c r="K1470" s="11"/>
      <c r="M1470" s="309">
        <v>39</v>
      </c>
      <c r="N1470" s="69"/>
      <c r="P1470" s="225">
        <v>90.840754716981138</v>
      </c>
      <c r="Q1470" s="225"/>
      <c r="R1470" s="225">
        <v>40.76</v>
      </c>
      <c r="S1470" s="11"/>
      <c r="T1470" s="223">
        <v>72.014377358490563</v>
      </c>
      <c r="U1470" s="223"/>
      <c r="V1470" s="223">
        <v>1.0309999999999999</v>
      </c>
      <c r="W1470" s="11"/>
      <c r="Y1470" s="225">
        <v>4814.5600000000004</v>
      </c>
      <c r="Z1470" s="225">
        <v>4573.260000000002</v>
      </c>
      <c r="AB1470" s="11"/>
      <c r="AC1470" s="11"/>
      <c r="AD1470" s="11"/>
      <c r="AE1470" s="4"/>
      <c r="AF1470" s="4"/>
    </row>
    <row r="1471" spans="1:32" x14ac:dyDescent="0.2">
      <c r="A1471" s="55"/>
      <c r="B1471" s="11"/>
      <c r="C1471" s="238" t="s">
        <v>556</v>
      </c>
      <c r="D1471" s="11"/>
      <c r="E1471" s="318">
        <v>8037</v>
      </c>
      <c r="F1471" s="11"/>
      <c r="G1471" s="11"/>
      <c r="H1471" s="11"/>
      <c r="I1471" s="11"/>
      <c r="J1471" s="11"/>
      <c r="K1471" s="11"/>
      <c r="M1471" s="309">
        <v>1</v>
      </c>
      <c r="N1471" s="69"/>
      <c r="P1471" s="225">
        <v>40.76</v>
      </c>
      <c r="Q1471" s="225"/>
      <c r="R1471" s="225">
        <v>40.76</v>
      </c>
      <c r="S1471" s="11"/>
      <c r="T1471" s="223">
        <v>0</v>
      </c>
      <c r="U1471" s="223"/>
      <c r="V1471" s="223">
        <v>0</v>
      </c>
      <c r="W1471" s="11"/>
      <c r="Y1471" s="225">
        <v>40.76</v>
      </c>
      <c r="Z1471" s="225">
        <v>40.76</v>
      </c>
      <c r="AB1471" s="11"/>
      <c r="AC1471" s="11"/>
      <c r="AD1471" s="11"/>
      <c r="AE1471" s="4"/>
      <c r="AF1471" s="4"/>
    </row>
    <row r="1472" spans="1:32" x14ac:dyDescent="0.2">
      <c r="A1472" s="55"/>
      <c r="B1472" s="11"/>
      <c r="C1472" s="238" t="s">
        <v>349</v>
      </c>
      <c r="D1472" s="11"/>
      <c r="E1472" s="318">
        <v>8037</v>
      </c>
      <c r="F1472" s="11"/>
      <c r="G1472" s="11"/>
      <c r="H1472" s="11"/>
      <c r="I1472" s="11"/>
      <c r="J1472" s="11"/>
      <c r="K1472" s="11"/>
      <c r="M1472" s="309">
        <v>629</v>
      </c>
      <c r="N1472" s="69"/>
      <c r="P1472" s="225">
        <v>81.248254428341383</v>
      </c>
      <c r="Q1472" s="225"/>
      <c r="R1472" s="225">
        <v>37.463333333333331</v>
      </c>
      <c r="S1472" s="11"/>
      <c r="T1472" s="223">
        <v>62.280699838969468</v>
      </c>
      <c r="U1472" s="223"/>
      <c r="V1472" s="223">
        <v>1.0309999999999999</v>
      </c>
      <c r="W1472" s="11"/>
      <c r="Y1472" s="225">
        <v>175656.42999999996</v>
      </c>
      <c r="Z1472" s="225">
        <v>174899.17000000048</v>
      </c>
      <c r="AB1472" s="11"/>
      <c r="AC1472" s="11"/>
      <c r="AD1472" s="11"/>
      <c r="AE1472" s="4"/>
      <c r="AF1472" s="4"/>
    </row>
    <row r="1473" spans="1:32" x14ac:dyDescent="0.2">
      <c r="A1473" s="55"/>
      <c r="B1473" s="11"/>
      <c r="C1473" s="238" t="s">
        <v>350</v>
      </c>
      <c r="D1473" s="11"/>
      <c r="E1473" s="318">
        <v>8037</v>
      </c>
      <c r="F1473" s="11"/>
      <c r="G1473" s="11"/>
      <c r="H1473" s="11"/>
      <c r="I1473" s="11"/>
      <c r="J1473" s="11"/>
      <c r="K1473" s="11"/>
      <c r="M1473" s="309">
        <v>1</v>
      </c>
      <c r="N1473" s="69"/>
      <c r="P1473" s="225">
        <v>38.29</v>
      </c>
      <c r="Q1473" s="225"/>
      <c r="R1473" s="225">
        <v>38.29</v>
      </c>
      <c r="S1473" s="11"/>
      <c r="T1473" s="223">
        <v>0</v>
      </c>
      <c r="U1473" s="223"/>
      <c r="V1473" s="223">
        <v>0</v>
      </c>
      <c r="W1473" s="11"/>
      <c r="Y1473" s="225">
        <v>38.29</v>
      </c>
      <c r="Z1473" s="225">
        <v>38.29</v>
      </c>
      <c r="AB1473" s="11"/>
      <c r="AC1473" s="11"/>
      <c r="AD1473" s="11"/>
      <c r="AE1473" s="4"/>
      <c r="AF1473" s="4"/>
    </row>
    <row r="1474" spans="1:32" x14ac:dyDescent="0.2">
      <c r="A1474" s="55"/>
      <c r="B1474" s="11"/>
      <c r="C1474" s="238" t="s">
        <v>351</v>
      </c>
      <c r="D1474" s="11"/>
      <c r="E1474" s="318">
        <v>8062</v>
      </c>
      <c r="F1474" s="11"/>
      <c r="G1474" s="11"/>
      <c r="H1474" s="11"/>
      <c r="I1474" s="11"/>
      <c r="J1474" s="11"/>
      <c r="K1474" s="11"/>
      <c r="M1474" s="309">
        <v>9</v>
      </c>
      <c r="N1474" s="69"/>
      <c r="P1474" s="225">
        <v>493.62222222222226</v>
      </c>
      <c r="Q1474" s="225"/>
      <c r="R1474" s="225">
        <v>50.74</v>
      </c>
      <c r="S1474" s="11"/>
      <c r="T1474" s="223">
        <v>443.55911111111106</v>
      </c>
      <c r="U1474" s="223"/>
      <c r="V1474" s="223">
        <v>9.2789999999999999</v>
      </c>
      <c r="W1474" s="11"/>
      <c r="Y1474" s="225">
        <v>4442.6000000000004</v>
      </c>
      <c r="Z1474" s="225">
        <v>4442.6000000000004</v>
      </c>
      <c r="AB1474" s="11"/>
      <c r="AC1474" s="11"/>
      <c r="AD1474" s="11"/>
      <c r="AE1474" s="4"/>
      <c r="AF1474" s="4"/>
    </row>
    <row r="1475" spans="1:32" x14ac:dyDescent="0.2">
      <c r="A1475" s="55"/>
      <c r="B1475" s="11"/>
      <c r="C1475" s="238" t="s">
        <v>351</v>
      </c>
      <c r="D1475" s="11"/>
      <c r="E1475" s="318">
        <v>8074</v>
      </c>
      <c r="F1475" s="11"/>
      <c r="G1475" s="11"/>
      <c r="H1475" s="11"/>
      <c r="I1475" s="11"/>
      <c r="J1475" s="11"/>
      <c r="K1475" s="11"/>
      <c r="M1475" s="309">
        <v>2</v>
      </c>
      <c r="N1475" s="69"/>
      <c r="P1475" s="225">
        <v>42.13</v>
      </c>
      <c r="Q1475" s="225"/>
      <c r="R1475" s="225">
        <v>37.254999999999995</v>
      </c>
      <c r="S1475" s="11"/>
      <c r="T1475" s="223">
        <v>25.259499999999999</v>
      </c>
      <c r="U1475" s="223"/>
      <c r="V1475" s="223">
        <v>25.259500000000003</v>
      </c>
      <c r="W1475" s="11"/>
      <c r="Y1475" s="225">
        <v>168.52</v>
      </c>
      <c r="Z1475" s="225">
        <v>168.51999999999998</v>
      </c>
      <c r="AB1475" s="11"/>
      <c r="AC1475" s="11"/>
      <c r="AD1475" s="11"/>
      <c r="AE1475" s="4"/>
      <c r="AF1475" s="4"/>
    </row>
    <row r="1476" spans="1:32" x14ac:dyDescent="0.2">
      <c r="A1476" s="55"/>
      <c r="B1476" s="11"/>
      <c r="C1476" s="238" t="s">
        <v>352</v>
      </c>
      <c r="D1476" s="11"/>
      <c r="E1476" s="318">
        <v>8096</v>
      </c>
      <c r="F1476" s="11"/>
      <c r="G1476" s="11"/>
      <c r="H1476" s="11"/>
      <c r="I1476" s="11"/>
      <c r="J1476" s="11"/>
      <c r="K1476" s="11"/>
      <c r="M1476" s="309">
        <v>1</v>
      </c>
      <c r="N1476" s="69"/>
      <c r="P1476" s="225">
        <v>47.67</v>
      </c>
      <c r="Q1476" s="225"/>
      <c r="R1476" s="225">
        <v>47.67</v>
      </c>
      <c r="S1476" s="11"/>
      <c r="T1476" s="223">
        <v>36.085000000000001</v>
      </c>
      <c r="U1476" s="223"/>
      <c r="V1476" s="223">
        <v>36.085000000000001</v>
      </c>
      <c r="W1476" s="11"/>
      <c r="Y1476" s="225">
        <v>95.34</v>
      </c>
      <c r="Z1476" s="225">
        <v>95.34</v>
      </c>
      <c r="AB1476" s="11"/>
      <c r="AC1476" s="11"/>
      <c r="AD1476" s="11"/>
      <c r="AE1476" s="4"/>
      <c r="AF1476" s="4"/>
    </row>
    <row r="1477" spans="1:32" x14ac:dyDescent="0.2">
      <c r="A1477" s="55"/>
      <c r="B1477" s="11"/>
      <c r="C1477" s="238" t="s">
        <v>353</v>
      </c>
      <c r="D1477" s="11"/>
      <c r="E1477" s="318">
        <v>8039</v>
      </c>
      <c r="F1477" s="11"/>
      <c r="G1477" s="11"/>
      <c r="H1477" s="11"/>
      <c r="I1477" s="11"/>
      <c r="J1477" s="11"/>
      <c r="K1477" s="11"/>
      <c r="M1477" s="309">
        <v>6</v>
      </c>
      <c r="N1477" s="69"/>
      <c r="P1477" s="225">
        <v>36.001666666666665</v>
      </c>
      <c r="Q1477" s="225"/>
      <c r="R1477" s="225">
        <v>38.29</v>
      </c>
      <c r="S1477" s="11"/>
      <c r="T1477" s="223">
        <v>11.341000000000001</v>
      </c>
      <c r="U1477" s="223"/>
      <c r="V1477" s="223">
        <v>13.403</v>
      </c>
      <c r="W1477" s="11"/>
      <c r="Y1477" s="225">
        <v>216.01</v>
      </c>
      <c r="Z1477" s="225">
        <v>216.01</v>
      </c>
      <c r="AB1477" s="11"/>
      <c r="AC1477" s="11"/>
      <c r="AD1477" s="11"/>
      <c r="AE1477" s="4"/>
      <c r="AF1477" s="4"/>
    </row>
    <row r="1478" spans="1:32" x14ac:dyDescent="0.2">
      <c r="A1478" s="55"/>
      <c r="B1478" s="11"/>
      <c r="C1478" s="238" t="s">
        <v>354</v>
      </c>
      <c r="D1478" s="11"/>
      <c r="E1478" s="318">
        <v>8083</v>
      </c>
      <c r="F1478" s="11"/>
      <c r="G1478" s="11"/>
      <c r="H1478" s="11"/>
      <c r="I1478" s="11"/>
      <c r="J1478" s="11"/>
      <c r="K1478" s="11"/>
      <c r="M1478" s="309">
        <v>3</v>
      </c>
      <c r="N1478" s="69"/>
      <c r="P1478" s="225">
        <v>131.4518181818182</v>
      </c>
      <c r="Q1478" s="225"/>
      <c r="R1478" s="225">
        <v>46.15</v>
      </c>
      <c r="S1478" s="11"/>
      <c r="T1478" s="223">
        <v>144.52745454545456</v>
      </c>
      <c r="U1478" s="223"/>
      <c r="V1478" s="223">
        <v>5.1550000000000002</v>
      </c>
      <c r="W1478" s="11"/>
      <c r="Y1478" s="225">
        <v>1445.97</v>
      </c>
      <c r="Z1478" s="225">
        <v>1445.97</v>
      </c>
      <c r="AB1478" s="11"/>
      <c r="AC1478" s="11"/>
      <c r="AD1478" s="11"/>
      <c r="AE1478" s="4"/>
      <c r="AF1478" s="4"/>
    </row>
    <row r="1479" spans="1:32" x14ac:dyDescent="0.2">
      <c r="A1479" s="55"/>
      <c r="B1479" s="11"/>
      <c r="C1479" s="238" t="s">
        <v>357</v>
      </c>
      <c r="D1479" s="11"/>
      <c r="E1479" s="318">
        <v>8302</v>
      </c>
      <c r="F1479" s="11"/>
      <c r="G1479" s="11"/>
      <c r="H1479" s="11"/>
      <c r="I1479" s="11"/>
      <c r="J1479" s="11"/>
      <c r="K1479" s="11"/>
      <c r="M1479" s="309">
        <v>1</v>
      </c>
      <c r="N1479" s="69"/>
      <c r="P1479" s="225">
        <v>612.29</v>
      </c>
      <c r="Q1479" s="225"/>
      <c r="R1479" s="225">
        <v>685.5</v>
      </c>
      <c r="S1479" s="11"/>
      <c r="T1479" s="223">
        <v>762.94</v>
      </c>
      <c r="U1479" s="223"/>
      <c r="V1479" s="223">
        <v>1144.4100000000001</v>
      </c>
      <c r="W1479" s="11"/>
      <c r="Y1479" s="225">
        <v>1836.87</v>
      </c>
      <c r="Z1479" s="225">
        <v>1836.87</v>
      </c>
      <c r="AB1479" s="11"/>
      <c r="AC1479" s="11"/>
      <c r="AD1479" s="11"/>
      <c r="AE1479" s="4"/>
      <c r="AF1479" s="4"/>
    </row>
    <row r="1480" spans="1:32" x14ac:dyDescent="0.2">
      <c r="A1480" s="55"/>
      <c r="B1480" s="11"/>
      <c r="C1480" s="238" t="s">
        <v>359</v>
      </c>
      <c r="D1480" s="11"/>
      <c r="E1480" s="318">
        <v>8326</v>
      </c>
      <c r="F1480" s="11"/>
      <c r="G1480" s="11"/>
      <c r="H1480" s="11"/>
      <c r="I1480" s="11"/>
      <c r="J1480" s="11"/>
      <c r="K1480" s="11"/>
      <c r="M1480" s="309">
        <v>36</v>
      </c>
      <c r="N1480" s="69"/>
      <c r="P1480" s="225">
        <v>101.42097826086956</v>
      </c>
      <c r="Q1480" s="225"/>
      <c r="R1480" s="225">
        <v>39.06</v>
      </c>
      <c r="S1480" s="11"/>
      <c r="T1480" s="223">
        <v>85.242434782608683</v>
      </c>
      <c r="U1480" s="223"/>
      <c r="V1480" s="223">
        <v>9.2789999999999999</v>
      </c>
      <c r="W1480" s="11"/>
      <c r="Y1480" s="225">
        <v>9330.73</v>
      </c>
      <c r="Z1480" s="225">
        <v>9070.8799999999992</v>
      </c>
      <c r="AB1480" s="11"/>
      <c r="AC1480" s="11"/>
      <c r="AD1480" s="11"/>
      <c r="AE1480" s="4"/>
      <c r="AF1480" s="4"/>
    </row>
    <row r="1481" spans="1:32" x14ac:dyDescent="0.2">
      <c r="A1481" s="55"/>
      <c r="B1481" s="11"/>
      <c r="C1481" s="238" t="s">
        <v>363</v>
      </c>
      <c r="D1481" s="11"/>
      <c r="E1481" s="318">
        <v>8021</v>
      </c>
      <c r="F1481" s="11"/>
      <c r="G1481" s="11"/>
      <c r="H1481" s="11"/>
      <c r="I1481" s="11"/>
      <c r="J1481" s="11"/>
      <c r="K1481" s="11"/>
      <c r="M1481" s="309">
        <v>49</v>
      </c>
      <c r="N1481" s="69"/>
      <c r="P1481" s="225">
        <v>80.549599999999998</v>
      </c>
      <c r="Q1481" s="225"/>
      <c r="R1481" s="225">
        <v>41.99</v>
      </c>
      <c r="S1481" s="11"/>
      <c r="T1481" s="223">
        <v>64.004480000000001</v>
      </c>
      <c r="U1481" s="223"/>
      <c r="V1481" s="223">
        <v>10.31</v>
      </c>
      <c r="W1481" s="11"/>
      <c r="Y1481" s="225">
        <v>8054.96</v>
      </c>
      <c r="Z1481" s="225">
        <v>7866.3400000000011</v>
      </c>
      <c r="AB1481" s="11"/>
      <c r="AC1481" s="11"/>
      <c r="AD1481" s="11"/>
      <c r="AE1481" s="4"/>
      <c r="AF1481" s="4"/>
    </row>
    <row r="1482" spans="1:32" x14ac:dyDescent="0.2">
      <c r="A1482" s="55"/>
      <c r="B1482" s="11"/>
      <c r="C1482" s="238" t="s">
        <v>364</v>
      </c>
      <c r="D1482" s="11"/>
      <c r="E1482" s="318">
        <v>8045</v>
      </c>
      <c r="F1482" s="11"/>
      <c r="G1482" s="11"/>
      <c r="H1482" s="11"/>
      <c r="I1482" s="11"/>
      <c r="J1482" s="11"/>
      <c r="K1482" s="11"/>
      <c r="M1482" s="309">
        <v>16</v>
      </c>
      <c r="N1482" s="69"/>
      <c r="P1482" s="225">
        <v>134.14931818181819</v>
      </c>
      <c r="Q1482" s="225"/>
      <c r="R1482" s="225">
        <v>18.259999999999998</v>
      </c>
      <c r="S1482" s="11"/>
      <c r="T1482" s="223">
        <v>50.401659090909106</v>
      </c>
      <c r="U1482" s="223"/>
      <c r="V1482" s="223">
        <v>3.093</v>
      </c>
      <c r="W1482" s="11"/>
      <c r="Y1482" s="225">
        <v>5902.57</v>
      </c>
      <c r="Z1482" s="225">
        <v>5686.7300000000005</v>
      </c>
      <c r="AB1482" s="11"/>
      <c r="AC1482" s="11"/>
      <c r="AD1482" s="11"/>
      <c r="AE1482" s="4"/>
      <c r="AF1482" s="4"/>
    </row>
    <row r="1483" spans="1:32" x14ac:dyDescent="0.2">
      <c r="A1483" s="55"/>
      <c r="B1483" s="11"/>
      <c r="C1483" s="238" t="s">
        <v>365</v>
      </c>
      <c r="D1483" s="11"/>
      <c r="E1483" s="318">
        <v>8311</v>
      </c>
      <c r="F1483" s="11"/>
      <c r="G1483" s="11"/>
      <c r="H1483" s="11"/>
      <c r="I1483" s="11"/>
      <c r="J1483" s="11"/>
      <c r="K1483" s="11"/>
      <c r="M1483" s="309">
        <v>2</v>
      </c>
      <c r="N1483" s="69"/>
      <c r="P1483" s="225">
        <v>37.67</v>
      </c>
      <c r="Q1483" s="225"/>
      <c r="R1483" s="225">
        <v>37.67</v>
      </c>
      <c r="S1483" s="11"/>
      <c r="T1483" s="223">
        <v>0</v>
      </c>
      <c r="U1483" s="223"/>
      <c r="V1483" s="223">
        <v>0</v>
      </c>
      <c r="W1483" s="11"/>
      <c r="Y1483" s="225">
        <v>75.34</v>
      </c>
      <c r="Z1483" s="225">
        <v>75.34</v>
      </c>
      <c r="AB1483" s="11"/>
      <c r="AC1483" s="11"/>
      <c r="AD1483" s="11"/>
      <c r="AE1483" s="4"/>
      <c r="AF1483" s="4"/>
    </row>
    <row r="1484" spans="1:32" x14ac:dyDescent="0.2">
      <c r="A1484" s="55"/>
      <c r="B1484" s="11"/>
      <c r="C1484" s="238" t="s">
        <v>367</v>
      </c>
      <c r="D1484" s="11"/>
      <c r="E1484" s="318">
        <v>8327</v>
      </c>
      <c r="F1484" s="11"/>
      <c r="G1484" s="11"/>
      <c r="H1484" s="11"/>
      <c r="I1484" s="11"/>
      <c r="J1484" s="11"/>
      <c r="K1484" s="11"/>
      <c r="M1484" s="309">
        <v>7</v>
      </c>
      <c r="N1484" s="69"/>
      <c r="P1484" s="225">
        <v>137.42285714285714</v>
      </c>
      <c r="Q1484" s="225"/>
      <c r="R1484" s="225">
        <v>38.29</v>
      </c>
      <c r="S1484" s="11"/>
      <c r="T1484" s="223">
        <v>106.04571428571428</v>
      </c>
      <c r="U1484" s="223"/>
      <c r="V1484" s="223">
        <v>12.372</v>
      </c>
      <c r="W1484" s="11"/>
      <c r="Y1484" s="225">
        <v>961.96</v>
      </c>
      <c r="Z1484" s="225">
        <v>961.96</v>
      </c>
      <c r="AB1484" s="11"/>
      <c r="AC1484" s="11"/>
      <c r="AD1484" s="11"/>
      <c r="AE1484" s="4"/>
      <c r="AF1484" s="4"/>
    </row>
    <row r="1485" spans="1:32" x14ac:dyDescent="0.2">
      <c r="A1485" s="55"/>
      <c r="B1485" s="11"/>
      <c r="C1485" s="238" t="s">
        <v>368</v>
      </c>
      <c r="D1485" s="11"/>
      <c r="E1485" s="318">
        <v>8021</v>
      </c>
      <c r="F1485" s="11"/>
      <c r="G1485" s="11"/>
      <c r="H1485" s="11"/>
      <c r="I1485" s="11"/>
      <c r="J1485" s="11"/>
      <c r="K1485" s="11"/>
      <c r="M1485" s="309">
        <v>136</v>
      </c>
      <c r="N1485" s="69"/>
      <c r="P1485" s="225">
        <v>496.28804761904763</v>
      </c>
      <c r="Q1485" s="225"/>
      <c r="R1485" s="225">
        <v>40.76</v>
      </c>
      <c r="S1485" s="11"/>
      <c r="T1485" s="223">
        <v>497.58791190476194</v>
      </c>
      <c r="U1485" s="223"/>
      <c r="V1485" s="223">
        <v>8.2479999999999993</v>
      </c>
      <c r="W1485" s="11"/>
      <c r="Y1485" s="225">
        <v>208440.98</v>
      </c>
      <c r="Z1485" s="225">
        <v>208129.28999999998</v>
      </c>
      <c r="AB1485" s="11"/>
      <c r="AC1485" s="11"/>
      <c r="AD1485" s="11"/>
      <c r="AE1485" s="4"/>
      <c r="AF1485" s="4"/>
    </row>
    <row r="1486" spans="1:32" x14ac:dyDescent="0.2">
      <c r="A1486" s="55"/>
      <c r="B1486" s="11"/>
      <c r="C1486" s="238" t="s">
        <v>369</v>
      </c>
      <c r="D1486" s="11"/>
      <c r="E1486" s="318">
        <v>8221</v>
      </c>
      <c r="F1486" s="11"/>
      <c r="G1486" s="11"/>
      <c r="H1486" s="11"/>
      <c r="I1486" s="11"/>
      <c r="J1486" s="11"/>
      <c r="K1486" s="11"/>
      <c r="M1486" s="309">
        <v>225</v>
      </c>
      <c r="N1486" s="69"/>
      <c r="P1486" s="225">
        <v>38.414022585669784</v>
      </c>
      <c r="Q1486" s="225"/>
      <c r="R1486" s="225">
        <v>26.366249999999997</v>
      </c>
      <c r="S1486" s="11"/>
      <c r="T1486" s="223">
        <v>24.148146417445489</v>
      </c>
      <c r="U1486" s="223"/>
      <c r="V1486" s="223">
        <v>6.9592499999999999</v>
      </c>
      <c r="W1486" s="11"/>
      <c r="Y1486" s="225">
        <v>28682.71</v>
      </c>
      <c r="Z1486" s="225">
        <v>27453.660000000014</v>
      </c>
      <c r="AB1486" s="11"/>
      <c r="AC1486" s="11"/>
      <c r="AD1486" s="11"/>
      <c r="AE1486" s="4"/>
      <c r="AF1486" s="4"/>
    </row>
    <row r="1487" spans="1:32" x14ac:dyDescent="0.2">
      <c r="A1487" s="55"/>
      <c r="B1487" s="11"/>
      <c r="C1487" s="238" t="s">
        <v>369</v>
      </c>
      <c r="D1487" s="11"/>
      <c r="E1487" s="318">
        <v>8244</v>
      </c>
      <c r="F1487" s="11"/>
      <c r="G1487" s="11"/>
      <c r="H1487" s="11"/>
      <c r="I1487" s="11"/>
      <c r="J1487" s="11"/>
      <c r="K1487" s="11"/>
      <c r="M1487" s="309">
        <v>1</v>
      </c>
      <c r="N1487" s="69"/>
      <c r="P1487" s="225">
        <v>40.76</v>
      </c>
      <c r="Q1487" s="225"/>
      <c r="R1487" s="225">
        <v>40.76</v>
      </c>
      <c r="S1487" s="11"/>
      <c r="T1487" s="223">
        <v>0</v>
      </c>
      <c r="U1487" s="223"/>
      <c r="V1487" s="223">
        <v>0</v>
      </c>
      <c r="W1487" s="11"/>
      <c r="Y1487" s="225">
        <v>40.76</v>
      </c>
      <c r="Z1487" s="225">
        <v>40.76</v>
      </c>
      <c r="AB1487" s="11"/>
      <c r="AC1487" s="11"/>
      <c r="AD1487" s="11"/>
      <c r="AE1487" s="4"/>
      <c r="AF1487" s="4"/>
    </row>
    <row r="1488" spans="1:32" x14ac:dyDescent="0.2">
      <c r="A1488" s="55"/>
      <c r="B1488" s="11"/>
      <c r="C1488" s="238" t="s">
        <v>370</v>
      </c>
      <c r="D1488" s="11"/>
      <c r="E1488" s="318">
        <v>8085</v>
      </c>
      <c r="F1488" s="11"/>
      <c r="G1488" s="11"/>
      <c r="H1488" s="11"/>
      <c r="I1488" s="11"/>
      <c r="J1488" s="11"/>
      <c r="K1488" s="11"/>
      <c r="M1488" s="309">
        <v>13</v>
      </c>
      <c r="N1488" s="69"/>
      <c r="P1488" s="225">
        <v>434.01217391304351</v>
      </c>
      <c r="Q1488" s="225"/>
      <c r="R1488" s="225">
        <v>58.78</v>
      </c>
      <c r="S1488" s="11"/>
      <c r="T1488" s="223">
        <v>249.90678260869564</v>
      </c>
      <c r="U1488" s="223"/>
      <c r="V1488" s="223">
        <v>22.681999999999999</v>
      </c>
      <c r="W1488" s="11"/>
      <c r="Y1488" s="225">
        <v>9982.2800000000007</v>
      </c>
      <c r="Z1488" s="225">
        <v>9982.2799999999988</v>
      </c>
      <c r="AB1488" s="11"/>
      <c r="AC1488" s="11"/>
      <c r="AD1488" s="11"/>
      <c r="AE1488" s="4"/>
      <c r="AF1488" s="4"/>
    </row>
    <row r="1489" spans="1:32" x14ac:dyDescent="0.2">
      <c r="A1489" s="55"/>
      <c r="B1489" s="11"/>
      <c r="C1489" s="238" t="s">
        <v>371</v>
      </c>
      <c r="D1489" s="11"/>
      <c r="E1489" s="318">
        <v>8014</v>
      </c>
      <c r="F1489" s="11"/>
      <c r="G1489" s="11"/>
      <c r="H1489" s="11"/>
      <c r="I1489" s="11"/>
      <c r="J1489" s="11"/>
      <c r="K1489" s="11"/>
      <c r="M1489" s="309">
        <v>3</v>
      </c>
      <c r="N1489" s="69"/>
      <c r="P1489" s="225">
        <v>0</v>
      </c>
      <c r="Q1489" s="225"/>
      <c r="R1489" s="225">
        <v>0</v>
      </c>
      <c r="S1489" s="11"/>
      <c r="T1489" s="223">
        <v>0</v>
      </c>
      <c r="U1489" s="223"/>
      <c r="V1489" s="223">
        <v>0</v>
      </c>
      <c r="W1489" s="11"/>
      <c r="Y1489" s="225">
        <v>0</v>
      </c>
      <c r="Z1489" s="225">
        <v>0</v>
      </c>
      <c r="AB1489" s="11"/>
      <c r="AC1489" s="11"/>
      <c r="AD1489" s="11"/>
      <c r="AE1489" s="4"/>
      <c r="AF1489" s="4"/>
    </row>
    <row r="1490" spans="1:32" x14ac:dyDescent="0.2">
      <c r="A1490" s="55"/>
      <c r="B1490" s="11"/>
      <c r="C1490" s="238" t="s">
        <v>371</v>
      </c>
      <c r="D1490" s="11"/>
      <c r="E1490" s="318">
        <v>8085</v>
      </c>
      <c r="F1490" s="11"/>
      <c r="G1490" s="11"/>
      <c r="H1490" s="11"/>
      <c r="I1490" s="11"/>
      <c r="J1490" s="11"/>
      <c r="K1490" s="11"/>
      <c r="M1490" s="309">
        <v>15</v>
      </c>
      <c r="N1490" s="69"/>
      <c r="P1490" s="225">
        <v>2344.6878947368423</v>
      </c>
      <c r="Q1490" s="225"/>
      <c r="R1490" s="225">
        <v>43.23</v>
      </c>
      <c r="S1490" s="11"/>
      <c r="T1490" s="223">
        <v>3112.5347368421048</v>
      </c>
      <c r="U1490" s="223"/>
      <c r="V1490" s="223">
        <v>0</v>
      </c>
      <c r="W1490" s="11"/>
      <c r="Y1490" s="225">
        <v>44549.07</v>
      </c>
      <c r="Z1490" s="225">
        <v>44549.069999999992</v>
      </c>
      <c r="AB1490" s="11"/>
      <c r="AC1490" s="11"/>
      <c r="AD1490" s="11"/>
      <c r="AE1490" s="4"/>
      <c r="AF1490" s="4"/>
    </row>
    <row r="1491" spans="1:32" x14ac:dyDescent="0.2">
      <c r="A1491" s="55"/>
      <c r="B1491" s="11"/>
      <c r="C1491" s="238" t="s">
        <v>373</v>
      </c>
      <c r="D1491" s="11"/>
      <c r="E1491" s="318">
        <v>8403</v>
      </c>
      <c r="F1491" s="11"/>
      <c r="G1491" s="11"/>
      <c r="H1491" s="11"/>
      <c r="I1491" s="11"/>
      <c r="J1491" s="11"/>
      <c r="K1491" s="11"/>
      <c r="M1491" s="309">
        <v>18</v>
      </c>
      <c r="N1491" s="69"/>
      <c r="P1491" s="225">
        <v>218.13411764705882</v>
      </c>
      <c r="Q1491" s="225"/>
      <c r="R1491" s="225">
        <v>44.64</v>
      </c>
      <c r="S1491" s="11"/>
      <c r="T1491" s="223">
        <v>244.65023529411766</v>
      </c>
      <c r="U1491" s="223"/>
      <c r="V1491" s="223">
        <v>32.991999999999997</v>
      </c>
      <c r="W1491" s="11"/>
      <c r="Y1491" s="225">
        <v>11124.84</v>
      </c>
      <c r="Z1491" s="225">
        <v>11124.840000000002</v>
      </c>
      <c r="AB1491" s="11"/>
      <c r="AC1491" s="11"/>
      <c r="AD1491" s="11"/>
      <c r="AE1491" s="4"/>
      <c r="AF1491" s="4"/>
    </row>
    <row r="1492" spans="1:32" x14ac:dyDescent="0.2">
      <c r="A1492" s="55"/>
      <c r="B1492" s="11"/>
      <c r="C1492" s="238" t="s">
        <v>375</v>
      </c>
      <c r="D1492" s="11"/>
      <c r="E1492" s="318">
        <v>8204</v>
      </c>
      <c r="F1492" s="11"/>
      <c r="G1492" s="11"/>
      <c r="H1492" s="11"/>
      <c r="I1492" s="11"/>
      <c r="J1492" s="11"/>
      <c r="K1492" s="11"/>
      <c r="M1492" s="309">
        <v>19</v>
      </c>
      <c r="N1492" s="69"/>
      <c r="P1492" s="225">
        <v>129.77137931034483</v>
      </c>
      <c r="Q1492" s="225"/>
      <c r="R1492" s="225">
        <v>41.99</v>
      </c>
      <c r="S1492" s="11"/>
      <c r="T1492" s="223">
        <v>124.43103448275862</v>
      </c>
      <c r="U1492" s="223"/>
      <c r="V1492" s="223">
        <v>6.1859999999999999</v>
      </c>
      <c r="W1492" s="11"/>
      <c r="Y1492" s="225">
        <v>3763.37</v>
      </c>
      <c r="Z1492" s="225">
        <v>3563.4399999999996</v>
      </c>
      <c r="AB1492" s="11"/>
      <c r="AC1492" s="11"/>
      <c r="AD1492" s="11"/>
      <c r="AE1492" s="4"/>
      <c r="AF1492" s="4"/>
    </row>
    <row r="1493" spans="1:32" x14ac:dyDescent="0.2">
      <c r="A1493" s="55"/>
      <c r="B1493" s="11"/>
      <c r="C1493" s="238" t="s">
        <v>375</v>
      </c>
      <c r="D1493" s="11"/>
      <c r="E1493" s="318">
        <v>8242</v>
      </c>
      <c r="F1493" s="11"/>
      <c r="G1493" s="11"/>
      <c r="H1493" s="11"/>
      <c r="I1493" s="11"/>
      <c r="J1493" s="11"/>
      <c r="K1493" s="11"/>
      <c r="M1493" s="309">
        <v>1</v>
      </c>
      <c r="N1493" s="69"/>
      <c r="P1493" s="225">
        <v>39.53</v>
      </c>
      <c r="Q1493" s="225"/>
      <c r="R1493" s="225">
        <v>39.53</v>
      </c>
      <c r="S1493" s="11"/>
      <c r="T1493" s="223">
        <v>0</v>
      </c>
      <c r="U1493" s="223"/>
      <c r="V1493" s="223">
        <v>0</v>
      </c>
      <c r="W1493" s="11"/>
      <c r="Y1493" s="225">
        <v>39.53</v>
      </c>
      <c r="Z1493" s="225">
        <v>39.53</v>
      </c>
      <c r="AB1493" s="11"/>
      <c r="AC1493" s="11"/>
      <c r="AD1493" s="11"/>
      <c r="AE1493" s="4"/>
      <c r="AF1493" s="4"/>
    </row>
    <row r="1494" spans="1:32" x14ac:dyDescent="0.2">
      <c r="A1494" s="55"/>
      <c r="B1494" s="11"/>
      <c r="C1494" s="238" t="s">
        <v>375</v>
      </c>
      <c r="D1494" s="11"/>
      <c r="E1494" s="318">
        <v>8251</v>
      </c>
      <c r="F1494" s="11"/>
      <c r="G1494" s="11"/>
      <c r="H1494" s="11"/>
      <c r="I1494" s="11"/>
      <c r="J1494" s="11"/>
      <c r="K1494" s="11"/>
      <c r="M1494" s="309">
        <v>3</v>
      </c>
      <c r="N1494" s="69"/>
      <c r="P1494" s="225">
        <v>248.92999999999998</v>
      </c>
      <c r="Q1494" s="225"/>
      <c r="R1494" s="225">
        <v>197.66500000000002</v>
      </c>
      <c r="S1494" s="11"/>
      <c r="T1494" s="223">
        <v>316.86066666666665</v>
      </c>
      <c r="U1494" s="223"/>
      <c r="V1494" s="223">
        <v>390.74900000000002</v>
      </c>
      <c r="W1494" s="11"/>
      <c r="Y1494" s="225">
        <v>1493.58</v>
      </c>
      <c r="Z1494" s="225">
        <v>1493.5800000000002</v>
      </c>
      <c r="AB1494" s="11"/>
      <c r="AC1494" s="11"/>
      <c r="AD1494" s="11"/>
      <c r="AE1494" s="4"/>
      <c r="AF1494" s="4"/>
    </row>
    <row r="1495" spans="1:32" x14ac:dyDescent="0.2">
      <c r="A1495" s="55"/>
      <c r="B1495" s="11"/>
      <c r="C1495" s="238" t="s">
        <v>375</v>
      </c>
      <c r="D1495" s="11"/>
      <c r="E1495" s="318">
        <v>8260</v>
      </c>
      <c r="F1495" s="11"/>
      <c r="G1495" s="11"/>
      <c r="H1495" s="11"/>
      <c r="I1495" s="11"/>
      <c r="J1495" s="11"/>
      <c r="K1495" s="11"/>
      <c r="M1495" s="309">
        <v>2</v>
      </c>
      <c r="N1495" s="69"/>
      <c r="P1495" s="225">
        <v>161.315</v>
      </c>
      <c r="Q1495" s="225"/>
      <c r="R1495" s="225">
        <v>161.315</v>
      </c>
      <c r="S1495" s="11"/>
      <c r="T1495" s="223">
        <v>196.92099999999999</v>
      </c>
      <c r="U1495" s="223"/>
      <c r="V1495" s="223">
        <v>196.92099999999999</v>
      </c>
      <c r="W1495" s="11"/>
      <c r="Y1495" s="225">
        <v>322.63</v>
      </c>
      <c r="Z1495" s="225">
        <v>322.63</v>
      </c>
      <c r="AB1495" s="11"/>
      <c r="AC1495" s="11"/>
      <c r="AD1495" s="11"/>
      <c r="AE1495" s="4"/>
      <c r="AF1495" s="4"/>
    </row>
    <row r="1496" spans="1:32" x14ac:dyDescent="0.2">
      <c r="A1496" s="55"/>
      <c r="B1496" s="11"/>
      <c r="C1496" s="238" t="s">
        <v>376</v>
      </c>
      <c r="D1496" s="11"/>
      <c r="E1496" s="318">
        <v>8049</v>
      </c>
      <c r="F1496" s="11"/>
      <c r="G1496" s="11"/>
      <c r="H1496" s="11"/>
      <c r="I1496" s="11"/>
      <c r="J1496" s="11"/>
      <c r="K1496" s="11"/>
      <c r="M1496" s="309">
        <v>70</v>
      </c>
      <c r="N1496" s="69"/>
      <c r="P1496" s="225">
        <v>70.697294520547942</v>
      </c>
      <c r="Q1496" s="225"/>
      <c r="R1496" s="225">
        <v>23.455000000000002</v>
      </c>
      <c r="S1496" s="11"/>
      <c r="T1496" s="223">
        <v>64.508054794520547</v>
      </c>
      <c r="U1496" s="223"/>
      <c r="V1496" s="223">
        <v>5.6704999999999997</v>
      </c>
      <c r="W1496" s="11"/>
      <c r="Y1496" s="225">
        <v>19935.13</v>
      </c>
      <c r="Z1496" s="225">
        <v>19746.23</v>
      </c>
      <c r="AB1496" s="11"/>
      <c r="AC1496" s="11"/>
      <c r="AD1496" s="11"/>
      <c r="AE1496" s="4"/>
      <c r="AF1496" s="4"/>
    </row>
    <row r="1497" spans="1:32" x14ac:dyDescent="0.2">
      <c r="A1497" s="55"/>
      <c r="B1497" s="11"/>
      <c r="C1497" s="238" t="s">
        <v>377</v>
      </c>
      <c r="D1497" s="11"/>
      <c r="E1497" s="318">
        <v>8328</v>
      </c>
      <c r="F1497" s="11"/>
      <c r="G1497" s="11"/>
      <c r="H1497" s="11"/>
      <c r="I1497" s="11"/>
      <c r="J1497" s="11"/>
      <c r="K1497" s="11"/>
      <c r="M1497" s="309">
        <v>40</v>
      </c>
      <c r="N1497" s="69"/>
      <c r="P1497" s="225">
        <v>287.67605263157895</v>
      </c>
      <c r="Q1497" s="225"/>
      <c r="R1497" s="225">
        <v>43.23</v>
      </c>
      <c r="S1497" s="11"/>
      <c r="T1497" s="223">
        <v>315.62984210526315</v>
      </c>
      <c r="U1497" s="223"/>
      <c r="V1497" s="223">
        <v>6.1859999999999999</v>
      </c>
      <c r="W1497" s="11"/>
      <c r="Y1497" s="225">
        <v>21863.38</v>
      </c>
      <c r="Z1497" s="225">
        <v>21747.800000000003</v>
      </c>
      <c r="AB1497" s="11"/>
      <c r="AC1497" s="11"/>
      <c r="AD1497" s="11"/>
      <c r="AE1497" s="4"/>
      <c r="AF1497" s="4"/>
    </row>
    <row r="1498" spans="1:32" x14ac:dyDescent="0.2">
      <c r="A1498" s="55"/>
      <c r="B1498" s="11"/>
      <c r="C1498" s="238" t="s">
        <v>377</v>
      </c>
      <c r="D1498" s="11"/>
      <c r="E1498" s="318">
        <v>8362</v>
      </c>
      <c r="F1498" s="11"/>
      <c r="G1498" s="11"/>
      <c r="H1498" s="11"/>
      <c r="I1498" s="11"/>
      <c r="J1498" s="11"/>
      <c r="K1498" s="11"/>
      <c r="M1498" s="309">
        <v>1</v>
      </c>
      <c r="N1498" s="69"/>
      <c r="P1498" s="225">
        <v>33.42</v>
      </c>
      <c r="Q1498" s="225"/>
      <c r="R1498" s="225">
        <v>33.42</v>
      </c>
      <c r="S1498" s="11"/>
      <c r="T1498" s="223">
        <v>20.62</v>
      </c>
      <c r="U1498" s="223"/>
      <c r="V1498" s="223">
        <v>20.62</v>
      </c>
      <c r="W1498" s="11"/>
      <c r="Y1498" s="225">
        <v>66.84</v>
      </c>
      <c r="Z1498" s="225">
        <v>66.84</v>
      </c>
      <c r="AB1498" s="11"/>
      <c r="AC1498" s="11"/>
      <c r="AD1498" s="11"/>
      <c r="AE1498" s="4"/>
      <c r="AF1498" s="4"/>
    </row>
    <row r="1499" spans="1:32" x14ac:dyDescent="0.2">
      <c r="A1499" s="55"/>
      <c r="B1499" s="11"/>
      <c r="C1499" s="238" t="s">
        <v>378</v>
      </c>
      <c r="D1499" s="11"/>
      <c r="E1499" s="318">
        <v>8079</v>
      </c>
      <c r="F1499" s="11"/>
      <c r="G1499" s="11"/>
      <c r="H1499" s="11"/>
      <c r="I1499" s="11"/>
      <c r="J1499" s="11"/>
      <c r="K1499" s="11"/>
      <c r="M1499" s="309">
        <v>6</v>
      </c>
      <c r="N1499" s="69"/>
      <c r="P1499" s="225">
        <v>4092.4028571428571</v>
      </c>
      <c r="Q1499" s="225"/>
      <c r="R1499" s="225">
        <v>43.23</v>
      </c>
      <c r="S1499" s="11"/>
      <c r="T1499" s="223">
        <v>4587.6554285714283</v>
      </c>
      <c r="U1499" s="223"/>
      <c r="V1499" s="223">
        <v>4.1239999999999997</v>
      </c>
      <c r="W1499" s="11"/>
      <c r="Y1499" s="225">
        <v>28646.82</v>
      </c>
      <c r="Z1499" s="225">
        <v>28646.82</v>
      </c>
      <c r="AB1499" s="11"/>
      <c r="AC1499" s="11"/>
      <c r="AD1499" s="11"/>
      <c r="AE1499" s="4"/>
      <c r="AF1499" s="4"/>
    </row>
    <row r="1500" spans="1:32" x14ac:dyDescent="0.2">
      <c r="A1500" s="55"/>
      <c r="B1500" s="11"/>
      <c r="C1500" s="238" t="s">
        <v>381</v>
      </c>
      <c r="D1500" s="11"/>
      <c r="E1500" s="318">
        <v>8051</v>
      </c>
      <c r="F1500" s="11"/>
      <c r="G1500" s="11"/>
      <c r="H1500" s="11"/>
      <c r="I1500" s="11"/>
      <c r="J1500" s="11"/>
      <c r="K1500" s="11"/>
      <c r="M1500" s="309">
        <v>101</v>
      </c>
      <c r="N1500" s="69"/>
      <c r="P1500" s="225">
        <v>155.32186363636362</v>
      </c>
      <c r="Q1500" s="225"/>
      <c r="R1500" s="225">
        <v>39.53</v>
      </c>
      <c r="S1500" s="11"/>
      <c r="T1500" s="223">
        <v>143.21010454545461</v>
      </c>
      <c r="U1500" s="223"/>
      <c r="V1500" s="223">
        <v>5.1550000000000002</v>
      </c>
      <c r="W1500" s="11"/>
      <c r="Y1500" s="225">
        <v>34170.81</v>
      </c>
      <c r="Z1500" s="225">
        <v>33714.090000000004</v>
      </c>
      <c r="AB1500" s="11"/>
      <c r="AC1500" s="11"/>
      <c r="AD1500" s="11"/>
      <c r="AE1500" s="4"/>
      <c r="AF1500" s="4"/>
    </row>
    <row r="1501" spans="1:32" x14ac:dyDescent="0.2">
      <c r="A1501" s="55"/>
      <c r="B1501" s="11"/>
      <c r="C1501" s="238" t="s">
        <v>381</v>
      </c>
      <c r="D1501" s="11"/>
      <c r="E1501" s="318">
        <v>8080</v>
      </c>
      <c r="F1501" s="11"/>
      <c r="G1501" s="11"/>
      <c r="H1501" s="11"/>
      <c r="I1501" s="11"/>
      <c r="J1501" s="11"/>
      <c r="K1501" s="11"/>
      <c r="M1501" s="309">
        <v>12</v>
      </c>
      <c r="N1501" s="69"/>
      <c r="P1501" s="225">
        <v>51.005882352941178</v>
      </c>
      <c r="Q1501" s="225"/>
      <c r="R1501" s="225">
        <v>40.76</v>
      </c>
      <c r="S1501" s="11"/>
      <c r="T1501" s="223">
        <v>2.7897647058823525</v>
      </c>
      <c r="U1501" s="223"/>
      <c r="V1501" s="223">
        <v>0</v>
      </c>
      <c r="W1501" s="11"/>
      <c r="Y1501" s="225">
        <v>867.1</v>
      </c>
      <c r="Z1501" s="225">
        <v>557.93000000000006</v>
      </c>
      <c r="AB1501" s="11"/>
      <c r="AC1501" s="11"/>
      <c r="AD1501" s="11"/>
      <c r="AE1501" s="4"/>
      <c r="AF1501" s="4"/>
    </row>
    <row r="1502" spans="1:32" x14ac:dyDescent="0.2">
      <c r="A1502" s="55"/>
      <c r="B1502" s="11"/>
      <c r="C1502" s="238" t="s">
        <v>381</v>
      </c>
      <c r="D1502" s="11"/>
      <c r="E1502" s="318">
        <v>8090</v>
      </c>
      <c r="F1502" s="11"/>
      <c r="G1502" s="11"/>
      <c r="H1502" s="11"/>
      <c r="I1502" s="11"/>
      <c r="J1502" s="11"/>
      <c r="K1502" s="11"/>
      <c r="M1502" s="309">
        <v>1</v>
      </c>
      <c r="N1502" s="69"/>
      <c r="P1502" s="225">
        <v>43.23</v>
      </c>
      <c r="Q1502" s="225"/>
      <c r="R1502" s="225">
        <v>43.23</v>
      </c>
      <c r="S1502" s="11"/>
      <c r="T1502" s="223">
        <v>0</v>
      </c>
      <c r="U1502" s="223"/>
      <c r="V1502" s="223">
        <v>0</v>
      </c>
      <c r="W1502" s="11"/>
      <c r="Y1502" s="225">
        <v>43.23</v>
      </c>
      <c r="Z1502" s="225">
        <v>43.23</v>
      </c>
      <c r="AB1502" s="11"/>
      <c r="AC1502" s="11"/>
      <c r="AD1502" s="11"/>
      <c r="AE1502" s="4"/>
      <c r="AF1502" s="4"/>
    </row>
    <row r="1503" spans="1:32" x14ac:dyDescent="0.2">
      <c r="A1503" s="55"/>
      <c r="B1503" s="11"/>
      <c r="C1503" s="238" t="s">
        <v>384</v>
      </c>
      <c r="D1503" s="11"/>
      <c r="E1503" s="318">
        <v>8402</v>
      </c>
      <c r="F1503" s="11"/>
      <c r="G1503" s="11"/>
      <c r="H1503" s="11"/>
      <c r="I1503" s="11"/>
      <c r="J1503" s="11"/>
      <c r="K1503" s="11"/>
      <c r="M1503" s="309">
        <v>151</v>
      </c>
      <c r="N1503" s="69"/>
      <c r="P1503" s="225">
        <v>170.1231444759207</v>
      </c>
      <c r="Q1503" s="225"/>
      <c r="R1503" s="225">
        <v>38.29</v>
      </c>
      <c r="S1503" s="11"/>
      <c r="T1503" s="223">
        <v>179.87580453257794</v>
      </c>
      <c r="U1503" s="223"/>
      <c r="V1503" s="223">
        <v>13.403</v>
      </c>
      <c r="W1503" s="11"/>
      <c r="Y1503" s="225">
        <v>60053.47</v>
      </c>
      <c r="Z1503" s="225">
        <v>59815.319999999985</v>
      </c>
      <c r="AB1503" s="11"/>
      <c r="AC1503" s="11"/>
      <c r="AD1503" s="11"/>
      <c r="AE1503" s="4"/>
      <c r="AF1503" s="4"/>
    </row>
    <row r="1504" spans="1:32" x14ac:dyDescent="0.2">
      <c r="A1504" s="55"/>
      <c r="B1504" s="11"/>
      <c r="C1504" s="238" t="s">
        <v>384</v>
      </c>
      <c r="D1504" s="11"/>
      <c r="E1504" s="318">
        <v>8406</v>
      </c>
      <c r="F1504" s="11"/>
      <c r="G1504" s="11"/>
      <c r="H1504" s="11"/>
      <c r="I1504" s="11"/>
      <c r="J1504" s="11"/>
      <c r="K1504" s="11"/>
      <c r="M1504" s="309">
        <v>1</v>
      </c>
      <c r="N1504" s="69"/>
      <c r="P1504" s="225">
        <v>101.63875</v>
      </c>
      <c r="Q1504" s="225"/>
      <c r="R1504" s="225">
        <v>82.75</v>
      </c>
      <c r="S1504" s="11"/>
      <c r="T1504" s="223">
        <v>123.46225000000001</v>
      </c>
      <c r="U1504" s="223"/>
      <c r="V1504" s="223">
        <v>129.90600000000001</v>
      </c>
      <c r="W1504" s="11"/>
      <c r="Y1504" s="225">
        <v>813.11</v>
      </c>
      <c r="Z1504" s="225">
        <v>813.11</v>
      </c>
      <c r="AB1504" s="11"/>
      <c r="AC1504" s="11"/>
      <c r="AD1504" s="11"/>
      <c r="AE1504" s="4"/>
      <c r="AF1504" s="4"/>
    </row>
    <row r="1505" spans="1:32" x14ac:dyDescent="0.2">
      <c r="A1505" s="55"/>
      <c r="B1505" s="11"/>
      <c r="C1505" s="238" t="s">
        <v>385</v>
      </c>
      <c r="D1505" s="11"/>
      <c r="E1505" s="318">
        <v>8402</v>
      </c>
      <c r="F1505" s="11"/>
      <c r="G1505" s="11"/>
      <c r="H1505" s="11"/>
      <c r="I1505" s="11"/>
      <c r="J1505" s="11"/>
      <c r="K1505" s="11"/>
      <c r="M1505" s="309">
        <v>3</v>
      </c>
      <c r="N1505" s="69"/>
      <c r="P1505" s="225">
        <v>31.981999999999999</v>
      </c>
      <c r="Q1505" s="225"/>
      <c r="R1505" s="225">
        <v>32.92</v>
      </c>
      <c r="S1505" s="11"/>
      <c r="T1505" s="223">
        <v>13.609199999999998</v>
      </c>
      <c r="U1505" s="223"/>
      <c r="V1505" s="223">
        <v>6.1859999999999999</v>
      </c>
      <c r="W1505" s="11"/>
      <c r="Y1505" s="225">
        <v>159.91</v>
      </c>
      <c r="Z1505" s="225">
        <v>159.91000000000003</v>
      </c>
      <c r="AB1505" s="11"/>
      <c r="AC1505" s="11"/>
      <c r="AD1505" s="11"/>
      <c r="AE1505" s="4"/>
      <c r="AF1505" s="4"/>
    </row>
    <row r="1506" spans="1:32" x14ac:dyDescent="0.2">
      <c r="A1506" s="55"/>
      <c r="B1506" s="11"/>
      <c r="C1506" s="238" t="s">
        <v>386</v>
      </c>
      <c r="D1506" s="11"/>
      <c r="E1506" s="318">
        <v>8053</v>
      </c>
      <c r="F1506" s="11"/>
      <c r="G1506" s="11"/>
      <c r="H1506" s="11"/>
      <c r="I1506" s="11"/>
      <c r="J1506" s="11"/>
      <c r="K1506" s="11"/>
      <c r="M1506" s="309">
        <v>282</v>
      </c>
      <c r="N1506" s="69"/>
      <c r="P1506" s="225">
        <v>122.93201801801803</v>
      </c>
      <c r="Q1506" s="225"/>
      <c r="R1506" s="225">
        <v>41.99</v>
      </c>
      <c r="S1506" s="11"/>
      <c r="T1506" s="223">
        <v>100.31839639639635</v>
      </c>
      <c r="U1506" s="223"/>
      <c r="V1506" s="223">
        <v>2.0619999999999998</v>
      </c>
      <c r="W1506" s="11"/>
      <c r="Y1506" s="225">
        <v>68227.27</v>
      </c>
      <c r="Z1506" s="225">
        <v>68052.170000000071</v>
      </c>
      <c r="AB1506" s="11"/>
      <c r="AC1506" s="11"/>
      <c r="AD1506" s="11"/>
      <c r="AE1506" s="4"/>
      <c r="AF1506" s="4"/>
    </row>
    <row r="1507" spans="1:32" x14ac:dyDescent="0.2">
      <c r="A1507" s="55"/>
      <c r="B1507" s="11"/>
      <c r="C1507" s="238" t="s">
        <v>387</v>
      </c>
      <c r="D1507" s="11"/>
      <c r="E1507" s="318">
        <v>8223</v>
      </c>
      <c r="F1507" s="11"/>
      <c r="G1507" s="11"/>
      <c r="H1507" s="11"/>
      <c r="I1507" s="11"/>
      <c r="J1507" s="11"/>
      <c r="K1507" s="11"/>
      <c r="M1507" s="309">
        <v>170</v>
      </c>
      <c r="N1507" s="69"/>
      <c r="P1507" s="225">
        <v>156.4683464566929</v>
      </c>
      <c r="Q1507" s="225"/>
      <c r="R1507" s="225">
        <v>41.99</v>
      </c>
      <c r="S1507" s="11"/>
      <c r="T1507" s="223">
        <v>169.29909055118105</v>
      </c>
      <c r="U1507" s="223"/>
      <c r="V1507" s="223">
        <v>0</v>
      </c>
      <c r="W1507" s="11"/>
      <c r="Y1507" s="225">
        <v>39742.959999999999</v>
      </c>
      <c r="Z1507" s="225">
        <v>39515.949999999953</v>
      </c>
      <c r="AB1507" s="11"/>
      <c r="AC1507" s="11"/>
      <c r="AD1507" s="11"/>
      <c r="AE1507" s="4"/>
      <c r="AF1507" s="4"/>
    </row>
    <row r="1508" spans="1:32" x14ac:dyDescent="0.2">
      <c r="A1508" s="55"/>
      <c r="B1508" s="11"/>
      <c r="C1508" s="238" t="s">
        <v>557</v>
      </c>
      <c r="D1508" s="11"/>
      <c r="E1508" s="318">
        <v>8332</v>
      </c>
      <c r="F1508" s="11"/>
      <c r="G1508" s="11"/>
      <c r="H1508" s="11"/>
      <c r="I1508" s="11"/>
      <c r="J1508" s="11"/>
      <c r="K1508" s="11"/>
      <c r="M1508" s="309">
        <v>1</v>
      </c>
      <c r="N1508" s="69"/>
      <c r="P1508" s="225">
        <v>457.05</v>
      </c>
      <c r="Q1508" s="225"/>
      <c r="R1508" s="225">
        <v>457.05</v>
      </c>
      <c r="S1508" s="11"/>
      <c r="T1508" s="223">
        <v>408.27600000000001</v>
      </c>
      <c r="U1508" s="223"/>
      <c r="V1508" s="223">
        <v>408.27600000000001</v>
      </c>
      <c r="W1508" s="11"/>
      <c r="Y1508" s="225">
        <v>914.1</v>
      </c>
      <c r="Z1508" s="225">
        <v>914.1</v>
      </c>
      <c r="AB1508" s="11"/>
      <c r="AC1508" s="11"/>
      <c r="AD1508" s="11"/>
      <c r="AE1508" s="4"/>
      <c r="AF1508" s="4"/>
    </row>
    <row r="1509" spans="1:32" x14ac:dyDescent="0.2">
      <c r="A1509" s="55"/>
      <c r="B1509" s="11"/>
      <c r="C1509" s="238" t="s">
        <v>390</v>
      </c>
      <c r="D1509" s="11"/>
      <c r="E1509" s="318">
        <v>8329</v>
      </c>
      <c r="F1509" s="11"/>
      <c r="G1509" s="11"/>
      <c r="H1509" s="11"/>
      <c r="I1509" s="11"/>
      <c r="J1509" s="11"/>
      <c r="K1509" s="11"/>
      <c r="M1509" s="309">
        <v>5</v>
      </c>
      <c r="N1509" s="69"/>
      <c r="P1509" s="225">
        <v>1461.8691666666666</v>
      </c>
      <c r="Q1509" s="225"/>
      <c r="R1509" s="225">
        <v>29.785</v>
      </c>
      <c r="S1509" s="11"/>
      <c r="T1509" s="223">
        <v>5932.5451666666668</v>
      </c>
      <c r="U1509" s="223"/>
      <c r="V1509" s="223">
        <v>11.340999999999999</v>
      </c>
      <c r="W1509" s="11"/>
      <c r="Y1509" s="225">
        <v>17542.43</v>
      </c>
      <c r="Z1509" s="225">
        <v>17542.43</v>
      </c>
      <c r="AB1509" s="11"/>
      <c r="AC1509" s="11"/>
      <c r="AD1509" s="11"/>
      <c r="AE1509" s="4"/>
      <c r="AF1509" s="4"/>
    </row>
    <row r="1510" spans="1:32" x14ac:dyDescent="0.2">
      <c r="A1510" s="55"/>
      <c r="B1510" s="11"/>
      <c r="C1510" s="238" t="s">
        <v>391</v>
      </c>
      <c r="D1510" s="11"/>
      <c r="E1510" s="318">
        <v>8330</v>
      </c>
      <c r="F1510" s="11"/>
      <c r="G1510" s="11"/>
      <c r="H1510" s="11"/>
      <c r="I1510" s="11"/>
      <c r="J1510" s="11"/>
      <c r="K1510" s="11"/>
      <c r="M1510" s="309">
        <v>337</v>
      </c>
      <c r="N1510" s="69"/>
      <c r="P1510" s="225">
        <v>35.318416680557867</v>
      </c>
      <c r="Q1510" s="225"/>
      <c r="R1510" s="225">
        <v>21.077222222222222</v>
      </c>
      <c r="S1510" s="11"/>
      <c r="T1510" s="223">
        <v>29.310841016712669</v>
      </c>
      <c r="U1510" s="223"/>
      <c r="V1510" s="223">
        <v>6.0712222222222216</v>
      </c>
      <c r="W1510" s="11"/>
      <c r="Y1510" s="225">
        <v>136164.66</v>
      </c>
      <c r="Z1510" s="225">
        <v>135038.17999999979</v>
      </c>
      <c r="AB1510" s="11"/>
      <c r="AC1510" s="11"/>
      <c r="AD1510" s="11"/>
      <c r="AE1510" s="4"/>
      <c r="AF1510" s="4"/>
    </row>
    <row r="1511" spans="1:32" x14ac:dyDescent="0.2">
      <c r="A1511" s="55"/>
      <c r="B1511" s="11"/>
      <c r="C1511" s="238" t="s">
        <v>395</v>
      </c>
      <c r="D1511" s="11"/>
      <c r="E1511" s="318">
        <v>8055</v>
      </c>
      <c r="F1511" s="11"/>
      <c r="G1511" s="11"/>
      <c r="H1511" s="11"/>
      <c r="I1511" s="11"/>
      <c r="J1511" s="11"/>
      <c r="K1511" s="11"/>
      <c r="M1511" s="309">
        <v>3</v>
      </c>
      <c r="N1511" s="69"/>
      <c r="P1511" s="225">
        <v>177.38714285714286</v>
      </c>
      <c r="Q1511" s="225"/>
      <c r="R1511" s="225">
        <v>43.92</v>
      </c>
      <c r="S1511" s="11"/>
      <c r="T1511" s="223">
        <v>207.37828571428574</v>
      </c>
      <c r="U1511" s="223"/>
      <c r="V1511" s="223">
        <v>4.1239999999999997</v>
      </c>
      <c r="W1511" s="11"/>
      <c r="Y1511" s="225">
        <v>1241.71</v>
      </c>
      <c r="Z1511" s="225">
        <v>1241.71</v>
      </c>
      <c r="AB1511" s="11"/>
      <c r="AC1511" s="11"/>
      <c r="AD1511" s="11"/>
      <c r="AE1511" s="4"/>
      <c r="AF1511" s="4"/>
    </row>
    <row r="1512" spans="1:32" x14ac:dyDescent="0.2">
      <c r="A1512" s="55"/>
      <c r="B1512" s="11"/>
      <c r="C1512" s="238" t="s">
        <v>396</v>
      </c>
      <c r="D1512" s="11"/>
      <c r="E1512" s="318">
        <v>8055</v>
      </c>
      <c r="F1512" s="11"/>
      <c r="G1512" s="11"/>
      <c r="H1512" s="11"/>
      <c r="I1512" s="11"/>
      <c r="J1512" s="11"/>
      <c r="K1512" s="11"/>
      <c r="M1512" s="309">
        <v>446</v>
      </c>
      <c r="N1512" s="69"/>
      <c r="P1512" s="225">
        <v>80.371285529715763</v>
      </c>
      <c r="Q1512" s="225"/>
      <c r="R1512" s="225">
        <v>43.482500000000002</v>
      </c>
      <c r="S1512" s="11"/>
      <c r="T1512" s="223">
        <v>72.890178940568489</v>
      </c>
      <c r="U1512" s="223"/>
      <c r="V1512" s="223">
        <v>24.226499999999998</v>
      </c>
      <c r="W1512" s="11"/>
      <c r="Y1512" s="225">
        <v>85880.37</v>
      </c>
      <c r="Z1512" s="225">
        <v>85800.47000000019</v>
      </c>
      <c r="AB1512" s="11"/>
      <c r="AC1512" s="11"/>
      <c r="AD1512" s="11"/>
      <c r="AE1512" s="4"/>
      <c r="AF1512" s="4"/>
    </row>
    <row r="1513" spans="1:32" x14ac:dyDescent="0.2">
      <c r="A1513" s="55"/>
      <c r="B1513" s="11"/>
      <c r="C1513" s="238" t="s">
        <v>398</v>
      </c>
      <c r="D1513" s="11"/>
      <c r="E1513" s="318">
        <v>8056</v>
      </c>
      <c r="F1513" s="11"/>
      <c r="G1513" s="11"/>
      <c r="H1513" s="11"/>
      <c r="I1513" s="11"/>
      <c r="J1513" s="11"/>
      <c r="K1513" s="11"/>
      <c r="M1513" s="309">
        <v>42</v>
      </c>
      <c r="N1513" s="69"/>
      <c r="P1513" s="225">
        <v>162.89914285714286</v>
      </c>
      <c r="Q1513" s="225"/>
      <c r="R1513" s="225">
        <v>41.99</v>
      </c>
      <c r="S1513" s="11"/>
      <c r="T1513" s="223">
        <v>177.14052857142863</v>
      </c>
      <c r="U1513" s="223"/>
      <c r="V1513" s="223">
        <v>6.1859999999999999</v>
      </c>
      <c r="W1513" s="11"/>
      <c r="Y1513" s="225">
        <v>11402.94</v>
      </c>
      <c r="Z1513" s="225">
        <v>11288.360000000004</v>
      </c>
      <c r="AB1513" s="11"/>
      <c r="AC1513" s="11"/>
      <c r="AD1513" s="11"/>
      <c r="AE1513" s="4"/>
      <c r="AF1513" s="4"/>
    </row>
    <row r="1514" spans="1:32" x14ac:dyDescent="0.2">
      <c r="A1514" s="55"/>
      <c r="B1514" s="11"/>
      <c r="C1514" s="238" t="s">
        <v>400</v>
      </c>
      <c r="D1514" s="11"/>
      <c r="E1514" s="318">
        <v>8210</v>
      </c>
      <c r="F1514" s="11"/>
      <c r="G1514" s="11"/>
      <c r="H1514" s="11"/>
      <c r="I1514" s="11"/>
      <c r="J1514" s="11"/>
      <c r="K1514" s="11"/>
      <c r="M1514" s="309">
        <v>45</v>
      </c>
      <c r="N1514" s="69"/>
      <c r="P1514" s="225">
        <v>71.532413793103444</v>
      </c>
      <c r="Q1514" s="225"/>
      <c r="R1514" s="225">
        <v>41.9</v>
      </c>
      <c r="S1514" s="11"/>
      <c r="T1514" s="223">
        <v>45.221793103448263</v>
      </c>
      <c r="U1514" s="223"/>
      <c r="V1514" s="223">
        <v>1.0309999999999999</v>
      </c>
      <c r="W1514" s="11"/>
      <c r="Y1514" s="225">
        <v>4148.88</v>
      </c>
      <c r="Z1514" s="225">
        <v>4066.130000000001</v>
      </c>
      <c r="AB1514" s="11"/>
      <c r="AC1514" s="11"/>
      <c r="AD1514" s="11"/>
      <c r="AE1514" s="4"/>
      <c r="AF1514" s="4"/>
    </row>
    <row r="1515" spans="1:32" x14ac:dyDescent="0.2">
      <c r="A1515" s="55"/>
      <c r="B1515" s="11"/>
      <c r="C1515" s="238" t="s">
        <v>400</v>
      </c>
      <c r="D1515" s="11"/>
      <c r="E1515" s="318">
        <v>8242</v>
      </c>
      <c r="F1515" s="11"/>
      <c r="G1515" s="11"/>
      <c r="H1515" s="11"/>
      <c r="I1515" s="11"/>
      <c r="J1515" s="11"/>
      <c r="K1515" s="11"/>
      <c r="M1515" s="309">
        <v>12</v>
      </c>
      <c r="N1515" s="69"/>
      <c r="P1515" s="225">
        <v>33.880000000000003</v>
      </c>
      <c r="Q1515" s="225"/>
      <c r="R1515" s="225">
        <v>37.049999999999997</v>
      </c>
      <c r="S1515" s="11"/>
      <c r="T1515" s="223">
        <v>12.758624999999999</v>
      </c>
      <c r="U1515" s="223"/>
      <c r="V1515" s="223">
        <v>13.918499999999998</v>
      </c>
      <c r="W1515" s="11"/>
      <c r="Y1515" s="225">
        <v>542.08000000000004</v>
      </c>
      <c r="Z1515" s="225">
        <v>542.07999999999993</v>
      </c>
      <c r="AB1515" s="11"/>
      <c r="AC1515" s="11"/>
      <c r="AD1515" s="11"/>
      <c r="AE1515" s="4"/>
      <c r="AF1515" s="4"/>
    </row>
    <row r="1516" spans="1:32" x14ac:dyDescent="0.2">
      <c r="A1516" s="55"/>
      <c r="B1516" s="11"/>
      <c r="C1516" s="238" t="s">
        <v>400</v>
      </c>
      <c r="D1516" s="11"/>
      <c r="E1516" s="318">
        <v>8251</v>
      </c>
      <c r="F1516" s="11"/>
      <c r="G1516" s="11"/>
      <c r="H1516" s="11"/>
      <c r="I1516" s="11"/>
      <c r="J1516" s="11"/>
      <c r="K1516" s="11"/>
      <c r="M1516" s="309">
        <v>2</v>
      </c>
      <c r="N1516" s="69"/>
      <c r="P1516" s="225">
        <v>57.783333333333331</v>
      </c>
      <c r="Q1516" s="225"/>
      <c r="R1516" s="225">
        <v>38.29</v>
      </c>
      <c r="S1516" s="11"/>
      <c r="T1516" s="223">
        <v>44.676666666666669</v>
      </c>
      <c r="U1516" s="223"/>
      <c r="V1516" s="223">
        <v>67.015000000000001</v>
      </c>
      <c r="W1516" s="11"/>
      <c r="Y1516" s="225">
        <v>173.35</v>
      </c>
      <c r="Z1516" s="225">
        <v>173.35</v>
      </c>
      <c r="AB1516" s="11"/>
      <c r="AC1516" s="11"/>
      <c r="AD1516" s="11"/>
      <c r="AE1516" s="4"/>
      <c r="AF1516" s="4"/>
    </row>
    <row r="1517" spans="1:32" x14ac:dyDescent="0.2">
      <c r="A1517" s="55"/>
      <c r="B1517" s="11"/>
      <c r="C1517" s="238" t="s">
        <v>400</v>
      </c>
      <c r="D1517" s="11"/>
      <c r="E1517" s="318">
        <v>8252</v>
      </c>
      <c r="F1517" s="11"/>
      <c r="G1517" s="11"/>
      <c r="H1517" s="11"/>
      <c r="I1517" s="11"/>
      <c r="J1517" s="11"/>
      <c r="K1517" s="11"/>
      <c r="M1517" s="309">
        <v>1</v>
      </c>
      <c r="N1517" s="69"/>
      <c r="P1517" s="225">
        <v>40.76</v>
      </c>
      <c r="Q1517" s="225"/>
      <c r="R1517" s="225">
        <v>40.76</v>
      </c>
      <c r="S1517" s="11"/>
      <c r="T1517" s="223">
        <v>0</v>
      </c>
      <c r="U1517" s="223"/>
      <c r="V1517" s="223">
        <v>0</v>
      </c>
      <c r="W1517" s="11"/>
      <c r="Y1517" s="225">
        <v>40.76</v>
      </c>
      <c r="Z1517" s="225">
        <v>40.76</v>
      </c>
      <c r="AB1517" s="11"/>
      <c r="AC1517" s="11"/>
      <c r="AD1517" s="11"/>
      <c r="AE1517" s="4"/>
      <c r="AF1517" s="4"/>
    </row>
    <row r="1518" spans="1:32" x14ac:dyDescent="0.2">
      <c r="A1518" s="55"/>
      <c r="B1518" s="11"/>
      <c r="C1518" s="238" t="s">
        <v>401</v>
      </c>
      <c r="D1518" s="11"/>
      <c r="E1518" s="318">
        <v>8221</v>
      </c>
      <c r="F1518" s="11"/>
      <c r="G1518" s="11"/>
      <c r="H1518" s="11"/>
      <c r="I1518" s="11"/>
      <c r="J1518" s="11"/>
      <c r="K1518" s="11"/>
      <c r="M1518" s="309">
        <v>1</v>
      </c>
      <c r="N1518" s="69"/>
      <c r="P1518" s="225">
        <v>39.53</v>
      </c>
      <c r="Q1518" s="225"/>
      <c r="R1518" s="225">
        <v>39.53</v>
      </c>
      <c r="S1518" s="11"/>
      <c r="T1518" s="223">
        <v>0</v>
      </c>
      <c r="U1518" s="223"/>
      <c r="V1518" s="223">
        <v>0</v>
      </c>
      <c r="W1518" s="11"/>
      <c r="Y1518" s="225">
        <v>39.53</v>
      </c>
      <c r="Z1518" s="225">
        <v>39.53</v>
      </c>
      <c r="AB1518" s="11"/>
      <c r="AC1518" s="11"/>
      <c r="AD1518" s="11"/>
      <c r="AE1518" s="4"/>
      <c r="AF1518" s="4"/>
    </row>
    <row r="1519" spans="1:32" x14ac:dyDescent="0.2">
      <c r="A1519" s="55"/>
      <c r="B1519" s="11"/>
      <c r="C1519" s="238" t="s">
        <v>401</v>
      </c>
      <c r="D1519" s="11"/>
      <c r="E1519" s="318">
        <v>8322</v>
      </c>
      <c r="F1519" s="11"/>
      <c r="G1519" s="11"/>
      <c r="H1519" s="11"/>
      <c r="I1519" s="11"/>
      <c r="J1519" s="11"/>
      <c r="K1519" s="11"/>
      <c r="M1519" s="309">
        <v>2</v>
      </c>
      <c r="N1519" s="69"/>
      <c r="P1519" s="225">
        <v>144.28333333333333</v>
      </c>
      <c r="Q1519" s="225"/>
      <c r="R1519" s="225">
        <v>193.59</v>
      </c>
      <c r="S1519" s="11"/>
      <c r="T1519" s="223">
        <v>109.97333333333334</v>
      </c>
      <c r="U1519" s="223"/>
      <c r="V1519" s="223">
        <v>164.96</v>
      </c>
      <c r="W1519" s="11"/>
      <c r="Y1519" s="225">
        <v>432.85</v>
      </c>
      <c r="Z1519" s="225">
        <v>432.85</v>
      </c>
      <c r="AB1519" s="11"/>
      <c r="AC1519" s="11"/>
      <c r="AD1519" s="11"/>
      <c r="AE1519" s="4"/>
      <c r="AF1519" s="4"/>
    </row>
    <row r="1520" spans="1:32" x14ac:dyDescent="0.2">
      <c r="A1520" s="55"/>
      <c r="B1520" s="11"/>
      <c r="C1520" s="238" t="s">
        <v>401</v>
      </c>
      <c r="D1520" s="11"/>
      <c r="E1520" s="318">
        <v>8332</v>
      </c>
      <c r="F1520" s="11"/>
      <c r="G1520" s="11"/>
      <c r="H1520" s="11"/>
      <c r="I1520" s="11"/>
      <c r="J1520" s="11"/>
      <c r="K1520" s="11"/>
      <c r="M1520" s="309">
        <v>574</v>
      </c>
      <c r="N1520" s="69"/>
      <c r="P1520" s="225">
        <v>297.758839071257</v>
      </c>
      <c r="Q1520" s="225"/>
      <c r="R1520" s="225">
        <v>19.461666666666662</v>
      </c>
      <c r="S1520" s="11"/>
      <c r="T1520" s="223">
        <v>1190.0634879903932</v>
      </c>
      <c r="U1520" s="223"/>
      <c r="V1520" s="223">
        <v>1.2028333333333334</v>
      </c>
      <c r="W1520" s="11"/>
      <c r="Y1520" s="225">
        <v>2136556.7599999998</v>
      </c>
      <c r="Z1520" s="225">
        <v>2134906.3200000008</v>
      </c>
      <c r="AB1520" s="11"/>
      <c r="AC1520" s="11"/>
      <c r="AD1520" s="11"/>
      <c r="AE1520" s="4"/>
      <c r="AF1520" s="4"/>
    </row>
    <row r="1521" spans="1:32" x14ac:dyDescent="0.2">
      <c r="A1521" s="55"/>
      <c r="B1521" s="11"/>
      <c r="C1521" s="238" t="s">
        <v>401</v>
      </c>
      <c r="D1521" s="11"/>
      <c r="E1521" s="318">
        <v>8352</v>
      </c>
      <c r="F1521" s="11"/>
      <c r="G1521" s="11"/>
      <c r="H1521" s="11"/>
      <c r="I1521" s="11"/>
      <c r="J1521" s="11"/>
      <c r="K1521" s="11"/>
      <c r="M1521" s="309">
        <v>2</v>
      </c>
      <c r="N1521" s="69"/>
      <c r="P1521" s="225">
        <v>20.913999999999998</v>
      </c>
      <c r="Q1521" s="225"/>
      <c r="R1521" s="225">
        <v>14.98</v>
      </c>
      <c r="S1521" s="11"/>
      <c r="T1521" s="223">
        <v>5.3611999999999993</v>
      </c>
      <c r="U1521" s="223"/>
      <c r="V1521" s="223">
        <v>4.1239999999999997</v>
      </c>
      <c r="W1521" s="11"/>
      <c r="Y1521" s="225">
        <v>104.57</v>
      </c>
      <c r="Z1521" s="225">
        <v>104.57</v>
      </c>
      <c r="AB1521" s="11"/>
      <c r="AC1521" s="11"/>
      <c r="AD1521" s="11"/>
      <c r="AE1521" s="4"/>
      <c r="AF1521" s="4"/>
    </row>
    <row r="1522" spans="1:32" x14ac:dyDescent="0.2">
      <c r="A1522" s="55"/>
      <c r="B1522" s="11"/>
      <c r="C1522" s="238" t="s">
        <v>402</v>
      </c>
      <c r="D1522" s="11"/>
      <c r="E1522" s="318">
        <v>8340</v>
      </c>
      <c r="F1522" s="11"/>
      <c r="G1522" s="11"/>
      <c r="H1522" s="11"/>
      <c r="I1522" s="11"/>
      <c r="J1522" s="11"/>
      <c r="K1522" s="11"/>
      <c r="M1522" s="309">
        <v>6</v>
      </c>
      <c r="N1522" s="69"/>
      <c r="P1522" s="225">
        <v>109.59083333333332</v>
      </c>
      <c r="Q1522" s="225"/>
      <c r="R1522" s="225">
        <v>48.3</v>
      </c>
      <c r="S1522" s="11"/>
      <c r="T1522" s="223">
        <v>102.92816666666666</v>
      </c>
      <c r="U1522" s="223"/>
      <c r="V1522" s="223">
        <v>28.352499999999999</v>
      </c>
      <c r="W1522" s="11"/>
      <c r="Y1522" s="225">
        <v>1315.09</v>
      </c>
      <c r="Z1522" s="225">
        <v>1315.0900000000001</v>
      </c>
      <c r="AB1522" s="11"/>
      <c r="AC1522" s="11"/>
      <c r="AD1522" s="11"/>
      <c r="AE1522" s="4"/>
      <c r="AF1522" s="4"/>
    </row>
    <row r="1523" spans="1:32" x14ac:dyDescent="0.2">
      <c r="A1523" s="55"/>
      <c r="B1523" s="11"/>
      <c r="C1523" s="238" t="s">
        <v>403</v>
      </c>
      <c r="D1523" s="11"/>
      <c r="E1523" s="318">
        <v>8341</v>
      </c>
      <c r="F1523" s="11"/>
      <c r="G1523" s="11"/>
      <c r="H1523" s="11"/>
      <c r="I1523" s="11"/>
      <c r="J1523" s="11"/>
      <c r="K1523" s="11"/>
      <c r="M1523" s="309">
        <v>25</v>
      </c>
      <c r="N1523" s="69"/>
      <c r="P1523" s="225">
        <v>113.22586956521739</v>
      </c>
      <c r="Q1523" s="225"/>
      <c r="R1523" s="225">
        <v>43.269999999999996</v>
      </c>
      <c r="S1523" s="11"/>
      <c r="T1523" s="223">
        <v>96.779521739130416</v>
      </c>
      <c r="U1523" s="223"/>
      <c r="V1523" s="223">
        <v>17.527000000000001</v>
      </c>
      <c r="W1523" s="11"/>
      <c r="Y1523" s="225">
        <v>5208.3900000000003</v>
      </c>
      <c r="Z1523" s="225">
        <v>5208.3899999999994</v>
      </c>
      <c r="AB1523" s="11"/>
      <c r="AC1523" s="11"/>
      <c r="AD1523" s="11"/>
      <c r="AE1523" s="4"/>
      <c r="AF1523" s="4"/>
    </row>
    <row r="1524" spans="1:32" x14ac:dyDescent="0.2">
      <c r="A1524" s="55"/>
      <c r="B1524" s="11"/>
      <c r="C1524" s="238" t="s">
        <v>404</v>
      </c>
      <c r="D1524" s="11"/>
      <c r="E1524" s="318">
        <v>8342</v>
      </c>
      <c r="F1524" s="11"/>
      <c r="G1524" s="11"/>
      <c r="H1524" s="11"/>
      <c r="I1524" s="11"/>
      <c r="J1524" s="11"/>
      <c r="K1524" s="11"/>
      <c r="M1524" s="309">
        <v>2</v>
      </c>
      <c r="N1524" s="69"/>
      <c r="P1524" s="225">
        <v>29.003333333333334</v>
      </c>
      <c r="Q1524" s="225"/>
      <c r="R1524" s="225">
        <v>38.29</v>
      </c>
      <c r="S1524" s="11"/>
      <c r="T1524" s="223">
        <v>4.8113333333333328</v>
      </c>
      <c r="U1524" s="223"/>
      <c r="V1524" s="223">
        <v>7.2169999999999996</v>
      </c>
      <c r="W1524" s="11"/>
      <c r="Y1524" s="225">
        <v>87.01</v>
      </c>
      <c r="Z1524" s="225">
        <v>87.01</v>
      </c>
      <c r="AB1524" s="11"/>
      <c r="AC1524" s="11"/>
      <c r="AD1524" s="11"/>
      <c r="AE1524" s="4"/>
      <c r="AF1524" s="4"/>
    </row>
    <row r="1525" spans="1:32" x14ac:dyDescent="0.2">
      <c r="A1525" s="55"/>
      <c r="B1525" s="11"/>
      <c r="C1525" s="238" t="s">
        <v>405</v>
      </c>
      <c r="D1525" s="11"/>
      <c r="E1525" s="318">
        <v>8009</v>
      </c>
      <c r="F1525" s="11"/>
      <c r="G1525" s="11"/>
      <c r="H1525" s="11"/>
      <c r="I1525" s="11"/>
      <c r="J1525" s="11"/>
      <c r="K1525" s="11"/>
      <c r="M1525" s="309">
        <v>1</v>
      </c>
      <c r="N1525" s="69"/>
      <c r="P1525" s="225">
        <v>22.625</v>
      </c>
      <c r="Q1525" s="225"/>
      <c r="R1525" s="225">
        <v>22.624999999999996</v>
      </c>
      <c r="S1525" s="11"/>
      <c r="T1525" s="223">
        <v>3.093</v>
      </c>
      <c r="U1525" s="223"/>
      <c r="V1525" s="223">
        <v>3.093</v>
      </c>
      <c r="W1525" s="11"/>
      <c r="Y1525" s="225">
        <v>45.25</v>
      </c>
      <c r="Z1525" s="225">
        <v>45.25</v>
      </c>
      <c r="AB1525" s="11"/>
      <c r="AC1525" s="11"/>
      <c r="AD1525" s="11"/>
      <c r="AE1525" s="4"/>
      <c r="AF1525" s="4"/>
    </row>
    <row r="1526" spans="1:32" x14ac:dyDescent="0.2">
      <c r="A1526" s="55"/>
      <c r="B1526" s="11"/>
      <c r="C1526" s="238" t="s">
        <v>405</v>
      </c>
      <c r="D1526" s="11"/>
      <c r="E1526" s="318">
        <v>8094</v>
      </c>
      <c r="F1526" s="11"/>
      <c r="G1526" s="11"/>
      <c r="H1526" s="11"/>
      <c r="I1526" s="11"/>
      <c r="J1526" s="11"/>
      <c r="K1526" s="11"/>
      <c r="M1526" s="309">
        <v>33</v>
      </c>
      <c r="N1526" s="69"/>
      <c r="P1526" s="225">
        <v>247.63581395348837</v>
      </c>
      <c r="Q1526" s="225"/>
      <c r="R1526" s="225">
        <v>41.9</v>
      </c>
      <c r="S1526" s="11"/>
      <c r="T1526" s="223">
        <v>249.88553488372091</v>
      </c>
      <c r="U1526" s="223"/>
      <c r="V1526" s="223">
        <v>6.1859999999999999</v>
      </c>
      <c r="W1526" s="11"/>
      <c r="Y1526" s="225">
        <v>10648.34</v>
      </c>
      <c r="Z1526" s="225">
        <v>10648.34</v>
      </c>
      <c r="AB1526" s="11"/>
      <c r="AC1526" s="11"/>
      <c r="AD1526" s="11"/>
      <c r="AE1526" s="4"/>
      <c r="AF1526" s="4"/>
    </row>
    <row r="1527" spans="1:32" x14ac:dyDescent="0.2">
      <c r="A1527" s="55"/>
      <c r="B1527" s="11"/>
      <c r="C1527" s="238" t="s">
        <v>406</v>
      </c>
      <c r="D1527" s="11"/>
      <c r="E1527" s="318">
        <v>8343</v>
      </c>
      <c r="F1527" s="11"/>
      <c r="G1527" s="11"/>
      <c r="H1527" s="11"/>
      <c r="I1527" s="11"/>
      <c r="J1527" s="11"/>
      <c r="K1527" s="11"/>
      <c r="M1527" s="309">
        <v>36</v>
      </c>
      <c r="N1527" s="69"/>
      <c r="P1527" s="225">
        <v>240.54838709677421</v>
      </c>
      <c r="Q1527" s="225"/>
      <c r="R1527" s="225">
        <v>40.76</v>
      </c>
      <c r="S1527" s="11"/>
      <c r="T1527" s="223">
        <v>36.484096774193553</v>
      </c>
      <c r="U1527" s="223"/>
      <c r="V1527" s="223">
        <v>1.5465</v>
      </c>
      <c r="W1527" s="11"/>
      <c r="Y1527" s="225">
        <v>14914</v>
      </c>
      <c r="Z1527" s="225">
        <v>14861.06</v>
      </c>
      <c r="AB1527" s="11"/>
      <c r="AC1527" s="11"/>
      <c r="AD1527" s="11"/>
      <c r="AE1527" s="4"/>
      <c r="AF1527" s="4"/>
    </row>
    <row r="1528" spans="1:32" x14ac:dyDescent="0.2">
      <c r="A1528" s="55"/>
      <c r="B1528" s="11"/>
      <c r="C1528" s="238" t="s">
        <v>407</v>
      </c>
      <c r="D1528" s="11"/>
      <c r="E1528" s="318">
        <v>8061</v>
      </c>
      <c r="F1528" s="11"/>
      <c r="G1528" s="11"/>
      <c r="H1528" s="11"/>
      <c r="I1528" s="11"/>
      <c r="J1528" s="11"/>
      <c r="K1528" s="11"/>
      <c r="M1528" s="309">
        <v>12</v>
      </c>
      <c r="N1528" s="69"/>
      <c r="P1528" s="225">
        <v>526.64882352941186</v>
      </c>
      <c r="Q1528" s="225"/>
      <c r="R1528" s="225">
        <v>23.155000000000001</v>
      </c>
      <c r="S1528" s="11"/>
      <c r="T1528" s="223">
        <v>743.59358823529419</v>
      </c>
      <c r="U1528" s="223"/>
      <c r="V1528" s="223">
        <v>3.093</v>
      </c>
      <c r="W1528" s="11"/>
      <c r="Y1528" s="225">
        <v>17906.060000000001</v>
      </c>
      <c r="Z1528" s="225">
        <v>17906.060000000001</v>
      </c>
      <c r="AB1528" s="11"/>
      <c r="AC1528" s="11"/>
      <c r="AD1528" s="11"/>
      <c r="AE1528" s="4"/>
      <c r="AF1528" s="4"/>
    </row>
    <row r="1529" spans="1:32" x14ac:dyDescent="0.2">
      <c r="A1529" s="55"/>
      <c r="B1529" s="11"/>
      <c r="C1529" s="238" t="s">
        <v>410</v>
      </c>
      <c r="D1529" s="11"/>
      <c r="E1529" s="318">
        <v>8062</v>
      </c>
      <c r="F1529" s="11"/>
      <c r="G1529" s="11"/>
      <c r="H1529" s="11"/>
      <c r="I1529" s="11"/>
      <c r="J1529" s="11"/>
      <c r="K1529" s="11"/>
      <c r="M1529" s="309">
        <v>167</v>
      </c>
      <c r="N1529" s="69"/>
      <c r="P1529" s="225">
        <v>121.89885813148788</v>
      </c>
      <c r="Q1529" s="225"/>
      <c r="R1529" s="225">
        <v>41.99</v>
      </c>
      <c r="S1529" s="11"/>
      <c r="T1529" s="223">
        <v>90.131042675893909</v>
      </c>
      <c r="U1529" s="223"/>
      <c r="V1529" s="223">
        <v>1.0309999999999999</v>
      </c>
      <c r="W1529" s="11"/>
      <c r="Y1529" s="225">
        <v>81500.069999999992</v>
      </c>
      <c r="Z1529" s="225">
        <v>80956.010000000024</v>
      </c>
      <c r="AB1529" s="11"/>
      <c r="AC1529" s="11"/>
      <c r="AD1529" s="11"/>
      <c r="AE1529" s="4"/>
      <c r="AF1529" s="4"/>
    </row>
    <row r="1530" spans="1:32" x14ac:dyDescent="0.2">
      <c r="A1530" s="55"/>
      <c r="B1530" s="11"/>
      <c r="C1530" s="238" t="s">
        <v>412</v>
      </c>
      <c r="D1530" s="11"/>
      <c r="E1530" s="318">
        <v>8037</v>
      </c>
      <c r="F1530" s="11"/>
      <c r="G1530" s="11"/>
      <c r="H1530" s="11"/>
      <c r="I1530" s="11"/>
      <c r="J1530" s="11"/>
      <c r="K1530" s="11"/>
      <c r="M1530" s="309">
        <v>1</v>
      </c>
      <c r="N1530" s="69"/>
      <c r="P1530" s="225">
        <v>0</v>
      </c>
      <c r="Q1530" s="225"/>
      <c r="R1530" s="225">
        <v>0</v>
      </c>
      <c r="S1530" s="11"/>
      <c r="T1530" s="223">
        <v>0</v>
      </c>
      <c r="U1530" s="223"/>
      <c r="V1530" s="223">
        <v>0</v>
      </c>
      <c r="W1530" s="11"/>
      <c r="Y1530" s="225">
        <v>0</v>
      </c>
      <c r="Z1530" s="225">
        <v>0</v>
      </c>
      <c r="AB1530" s="11"/>
      <c r="AC1530" s="11"/>
      <c r="AD1530" s="11"/>
      <c r="AE1530" s="4"/>
      <c r="AF1530" s="4"/>
    </row>
    <row r="1531" spans="1:32" x14ac:dyDescent="0.2">
      <c r="A1531" s="55"/>
      <c r="B1531" s="11"/>
      <c r="C1531" s="238" t="s">
        <v>412</v>
      </c>
      <c r="D1531" s="11"/>
      <c r="E1531" s="318">
        <v>8215</v>
      </c>
      <c r="F1531" s="11"/>
      <c r="G1531" s="11"/>
      <c r="H1531" s="11"/>
      <c r="I1531" s="11"/>
      <c r="J1531" s="11"/>
      <c r="K1531" s="11"/>
      <c r="M1531" s="309">
        <v>1</v>
      </c>
      <c r="N1531" s="69"/>
      <c r="P1531" s="225">
        <v>39.53</v>
      </c>
      <c r="Q1531" s="225"/>
      <c r="R1531" s="225">
        <v>39.53</v>
      </c>
      <c r="S1531" s="11"/>
      <c r="T1531" s="223">
        <v>0</v>
      </c>
      <c r="U1531" s="223"/>
      <c r="V1531" s="223">
        <v>0</v>
      </c>
      <c r="W1531" s="11"/>
      <c r="Y1531" s="225">
        <v>39.53</v>
      </c>
      <c r="Z1531" s="225">
        <v>39.53</v>
      </c>
      <c r="AB1531" s="11"/>
      <c r="AC1531" s="11"/>
      <c r="AD1531" s="11"/>
      <c r="AE1531" s="4"/>
      <c r="AF1531" s="4"/>
    </row>
    <row r="1532" spans="1:32" x14ac:dyDescent="0.2">
      <c r="A1532" s="55"/>
      <c r="B1532" s="11"/>
      <c r="C1532" s="238" t="s">
        <v>415</v>
      </c>
      <c r="D1532" s="11"/>
      <c r="E1532" s="318">
        <v>8244</v>
      </c>
      <c r="F1532" s="11"/>
      <c r="G1532" s="11"/>
      <c r="H1532" s="11"/>
      <c r="I1532" s="11"/>
      <c r="J1532" s="11"/>
      <c r="K1532" s="11"/>
      <c r="M1532" s="309">
        <v>1</v>
      </c>
      <c r="N1532" s="69"/>
      <c r="P1532" s="225">
        <v>40.76</v>
      </c>
      <c r="Q1532" s="225"/>
      <c r="R1532" s="225">
        <v>40.76</v>
      </c>
      <c r="S1532" s="11"/>
      <c r="T1532" s="223">
        <v>0</v>
      </c>
      <c r="U1532" s="223"/>
      <c r="V1532" s="223">
        <v>0</v>
      </c>
      <c r="W1532" s="11"/>
      <c r="Y1532" s="225">
        <v>40.76</v>
      </c>
      <c r="Z1532" s="225">
        <v>40.76</v>
      </c>
      <c r="AB1532" s="11"/>
      <c r="AC1532" s="11"/>
      <c r="AD1532" s="11"/>
      <c r="AE1532" s="4"/>
      <c r="AF1532" s="4"/>
    </row>
    <row r="1533" spans="1:32" x14ac:dyDescent="0.2">
      <c r="A1533" s="55"/>
      <c r="B1533" s="11"/>
      <c r="C1533" s="238" t="s">
        <v>415</v>
      </c>
      <c r="D1533" s="11"/>
      <c r="E1533" s="318">
        <v>8344</v>
      </c>
      <c r="F1533" s="11"/>
      <c r="G1533" s="11"/>
      <c r="H1533" s="11"/>
      <c r="I1533" s="11"/>
      <c r="J1533" s="11"/>
      <c r="K1533" s="11"/>
      <c r="M1533" s="309">
        <v>97</v>
      </c>
      <c r="N1533" s="69"/>
      <c r="P1533" s="225">
        <v>62.356171875000001</v>
      </c>
      <c r="Q1533" s="225"/>
      <c r="R1533" s="225">
        <v>40.629999999999995</v>
      </c>
      <c r="S1533" s="11"/>
      <c r="T1533" s="223">
        <v>23.581656249999988</v>
      </c>
      <c r="U1533" s="223"/>
      <c r="V1533" s="223">
        <v>4.1239999999999997</v>
      </c>
      <c r="W1533" s="11"/>
      <c r="Y1533" s="225">
        <v>7981.59</v>
      </c>
      <c r="Z1533" s="225">
        <v>7154.5500000000047</v>
      </c>
      <c r="AB1533" s="11"/>
      <c r="AC1533" s="11"/>
      <c r="AD1533" s="11"/>
      <c r="AE1533" s="4"/>
      <c r="AF1533" s="4"/>
    </row>
    <row r="1534" spans="1:32" x14ac:dyDescent="0.2">
      <c r="A1534" s="55"/>
      <c r="B1534" s="11"/>
      <c r="C1534" s="238" t="s">
        <v>416</v>
      </c>
      <c r="D1534" s="11"/>
      <c r="E1534" s="318">
        <v>8345</v>
      </c>
      <c r="F1534" s="11"/>
      <c r="G1534" s="11"/>
      <c r="H1534" s="11"/>
      <c r="I1534" s="11"/>
      <c r="J1534" s="11"/>
      <c r="K1534" s="11"/>
      <c r="M1534" s="309">
        <v>9</v>
      </c>
      <c r="N1534" s="69"/>
      <c r="P1534" s="225">
        <v>40.211818181818181</v>
      </c>
      <c r="Q1534" s="225"/>
      <c r="R1534" s="225">
        <v>38.29</v>
      </c>
      <c r="S1534" s="11"/>
      <c r="T1534" s="223">
        <v>0.37472727272727274</v>
      </c>
      <c r="U1534" s="223"/>
      <c r="V1534" s="223">
        <v>0</v>
      </c>
      <c r="W1534" s="11"/>
      <c r="Y1534" s="225">
        <v>442.33</v>
      </c>
      <c r="Z1534" s="225">
        <v>343.87</v>
      </c>
      <c r="AB1534" s="11"/>
      <c r="AC1534" s="11"/>
      <c r="AD1534" s="11"/>
      <c r="AE1534" s="4"/>
      <c r="AF1534" s="4"/>
    </row>
    <row r="1535" spans="1:32" x14ac:dyDescent="0.2">
      <c r="A1535" s="55"/>
      <c r="B1535" s="11"/>
      <c r="C1535" s="238" t="s">
        <v>417</v>
      </c>
      <c r="D1535" s="11"/>
      <c r="E1535" s="318">
        <v>8346</v>
      </c>
      <c r="F1535" s="11"/>
      <c r="G1535" s="11"/>
      <c r="H1535" s="11"/>
      <c r="I1535" s="11"/>
      <c r="J1535" s="11"/>
      <c r="K1535" s="11"/>
      <c r="M1535" s="309">
        <v>7</v>
      </c>
      <c r="N1535" s="69"/>
      <c r="P1535" s="225">
        <v>68.814499999999995</v>
      </c>
      <c r="Q1535" s="225"/>
      <c r="R1535" s="225">
        <v>36.305</v>
      </c>
      <c r="S1535" s="11"/>
      <c r="T1535" s="223">
        <v>51.961699999999986</v>
      </c>
      <c r="U1535" s="223"/>
      <c r="V1535" s="223">
        <v>3.093</v>
      </c>
      <c r="W1535" s="11"/>
      <c r="Y1535" s="225">
        <v>1376.29</v>
      </c>
      <c r="Z1535" s="225">
        <v>1376.29</v>
      </c>
      <c r="AB1535" s="11"/>
      <c r="AC1535" s="11"/>
      <c r="AD1535" s="11"/>
      <c r="AE1535" s="4"/>
      <c r="AF1535" s="4"/>
    </row>
    <row r="1536" spans="1:32" x14ac:dyDescent="0.2">
      <c r="A1536" s="55"/>
      <c r="B1536" s="11"/>
      <c r="C1536" s="238" t="s">
        <v>418</v>
      </c>
      <c r="D1536" s="11"/>
      <c r="E1536" s="318">
        <v>8347</v>
      </c>
      <c r="F1536" s="11"/>
      <c r="G1536" s="11"/>
      <c r="H1536" s="11"/>
      <c r="I1536" s="11"/>
      <c r="J1536" s="11"/>
      <c r="K1536" s="11"/>
      <c r="M1536" s="309">
        <v>4</v>
      </c>
      <c r="N1536" s="69"/>
      <c r="P1536" s="225">
        <v>30.232857142857142</v>
      </c>
      <c r="Q1536" s="225"/>
      <c r="R1536" s="225">
        <v>17.510000000000002</v>
      </c>
      <c r="S1536" s="11"/>
      <c r="T1536" s="223">
        <v>15.906857142857143</v>
      </c>
      <c r="U1536" s="223"/>
      <c r="V1536" s="223">
        <v>21.651</v>
      </c>
      <c r="W1536" s="11"/>
      <c r="Y1536" s="225">
        <v>211.63</v>
      </c>
      <c r="Z1536" s="225">
        <v>211.63</v>
      </c>
      <c r="AB1536" s="11"/>
      <c r="AC1536" s="11"/>
      <c r="AD1536" s="11"/>
      <c r="AE1536" s="4"/>
      <c r="AF1536" s="4"/>
    </row>
    <row r="1537" spans="1:32" x14ac:dyDescent="0.2">
      <c r="A1537" s="55"/>
      <c r="B1537" s="11"/>
      <c r="C1537" s="238" t="s">
        <v>419</v>
      </c>
      <c r="D1537" s="11"/>
      <c r="E1537" s="318">
        <v>8204</v>
      </c>
      <c r="F1537" s="11"/>
      <c r="G1537" s="11"/>
      <c r="H1537" s="11"/>
      <c r="I1537" s="11"/>
      <c r="J1537" s="11"/>
      <c r="K1537" s="11"/>
      <c r="M1537" s="309">
        <v>78</v>
      </c>
      <c r="N1537" s="69"/>
      <c r="P1537" s="225">
        <v>254.20366013071899</v>
      </c>
      <c r="Q1537" s="225"/>
      <c r="R1537" s="225">
        <v>41.99</v>
      </c>
      <c r="S1537" s="11"/>
      <c r="T1537" s="223">
        <v>261.22701960784315</v>
      </c>
      <c r="U1537" s="223"/>
      <c r="V1537" s="223">
        <v>8.2479999999999993</v>
      </c>
      <c r="W1537" s="11"/>
      <c r="Y1537" s="225">
        <v>38893.160000000003</v>
      </c>
      <c r="Z1537" s="225">
        <v>38791.07</v>
      </c>
      <c r="AB1537" s="11"/>
      <c r="AC1537" s="11"/>
      <c r="AD1537" s="11"/>
      <c r="AE1537" s="4"/>
      <c r="AF1537" s="4"/>
    </row>
    <row r="1538" spans="1:32" x14ac:dyDescent="0.2">
      <c r="A1538" s="55"/>
      <c r="B1538" s="11"/>
      <c r="C1538" s="238" t="s">
        <v>420</v>
      </c>
      <c r="D1538" s="11"/>
      <c r="E1538" s="318">
        <v>8260</v>
      </c>
      <c r="F1538" s="11"/>
      <c r="G1538" s="11"/>
      <c r="H1538" s="11"/>
      <c r="I1538" s="11"/>
      <c r="J1538" s="11"/>
      <c r="K1538" s="11"/>
      <c r="M1538" s="309">
        <v>29</v>
      </c>
      <c r="N1538" s="69"/>
      <c r="P1538" s="225">
        <v>211.44623529411766</v>
      </c>
      <c r="Q1538" s="225"/>
      <c r="R1538" s="225">
        <v>71.08</v>
      </c>
      <c r="S1538" s="11"/>
      <c r="T1538" s="223">
        <v>234.41301176470589</v>
      </c>
      <c r="U1538" s="223"/>
      <c r="V1538" s="223">
        <v>54.643000000000001</v>
      </c>
      <c r="W1538" s="11"/>
      <c r="Y1538" s="225">
        <v>17972.93</v>
      </c>
      <c r="Z1538" s="225">
        <v>17908.419999999998</v>
      </c>
      <c r="AB1538" s="11"/>
      <c r="AC1538" s="11"/>
      <c r="AD1538" s="11"/>
      <c r="AE1538" s="4"/>
      <c r="AF1538" s="4"/>
    </row>
    <row r="1539" spans="1:32" x14ac:dyDescent="0.2">
      <c r="A1539" s="55"/>
      <c r="B1539" s="11"/>
      <c r="C1539" s="238" t="s">
        <v>422</v>
      </c>
      <c r="D1539" s="11"/>
      <c r="E1539" s="318">
        <v>8225</v>
      </c>
      <c r="F1539" s="11"/>
      <c r="G1539" s="11"/>
      <c r="H1539" s="11"/>
      <c r="I1539" s="11"/>
      <c r="J1539" s="11"/>
      <c r="K1539" s="11"/>
      <c r="M1539" s="309">
        <v>360</v>
      </c>
      <c r="N1539" s="69"/>
      <c r="P1539" s="225">
        <v>116.8625873015873</v>
      </c>
      <c r="Q1539" s="225"/>
      <c r="R1539" s="225">
        <v>39.53</v>
      </c>
      <c r="S1539" s="11"/>
      <c r="T1539" s="223">
        <v>107.00995555555558</v>
      </c>
      <c r="U1539" s="223"/>
      <c r="V1539" s="223">
        <v>2.0619999999999998</v>
      </c>
      <c r="W1539" s="11"/>
      <c r="Y1539" s="225">
        <v>73623.429999999993</v>
      </c>
      <c r="Z1539" s="225">
        <v>71935.469999999943</v>
      </c>
      <c r="AB1539" s="11"/>
      <c r="AC1539" s="11"/>
      <c r="AD1539" s="11"/>
      <c r="AE1539" s="4"/>
      <c r="AF1539" s="4"/>
    </row>
    <row r="1540" spans="1:32" x14ac:dyDescent="0.2">
      <c r="A1540" s="55"/>
      <c r="B1540" s="11"/>
      <c r="C1540" s="238" t="s">
        <v>423</v>
      </c>
      <c r="D1540" s="11"/>
      <c r="E1540" s="318">
        <v>8226</v>
      </c>
      <c r="F1540" s="11"/>
      <c r="G1540" s="11"/>
      <c r="H1540" s="11"/>
      <c r="I1540" s="11"/>
      <c r="J1540" s="11"/>
      <c r="K1540" s="11"/>
      <c r="M1540" s="309">
        <v>533</v>
      </c>
      <c r="N1540" s="69"/>
      <c r="P1540" s="225">
        <v>134.50004854368933</v>
      </c>
      <c r="Q1540" s="225"/>
      <c r="R1540" s="225">
        <v>38.29</v>
      </c>
      <c r="S1540" s="11"/>
      <c r="T1540" s="223">
        <v>134.0017985436894</v>
      </c>
      <c r="U1540" s="223"/>
      <c r="V1540" s="223">
        <v>12.372</v>
      </c>
      <c r="W1540" s="11"/>
      <c r="Y1540" s="225">
        <v>166242.06</v>
      </c>
      <c r="Z1540" s="225">
        <v>163881.71000000002</v>
      </c>
      <c r="AB1540" s="11"/>
      <c r="AC1540" s="11"/>
      <c r="AD1540" s="11"/>
      <c r="AE1540" s="4"/>
      <c r="AF1540" s="4"/>
    </row>
    <row r="1541" spans="1:32" x14ac:dyDescent="0.2">
      <c r="A1541" s="55"/>
      <c r="B1541" s="11"/>
      <c r="C1541" s="238" t="s">
        <v>424</v>
      </c>
      <c r="D1541" s="11"/>
      <c r="E1541" s="318">
        <v>8203</v>
      </c>
      <c r="F1541" s="11"/>
      <c r="G1541" s="11"/>
      <c r="H1541" s="11"/>
      <c r="I1541" s="11"/>
      <c r="J1541" s="11"/>
      <c r="K1541" s="11"/>
      <c r="M1541" s="309">
        <v>1</v>
      </c>
      <c r="N1541" s="69"/>
      <c r="P1541" s="225">
        <v>40.76</v>
      </c>
      <c r="Q1541" s="225"/>
      <c r="R1541" s="225">
        <v>40.76</v>
      </c>
      <c r="S1541" s="11"/>
      <c r="T1541" s="223">
        <v>0</v>
      </c>
      <c r="U1541" s="223"/>
      <c r="V1541" s="223">
        <v>0</v>
      </c>
      <c r="W1541" s="11"/>
      <c r="Y1541" s="225">
        <v>40.76</v>
      </c>
      <c r="Z1541" s="225">
        <v>40.76</v>
      </c>
      <c r="AB1541" s="11"/>
      <c r="AC1541" s="11"/>
      <c r="AD1541" s="11"/>
      <c r="AE1541" s="4"/>
      <c r="AF1541" s="4"/>
    </row>
    <row r="1542" spans="1:32" x14ac:dyDescent="0.2">
      <c r="A1542" s="55"/>
      <c r="B1542" s="11"/>
      <c r="C1542" s="238" t="s">
        <v>424</v>
      </c>
      <c r="D1542" s="11"/>
      <c r="E1542" s="318">
        <v>8230</v>
      </c>
      <c r="F1542" s="11"/>
      <c r="G1542" s="11"/>
      <c r="H1542" s="11"/>
      <c r="I1542" s="11"/>
      <c r="J1542" s="11"/>
      <c r="K1542" s="11"/>
      <c r="M1542" s="309">
        <v>172</v>
      </c>
      <c r="N1542" s="69"/>
      <c r="P1542" s="225">
        <v>105.20501930501931</v>
      </c>
      <c r="Q1542" s="225"/>
      <c r="R1542" s="225">
        <v>40.76</v>
      </c>
      <c r="S1542" s="11"/>
      <c r="T1542" s="223">
        <v>89.06008108108108</v>
      </c>
      <c r="U1542" s="223"/>
      <c r="V1542" s="223">
        <v>1.0309999999999999</v>
      </c>
      <c r="W1542" s="11"/>
      <c r="Y1542" s="225">
        <v>27248.1</v>
      </c>
      <c r="Z1542" s="225">
        <v>25541.299999999996</v>
      </c>
      <c r="AB1542" s="11"/>
      <c r="AC1542" s="11"/>
      <c r="AD1542" s="11"/>
      <c r="AE1542" s="4"/>
      <c r="AF1542" s="4"/>
    </row>
    <row r="1543" spans="1:32" x14ac:dyDescent="0.2">
      <c r="A1543" s="55"/>
      <c r="B1543" s="11"/>
      <c r="C1543" s="238" t="s">
        <v>425</v>
      </c>
      <c r="D1543" s="11"/>
      <c r="E1543" s="318">
        <v>8231</v>
      </c>
      <c r="F1543" s="11"/>
      <c r="G1543" s="11"/>
      <c r="H1543" s="11"/>
      <c r="I1543" s="11"/>
      <c r="J1543" s="11"/>
      <c r="K1543" s="11"/>
      <c r="M1543" s="309">
        <v>1</v>
      </c>
      <c r="N1543" s="69"/>
      <c r="P1543" s="225">
        <v>38.905000000000001</v>
      </c>
      <c r="Q1543" s="225"/>
      <c r="R1543" s="225">
        <v>38.905000000000001</v>
      </c>
      <c r="S1543" s="11"/>
      <c r="T1543" s="223">
        <v>0</v>
      </c>
      <c r="U1543" s="223"/>
      <c r="V1543" s="223">
        <v>0</v>
      </c>
      <c r="W1543" s="11"/>
      <c r="Y1543" s="225">
        <v>155.62</v>
      </c>
      <c r="Z1543" s="225">
        <v>155.62</v>
      </c>
      <c r="AB1543" s="11"/>
      <c r="AC1543" s="11"/>
      <c r="AD1543" s="11"/>
      <c r="AE1543" s="4"/>
      <c r="AF1543" s="4"/>
    </row>
    <row r="1544" spans="1:32" x14ac:dyDescent="0.2">
      <c r="A1544" s="55"/>
      <c r="B1544" s="11"/>
      <c r="C1544" s="238" t="s">
        <v>426</v>
      </c>
      <c r="D1544" s="11"/>
      <c r="E1544" s="318">
        <v>8067</v>
      </c>
      <c r="F1544" s="11"/>
      <c r="G1544" s="11"/>
      <c r="H1544" s="11"/>
      <c r="I1544" s="11"/>
      <c r="J1544" s="11"/>
      <c r="K1544" s="11"/>
      <c r="M1544" s="309">
        <v>2</v>
      </c>
      <c r="N1544" s="69"/>
      <c r="P1544" s="225">
        <v>41.375</v>
      </c>
      <c r="Q1544" s="225"/>
      <c r="R1544" s="225">
        <v>41.375</v>
      </c>
      <c r="S1544" s="11"/>
      <c r="T1544" s="223">
        <v>0</v>
      </c>
      <c r="U1544" s="223"/>
      <c r="V1544" s="223">
        <v>0</v>
      </c>
      <c r="W1544" s="11"/>
      <c r="Y1544" s="225">
        <v>82.75</v>
      </c>
      <c r="Z1544" s="225">
        <v>82.75</v>
      </c>
      <c r="AB1544" s="11"/>
      <c r="AC1544" s="11"/>
      <c r="AD1544" s="11"/>
      <c r="AE1544" s="4"/>
      <c r="AF1544" s="4"/>
    </row>
    <row r="1545" spans="1:32" x14ac:dyDescent="0.2">
      <c r="A1545" s="55"/>
      <c r="B1545" s="11"/>
      <c r="C1545" s="238" t="s">
        <v>558</v>
      </c>
      <c r="D1545" s="11"/>
      <c r="E1545" s="318">
        <v>8240</v>
      </c>
      <c r="F1545" s="11"/>
      <c r="G1545" s="11"/>
      <c r="H1545" s="11"/>
      <c r="I1545" s="11"/>
      <c r="J1545" s="11"/>
      <c r="K1545" s="11"/>
      <c r="M1545" s="309">
        <v>1</v>
      </c>
      <c r="N1545" s="69"/>
      <c r="P1545" s="225">
        <v>0</v>
      </c>
      <c r="Q1545" s="225"/>
      <c r="R1545" s="225">
        <v>0</v>
      </c>
      <c r="S1545" s="11"/>
      <c r="T1545" s="223">
        <v>0</v>
      </c>
      <c r="U1545" s="223"/>
      <c r="V1545" s="223">
        <v>0</v>
      </c>
      <c r="W1545" s="11"/>
      <c r="Y1545" s="225">
        <v>0</v>
      </c>
      <c r="Z1545" s="225">
        <v>0</v>
      </c>
      <c r="AB1545" s="11"/>
      <c r="AC1545" s="11"/>
      <c r="AD1545" s="11"/>
      <c r="AE1545" s="4"/>
      <c r="AF1545" s="4"/>
    </row>
    <row r="1546" spans="1:32" x14ac:dyDescent="0.2">
      <c r="A1546" s="55"/>
      <c r="B1546" s="11"/>
      <c r="C1546" s="238" t="s">
        <v>428</v>
      </c>
      <c r="D1546" s="11"/>
      <c r="E1546" s="318">
        <v>8066</v>
      </c>
      <c r="F1546" s="11"/>
      <c r="G1546" s="11"/>
      <c r="H1546" s="11"/>
      <c r="I1546" s="11"/>
      <c r="J1546" s="11"/>
      <c r="K1546" s="11"/>
      <c r="M1546" s="309">
        <v>105</v>
      </c>
      <c r="N1546" s="69"/>
      <c r="P1546" s="225">
        <v>581.80318965517245</v>
      </c>
      <c r="Q1546" s="225"/>
      <c r="R1546" s="225">
        <v>55.865000000000002</v>
      </c>
      <c r="S1546" s="11"/>
      <c r="T1546" s="223">
        <v>2000.9989267241376</v>
      </c>
      <c r="U1546" s="223"/>
      <c r="V1546" s="223">
        <v>35.569499999999998</v>
      </c>
      <c r="W1546" s="11"/>
      <c r="Y1546" s="225">
        <v>253350.68</v>
      </c>
      <c r="Z1546" s="225">
        <v>252968.77</v>
      </c>
      <c r="AB1546" s="11"/>
      <c r="AC1546" s="11"/>
      <c r="AD1546" s="11"/>
      <c r="AE1546" s="4"/>
      <c r="AF1546" s="4"/>
    </row>
    <row r="1547" spans="1:32" x14ac:dyDescent="0.2">
      <c r="A1547" s="55"/>
      <c r="B1547" s="11"/>
      <c r="C1547" s="238" t="s">
        <v>428</v>
      </c>
      <c r="D1547" s="11"/>
      <c r="E1547" s="318">
        <v>8086</v>
      </c>
      <c r="F1547" s="11"/>
      <c r="G1547" s="11"/>
      <c r="H1547" s="11"/>
      <c r="I1547" s="11"/>
      <c r="J1547" s="11"/>
      <c r="K1547" s="11"/>
      <c r="M1547" s="309">
        <v>1</v>
      </c>
      <c r="N1547" s="69"/>
      <c r="P1547" s="225">
        <v>37.049999999999997</v>
      </c>
      <c r="Q1547" s="225"/>
      <c r="R1547" s="225">
        <v>37.049999999999997</v>
      </c>
      <c r="S1547" s="11"/>
      <c r="T1547" s="223">
        <v>0</v>
      </c>
      <c r="U1547" s="223"/>
      <c r="V1547" s="223">
        <v>0</v>
      </c>
      <c r="W1547" s="11"/>
      <c r="Y1547" s="225">
        <v>37.049999999999997</v>
      </c>
      <c r="Z1547" s="225">
        <v>37.049999999999997</v>
      </c>
      <c r="AB1547" s="11"/>
      <c r="AC1547" s="11"/>
      <c r="AD1547" s="11"/>
      <c r="AE1547" s="4"/>
      <c r="AF1547" s="4"/>
    </row>
    <row r="1548" spans="1:32" x14ac:dyDescent="0.2">
      <c r="A1548" s="55"/>
      <c r="B1548" s="11"/>
      <c r="C1548" s="238" t="s">
        <v>428</v>
      </c>
      <c r="D1548" s="11"/>
      <c r="E1548" s="318">
        <v>8096</v>
      </c>
      <c r="F1548" s="11"/>
      <c r="G1548" s="11"/>
      <c r="H1548" s="11"/>
      <c r="I1548" s="11"/>
      <c r="J1548" s="11"/>
      <c r="K1548" s="11"/>
      <c r="M1548" s="309">
        <v>1</v>
      </c>
      <c r="N1548" s="69"/>
      <c r="P1548" s="225">
        <v>38.29</v>
      </c>
      <c r="Q1548" s="225"/>
      <c r="R1548" s="225">
        <v>38.29</v>
      </c>
      <c r="S1548" s="11"/>
      <c r="T1548" s="223">
        <v>0</v>
      </c>
      <c r="U1548" s="223"/>
      <c r="V1548" s="223">
        <v>0</v>
      </c>
      <c r="W1548" s="11"/>
      <c r="Y1548" s="225">
        <v>38.29</v>
      </c>
      <c r="Z1548" s="225">
        <v>38.29</v>
      </c>
      <c r="AB1548" s="11"/>
      <c r="AC1548" s="11"/>
      <c r="AD1548" s="11"/>
      <c r="AE1548" s="4"/>
      <c r="AF1548" s="4"/>
    </row>
    <row r="1549" spans="1:32" x14ac:dyDescent="0.2">
      <c r="A1549" s="55"/>
      <c r="B1549" s="11"/>
      <c r="C1549" s="238" t="s">
        <v>429</v>
      </c>
      <c r="D1549" s="11"/>
      <c r="E1549" s="318">
        <v>8067</v>
      </c>
      <c r="F1549" s="11"/>
      <c r="G1549" s="11"/>
      <c r="H1549" s="11"/>
      <c r="I1549" s="11"/>
      <c r="J1549" s="11"/>
      <c r="K1549" s="11"/>
      <c r="M1549" s="309">
        <v>33</v>
      </c>
      <c r="N1549" s="69"/>
      <c r="P1549" s="225">
        <v>5105.2022033898302</v>
      </c>
      <c r="Q1549" s="225"/>
      <c r="R1549" s="225">
        <v>41.99</v>
      </c>
      <c r="S1549" s="11"/>
      <c r="T1549" s="223">
        <v>9740.9229491525402</v>
      </c>
      <c r="U1549" s="223"/>
      <c r="V1549" s="223">
        <v>2.0619999999999998</v>
      </c>
      <c r="W1549" s="11"/>
      <c r="Y1549" s="225">
        <v>301206.93</v>
      </c>
      <c r="Z1549" s="225">
        <v>301206.92999999993</v>
      </c>
      <c r="AB1549" s="11"/>
      <c r="AC1549" s="11"/>
      <c r="AD1549" s="11"/>
      <c r="AE1549" s="4"/>
      <c r="AF1549" s="4"/>
    </row>
    <row r="1550" spans="1:32" x14ac:dyDescent="0.2">
      <c r="A1550" s="55"/>
      <c r="B1550" s="11"/>
      <c r="C1550" s="238" t="s">
        <v>226</v>
      </c>
      <c r="D1550" s="11"/>
      <c r="E1550" s="318">
        <v>8069</v>
      </c>
      <c r="F1550" s="11"/>
      <c r="G1550" s="11"/>
      <c r="H1550" s="11"/>
      <c r="I1550" s="11"/>
      <c r="J1550" s="11"/>
      <c r="K1550" s="11"/>
      <c r="M1550" s="309">
        <v>131</v>
      </c>
      <c r="N1550" s="69"/>
      <c r="P1550" s="225">
        <v>198.0180769230769</v>
      </c>
      <c r="Q1550" s="225"/>
      <c r="R1550" s="225">
        <v>56.557999999999993</v>
      </c>
      <c r="S1550" s="11"/>
      <c r="T1550" s="223">
        <v>398.77651846153833</v>
      </c>
      <c r="U1550" s="223"/>
      <c r="V1550" s="223">
        <v>36.085000000000001</v>
      </c>
      <c r="W1550" s="11"/>
      <c r="Y1550" s="225">
        <v>195156.82</v>
      </c>
      <c r="Z1550" s="225">
        <v>194797.11000000025</v>
      </c>
      <c r="AB1550" s="11"/>
      <c r="AC1550" s="11"/>
      <c r="AD1550" s="11"/>
      <c r="AE1550" s="4"/>
      <c r="AF1550" s="4"/>
    </row>
    <row r="1551" spans="1:32" x14ac:dyDescent="0.2">
      <c r="A1551" s="55"/>
      <c r="B1551" s="11"/>
      <c r="C1551" s="238" t="s">
        <v>432</v>
      </c>
      <c r="D1551" s="11"/>
      <c r="E1551" s="318">
        <v>8023</v>
      </c>
      <c r="F1551" s="11"/>
      <c r="G1551" s="11"/>
      <c r="H1551" s="11"/>
      <c r="I1551" s="11"/>
      <c r="J1551" s="11"/>
      <c r="K1551" s="11"/>
      <c r="M1551" s="309">
        <v>3</v>
      </c>
      <c r="N1551" s="69"/>
      <c r="P1551" s="225">
        <v>29.003333333333334</v>
      </c>
      <c r="Q1551" s="225"/>
      <c r="R1551" s="225">
        <v>38.29</v>
      </c>
      <c r="S1551" s="11"/>
      <c r="T1551" s="223">
        <v>4.8113333333333328</v>
      </c>
      <c r="U1551" s="223"/>
      <c r="V1551" s="223">
        <v>7.2169999999999996</v>
      </c>
      <c r="W1551" s="11"/>
      <c r="Y1551" s="225">
        <v>87.01</v>
      </c>
      <c r="Z1551" s="225">
        <v>87.01</v>
      </c>
      <c r="AB1551" s="11"/>
      <c r="AC1551" s="11"/>
      <c r="AD1551" s="11"/>
      <c r="AE1551" s="4"/>
      <c r="AF1551" s="4"/>
    </row>
    <row r="1552" spans="1:32" x14ac:dyDescent="0.2">
      <c r="A1552" s="55"/>
      <c r="B1552" s="11"/>
      <c r="C1552" s="238" t="s">
        <v>432</v>
      </c>
      <c r="D1552" s="11"/>
      <c r="E1552" s="318">
        <v>8070</v>
      </c>
      <c r="F1552" s="11"/>
      <c r="G1552" s="11"/>
      <c r="H1552" s="11"/>
      <c r="I1552" s="11"/>
      <c r="J1552" s="11"/>
      <c r="K1552" s="11"/>
      <c r="M1552" s="309">
        <v>221</v>
      </c>
      <c r="N1552" s="69"/>
      <c r="P1552" s="225">
        <v>186.09904306220093</v>
      </c>
      <c r="Q1552" s="225"/>
      <c r="R1552" s="225">
        <v>41.99</v>
      </c>
      <c r="S1552" s="11"/>
      <c r="T1552" s="223">
        <v>306.78739234449733</v>
      </c>
      <c r="U1552" s="223"/>
      <c r="V1552" s="223">
        <v>6.1859999999999999</v>
      </c>
      <c r="W1552" s="11"/>
      <c r="Y1552" s="225">
        <v>77789.399999999994</v>
      </c>
      <c r="Z1552" s="225">
        <v>75816.529999999941</v>
      </c>
      <c r="AB1552" s="11"/>
      <c r="AC1552" s="11"/>
      <c r="AD1552" s="11"/>
      <c r="AE1552" s="4"/>
      <c r="AF1552" s="4"/>
    </row>
    <row r="1553" spans="1:32" x14ac:dyDescent="0.2">
      <c r="A1553" s="55"/>
      <c r="B1553" s="11"/>
      <c r="C1553" s="238" t="s">
        <v>436</v>
      </c>
      <c r="D1553" s="11"/>
      <c r="E1553" s="318">
        <v>8098</v>
      </c>
      <c r="F1553" s="11"/>
      <c r="G1553" s="11"/>
      <c r="H1553" s="11"/>
      <c r="I1553" s="11"/>
      <c r="J1553" s="11"/>
      <c r="K1553" s="11"/>
      <c r="M1553" s="309">
        <v>12</v>
      </c>
      <c r="N1553" s="69"/>
      <c r="P1553" s="225">
        <v>104.18819999999999</v>
      </c>
      <c r="Q1553" s="225"/>
      <c r="R1553" s="225">
        <v>40.435000000000002</v>
      </c>
      <c r="S1553" s="11"/>
      <c r="T1553" s="223">
        <v>92.87248000000001</v>
      </c>
      <c r="U1553" s="223"/>
      <c r="V1553" s="223">
        <v>19.073499999999999</v>
      </c>
      <c r="W1553" s="11"/>
      <c r="Y1553" s="225">
        <v>4230.07</v>
      </c>
      <c r="Z1553" s="225">
        <v>4230.07</v>
      </c>
      <c r="AB1553" s="11"/>
      <c r="AC1553" s="11"/>
      <c r="AD1553" s="11"/>
      <c r="AE1553" s="4"/>
      <c r="AF1553" s="4"/>
    </row>
    <row r="1554" spans="1:32" x14ac:dyDescent="0.2">
      <c r="A1554" s="55"/>
      <c r="B1554" s="11"/>
      <c r="C1554" s="238" t="s">
        <v>227</v>
      </c>
      <c r="D1554" s="11"/>
      <c r="E1554" s="318">
        <v>8021</v>
      </c>
      <c r="F1554" s="11"/>
      <c r="G1554" s="11"/>
      <c r="H1554" s="11"/>
      <c r="I1554" s="11"/>
      <c r="J1554" s="11"/>
      <c r="K1554" s="11"/>
      <c r="M1554" s="309">
        <v>68</v>
      </c>
      <c r="N1554" s="69"/>
      <c r="P1554" s="225">
        <v>98.153801169590636</v>
      </c>
      <c r="Q1554" s="225"/>
      <c r="R1554" s="225">
        <v>25.405000000000001</v>
      </c>
      <c r="S1554" s="11"/>
      <c r="T1554" s="223">
        <v>98.485701754385971</v>
      </c>
      <c r="U1554" s="223"/>
      <c r="V1554" s="223">
        <v>14.42</v>
      </c>
      <c r="W1554" s="11"/>
      <c r="Y1554" s="225">
        <v>33568.6</v>
      </c>
      <c r="Z1554" s="225">
        <v>33568.600000000013</v>
      </c>
      <c r="AB1554" s="11"/>
      <c r="AC1554" s="11"/>
      <c r="AD1554" s="11"/>
      <c r="AE1554" s="4"/>
      <c r="AF1554" s="4"/>
    </row>
    <row r="1555" spans="1:32" x14ac:dyDescent="0.2">
      <c r="A1555" s="55"/>
      <c r="B1555" s="11"/>
      <c r="C1555" s="238" t="s">
        <v>437</v>
      </c>
      <c r="D1555" s="11"/>
      <c r="E1555" s="318">
        <v>8021</v>
      </c>
      <c r="F1555" s="11"/>
      <c r="G1555" s="11"/>
      <c r="H1555" s="11"/>
      <c r="I1555" s="11"/>
      <c r="J1555" s="11"/>
      <c r="K1555" s="11"/>
      <c r="M1555" s="309">
        <v>1</v>
      </c>
      <c r="N1555" s="69"/>
      <c r="P1555" s="225">
        <v>28.83</v>
      </c>
      <c r="Q1555" s="225"/>
      <c r="R1555" s="225">
        <v>28.83</v>
      </c>
      <c r="S1555" s="11"/>
      <c r="T1555" s="223">
        <v>13.403</v>
      </c>
      <c r="U1555" s="223"/>
      <c r="V1555" s="223">
        <v>13.403</v>
      </c>
      <c r="W1555" s="11"/>
      <c r="Y1555" s="225">
        <v>57.66</v>
      </c>
      <c r="Z1555" s="225">
        <v>57.660000000000004</v>
      </c>
      <c r="AB1555" s="11"/>
      <c r="AC1555" s="11"/>
      <c r="AD1555" s="11"/>
      <c r="AE1555" s="4"/>
      <c r="AF1555" s="4"/>
    </row>
    <row r="1556" spans="1:32" x14ac:dyDescent="0.2">
      <c r="A1556" s="55"/>
      <c r="B1556" s="11"/>
      <c r="C1556" s="238" t="s">
        <v>438</v>
      </c>
      <c r="D1556" s="11"/>
      <c r="E1556" s="318">
        <v>8021</v>
      </c>
      <c r="F1556" s="11"/>
      <c r="G1556" s="11"/>
      <c r="H1556" s="11"/>
      <c r="I1556" s="11"/>
      <c r="J1556" s="11"/>
      <c r="K1556" s="11"/>
      <c r="M1556" s="309">
        <v>1</v>
      </c>
      <c r="N1556" s="69"/>
      <c r="P1556" s="225">
        <v>50.091818181818184</v>
      </c>
      <c r="Q1556" s="225"/>
      <c r="R1556" s="225">
        <v>40.76</v>
      </c>
      <c r="S1556" s="11"/>
      <c r="T1556" s="223">
        <v>38.803090909090905</v>
      </c>
      <c r="U1556" s="223"/>
      <c r="V1556" s="223">
        <v>3.093</v>
      </c>
      <c r="W1556" s="11"/>
      <c r="Y1556" s="225">
        <v>551.01</v>
      </c>
      <c r="Z1556" s="225">
        <v>551.01</v>
      </c>
      <c r="AB1556" s="11"/>
      <c r="AC1556" s="11"/>
      <c r="AD1556" s="11"/>
      <c r="AE1556" s="4"/>
      <c r="AF1556" s="4"/>
    </row>
    <row r="1557" spans="1:32" x14ac:dyDescent="0.2">
      <c r="A1557" s="55"/>
      <c r="B1557" s="11"/>
      <c r="C1557" s="238" t="s">
        <v>439</v>
      </c>
      <c r="D1557" s="11"/>
      <c r="E1557" s="318">
        <v>8071</v>
      </c>
      <c r="F1557" s="11"/>
      <c r="G1557" s="11"/>
      <c r="H1557" s="11"/>
      <c r="I1557" s="11"/>
      <c r="J1557" s="11"/>
      <c r="K1557" s="11"/>
      <c r="M1557" s="309">
        <v>141</v>
      </c>
      <c r="N1557" s="69"/>
      <c r="P1557" s="225">
        <v>328.60280219780225</v>
      </c>
      <c r="Q1557" s="225"/>
      <c r="R1557" s="225">
        <v>305.81</v>
      </c>
      <c r="S1557" s="11"/>
      <c r="T1557" s="223">
        <v>320.26894688644688</v>
      </c>
      <c r="U1557" s="223"/>
      <c r="V1557" s="223">
        <v>287.13349999999997</v>
      </c>
      <c r="W1557" s="11"/>
      <c r="Y1557" s="225">
        <v>23471.370000000003</v>
      </c>
      <c r="Z1557" s="225">
        <v>22951.130000000008</v>
      </c>
      <c r="AB1557" s="11"/>
      <c r="AC1557" s="11"/>
      <c r="AD1557" s="11"/>
      <c r="AE1557" s="4"/>
      <c r="AF1557" s="4"/>
    </row>
    <row r="1558" spans="1:32" x14ac:dyDescent="0.2">
      <c r="A1558" s="55"/>
      <c r="B1558" s="11"/>
      <c r="C1558" s="238" t="s">
        <v>441</v>
      </c>
      <c r="D1558" s="11"/>
      <c r="E1558" s="318">
        <v>8318</v>
      </c>
      <c r="F1558" s="11"/>
      <c r="G1558" s="11"/>
      <c r="H1558" s="11"/>
      <c r="I1558" s="11"/>
      <c r="J1558" s="11"/>
      <c r="K1558" s="11"/>
      <c r="M1558" s="309">
        <v>4</v>
      </c>
      <c r="N1558" s="69"/>
      <c r="P1558" s="225">
        <v>25.45</v>
      </c>
      <c r="Q1558" s="225"/>
      <c r="R1558" s="225">
        <v>39.26</v>
      </c>
      <c r="S1558" s="11"/>
      <c r="T1558" s="223">
        <v>2.0619999999999998</v>
      </c>
      <c r="U1558" s="223"/>
      <c r="V1558" s="223">
        <v>1.0309999999999999</v>
      </c>
      <c r="W1558" s="11"/>
      <c r="Y1558" s="225">
        <v>127.25</v>
      </c>
      <c r="Z1558" s="225">
        <v>127.25</v>
      </c>
      <c r="AB1558" s="11"/>
      <c r="AC1558" s="11"/>
      <c r="AD1558" s="11"/>
      <c r="AE1558" s="4"/>
      <c r="AF1558" s="4"/>
    </row>
    <row r="1559" spans="1:32" x14ac:dyDescent="0.2">
      <c r="A1559" s="55"/>
      <c r="B1559" s="11"/>
      <c r="C1559" s="238" t="s">
        <v>442</v>
      </c>
      <c r="D1559" s="11"/>
      <c r="E1559" s="318">
        <v>8318</v>
      </c>
      <c r="F1559" s="11"/>
      <c r="G1559" s="11"/>
      <c r="H1559" s="11"/>
      <c r="I1559" s="11"/>
      <c r="J1559" s="11"/>
      <c r="K1559" s="11"/>
      <c r="M1559" s="309">
        <v>4</v>
      </c>
      <c r="N1559" s="69"/>
      <c r="P1559" s="225">
        <v>201.3075</v>
      </c>
      <c r="Q1559" s="225"/>
      <c r="R1559" s="225">
        <v>54.424999999999997</v>
      </c>
      <c r="S1559" s="11"/>
      <c r="T1559" s="223">
        <v>186.86874999999998</v>
      </c>
      <c r="U1559" s="223"/>
      <c r="V1559" s="223">
        <v>32.991999999999997</v>
      </c>
      <c r="W1559" s="11"/>
      <c r="Y1559" s="225">
        <v>805.23</v>
      </c>
      <c r="Z1559" s="225">
        <v>805.2299999999999</v>
      </c>
      <c r="AB1559" s="11"/>
      <c r="AC1559" s="11"/>
      <c r="AD1559" s="11"/>
      <c r="AE1559" s="4"/>
      <c r="AF1559" s="4"/>
    </row>
    <row r="1560" spans="1:32" x14ac:dyDescent="0.2">
      <c r="A1560" s="55"/>
      <c r="B1560" s="11"/>
      <c r="C1560" s="238" t="s">
        <v>443</v>
      </c>
      <c r="D1560" s="11"/>
      <c r="E1560" s="318">
        <v>8318</v>
      </c>
      <c r="F1560" s="11"/>
      <c r="G1560" s="11"/>
      <c r="H1560" s="11"/>
      <c r="I1560" s="11"/>
      <c r="J1560" s="11"/>
      <c r="K1560" s="11"/>
      <c r="M1560" s="309">
        <v>18</v>
      </c>
      <c r="N1560" s="69"/>
      <c r="P1560" s="225">
        <v>331.70926829268291</v>
      </c>
      <c r="Q1560" s="225"/>
      <c r="R1560" s="225">
        <v>40.76</v>
      </c>
      <c r="S1560" s="11"/>
      <c r="T1560" s="223">
        <v>368.79624390243902</v>
      </c>
      <c r="U1560" s="223"/>
      <c r="V1560" s="223">
        <v>6.1859999999999999</v>
      </c>
      <c r="W1560" s="11"/>
      <c r="Y1560" s="225">
        <v>13600.08</v>
      </c>
      <c r="Z1560" s="225">
        <v>13600.08</v>
      </c>
      <c r="AB1560" s="11"/>
      <c r="AC1560" s="11"/>
      <c r="AD1560" s="11"/>
      <c r="AE1560" s="4"/>
      <c r="AF1560" s="4"/>
    </row>
    <row r="1561" spans="1:32" x14ac:dyDescent="0.2">
      <c r="A1561" s="55"/>
      <c r="B1561" s="11"/>
      <c r="C1561" s="238" t="s">
        <v>444</v>
      </c>
      <c r="D1561" s="11"/>
      <c r="E1561" s="318">
        <v>8232</v>
      </c>
      <c r="F1561" s="11"/>
      <c r="G1561" s="11"/>
      <c r="H1561" s="11"/>
      <c r="I1561" s="11"/>
      <c r="J1561" s="11"/>
      <c r="K1561" s="11"/>
      <c r="M1561" s="309">
        <v>511</v>
      </c>
      <c r="N1561" s="69"/>
      <c r="P1561" s="225">
        <v>58.540132382892047</v>
      </c>
      <c r="Q1561" s="225"/>
      <c r="R1561" s="225">
        <v>31.816666666666663</v>
      </c>
      <c r="S1561" s="11"/>
      <c r="T1561" s="223">
        <v>46.929971826205069</v>
      </c>
      <c r="U1561" s="223"/>
      <c r="V1561" s="223">
        <v>11.684666666666667</v>
      </c>
      <c r="W1561" s="11"/>
      <c r="Y1561" s="225">
        <v>116442.43000000001</v>
      </c>
      <c r="Z1561" s="225">
        <v>114289.79000000015</v>
      </c>
      <c r="AB1561" s="11"/>
      <c r="AC1561" s="11"/>
      <c r="AD1561" s="11"/>
      <c r="AE1561" s="4"/>
      <c r="AF1561" s="4"/>
    </row>
    <row r="1562" spans="1:32" x14ac:dyDescent="0.2">
      <c r="A1562" s="55"/>
      <c r="B1562" s="11"/>
      <c r="C1562" s="238" t="s">
        <v>444</v>
      </c>
      <c r="D1562" s="11"/>
      <c r="E1562" s="318">
        <v>8234</v>
      </c>
      <c r="F1562" s="11"/>
      <c r="G1562" s="11"/>
      <c r="H1562" s="11"/>
      <c r="I1562" s="11"/>
      <c r="J1562" s="11"/>
      <c r="K1562" s="11"/>
      <c r="M1562" s="309">
        <v>1</v>
      </c>
      <c r="N1562" s="69"/>
      <c r="P1562" s="225">
        <v>26.574999999999999</v>
      </c>
      <c r="Q1562" s="225"/>
      <c r="R1562" s="225">
        <v>26.574999999999999</v>
      </c>
      <c r="S1562" s="11"/>
      <c r="T1562" s="223">
        <v>10.31</v>
      </c>
      <c r="U1562" s="223"/>
      <c r="V1562" s="223">
        <v>10.31</v>
      </c>
      <c r="W1562" s="11"/>
      <c r="Y1562" s="225">
        <v>53.15</v>
      </c>
      <c r="Z1562" s="225">
        <v>53.15</v>
      </c>
      <c r="AB1562" s="11"/>
      <c r="AC1562" s="11"/>
      <c r="AD1562" s="11"/>
      <c r="AE1562" s="4"/>
      <c r="AF1562" s="4"/>
    </row>
    <row r="1563" spans="1:32" x14ac:dyDescent="0.2">
      <c r="A1563" s="55"/>
      <c r="B1563" s="11"/>
      <c r="C1563" s="238" t="s">
        <v>445</v>
      </c>
      <c r="D1563" s="11"/>
      <c r="E1563" s="318">
        <v>8240</v>
      </c>
      <c r="F1563" s="11"/>
      <c r="G1563" s="11"/>
      <c r="H1563" s="11"/>
      <c r="I1563" s="11"/>
      <c r="J1563" s="11"/>
      <c r="K1563" s="11"/>
      <c r="M1563" s="309">
        <v>24</v>
      </c>
      <c r="N1563" s="69"/>
      <c r="P1563" s="225">
        <v>1146.6497999999999</v>
      </c>
      <c r="Q1563" s="225"/>
      <c r="R1563" s="225">
        <v>40.76</v>
      </c>
      <c r="S1563" s="11"/>
      <c r="T1563" s="223">
        <v>1649.9137399999997</v>
      </c>
      <c r="U1563" s="223"/>
      <c r="V1563" s="223">
        <v>6.7014999999999993</v>
      </c>
      <c r="W1563" s="11"/>
      <c r="Y1563" s="225">
        <v>57332.49</v>
      </c>
      <c r="Z1563" s="225">
        <v>56921.450000000004</v>
      </c>
      <c r="AB1563" s="11"/>
      <c r="AC1563" s="11"/>
      <c r="AD1563" s="11"/>
      <c r="AE1563" s="4"/>
      <c r="AF1563" s="4"/>
    </row>
    <row r="1564" spans="1:32" x14ac:dyDescent="0.2">
      <c r="A1564" s="55"/>
      <c r="B1564" s="11"/>
      <c r="C1564" s="238" t="s">
        <v>446</v>
      </c>
      <c r="D1564" s="11"/>
      <c r="E1564" s="318">
        <v>8348</v>
      </c>
      <c r="F1564" s="11"/>
      <c r="G1564" s="11"/>
      <c r="H1564" s="11"/>
      <c r="I1564" s="11"/>
      <c r="J1564" s="11"/>
      <c r="K1564" s="11"/>
      <c r="M1564" s="309">
        <v>10</v>
      </c>
      <c r="N1564" s="69"/>
      <c r="P1564" s="225">
        <v>176.45599999999999</v>
      </c>
      <c r="Q1564" s="225"/>
      <c r="R1564" s="225">
        <v>38.519999999999996</v>
      </c>
      <c r="S1564" s="11"/>
      <c r="T1564" s="223">
        <v>173.82570000000001</v>
      </c>
      <c r="U1564" s="223"/>
      <c r="V1564" s="223">
        <v>3.0914999999999999</v>
      </c>
      <c r="W1564" s="11"/>
      <c r="Y1564" s="225">
        <v>3529.12</v>
      </c>
      <c r="Z1564" s="225">
        <v>3246.4199999999996</v>
      </c>
      <c r="AB1564" s="11"/>
      <c r="AC1564" s="11"/>
      <c r="AD1564" s="11"/>
      <c r="AE1564" s="4"/>
      <c r="AF1564" s="4"/>
    </row>
    <row r="1565" spans="1:32" x14ac:dyDescent="0.2">
      <c r="A1565" s="55"/>
      <c r="B1565" s="11"/>
      <c r="C1565" s="238" t="s">
        <v>447</v>
      </c>
      <c r="D1565" s="11"/>
      <c r="E1565" s="318">
        <v>8349</v>
      </c>
      <c r="F1565" s="11"/>
      <c r="G1565" s="11"/>
      <c r="H1565" s="11"/>
      <c r="I1565" s="11"/>
      <c r="J1565" s="11"/>
      <c r="K1565" s="11"/>
      <c r="M1565" s="309">
        <v>37</v>
      </c>
      <c r="N1565" s="69"/>
      <c r="P1565" s="225">
        <v>887.84716666666668</v>
      </c>
      <c r="Q1565" s="225"/>
      <c r="R1565" s="225">
        <v>38.29</v>
      </c>
      <c r="S1565" s="11"/>
      <c r="T1565" s="223">
        <v>1673.9315999999999</v>
      </c>
      <c r="U1565" s="223"/>
      <c r="V1565" s="223">
        <v>1.0309999999999999</v>
      </c>
      <c r="W1565" s="11"/>
      <c r="Y1565" s="225">
        <v>53270.83</v>
      </c>
      <c r="Z1565" s="225">
        <v>52600.190000000017</v>
      </c>
      <c r="AB1565" s="11"/>
      <c r="AC1565" s="11"/>
      <c r="AD1565" s="11"/>
      <c r="AE1565" s="4"/>
      <c r="AF1565" s="4"/>
    </row>
    <row r="1566" spans="1:32" x14ac:dyDescent="0.2">
      <c r="A1566" s="55"/>
      <c r="B1566" s="11"/>
      <c r="C1566" s="238" t="s">
        <v>449</v>
      </c>
      <c r="D1566" s="11"/>
      <c r="E1566" s="318">
        <v>8350</v>
      </c>
      <c r="F1566" s="11"/>
      <c r="G1566" s="11"/>
      <c r="H1566" s="11"/>
      <c r="I1566" s="11"/>
      <c r="J1566" s="11"/>
      <c r="K1566" s="11"/>
      <c r="M1566" s="309">
        <v>20</v>
      </c>
      <c r="N1566" s="69"/>
      <c r="P1566" s="225">
        <v>40.646875000000001</v>
      </c>
      <c r="Q1566" s="225"/>
      <c r="R1566" s="225">
        <v>38.29</v>
      </c>
      <c r="S1566" s="11"/>
      <c r="T1566" s="223">
        <v>21.328812500000002</v>
      </c>
      <c r="U1566" s="223"/>
      <c r="V1566" s="223">
        <v>4.6395</v>
      </c>
      <c r="W1566" s="11"/>
      <c r="Y1566" s="225">
        <v>1300.7</v>
      </c>
      <c r="Z1566" s="225">
        <v>1300.7</v>
      </c>
      <c r="AB1566" s="11"/>
      <c r="AC1566" s="11"/>
      <c r="AD1566" s="11"/>
      <c r="AE1566" s="4"/>
      <c r="AF1566" s="4"/>
    </row>
    <row r="1567" spans="1:32" x14ac:dyDescent="0.2">
      <c r="A1567" s="55"/>
      <c r="B1567" s="11"/>
      <c r="C1567" s="238" t="s">
        <v>450</v>
      </c>
      <c r="D1567" s="11"/>
      <c r="E1567" s="318">
        <v>8074</v>
      </c>
      <c r="F1567" s="11"/>
      <c r="G1567" s="11"/>
      <c r="H1567" s="11"/>
      <c r="I1567" s="11"/>
      <c r="J1567" s="11"/>
      <c r="K1567" s="11"/>
      <c r="M1567" s="309">
        <v>3</v>
      </c>
      <c r="N1567" s="69"/>
      <c r="P1567" s="225">
        <v>54.922499999999999</v>
      </c>
      <c r="Q1567" s="225"/>
      <c r="R1567" s="225">
        <v>42.954999999999998</v>
      </c>
      <c r="S1567" s="11"/>
      <c r="T1567" s="223">
        <v>32.089874999999999</v>
      </c>
      <c r="U1567" s="223"/>
      <c r="V1567" s="223">
        <v>13.403</v>
      </c>
      <c r="W1567" s="11"/>
      <c r="Y1567" s="225">
        <v>439.38</v>
      </c>
      <c r="Z1567" s="225">
        <v>439.38</v>
      </c>
      <c r="AB1567" s="11"/>
      <c r="AC1567" s="11"/>
      <c r="AD1567" s="11"/>
      <c r="AE1567" s="4"/>
      <c r="AF1567" s="4"/>
    </row>
    <row r="1568" spans="1:32" x14ac:dyDescent="0.2">
      <c r="A1568" s="55"/>
      <c r="B1568" s="11"/>
      <c r="C1568" s="238" t="s">
        <v>451</v>
      </c>
      <c r="D1568" s="11"/>
      <c r="E1568" s="318">
        <v>8042</v>
      </c>
      <c r="F1568" s="11"/>
      <c r="G1568" s="11"/>
      <c r="H1568" s="11"/>
      <c r="I1568" s="11"/>
      <c r="J1568" s="11"/>
      <c r="K1568" s="11"/>
      <c r="M1568" s="309">
        <v>1</v>
      </c>
      <c r="N1568" s="69"/>
      <c r="P1568" s="225">
        <v>47.32</v>
      </c>
      <c r="Q1568" s="225"/>
      <c r="R1568" s="225">
        <v>47.32</v>
      </c>
      <c r="S1568" s="11"/>
      <c r="T1568" s="223">
        <v>38.146999999999998</v>
      </c>
      <c r="U1568" s="223"/>
      <c r="V1568" s="223">
        <v>38.146999999999998</v>
      </c>
      <c r="W1568" s="11"/>
      <c r="Y1568" s="225">
        <v>94.64</v>
      </c>
      <c r="Z1568" s="225">
        <v>94.64</v>
      </c>
      <c r="AB1568" s="11"/>
      <c r="AC1568" s="11"/>
      <c r="AD1568" s="11"/>
      <c r="AE1568" s="4"/>
      <c r="AF1568" s="4"/>
    </row>
    <row r="1569" spans="1:32" x14ac:dyDescent="0.2">
      <c r="A1569" s="55"/>
      <c r="B1569" s="11"/>
      <c r="C1569" s="238" t="s">
        <v>451</v>
      </c>
      <c r="D1569" s="11"/>
      <c r="E1569" s="318">
        <v>8242</v>
      </c>
      <c r="F1569" s="11"/>
      <c r="G1569" s="11"/>
      <c r="H1569" s="11"/>
      <c r="I1569" s="11"/>
      <c r="J1569" s="11"/>
      <c r="K1569" s="11"/>
      <c r="M1569" s="309">
        <v>187</v>
      </c>
      <c r="N1569" s="69"/>
      <c r="P1569" s="225">
        <v>66.773525641025643</v>
      </c>
      <c r="Q1569" s="225"/>
      <c r="R1569" s="225">
        <v>24.664999999999999</v>
      </c>
      <c r="S1569" s="11"/>
      <c r="T1569" s="223">
        <v>59.345685897435906</v>
      </c>
      <c r="U1569" s="223"/>
      <c r="V1569" s="223">
        <v>1.5465</v>
      </c>
      <c r="W1569" s="11"/>
      <c r="Y1569" s="225">
        <v>38618.880000000005</v>
      </c>
      <c r="Z1569" s="225">
        <v>38034.710000000028</v>
      </c>
      <c r="AB1569" s="11"/>
      <c r="AC1569" s="11"/>
      <c r="AD1569" s="11"/>
      <c r="AE1569" s="4"/>
      <c r="AF1569" s="4"/>
    </row>
    <row r="1570" spans="1:32" x14ac:dyDescent="0.2">
      <c r="A1570" s="55"/>
      <c r="B1570" s="11"/>
      <c r="C1570" s="238" t="s">
        <v>453</v>
      </c>
      <c r="D1570" s="11"/>
      <c r="E1570" s="318">
        <v>8352</v>
      </c>
      <c r="F1570" s="11"/>
      <c r="G1570" s="11"/>
      <c r="H1570" s="11"/>
      <c r="I1570" s="11"/>
      <c r="J1570" s="11"/>
      <c r="K1570" s="11"/>
      <c r="M1570" s="309">
        <v>25</v>
      </c>
      <c r="N1570" s="69"/>
      <c r="P1570" s="225">
        <v>306.96239130434782</v>
      </c>
      <c r="Q1570" s="225"/>
      <c r="R1570" s="225">
        <v>42.454999999999998</v>
      </c>
      <c r="S1570" s="11"/>
      <c r="T1570" s="223">
        <v>334.11123913043474</v>
      </c>
      <c r="U1570" s="223"/>
      <c r="V1570" s="223">
        <v>8.2479999999999993</v>
      </c>
      <c r="W1570" s="11"/>
      <c r="Y1570" s="225">
        <v>14120.27</v>
      </c>
      <c r="Z1570" s="225">
        <v>13837.220000000001</v>
      </c>
      <c r="AB1570" s="11"/>
      <c r="AC1570" s="11"/>
      <c r="AD1570" s="11"/>
      <c r="AE1570" s="4"/>
      <c r="AF1570" s="4"/>
    </row>
    <row r="1571" spans="1:32" x14ac:dyDescent="0.2">
      <c r="A1571" s="55"/>
      <c r="B1571" s="11"/>
      <c r="C1571" s="238" t="s">
        <v>454</v>
      </c>
      <c r="D1571" s="11"/>
      <c r="E1571" s="318">
        <v>8078</v>
      </c>
      <c r="F1571" s="11"/>
      <c r="G1571" s="11"/>
      <c r="H1571" s="11"/>
      <c r="I1571" s="11"/>
      <c r="J1571" s="11"/>
      <c r="K1571" s="11"/>
      <c r="M1571" s="309">
        <v>180</v>
      </c>
      <c r="N1571" s="69"/>
      <c r="P1571" s="225">
        <v>155.41863768115942</v>
      </c>
      <c r="Q1571" s="225"/>
      <c r="R1571" s="225">
        <v>40.76</v>
      </c>
      <c r="S1571" s="11"/>
      <c r="T1571" s="223">
        <v>158.98795652173916</v>
      </c>
      <c r="U1571" s="223"/>
      <c r="V1571" s="223">
        <v>7.2169999999999996</v>
      </c>
      <c r="W1571" s="11"/>
      <c r="Y1571" s="225">
        <v>53619.43</v>
      </c>
      <c r="Z1571" s="225">
        <v>53742.460000000028</v>
      </c>
      <c r="AB1571" s="11"/>
      <c r="AC1571" s="11"/>
      <c r="AD1571" s="11"/>
      <c r="AE1571" s="4"/>
      <c r="AF1571" s="4"/>
    </row>
    <row r="1572" spans="1:32" x14ac:dyDescent="0.2">
      <c r="A1572" s="55"/>
      <c r="B1572" s="11"/>
      <c r="C1572" s="238" t="s">
        <v>455</v>
      </c>
      <c r="D1572" s="11"/>
      <c r="E1572" s="318">
        <v>8079</v>
      </c>
      <c r="F1572" s="11"/>
      <c r="G1572" s="11"/>
      <c r="H1572" s="11"/>
      <c r="I1572" s="11"/>
      <c r="J1572" s="11"/>
      <c r="K1572" s="11"/>
      <c r="M1572" s="309">
        <v>143</v>
      </c>
      <c r="N1572" s="69"/>
      <c r="P1572" s="225">
        <v>212.80022950819671</v>
      </c>
      <c r="Q1572" s="225"/>
      <c r="R1572" s="225">
        <v>40.93</v>
      </c>
      <c r="S1572" s="11"/>
      <c r="T1572" s="223">
        <v>326.25221311475423</v>
      </c>
      <c r="U1572" s="223"/>
      <c r="V1572" s="223">
        <v>8.2479999999999993</v>
      </c>
      <c r="W1572" s="11"/>
      <c r="Y1572" s="225">
        <v>64904.07</v>
      </c>
      <c r="Z1572" s="225">
        <v>64592.089999999953</v>
      </c>
      <c r="AB1572" s="11"/>
      <c r="AC1572" s="11"/>
      <c r="AD1572" s="11"/>
      <c r="AE1572" s="4"/>
      <c r="AF1572" s="4"/>
    </row>
    <row r="1573" spans="1:32" x14ac:dyDescent="0.2">
      <c r="A1573" s="55"/>
      <c r="B1573" s="11"/>
      <c r="C1573" s="238" t="s">
        <v>457</v>
      </c>
      <c r="D1573" s="11"/>
      <c r="E1573" s="318">
        <v>8243</v>
      </c>
      <c r="F1573" s="11"/>
      <c r="G1573" s="11"/>
      <c r="H1573" s="11"/>
      <c r="I1573" s="11"/>
      <c r="J1573" s="11"/>
      <c r="K1573" s="11"/>
      <c r="M1573" s="309">
        <v>142</v>
      </c>
      <c r="N1573" s="69"/>
      <c r="P1573" s="225">
        <v>178.06110778443116</v>
      </c>
      <c r="Q1573" s="225"/>
      <c r="R1573" s="225">
        <v>41.99</v>
      </c>
      <c r="S1573" s="11"/>
      <c r="T1573" s="223">
        <v>185.94732634730536</v>
      </c>
      <c r="U1573" s="223"/>
      <c r="V1573" s="223">
        <v>16.495999999999999</v>
      </c>
      <c r="W1573" s="11"/>
      <c r="Y1573" s="225">
        <v>59472.41</v>
      </c>
      <c r="Z1573" s="225">
        <v>59093.090000000055</v>
      </c>
      <c r="AB1573" s="11"/>
      <c r="AC1573" s="11"/>
      <c r="AD1573" s="11"/>
      <c r="AE1573" s="4"/>
      <c r="AF1573" s="4"/>
    </row>
    <row r="1574" spans="1:32" x14ac:dyDescent="0.2">
      <c r="A1574" s="55"/>
      <c r="B1574" s="11"/>
      <c r="C1574" s="238" t="s">
        <v>458</v>
      </c>
      <c r="D1574" s="11"/>
      <c r="E1574" s="318">
        <v>8243</v>
      </c>
      <c r="F1574" s="11"/>
      <c r="G1574" s="11"/>
      <c r="H1574" s="11"/>
      <c r="I1574" s="11"/>
      <c r="J1574" s="11"/>
      <c r="K1574" s="11"/>
      <c r="M1574" s="309">
        <v>1</v>
      </c>
      <c r="N1574" s="69"/>
      <c r="P1574" s="225">
        <v>38.517499999999998</v>
      </c>
      <c r="Q1574" s="225"/>
      <c r="R1574" s="225">
        <v>23.375</v>
      </c>
      <c r="S1574" s="11"/>
      <c r="T1574" s="223">
        <v>37.116</v>
      </c>
      <c r="U1574" s="223"/>
      <c r="V1574" s="223">
        <v>37.116</v>
      </c>
      <c r="W1574" s="11"/>
      <c r="Y1574" s="225">
        <v>154.07</v>
      </c>
      <c r="Z1574" s="225">
        <v>154.07</v>
      </c>
      <c r="AB1574" s="11"/>
      <c r="AC1574" s="11"/>
      <c r="AD1574" s="11"/>
      <c r="AE1574" s="4"/>
      <c r="AF1574" s="4"/>
    </row>
    <row r="1575" spans="1:32" x14ac:dyDescent="0.2">
      <c r="A1575" s="55"/>
      <c r="B1575" s="11"/>
      <c r="C1575" s="238" t="s">
        <v>460</v>
      </c>
      <c r="D1575" s="11"/>
      <c r="E1575" s="318">
        <v>8230</v>
      </c>
      <c r="F1575" s="11"/>
      <c r="G1575" s="11"/>
      <c r="H1575" s="11"/>
      <c r="I1575" s="11"/>
      <c r="J1575" s="11"/>
      <c r="K1575" s="11"/>
      <c r="M1575" s="309">
        <v>1</v>
      </c>
      <c r="N1575" s="69"/>
      <c r="P1575" s="225">
        <v>39.53</v>
      </c>
      <c r="Q1575" s="225"/>
      <c r="R1575" s="225">
        <v>39.53</v>
      </c>
      <c r="S1575" s="11"/>
      <c r="T1575" s="223">
        <v>0</v>
      </c>
      <c r="U1575" s="223"/>
      <c r="V1575" s="223">
        <v>0</v>
      </c>
      <c r="W1575" s="11"/>
      <c r="Y1575" s="225">
        <v>39.53</v>
      </c>
      <c r="Z1575" s="225">
        <v>39.53</v>
      </c>
      <c r="AB1575" s="11"/>
      <c r="AC1575" s="11"/>
      <c r="AD1575" s="11"/>
      <c r="AE1575" s="4"/>
      <c r="AF1575" s="4"/>
    </row>
    <row r="1576" spans="1:32" x14ac:dyDescent="0.2">
      <c r="A1576" s="55"/>
      <c r="B1576" s="11"/>
      <c r="C1576" s="238" t="s">
        <v>460</v>
      </c>
      <c r="D1576" s="11"/>
      <c r="E1576" s="318">
        <v>8250</v>
      </c>
      <c r="F1576" s="11"/>
      <c r="G1576" s="11"/>
      <c r="H1576" s="11"/>
      <c r="I1576" s="11"/>
      <c r="J1576" s="11"/>
      <c r="K1576" s="11"/>
      <c r="M1576" s="309">
        <v>1</v>
      </c>
      <c r="N1576" s="69"/>
      <c r="P1576" s="225">
        <v>23.355</v>
      </c>
      <c r="Q1576" s="225"/>
      <c r="R1576" s="225">
        <v>23.355</v>
      </c>
      <c r="S1576" s="11"/>
      <c r="T1576" s="223">
        <v>4.1239999999999997</v>
      </c>
      <c r="U1576" s="223"/>
      <c r="V1576" s="223">
        <v>4.1239999999999997</v>
      </c>
      <c r="W1576" s="11"/>
      <c r="Y1576" s="225">
        <v>46.71</v>
      </c>
      <c r="Z1576" s="225">
        <v>46.71</v>
      </c>
      <c r="AB1576" s="11"/>
      <c r="AC1576" s="11"/>
      <c r="AD1576" s="11"/>
      <c r="AE1576" s="4"/>
      <c r="AF1576" s="4"/>
    </row>
    <row r="1577" spans="1:32" x14ac:dyDescent="0.2">
      <c r="A1577" s="55"/>
      <c r="B1577" s="11"/>
      <c r="C1577" s="238" t="s">
        <v>462</v>
      </c>
      <c r="D1577" s="11"/>
      <c r="E1577" s="318">
        <v>8012</v>
      </c>
      <c r="F1577" s="11"/>
      <c r="G1577" s="11"/>
      <c r="H1577" s="11"/>
      <c r="I1577" s="11"/>
      <c r="J1577" s="11"/>
      <c r="K1577" s="11"/>
      <c r="M1577" s="309">
        <v>5</v>
      </c>
      <c r="N1577" s="69"/>
      <c r="P1577" s="225">
        <v>182.11333333333334</v>
      </c>
      <c r="Q1577" s="225"/>
      <c r="R1577" s="225">
        <v>166.59</v>
      </c>
      <c r="S1577" s="11"/>
      <c r="T1577" s="223">
        <v>213.76066666666668</v>
      </c>
      <c r="U1577" s="223"/>
      <c r="V1577" s="223">
        <v>159.80500000000001</v>
      </c>
      <c r="W1577" s="11"/>
      <c r="Y1577" s="225">
        <v>1639.02</v>
      </c>
      <c r="Z1577" s="225">
        <v>1639.02</v>
      </c>
      <c r="AB1577" s="11"/>
      <c r="AC1577" s="11"/>
      <c r="AD1577" s="11"/>
      <c r="AE1577" s="4"/>
      <c r="AF1577" s="4"/>
    </row>
    <row r="1578" spans="1:32" x14ac:dyDescent="0.2">
      <c r="A1578" s="55"/>
      <c r="B1578" s="11"/>
      <c r="C1578" s="238" t="s">
        <v>462</v>
      </c>
      <c r="D1578" s="11"/>
      <c r="E1578" s="318">
        <v>8080</v>
      </c>
      <c r="F1578" s="11"/>
      <c r="G1578" s="11"/>
      <c r="H1578" s="11"/>
      <c r="I1578" s="11"/>
      <c r="J1578" s="11"/>
      <c r="K1578" s="11"/>
      <c r="M1578" s="309">
        <v>574</v>
      </c>
      <c r="N1578" s="69"/>
      <c r="P1578" s="225">
        <v>80.654121863799276</v>
      </c>
      <c r="Q1578" s="225"/>
      <c r="R1578" s="225">
        <v>43.816666666666663</v>
      </c>
      <c r="S1578" s="11"/>
      <c r="T1578" s="223">
        <v>52.402968936678597</v>
      </c>
      <c r="U1578" s="223"/>
      <c r="V1578" s="223">
        <v>5.8423333333333334</v>
      </c>
      <c r="W1578" s="11"/>
      <c r="Y1578" s="225">
        <v>168910.65</v>
      </c>
      <c r="Z1578" s="225">
        <v>168106.92999999973</v>
      </c>
      <c r="AB1578" s="11"/>
      <c r="AC1578" s="11"/>
      <c r="AD1578" s="11"/>
      <c r="AE1578" s="4"/>
      <c r="AF1578" s="4"/>
    </row>
    <row r="1579" spans="1:32" x14ac:dyDescent="0.2">
      <c r="A1579" s="55"/>
      <c r="B1579" s="11"/>
      <c r="C1579" s="238" t="s">
        <v>464</v>
      </c>
      <c r="D1579" s="11"/>
      <c r="E1579" s="318">
        <v>8088</v>
      </c>
      <c r="F1579" s="11"/>
      <c r="G1579" s="11"/>
      <c r="H1579" s="11"/>
      <c r="I1579" s="11"/>
      <c r="J1579" s="11"/>
      <c r="K1579" s="11"/>
      <c r="M1579" s="309">
        <v>1</v>
      </c>
      <c r="N1579" s="69"/>
      <c r="P1579" s="225">
        <v>39.53</v>
      </c>
      <c r="Q1579" s="225"/>
      <c r="R1579" s="225">
        <v>39.53</v>
      </c>
      <c r="S1579" s="11"/>
      <c r="T1579" s="223">
        <v>0</v>
      </c>
      <c r="U1579" s="223"/>
      <c r="V1579" s="223">
        <v>0</v>
      </c>
      <c r="W1579" s="11"/>
      <c r="Y1579" s="225">
        <v>39.53</v>
      </c>
      <c r="Z1579" s="225">
        <v>39.53</v>
      </c>
      <c r="AB1579" s="11"/>
      <c r="AC1579" s="11"/>
      <c r="AD1579" s="11"/>
      <c r="AE1579" s="4"/>
      <c r="AF1579" s="4"/>
    </row>
    <row r="1580" spans="1:32" x14ac:dyDescent="0.2">
      <c r="A1580" s="55"/>
      <c r="B1580" s="11"/>
      <c r="C1580" s="238" t="s">
        <v>466</v>
      </c>
      <c r="D1580" s="11"/>
      <c r="E1580" s="318">
        <v>8088</v>
      </c>
      <c r="F1580" s="11"/>
      <c r="G1580" s="11"/>
      <c r="H1580" s="11"/>
      <c r="I1580" s="11"/>
      <c r="J1580" s="11"/>
      <c r="K1580" s="11"/>
      <c r="M1580" s="309">
        <v>22</v>
      </c>
      <c r="N1580" s="69"/>
      <c r="P1580" s="225">
        <v>34.254137931034485</v>
      </c>
      <c r="Q1580" s="225"/>
      <c r="R1580" s="225">
        <v>38.29</v>
      </c>
      <c r="S1580" s="11"/>
      <c r="T1580" s="223">
        <v>5.9015862068965514</v>
      </c>
      <c r="U1580" s="223"/>
      <c r="V1580" s="223">
        <v>0</v>
      </c>
      <c r="W1580" s="11"/>
      <c r="Y1580" s="225">
        <v>993.37</v>
      </c>
      <c r="Z1580" s="225">
        <v>993.37000000000023</v>
      </c>
      <c r="AB1580" s="11"/>
      <c r="AC1580" s="11"/>
      <c r="AD1580" s="11"/>
      <c r="AE1580" s="4"/>
      <c r="AF1580" s="4"/>
    </row>
    <row r="1581" spans="1:32" x14ac:dyDescent="0.2">
      <c r="A1581" s="55"/>
      <c r="B1581" s="11"/>
      <c r="C1581" s="238" t="s">
        <v>467</v>
      </c>
      <c r="D1581" s="11"/>
      <c r="E1581" s="318">
        <v>8353</v>
      </c>
      <c r="F1581" s="11"/>
      <c r="G1581" s="11"/>
      <c r="H1581" s="11"/>
      <c r="I1581" s="11"/>
      <c r="J1581" s="11"/>
      <c r="K1581" s="11"/>
      <c r="M1581" s="309">
        <v>9</v>
      </c>
      <c r="N1581" s="69"/>
      <c r="P1581" s="225">
        <v>37.049999999999997</v>
      </c>
      <c r="Q1581" s="225"/>
      <c r="R1581" s="225">
        <v>37.049999999999997</v>
      </c>
      <c r="S1581" s="11"/>
      <c r="T1581" s="223">
        <v>0</v>
      </c>
      <c r="U1581" s="223"/>
      <c r="V1581" s="223">
        <v>0</v>
      </c>
      <c r="W1581" s="11"/>
      <c r="Y1581" s="225">
        <v>37.049999999999997</v>
      </c>
      <c r="Z1581" s="225">
        <v>37.049999999999997</v>
      </c>
      <c r="AB1581" s="11"/>
      <c r="AC1581" s="11"/>
      <c r="AD1581" s="11"/>
      <c r="AE1581" s="4"/>
      <c r="AF1581" s="4"/>
    </row>
    <row r="1582" spans="1:32" x14ac:dyDescent="0.2">
      <c r="A1582" s="55"/>
      <c r="B1582" s="11"/>
      <c r="C1582" s="238" t="s">
        <v>468</v>
      </c>
      <c r="D1582" s="11"/>
      <c r="E1582" s="318">
        <v>8081</v>
      </c>
      <c r="F1582" s="11"/>
      <c r="G1582" s="11"/>
      <c r="H1582" s="11"/>
      <c r="I1582" s="11"/>
      <c r="J1582" s="11"/>
      <c r="K1582" s="11"/>
      <c r="M1582" s="309">
        <v>402</v>
      </c>
      <c r="N1582" s="69"/>
      <c r="P1582" s="225">
        <v>58.774211641852773</v>
      </c>
      <c r="Q1582" s="225"/>
      <c r="R1582" s="225">
        <v>37.67</v>
      </c>
      <c r="S1582" s="11"/>
      <c r="T1582" s="223">
        <v>31.398898883374692</v>
      </c>
      <c r="U1582" s="223"/>
      <c r="V1582" s="223">
        <v>1.6753750000000001</v>
      </c>
      <c r="W1582" s="11"/>
      <c r="Y1582" s="225">
        <v>104229.49</v>
      </c>
      <c r="Z1582" s="225">
        <v>103552.61999999998</v>
      </c>
      <c r="AB1582" s="11"/>
      <c r="AC1582" s="11"/>
      <c r="AD1582" s="11"/>
      <c r="AE1582" s="4"/>
      <c r="AF1582" s="4"/>
    </row>
    <row r="1583" spans="1:32" x14ac:dyDescent="0.2">
      <c r="A1583" s="55"/>
      <c r="B1583" s="11"/>
      <c r="C1583" s="238" t="s">
        <v>469</v>
      </c>
      <c r="D1583" s="11"/>
      <c r="E1583" s="318">
        <v>8083</v>
      </c>
      <c r="F1583" s="11"/>
      <c r="G1583" s="11"/>
      <c r="H1583" s="11"/>
      <c r="I1583" s="11"/>
      <c r="J1583" s="11"/>
      <c r="K1583" s="11"/>
      <c r="M1583" s="309">
        <v>163</v>
      </c>
      <c r="N1583" s="69"/>
      <c r="P1583" s="225">
        <v>151.88864048338368</v>
      </c>
      <c r="Q1583" s="225"/>
      <c r="R1583" s="225">
        <v>41.99</v>
      </c>
      <c r="S1583" s="11"/>
      <c r="T1583" s="223">
        <v>145.27979456193364</v>
      </c>
      <c r="U1583" s="223"/>
      <c r="V1583" s="223">
        <v>7.2169999999999996</v>
      </c>
      <c r="W1583" s="11"/>
      <c r="Y1583" s="225">
        <v>50275.14</v>
      </c>
      <c r="Z1583" s="225">
        <v>49165.360000000015</v>
      </c>
      <c r="AB1583" s="11"/>
      <c r="AC1583" s="11"/>
      <c r="AD1583" s="11"/>
      <c r="AE1583" s="4"/>
      <c r="AF1583" s="4"/>
    </row>
    <row r="1584" spans="1:32" x14ac:dyDescent="0.2">
      <c r="A1584" s="55"/>
      <c r="B1584" s="11"/>
      <c r="C1584" s="238" t="s">
        <v>470</v>
      </c>
      <c r="D1584" s="11"/>
      <c r="E1584" s="318">
        <v>8244</v>
      </c>
      <c r="F1584" s="11"/>
      <c r="G1584" s="11"/>
      <c r="H1584" s="11"/>
      <c r="I1584" s="11"/>
      <c r="J1584" s="11"/>
      <c r="K1584" s="11"/>
      <c r="M1584" s="309">
        <v>326</v>
      </c>
      <c r="N1584" s="69"/>
      <c r="P1584" s="225">
        <v>368.87250251762339</v>
      </c>
      <c r="Q1584" s="225"/>
      <c r="R1584" s="225">
        <v>307.59666666666664</v>
      </c>
      <c r="S1584" s="11"/>
      <c r="T1584" s="223">
        <v>340.39590382678745</v>
      </c>
      <c r="U1584" s="223"/>
      <c r="V1584" s="223">
        <v>257.74833333333333</v>
      </c>
      <c r="W1584" s="11"/>
      <c r="Y1584" s="225">
        <v>150440.99</v>
      </c>
      <c r="Z1584" s="225">
        <v>148460.97999999992</v>
      </c>
      <c r="AB1584" s="11"/>
      <c r="AC1584" s="11"/>
      <c r="AD1584" s="11"/>
      <c r="AE1584" s="4"/>
      <c r="AF1584" s="4"/>
    </row>
    <row r="1585" spans="1:32" x14ac:dyDescent="0.2">
      <c r="A1585" s="55"/>
      <c r="B1585" s="11"/>
      <c r="C1585" s="238" t="s">
        <v>559</v>
      </c>
      <c r="D1585" s="11"/>
      <c r="E1585" s="318">
        <v>8083</v>
      </c>
      <c r="F1585" s="11"/>
      <c r="G1585" s="11"/>
      <c r="H1585" s="11"/>
      <c r="I1585" s="11"/>
      <c r="J1585" s="11"/>
      <c r="K1585" s="11"/>
      <c r="M1585" s="309">
        <v>1</v>
      </c>
      <c r="N1585" s="69"/>
      <c r="P1585" s="225">
        <v>24.715</v>
      </c>
      <c r="Q1585" s="225"/>
      <c r="R1585" s="225">
        <v>24.715</v>
      </c>
      <c r="S1585" s="11"/>
      <c r="T1585" s="223">
        <v>5.1550000000000002</v>
      </c>
      <c r="U1585" s="223"/>
      <c r="V1585" s="223">
        <v>5.1550000000000002</v>
      </c>
      <c r="W1585" s="11"/>
      <c r="Y1585" s="225">
        <v>49.43</v>
      </c>
      <c r="Z1585" s="225">
        <v>49.430000000000007</v>
      </c>
      <c r="AB1585" s="11"/>
      <c r="AC1585" s="11"/>
      <c r="AD1585" s="11"/>
      <c r="AE1585" s="4"/>
      <c r="AF1585" s="4"/>
    </row>
    <row r="1586" spans="1:32" x14ac:dyDescent="0.2">
      <c r="A1586" s="55"/>
      <c r="B1586" s="11"/>
      <c r="C1586" s="238" t="s">
        <v>474</v>
      </c>
      <c r="D1586" s="11"/>
      <c r="E1586" s="318">
        <v>8062</v>
      </c>
      <c r="F1586" s="11"/>
      <c r="G1586" s="11"/>
      <c r="H1586" s="11"/>
      <c r="I1586" s="11"/>
      <c r="J1586" s="11"/>
      <c r="K1586" s="11"/>
      <c r="M1586" s="309">
        <v>2</v>
      </c>
      <c r="N1586" s="69"/>
      <c r="P1586" s="225">
        <v>37.372500000000002</v>
      </c>
      <c r="Q1586" s="225"/>
      <c r="R1586" s="225">
        <v>43.23</v>
      </c>
      <c r="S1586" s="11"/>
      <c r="T1586" s="223">
        <v>15.980499999999999</v>
      </c>
      <c r="U1586" s="223"/>
      <c r="V1586" s="223">
        <v>15.980499999999999</v>
      </c>
      <c r="W1586" s="11"/>
      <c r="Y1586" s="225">
        <v>149.49</v>
      </c>
      <c r="Z1586" s="225">
        <v>149.48999999999998</v>
      </c>
      <c r="AB1586" s="11"/>
      <c r="AC1586" s="11"/>
      <c r="AD1586" s="11"/>
      <c r="AE1586" s="4"/>
      <c r="AF1586" s="4"/>
    </row>
    <row r="1587" spans="1:32" x14ac:dyDescent="0.2">
      <c r="A1587" s="55"/>
      <c r="B1587" s="11"/>
      <c r="C1587" s="238" t="s">
        <v>478</v>
      </c>
      <c r="D1587" s="11"/>
      <c r="E1587" s="318">
        <v>8246</v>
      </c>
      <c r="F1587" s="11"/>
      <c r="G1587" s="11"/>
      <c r="H1587" s="11"/>
      <c r="I1587" s="11"/>
      <c r="J1587" s="11"/>
      <c r="K1587" s="11"/>
      <c r="M1587" s="309">
        <v>7</v>
      </c>
      <c r="N1587" s="69"/>
      <c r="P1587" s="225">
        <v>181.3075</v>
      </c>
      <c r="Q1587" s="225"/>
      <c r="R1587" s="225">
        <v>37.049999999999997</v>
      </c>
      <c r="S1587" s="11"/>
      <c r="T1587" s="223">
        <v>189.53216666666665</v>
      </c>
      <c r="U1587" s="223"/>
      <c r="V1587" s="223">
        <v>0</v>
      </c>
      <c r="W1587" s="11"/>
      <c r="Y1587" s="225">
        <v>2175.69</v>
      </c>
      <c r="Z1587" s="225">
        <v>2175.6899999999996</v>
      </c>
      <c r="AB1587" s="11"/>
      <c r="AC1587" s="11"/>
      <c r="AD1587" s="11"/>
      <c r="AE1587" s="4"/>
      <c r="AF1587" s="4"/>
    </row>
    <row r="1588" spans="1:32" x14ac:dyDescent="0.2">
      <c r="A1588" s="55"/>
      <c r="B1588" s="11"/>
      <c r="C1588" s="238" t="s">
        <v>484</v>
      </c>
      <c r="D1588" s="11"/>
      <c r="E1588" s="318">
        <v>8247</v>
      </c>
      <c r="F1588" s="11"/>
      <c r="G1588" s="11"/>
      <c r="H1588" s="11"/>
      <c r="I1588" s="11"/>
      <c r="J1588" s="11"/>
      <c r="K1588" s="11"/>
      <c r="M1588" s="309">
        <v>107</v>
      </c>
      <c r="N1588" s="69"/>
      <c r="P1588" s="225">
        <v>196.75657692307692</v>
      </c>
      <c r="Q1588" s="225"/>
      <c r="R1588" s="225">
        <v>45.125</v>
      </c>
      <c r="S1588" s="11"/>
      <c r="T1588" s="223">
        <v>206.30874615384619</v>
      </c>
      <c r="U1588" s="223"/>
      <c r="V1588" s="223">
        <v>31.960999999999999</v>
      </c>
      <c r="W1588" s="11"/>
      <c r="Y1588" s="225">
        <v>51156.71</v>
      </c>
      <c r="Z1588" s="225">
        <v>51313.66</v>
      </c>
      <c r="AB1588" s="11"/>
      <c r="AC1588" s="11"/>
      <c r="AD1588" s="11"/>
      <c r="AE1588" s="4"/>
      <c r="AF1588" s="4"/>
    </row>
    <row r="1589" spans="1:32" x14ac:dyDescent="0.2">
      <c r="A1589" s="55"/>
      <c r="B1589" s="11"/>
      <c r="C1589" s="238" t="s">
        <v>560</v>
      </c>
      <c r="D1589" s="11"/>
      <c r="E1589" s="318">
        <v>8248</v>
      </c>
      <c r="F1589" s="11"/>
      <c r="G1589" s="11"/>
      <c r="H1589" s="11"/>
      <c r="I1589" s="11"/>
      <c r="J1589" s="11"/>
      <c r="K1589" s="11"/>
      <c r="M1589" s="309">
        <v>1</v>
      </c>
      <c r="N1589" s="69"/>
      <c r="P1589" s="225">
        <v>789.13499999999999</v>
      </c>
      <c r="Q1589" s="225"/>
      <c r="R1589" s="225">
        <v>789.13499999999999</v>
      </c>
      <c r="S1589" s="11"/>
      <c r="T1589" s="223">
        <v>1063.992</v>
      </c>
      <c r="U1589" s="223"/>
      <c r="V1589" s="223">
        <v>1063.992</v>
      </c>
      <c r="W1589" s="11"/>
      <c r="Y1589" s="225">
        <v>1578.27</v>
      </c>
      <c r="Z1589" s="225">
        <v>1578.27</v>
      </c>
      <c r="AB1589" s="11"/>
      <c r="AC1589" s="11"/>
      <c r="AD1589" s="11"/>
      <c r="AE1589" s="4"/>
      <c r="AF1589" s="4"/>
    </row>
    <row r="1590" spans="1:32" x14ac:dyDescent="0.2">
      <c r="A1590" s="55"/>
      <c r="B1590" s="11"/>
      <c r="C1590" s="238" t="s">
        <v>485</v>
      </c>
      <c r="D1590" s="11"/>
      <c r="E1590" s="318">
        <v>8084</v>
      </c>
      <c r="F1590" s="11"/>
      <c r="G1590" s="11"/>
      <c r="H1590" s="11"/>
      <c r="I1590" s="11"/>
      <c r="J1590" s="11"/>
      <c r="K1590" s="11"/>
      <c r="M1590" s="309">
        <v>92</v>
      </c>
      <c r="N1590" s="69"/>
      <c r="P1590" s="225">
        <v>423.81399014778327</v>
      </c>
      <c r="Q1590" s="225"/>
      <c r="R1590" s="225">
        <v>41.99</v>
      </c>
      <c r="S1590" s="11"/>
      <c r="T1590" s="223">
        <v>455.55300492610849</v>
      </c>
      <c r="U1590" s="223"/>
      <c r="V1590" s="223">
        <v>5.1550000000000002</v>
      </c>
      <c r="W1590" s="11"/>
      <c r="Y1590" s="225">
        <v>86034.240000000005</v>
      </c>
      <c r="Z1590" s="225">
        <v>85937.530000000028</v>
      </c>
      <c r="AB1590" s="11"/>
      <c r="AC1590" s="11"/>
      <c r="AD1590" s="11"/>
      <c r="AE1590" s="4"/>
      <c r="AF1590" s="4"/>
    </row>
    <row r="1591" spans="1:32" x14ac:dyDescent="0.2">
      <c r="A1591" s="55"/>
      <c r="B1591" s="11"/>
      <c r="C1591" s="238" t="s">
        <v>487</v>
      </c>
      <c r="D1591" s="11"/>
      <c r="E1591" s="318">
        <v>8248</v>
      </c>
      <c r="F1591" s="11"/>
      <c r="G1591" s="11"/>
      <c r="H1591" s="11"/>
      <c r="I1591" s="11"/>
      <c r="J1591" s="11"/>
      <c r="K1591" s="11"/>
      <c r="M1591" s="309">
        <v>6</v>
      </c>
      <c r="N1591" s="69"/>
      <c r="P1591" s="225">
        <v>322.51058823529411</v>
      </c>
      <c r="Q1591" s="225"/>
      <c r="R1591" s="225">
        <v>41.99</v>
      </c>
      <c r="S1591" s="11"/>
      <c r="T1591" s="223">
        <v>423.19517647058814</v>
      </c>
      <c r="U1591" s="223"/>
      <c r="V1591" s="223">
        <v>45.363999999999997</v>
      </c>
      <c r="W1591" s="11"/>
      <c r="Y1591" s="225">
        <v>5482.68</v>
      </c>
      <c r="Z1591" s="225">
        <v>5482.68</v>
      </c>
      <c r="AB1591" s="11"/>
      <c r="AC1591" s="11"/>
      <c r="AD1591" s="11"/>
      <c r="AE1591" s="4"/>
      <c r="AF1591" s="4"/>
    </row>
    <row r="1592" spans="1:32" x14ac:dyDescent="0.2">
      <c r="A1592" s="55"/>
      <c r="B1592" s="11"/>
      <c r="C1592" s="238" t="s">
        <v>489</v>
      </c>
      <c r="D1592" s="11"/>
      <c r="E1592" s="318">
        <v>8014</v>
      </c>
      <c r="F1592" s="11"/>
      <c r="G1592" s="11"/>
      <c r="H1592" s="11"/>
      <c r="I1592" s="11"/>
      <c r="J1592" s="11"/>
      <c r="K1592" s="11"/>
      <c r="M1592" s="309">
        <v>1</v>
      </c>
      <c r="N1592" s="69"/>
      <c r="P1592" s="225">
        <v>17.2225</v>
      </c>
      <c r="Q1592" s="225"/>
      <c r="R1592" s="225">
        <v>6.7349999999999994</v>
      </c>
      <c r="S1592" s="11"/>
      <c r="T1592" s="223">
        <v>6.9592499999999999</v>
      </c>
      <c r="U1592" s="223"/>
      <c r="V1592" s="223">
        <v>2.5774999999999997</v>
      </c>
      <c r="W1592" s="11"/>
      <c r="Y1592" s="225">
        <v>137.78</v>
      </c>
      <c r="Z1592" s="225">
        <v>137.78000000000003</v>
      </c>
      <c r="AB1592" s="11"/>
      <c r="AC1592" s="11"/>
      <c r="AD1592" s="11"/>
      <c r="AE1592" s="4"/>
      <c r="AF1592" s="4"/>
    </row>
    <row r="1593" spans="1:32" x14ac:dyDescent="0.2">
      <c r="A1593" s="55"/>
      <c r="B1593" s="11"/>
      <c r="C1593" s="238" t="s">
        <v>489</v>
      </c>
      <c r="D1593" s="11"/>
      <c r="E1593" s="318">
        <v>8085</v>
      </c>
      <c r="F1593" s="11"/>
      <c r="G1593" s="11"/>
      <c r="H1593" s="11"/>
      <c r="I1593" s="11"/>
      <c r="J1593" s="11"/>
      <c r="K1593" s="11"/>
      <c r="M1593" s="309">
        <v>298</v>
      </c>
      <c r="N1593" s="69"/>
      <c r="P1593" s="225">
        <v>258.65128455284554</v>
      </c>
      <c r="Q1593" s="225"/>
      <c r="R1593" s="225">
        <v>48.91</v>
      </c>
      <c r="S1593" s="11"/>
      <c r="T1593" s="223">
        <v>531.8659373983744</v>
      </c>
      <c r="U1593" s="223"/>
      <c r="V1593" s="223">
        <v>17.011499999999998</v>
      </c>
      <c r="W1593" s="11"/>
      <c r="Y1593" s="225">
        <v>284677.40999999997</v>
      </c>
      <c r="Z1593" s="225">
        <v>283663.78000000009</v>
      </c>
      <c r="AB1593" s="11"/>
      <c r="AC1593" s="11"/>
      <c r="AD1593" s="11"/>
      <c r="AE1593" s="4"/>
      <c r="AF1593" s="4"/>
    </row>
    <row r="1594" spans="1:32" x14ac:dyDescent="0.2">
      <c r="A1594" s="55"/>
      <c r="B1594" s="11"/>
      <c r="C1594" s="238" t="s">
        <v>489</v>
      </c>
      <c r="D1594" s="11"/>
      <c r="E1594" s="318">
        <v>8360</v>
      </c>
      <c r="F1594" s="11"/>
      <c r="G1594" s="11"/>
      <c r="H1594" s="11"/>
      <c r="I1594" s="11"/>
      <c r="J1594" s="11"/>
      <c r="K1594" s="11"/>
      <c r="M1594" s="309">
        <v>1</v>
      </c>
      <c r="N1594" s="69"/>
      <c r="P1594" s="225">
        <v>43.23</v>
      </c>
      <c r="Q1594" s="225"/>
      <c r="R1594" s="225">
        <v>43.23</v>
      </c>
      <c r="S1594" s="11"/>
      <c r="T1594" s="223">
        <v>0</v>
      </c>
      <c r="U1594" s="223"/>
      <c r="V1594" s="223">
        <v>0</v>
      </c>
      <c r="W1594" s="11"/>
      <c r="Y1594" s="225">
        <v>43.23</v>
      </c>
      <c r="Z1594" s="225">
        <v>43.23</v>
      </c>
      <c r="AB1594" s="11"/>
      <c r="AC1594" s="11"/>
      <c r="AD1594" s="11"/>
      <c r="AE1594" s="4"/>
      <c r="AF1594" s="4"/>
    </row>
    <row r="1595" spans="1:32" x14ac:dyDescent="0.2">
      <c r="A1595" s="55"/>
      <c r="B1595" s="11"/>
      <c r="C1595" s="238" t="s">
        <v>491</v>
      </c>
      <c r="D1595" s="11"/>
      <c r="E1595" s="318">
        <v>8088</v>
      </c>
      <c r="F1595" s="11"/>
      <c r="G1595" s="11"/>
      <c r="H1595" s="11"/>
      <c r="I1595" s="11"/>
      <c r="J1595" s="11"/>
      <c r="K1595" s="11"/>
      <c r="M1595" s="309">
        <v>2</v>
      </c>
      <c r="N1595" s="69"/>
      <c r="P1595" s="225">
        <v>30.316666666666666</v>
      </c>
      <c r="Q1595" s="225"/>
      <c r="R1595" s="225">
        <v>37.049999999999997</v>
      </c>
      <c r="S1595" s="11"/>
      <c r="T1595" s="223">
        <v>5.4986666666666659</v>
      </c>
      <c r="U1595" s="223"/>
      <c r="V1595" s="223">
        <v>8.2479999999999993</v>
      </c>
      <c r="W1595" s="11"/>
      <c r="Y1595" s="225">
        <v>90.95</v>
      </c>
      <c r="Z1595" s="225">
        <v>90.949999999999989</v>
      </c>
      <c r="AB1595" s="11"/>
      <c r="AC1595" s="11"/>
      <c r="AD1595" s="11"/>
      <c r="AE1595" s="4"/>
      <c r="AF1595" s="4"/>
    </row>
    <row r="1596" spans="1:32" x14ac:dyDescent="0.2">
      <c r="A1596" s="55"/>
      <c r="B1596" s="11"/>
      <c r="C1596" s="238" t="s">
        <v>492</v>
      </c>
      <c r="D1596" s="11"/>
      <c r="E1596" s="318">
        <v>8088</v>
      </c>
      <c r="F1596" s="11"/>
      <c r="G1596" s="11"/>
      <c r="H1596" s="11"/>
      <c r="I1596" s="11"/>
      <c r="J1596" s="11"/>
      <c r="K1596" s="11"/>
      <c r="M1596" s="309">
        <v>27</v>
      </c>
      <c r="N1596" s="69"/>
      <c r="P1596" s="225">
        <v>137.78739130434784</v>
      </c>
      <c r="Q1596" s="225"/>
      <c r="R1596" s="225">
        <v>38.29</v>
      </c>
      <c r="S1596" s="11"/>
      <c r="T1596" s="223">
        <v>78.12726086956522</v>
      </c>
      <c r="U1596" s="223"/>
      <c r="V1596" s="223">
        <v>14.42</v>
      </c>
      <c r="W1596" s="11"/>
      <c r="Y1596" s="225">
        <v>6338.22</v>
      </c>
      <c r="Z1596" s="225">
        <v>6338.22</v>
      </c>
      <c r="AB1596" s="11"/>
      <c r="AC1596" s="11"/>
      <c r="AD1596" s="11"/>
      <c r="AE1596" s="4"/>
      <c r="AF1596" s="4"/>
    </row>
    <row r="1597" spans="1:32" x14ac:dyDescent="0.2">
      <c r="A1597" s="55"/>
      <c r="B1597" s="11"/>
      <c r="C1597" s="238" t="s">
        <v>495</v>
      </c>
      <c r="D1597" s="11"/>
      <c r="E1597" s="318">
        <v>8086</v>
      </c>
      <c r="F1597" s="11"/>
      <c r="G1597" s="11"/>
      <c r="H1597" s="11"/>
      <c r="I1597" s="11"/>
      <c r="J1597" s="11"/>
      <c r="K1597" s="11"/>
      <c r="M1597" s="309">
        <v>1</v>
      </c>
      <c r="N1597" s="69"/>
      <c r="P1597" s="225">
        <v>25.335000000000001</v>
      </c>
      <c r="Q1597" s="225"/>
      <c r="R1597" s="225">
        <v>25.334999999999997</v>
      </c>
      <c r="S1597" s="11"/>
      <c r="T1597" s="223">
        <v>5.1550000000000002</v>
      </c>
      <c r="U1597" s="223"/>
      <c r="V1597" s="223">
        <v>5.1550000000000002</v>
      </c>
      <c r="W1597" s="11"/>
      <c r="Y1597" s="225">
        <v>50.67</v>
      </c>
      <c r="Z1597" s="225">
        <v>50.67</v>
      </c>
      <c r="AB1597" s="11"/>
      <c r="AC1597" s="11"/>
      <c r="AD1597" s="11"/>
      <c r="AE1597" s="4"/>
      <c r="AF1597" s="4"/>
    </row>
    <row r="1598" spans="1:32" x14ac:dyDescent="0.2">
      <c r="A1598" s="55"/>
      <c r="B1598" s="11"/>
      <c r="C1598" s="238" t="s">
        <v>496</v>
      </c>
      <c r="D1598" s="11"/>
      <c r="E1598" s="318">
        <v>8250</v>
      </c>
      <c r="F1598" s="11"/>
      <c r="G1598" s="11"/>
      <c r="H1598" s="11"/>
      <c r="I1598" s="11"/>
      <c r="J1598" s="11"/>
      <c r="K1598" s="11"/>
      <c r="M1598" s="309">
        <v>3</v>
      </c>
      <c r="N1598" s="69"/>
      <c r="P1598" s="225">
        <v>32.713333333333331</v>
      </c>
      <c r="Q1598" s="225"/>
      <c r="R1598" s="225">
        <v>38.29</v>
      </c>
      <c r="S1598" s="11"/>
      <c r="T1598" s="223">
        <v>8.2479999999999993</v>
      </c>
      <c r="U1598" s="223"/>
      <c r="V1598" s="223">
        <v>12.372</v>
      </c>
      <c r="W1598" s="11"/>
      <c r="Y1598" s="225">
        <v>98.14</v>
      </c>
      <c r="Z1598" s="225">
        <v>98.14</v>
      </c>
      <c r="AB1598" s="11"/>
      <c r="AC1598" s="11"/>
      <c r="AD1598" s="11"/>
      <c r="AE1598" s="4"/>
      <c r="AF1598" s="4"/>
    </row>
    <row r="1599" spans="1:32" x14ac:dyDescent="0.2">
      <c r="A1599" s="55"/>
      <c r="B1599" s="11"/>
      <c r="C1599" s="238" t="s">
        <v>497</v>
      </c>
      <c r="D1599" s="11"/>
      <c r="E1599" s="318">
        <v>8012</v>
      </c>
      <c r="F1599" s="11"/>
      <c r="G1599" s="11"/>
      <c r="H1599" s="11"/>
      <c r="I1599" s="11"/>
      <c r="J1599" s="11"/>
      <c r="K1599" s="11"/>
      <c r="M1599" s="309">
        <v>58</v>
      </c>
      <c r="N1599" s="69"/>
      <c r="P1599" s="225">
        <v>264.49748251748252</v>
      </c>
      <c r="Q1599" s="225"/>
      <c r="R1599" s="225">
        <v>37.049999999999997</v>
      </c>
      <c r="S1599" s="11"/>
      <c r="T1599" s="223">
        <v>284.95408391608385</v>
      </c>
      <c r="U1599" s="223"/>
      <c r="V1599" s="223">
        <v>4.12</v>
      </c>
      <c r="W1599" s="11"/>
      <c r="Y1599" s="225">
        <v>37823.14</v>
      </c>
      <c r="Z1599" s="225">
        <v>36576.839999999997</v>
      </c>
      <c r="AB1599" s="11"/>
      <c r="AC1599" s="11"/>
      <c r="AD1599" s="11"/>
      <c r="AE1599" s="4"/>
      <c r="AF1599" s="4"/>
    </row>
    <row r="1600" spans="1:32" x14ac:dyDescent="0.2">
      <c r="A1600" s="55"/>
      <c r="B1600" s="11"/>
      <c r="C1600" s="238" t="s">
        <v>497</v>
      </c>
      <c r="D1600" s="11"/>
      <c r="E1600" s="318">
        <v>8080</v>
      </c>
      <c r="F1600" s="11"/>
      <c r="G1600" s="11"/>
      <c r="H1600" s="11"/>
      <c r="I1600" s="11"/>
      <c r="J1600" s="11"/>
      <c r="K1600" s="11"/>
      <c r="M1600" s="309">
        <v>1</v>
      </c>
      <c r="N1600" s="69"/>
      <c r="P1600" s="225">
        <v>0</v>
      </c>
      <c r="Q1600" s="225"/>
      <c r="R1600" s="225">
        <v>0</v>
      </c>
      <c r="S1600" s="11"/>
      <c r="T1600" s="223">
        <v>0</v>
      </c>
      <c r="U1600" s="223"/>
      <c r="V1600" s="223">
        <v>0</v>
      </c>
      <c r="W1600" s="11"/>
      <c r="Y1600" s="225">
        <v>0</v>
      </c>
      <c r="Z1600" s="225">
        <v>0</v>
      </c>
      <c r="AB1600" s="11"/>
      <c r="AC1600" s="11"/>
      <c r="AD1600" s="11"/>
      <c r="AE1600" s="4"/>
      <c r="AF1600" s="4"/>
    </row>
    <row r="1601" spans="1:32" x14ac:dyDescent="0.2">
      <c r="A1601" s="55"/>
      <c r="B1601" s="11"/>
      <c r="C1601" s="238" t="s">
        <v>499</v>
      </c>
      <c r="D1601" s="11"/>
      <c r="E1601" s="318">
        <v>8302</v>
      </c>
      <c r="F1601" s="11"/>
      <c r="G1601" s="11"/>
      <c r="H1601" s="11"/>
      <c r="I1601" s="11"/>
      <c r="J1601" s="11"/>
      <c r="K1601" s="11"/>
      <c r="M1601" s="309">
        <v>2</v>
      </c>
      <c r="N1601" s="69"/>
      <c r="P1601" s="225">
        <v>32.335000000000001</v>
      </c>
      <c r="Q1601" s="225"/>
      <c r="R1601" s="225">
        <v>38.905000000000001</v>
      </c>
      <c r="S1601" s="11"/>
      <c r="T1601" s="223">
        <v>3.093</v>
      </c>
      <c r="U1601" s="223"/>
      <c r="V1601" s="223">
        <v>3.093</v>
      </c>
      <c r="W1601" s="11"/>
      <c r="Y1601" s="225">
        <v>129.34</v>
      </c>
      <c r="Z1601" s="225">
        <v>129.33999999999997</v>
      </c>
      <c r="AB1601" s="11"/>
      <c r="AC1601" s="11"/>
      <c r="AD1601" s="11"/>
      <c r="AE1601" s="4"/>
      <c r="AF1601" s="4"/>
    </row>
    <row r="1602" spans="1:32" x14ac:dyDescent="0.2">
      <c r="A1602" s="55"/>
      <c r="B1602" s="11"/>
      <c r="C1602" s="238" t="s">
        <v>502</v>
      </c>
      <c r="D1602" s="11"/>
      <c r="E1602" s="318">
        <v>8318</v>
      </c>
      <c r="F1602" s="11"/>
      <c r="G1602" s="11"/>
      <c r="H1602" s="11"/>
      <c r="I1602" s="11"/>
      <c r="J1602" s="11"/>
      <c r="K1602" s="11"/>
      <c r="M1602" s="309">
        <v>3</v>
      </c>
      <c r="N1602" s="69"/>
      <c r="P1602" s="225">
        <v>0</v>
      </c>
      <c r="Q1602" s="225"/>
      <c r="R1602" s="225">
        <v>0</v>
      </c>
      <c r="S1602" s="11"/>
      <c r="T1602" s="223">
        <v>0</v>
      </c>
      <c r="U1602" s="223"/>
      <c r="V1602" s="223">
        <v>0</v>
      </c>
      <c r="W1602" s="11"/>
      <c r="Y1602" s="225">
        <v>0</v>
      </c>
      <c r="Z1602" s="225">
        <v>0</v>
      </c>
      <c r="AB1602" s="11"/>
      <c r="AC1602" s="11"/>
      <c r="AD1602" s="11"/>
      <c r="AE1602" s="4"/>
      <c r="AF1602" s="4"/>
    </row>
    <row r="1603" spans="1:32" x14ac:dyDescent="0.2">
      <c r="A1603" s="55"/>
      <c r="B1603" s="11"/>
      <c r="C1603" s="238" t="s">
        <v>502</v>
      </c>
      <c r="D1603" s="11"/>
      <c r="E1603" s="318">
        <v>8343</v>
      </c>
      <c r="F1603" s="11"/>
      <c r="G1603" s="11"/>
      <c r="H1603" s="11"/>
      <c r="I1603" s="11"/>
      <c r="J1603" s="11"/>
      <c r="K1603" s="11"/>
      <c r="M1603" s="309">
        <v>2</v>
      </c>
      <c r="N1603" s="69"/>
      <c r="P1603" s="225">
        <v>0</v>
      </c>
      <c r="Q1603" s="225"/>
      <c r="R1603" s="225">
        <v>0</v>
      </c>
      <c r="S1603" s="11"/>
      <c r="T1603" s="223">
        <v>0</v>
      </c>
      <c r="U1603" s="223"/>
      <c r="V1603" s="223">
        <v>0</v>
      </c>
      <c r="W1603" s="11"/>
      <c r="Y1603" s="225">
        <v>0</v>
      </c>
      <c r="Z1603" s="225">
        <v>0</v>
      </c>
      <c r="AB1603" s="11"/>
      <c r="AC1603" s="11"/>
      <c r="AD1603" s="11"/>
      <c r="AE1603" s="4"/>
      <c r="AF1603" s="4"/>
    </row>
    <row r="1604" spans="1:32" x14ac:dyDescent="0.2">
      <c r="A1604" s="55"/>
      <c r="B1604" s="11"/>
      <c r="C1604" s="238" t="s">
        <v>504</v>
      </c>
      <c r="D1604" s="11"/>
      <c r="E1604" s="318">
        <v>8270</v>
      </c>
      <c r="F1604" s="11"/>
      <c r="G1604" s="11"/>
      <c r="H1604" s="11"/>
      <c r="I1604" s="11"/>
      <c r="J1604" s="11"/>
      <c r="K1604" s="11"/>
      <c r="M1604" s="309">
        <v>1</v>
      </c>
      <c r="N1604" s="69"/>
      <c r="P1604" s="225">
        <v>40.76</v>
      </c>
      <c r="Q1604" s="225"/>
      <c r="R1604" s="225">
        <v>40.76</v>
      </c>
      <c r="S1604" s="11"/>
      <c r="T1604" s="223">
        <v>0</v>
      </c>
      <c r="U1604" s="223"/>
      <c r="V1604" s="223">
        <v>0</v>
      </c>
      <c r="W1604" s="11"/>
      <c r="Y1604" s="225">
        <v>40.76</v>
      </c>
      <c r="Z1604" s="225">
        <v>40.76</v>
      </c>
      <c r="AB1604" s="11"/>
      <c r="AC1604" s="11"/>
      <c r="AD1604" s="11"/>
      <c r="AE1604" s="4"/>
      <c r="AF1604" s="4"/>
    </row>
    <row r="1605" spans="1:32" x14ac:dyDescent="0.2">
      <c r="A1605" s="55"/>
      <c r="B1605" s="11"/>
      <c r="C1605" s="238" t="s">
        <v>505</v>
      </c>
      <c r="D1605" s="11"/>
      <c r="E1605" s="318">
        <v>8223</v>
      </c>
      <c r="F1605" s="11"/>
      <c r="G1605" s="11"/>
      <c r="H1605" s="11"/>
      <c r="I1605" s="11"/>
      <c r="J1605" s="11"/>
      <c r="K1605" s="11"/>
      <c r="M1605" s="309">
        <v>18</v>
      </c>
      <c r="N1605" s="69"/>
      <c r="P1605" s="225">
        <v>34.242727272727272</v>
      </c>
      <c r="Q1605" s="225"/>
      <c r="R1605" s="225">
        <v>41.99</v>
      </c>
      <c r="S1605" s="11"/>
      <c r="T1605" s="223">
        <v>6.3734545454545461</v>
      </c>
      <c r="U1605" s="223"/>
      <c r="V1605" s="223">
        <v>1.0309999999999999</v>
      </c>
      <c r="W1605" s="11"/>
      <c r="Y1605" s="225">
        <v>753.34</v>
      </c>
      <c r="Z1605" s="225">
        <v>753.34000000000015</v>
      </c>
      <c r="AB1605" s="11"/>
      <c r="AC1605" s="11"/>
      <c r="AD1605" s="11"/>
      <c r="AE1605" s="4"/>
      <c r="AF1605" s="4"/>
    </row>
    <row r="1606" spans="1:32" x14ac:dyDescent="0.2">
      <c r="A1606" s="55"/>
      <c r="B1606" s="11"/>
      <c r="C1606" s="238" t="s">
        <v>505</v>
      </c>
      <c r="D1606" s="11"/>
      <c r="E1606" s="318">
        <v>8270</v>
      </c>
      <c r="F1606" s="11"/>
      <c r="G1606" s="11"/>
      <c r="H1606" s="11"/>
      <c r="I1606" s="11"/>
      <c r="J1606" s="11"/>
      <c r="K1606" s="11"/>
      <c r="M1606" s="309">
        <v>1</v>
      </c>
      <c r="N1606" s="69"/>
      <c r="P1606" s="225">
        <v>34.736000000000004</v>
      </c>
      <c r="Q1606" s="225"/>
      <c r="R1606" s="225">
        <v>41.99</v>
      </c>
      <c r="S1606" s="11"/>
      <c r="T1606" s="223">
        <v>3.2960000000000003</v>
      </c>
      <c r="U1606" s="223"/>
      <c r="V1606" s="223">
        <v>0</v>
      </c>
      <c r="W1606" s="11"/>
      <c r="Y1606" s="225">
        <v>173.68</v>
      </c>
      <c r="Z1606" s="225">
        <v>173.68</v>
      </c>
      <c r="AB1606" s="11"/>
      <c r="AC1606" s="11"/>
      <c r="AD1606" s="11"/>
      <c r="AE1606" s="4"/>
      <c r="AF1606" s="4"/>
    </row>
    <row r="1607" spans="1:32" x14ac:dyDescent="0.2">
      <c r="A1607" s="55"/>
      <c r="B1607" s="11"/>
      <c r="C1607" s="238" t="s">
        <v>506</v>
      </c>
      <c r="D1607" s="11"/>
      <c r="E1607" s="318">
        <v>8406</v>
      </c>
      <c r="F1607" s="11"/>
      <c r="G1607" s="11"/>
      <c r="H1607" s="11"/>
      <c r="I1607" s="11"/>
      <c r="J1607" s="11"/>
      <c r="K1607" s="11"/>
      <c r="M1607" s="309">
        <v>204</v>
      </c>
      <c r="N1607" s="69"/>
      <c r="P1607" s="225">
        <v>142.38837113402062</v>
      </c>
      <c r="Q1607" s="225"/>
      <c r="R1607" s="225">
        <v>38.75</v>
      </c>
      <c r="S1607" s="11"/>
      <c r="T1607" s="223">
        <v>140.78340412371131</v>
      </c>
      <c r="U1607" s="223"/>
      <c r="V1607" s="223">
        <v>17.527000000000001</v>
      </c>
      <c r="W1607" s="11"/>
      <c r="Y1607" s="225">
        <v>69058.36</v>
      </c>
      <c r="Z1607" s="225">
        <v>68520.16999999994</v>
      </c>
      <c r="AB1607" s="11"/>
      <c r="AC1607" s="11"/>
      <c r="AD1607" s="11"/>
      <c r="AE1607" s="4"/>
      <c r="AF1607" s="4"/>
    </row>
    <row r="1608" spans="1:32" x14ac:dyDescent="0.2">
      <c r="A1608" s="55"/>
      <c r="B1608" s="11"/>
      <c r="C1608" s="238" t="s">
        <v>508</v>
      </c>
      <c r="D1608" s="11"/>
      <c r="E1608" s="318">
        <v>8406</v>
      </c>
      <c r="F1608" s="11"/>
      <c r="G1608" s="11"/>
      <c r="H1608" s="11"/>
      <c r="I1608" s="11"/>
      <c r="J1608" s="11"/>
      <c r="K1608" s="11"/>
      <c r="M1608" s="309">
        <v>8</v>
      </c>
      <c r="N1608" s="69"/>
      <c r="P1608" s="225">
        <v>192.36052631578946</v>
      </c>
      <c r="Q1608" s="225"/>
      <c r="R1608" s="225">
        <v>44.58</v>
      </c>
      <c r="S1608" s="11"/>
      <c r="T1608" s="223">
        <v>209.45578947368421</v>
      </c>
      <c r="U1608" s="223"/>
      <c r="V1608" s="223">
        <v>38.146999999999998</v>
      </c>
      <c r="W1608" s="11"/>
      <c r="Y1608" s="225">
        <v>3654.85</v>
      </c>
      <c r="Z1608" s="225">
        <v>3654.8499999999995</v>
      </c>
      <c r="AB1608" s="11"/>
      <c r="AC1608" s="11"/>
      <c r="AD1608" s="11"/>
      <c r="AE1608" s="4"/>
      <c r="AF1608" s="4"/>
    </row>
    <row r="1609" spans="1:32" x14ac:dyDescent="0.2">
      <c r="A1609" s="55"/>
      <c r="B1609" s="11"/>
      <c r="C1609" s="238" t="s">
        <v>511</v>
      </c>
      <c r="D1609" s="11"/>
      <c r="E1609" s="318">
        <v>8251</v>
      </c>
      <c r="F1609" s="11"/>
      <c r="G1609" s="11"/>
      <c r="H1609" s="11"/>
      <c r="I1609" s="11"/>
      <c r="J1609" s="11"/>
      <c r="K1609" s="11"/>
      <c r="M1609" s="309">
        <v>60</v>
      </c>
      <c r="N1609" s="69"/>
      <c r="P1609" s="225">
        <v>67.262142857142862</v>
      </c>
      <c r="Q1609" s="225"/>
      <c r="R1609" s="225">
        <v>31.75</v>
      </c>
      <c r="S1609" s="11"/>
      <c r="T1609" s="223">
        <v>55.636062500000001</v>
      </c>
      <c r="U1609" s="223"/>
      <c r="V1609" s="223">
        <v>6.1859999999999999</v>
      </c>
      <c r="W1609" s="11"/>
      <c r="Y1609" s="225">
        <v>12430.02</v>
      </c>
      <c r="Z1609" s="225">
        <v>12392.840000000006</v>
      </c>
      <c r="AB1609" s="11"/>
      <c r="AC1609" s="11"/>
      <c r="AD1609" s="11"/>
      <c r="AE1609" s="4"/>
      <c r="AF1609" s="4"/>
    </row>
    <row r="1610" spans="1:32" x14ac:dyDescent="0.2">
      <c r="A1610" s="55"/>
      <c r="B1610" s="11"/>
      <c r="C1610" s="238" t="s">
        <v>512</v>
      </c>
      <c r="D1610" s="11"/>
      <c r="E1610" s="318">
        <v>8088</v>
      </c>
      <c r="F1610" s="11"/>
      <c r="G1610" s="11"/>
      <c r="H1610" s="11"/>
      <c r="I1610" s="11"/>
      <c r="J1610" s="11"/>
      <c r="K1610" s="11"/>
      <c r="M1610" s="309">
        <v>74</v>
      </c>
      <c r="N1610" s="69"/>
      <c r="P1610" s="225">
        <v>143.99371681415931</v>
      </c>
      <c r="Q1610" s="225"/>
      <c r="R1610" s="225">
        <v>38.29</v>
      </c>
      <c r="S1610" s="11"/>
      <c r="T1610" s="223">
        <v>127.05015044247791</v>
      </c>
      <c r="U1610" s="223"/>
      <c r="V1610" s="223">
        <v>5.1550000000000002</v>
      </c>
      <c r="W1610" s="11"/>
      <c r="Y1610" s="225">
        <v>16271.29</v>
      </c>
      <c r="Z1610" s="225">
        <v>16271.289999999997</v>
      </c>
      <c r="AB1610" s="11"/>
      <c r="AC1610" s="11"/>
      <c r="AD1610" s="11"/>
      <c r="AE1610" s="4"/>
      <c r="AF1610" s="4"/>
    </row>
    <row r="1611" spans="1:32" x14ac:dyDescent="0.2">
      <c r="A1611" s="55"/>
      <c r="B1611" s="11"/>
      <c r="C1611" s="238" t="s">
        <v>515</v>
      </c>
      <c r="D1611" s="11"/>
      <c r="E1611" s="318">
        <v>8332</v>
      </c>
      <c r="F1611" s="11"/>
      <c r="G1611" s="11"/>
      <c r="H1611" s="11"/>
      <c r="I1611" s="11"/>
      <c r="J1611" s="11"/>
      <c r="K1611" s="11"/>
      <c r="M1611" s="309">
        <v>2</v>
      </c>
      <c r="N1611" s="69"/>
      <c r="P1611" s="225">
        <v>374.90333333333336</v>
      </c>
      <c r="Q1611" s="225"/>
      <c r="R1611" s="225">
        <v>504.14</v>
      </c>
      <c r="S1611" s="11"/>
      <c r="T1611" s="223">
        <v>329.92</v>
      </c>
      <c r="U1611" s="223"/>
      <c r="V1611" s="223">
        <v>494.88</v>
      </c>
      <c r="W1611" s="11"/>
      <c r="Y1611" s="225">
        <v>1124.71</v>
      </c>
      <c r="Z1611" s="225">
        <v>1124.71</v>
      </c>
      <c r="AB1611" s="11"/>
      <c r="AC1611" s="11"/>
      <c r="AD1611" s="11"/>
      <c r="AE1611" s="4"/>
      <c r="AF1611" s="4"/>
    </row>
    <row r="1612" spans="1:32" x14ac:dyDescent="0.2">
      <c r="A1612" s="55"/>
      <c r="B1612" s="11"/>
      <c r="C1612" s="238" t="s">
        <v>515</v>
      </c>
      <c r="D1612" s="11"/>
      <c r="E1612" s="318">
        <v>8344</v>
      </c>
      <c r="F1612" s="11"/>
      <c r="G1612" s="11"/>
      <c r="H1612" s="11"/>
      <c r="I1612" s="11"/>
      <c r="J1612" s="11"/>
      <c r="K1612" s="11"/>
      <c r="M1612" s="309">
        <v>1</v>
      </c>
      <c r="N1612" s="69"/>
      <c r="P1612" s="225">
        <v>41.99</v>
      </c>
      <c r="Q1612" s="225"/>
      <c r="R1612" s="225">
        <v>41.99</v>
      </c>
      <c r="S1612" s="11"/>
      <c r="T1612" s="223">
        <v>0</v>
      </c>
      <c r="U1612" s="223"/>
      <c r="V1612" s="223">
        <v>0</v>
      </c>
      <c r="W1612" s="11"/>
      <c r="Y1612" s="225">
        <v>41.99</v>
      </c>
      <c r="Z1612" s="225">
        <v>41.99</v>
      </c>
      <c r="AB1612" s="11"/>
      <c r="AC1612" s="11"/>
      <c r="AD1612" s="11"/>
      <c r="AE1612" s="4"/>
      <c r="AF1612" s="4"/>
    </row>
    <row r="1613" spans="1:32" x14ac:dyDescent="0.2">
      <c r="A1613" s="55"/>
      <c r="B1613" s="11"/>
      <c r="C1613" s="238" t="s">
        <v>515</v>
      </c>
      <c r="D1613" s="11"/>
      <c r="E1613" s="318">
        <v>8350</v>
      </c>
      <c r="F1613" s="11"/>
      <c r="G1613" s="11"/>
      <c r="H1613" s="11"/>
      <c r="I1613" s="11"/>
      <c r="J1613" s="11"/>
      <c r="K1613" s="11"/>
      <c r="M1613" s="309">
        <v>1</v>
      </c>
      <c r="N1613" s="69"/>
      <c r="P1613" s="225">
        <v>40.76</v>
      </c>
      <c r="Q1613" s="225"/>
      <c r="R1613" s="225">
        <v>40.76</v>
      </c>
      <c r="S1613" s="11"/>
      <c r="T1613" s="223">
        <v>0</v>
      </c>
      <c r="U1613" s="223"/>
      <c r="V1613" s="223">
        <v>0</v>
      </c>
      <c r="W1613" s="11"/>
      <c r="Y1613" s="225">
        <v>40.76</v>
      </c>
      <c r="Z1613" s="225">
        <v>40.76</v>
      </c>
      <c r="AB1613" s="11"/>
      <c r="AC1613" s="11"/>
      <c r="AD1613" s="11"/>
      <c r="AE1613" s="4"/>
      <c r="AF1613" s="4"/>
    </row>
    <row r="1614" spans="1:32" x14ac:dyDescent="0.2">
      <c r="A1614" s="55"/>
      <c r="B1614" s="11"/>
      <c r="C1614" s="238" t="s">
        <v>515</v>
      </c>
      <c r="D1614" s="11"/>
      <c r="E1614" s="318">
        <v>8360</v>
      </c>
      <c r="F1614" s="11"/>
      <c r="G1614" s="11"/>
      <c r="H1614" s="11"/>
      <c r="I1614" s="11"/>
      <c r="J1614" s="11"/>
      <c r="K1614" s="11"/>
      <c r="M1614" s="309">
        <v>1367</v>
      </c>
      <c r="N1614" s="69"/>
      <c r="P1614" s="225">
        <v>129.85046805499394</v>
      </c>
      <c r="Q1614" s="225"/>
      <c r="R1614" s="225">
        <v>66.212000000000018</v>
      </c>
      <c r="S1614" s="11"/>
      <c r="T1614" s="223">
        <v>284.74624650222347</v>
      </c>
      <c r="U1614" s="223"/>
      <c r="V1614" s="223">
        <v>52.990400000000001</v>
      </c>
      <c r="W1614" s="11"/>
      <c r="Y1614" s="225">
        <v>884161.63</v>
      </c>
      <c r="Z1614" s="225">
        <v>881500.84000000102</v>
      </c>
      <c r="AB1614" s="11"/>
      <c r="AC1614" s="11"/>
      <c r="AD1614" s="11"/>
      <c r="AE1614" s="4"/>
      <c r="AF1614" s="4"/>
    </row>
    <row r="1615" spans="1:32" x14ac:dyDescent="0.2">
      <c r="A1615" s="55"/>
      <c r="B1615" s="11"/>
      <c r="C1615" s="238" t="s">
        <v>515</v>
      </c>
      <c r="D1615" s="11"/>
      <c r="E1615" s="318">
        <v>8361</v>
      </c>
      <c r="F1615" s="11"/>
      <c r="G1615" s="11"/>
      <c r="H1615" s="11"/>
      <c r="I1615" s="11"/>
      <c r="J1615" s="11"/>
      <c r="K1615" s="11"/>
      <c r="M1615" s="309">
        <v>145</v>
      </c>
      <c r="N1615" s="69"/>
      <c r="P1615" s="225">
        <v>207.16985507246378</v>
      </c>
      <c r="Q1615" s="225"/>
      <c r="R1615" s="225">
        <v>40.5</v>
      </c>
      <c r="S1615" s="11"/>
      <c r="T1615" s="223">
        <v>4320.2660289855103</v>
      </c>
      <c r="U1615" s="223"/>
      <c r="V1615" s="223">
        <v>6.1859999999999999</v>
      </c>
      <c r="W1615" s="11"/>
      <c r="Y1615" s="225">
        <v>71473.600000000006</v>
      </c>
      <c r="Z1615" s="225">
        <v>71040.67999999992</v>
      </c>
      <c r="AB1615" s="11"/>
      <c r="AC1615" s="11"/>
      <c r="AD1615" s="11"/>
      <c r="AE1615" s="4"/>
      <c r="AF1615" s="4"/>
    </row>
    <row r="1616" spans="1:32" x14ac:dyDescent="0.2">
      <c r="A1616" s="55"/>
      <c r="B1616" s="11"/>
      <c r="C1616" s="238" t="s">
        <v>515</v>
      </c>
      <c r="D1616" s="11"/>
      <c r="E1616" s="318">
        <v>8362</v>
      </c>
      <c r="F1616" s="11"/>
      <c r="G1616" s="11"/>
      <c r="H1616" s="11"/>
      <c r="I1616" s="11"/>
      <c r="J1616" s="11"/>
      <c r="K1616" s="11"/>
      <c r="M1616" s="309">
        <v>1</v>
      </c>
      <c r="N1616" s="69"/>
      <c r="P1616" s="225">
        <v>38.29</v>
      </c>
      <c r="Q1616" s="225"/>
      <c r="R1616" s="225">
        <v>38.29</v>
      </c>
      <c r="S1616" s="11"/>
      <c r="T1616" s="223">
        <v>0</v>
      </c>
      <c r="U1616" s="223"/>
      <c r="V1616" s="223">
        <v>0</v>
      </c>
      <c r="W1616" s="11"/>
      <c r="Y1616" s="225">
        <v>38.29</v>
      </c>
      <c r="Z1616" s="225">
        <v>38.29</v>
      </c>
      <c r="AB1616" s="11"/>
      <c r="AC1616" s="11"/>
      <c r="AD1616" s="11"/>
      <c r="AE1616" s="4"/>
      <c r="AF1616" s="4"/>
    </row>
    <row r="1617" spans="1:32" x14ac:dyDescent="0.2">
      <c r="A1617" s="55"/>
      <c r="B1617" s="11"/>
      <c r="C1617" s="238" t="s">
        <v>515</v>
      </c>
      <c r="D1617" s="11"/>
      <c r="E1617" s="318">
        <v>8369</v>
      </c>
      <c r="F1617" s="11"/>
      <c r="G1617" s="11"/>
      <c r="H1617" s="11"/>
      <c r="I1617" s="11"/>
      <c r="J1617" s="11"/>
      <c r="K1617" s="11"/>
      <c r="M1617" s="309">
        <v>1</v>
      </c>
      <c r="N1617" s="69"/>
      <c r="P1617" s="225">
        <v>39.53</v>
      </c>
      <c r="Q1617" s="225"/>
      <c r="R1617" s="225">
        <v>39.53</v>
      </c>
      <c r="S1617" s="11"/>
      <c r="T1617" s="223">
        <v>0</v>
      </c>
      <c r="U1617" s="223"/>
      <c r="V1617" s="223">
        <v>0</v>
      </c>
      <c r="W1617" s="11"/>
      <c r="Y1617" s="225">
        <v>39.53</v>
      </c>
      <c r="Z1617" s="225">
        <v>39.53</v>
      </c>
      <c r="AB1617" s="11"/>
      <c r="AC1617" s="11"/>
      <c r="AD1617" s="11"/>
      <c r="AE1617" s="4"/>
      <c r="AF1617" s="4"/>
    </row>
    <row r="1618" spans="1:32" x14ac:dyDescent="0.2">
      <c r="A1618" s="55"/>
      <c r="B1618" s="11"/>
      <c r="C1618" s="238" t="s">
        <v>561</v>
      </c>
      <c r="D1618" s="11"/>
      <c r="E1618" s="318">
        <v>8043</v>
      </c>
      <c r="F1618" s="11"/>
      <c r="G1618" s="11"/>
      <c r="H1618" s="11"/>
      <c r="I1618" s="11"/>
      <c r="J1618" s="11"/>
      <c r="K1618" s="11"/>
      <c r="M1618" s="309">
        <v>1</v>
      </c>
      <c r="N1618" s="69"/>
      <c r="P1618" s="225">
        <v>169.5</v>
      </c>
      <c r="Q1618" s="225"/>
      <c r="R1618" s="225">
        <v>169.5</v>
      </c>
      <c r="S1618" s="11"/>
      <c r="T1618" s="223">
        <v>45.363999999999997</v>
      </c>
      <c r="U1618" s="223"/>
      <c r="V1618" s="223">
        <v>45.363999999999997</v>
      </c>
      <c r="W1618" s="11"/>
      <c r="Y1618" s="225">
        <v>339</v>
      </c>
      <c r="Z1618" s="225">
        <v>105.02</v>
      </c>
      <c r="AB1618" s="11"/>
      <c r="AC1618" s="11"/>
      <c r="AD1618" s="11"/>
      <c r="AE1618" s="4"/>
      <c r="AF1618" s="4"/>
    </row>
    <row r="1619" spans="1:32" x14ac:dyDescent="0.2">
      <c r="A1619" s="55"/>
      <c r="B1619" s="11"/>
      <c r="C1619" s="238" t="s">
        <v>517</v>
      </c>
      <c r="D1619" s="11"/>
      <c r="E1619" s="318">
        <v>8043</v>
      </c>
      <c r="F1619" s="11"/>
      <c r="G1619" s="11"/>
      <c r="H1619" s="11"/>
      <c r="I1619" s="11"/>
      <c r="J1619" s="11"/>
      <c r="K1619" s="11"/>
      <c r="M1619" s="309">
        <v>1</v>
      </c>
      <c r="N1619" s="69"/>
      <c r="P1619" s="225">
        <v>0</v>
      </c>
      <c r="Q1619" s="225"/>
      <c r="R1619" s="225">
        <v>0</v>
      </c>
      <c r="S1619" s="11"/>
      <c r="T1619" s="223">
        <v>0</v>
      </c>
      <c r="U1619" s="223"/>
      <c r="V1619" s="223">
        <v>0</v>
      </c>
      <c r="W1619" s="11"/>
      <c r="Y1619" s="225">
        <v>0</v>
      </c>
      <c r="Z1619" s="225">
        <v>0</v>
      </c>
      <c r="AB1619" s="11"/>
      <c r="AC1619" s="11"/>
      <c r="AD1619" s="11"/>
      <c r="AE1619" s="4"/>
      <c r="AF1619" s="4"/>
    </row>
    <row r="1620" spans="1:32" x14ac:dyDescent="0.2">
      <c r="A1620" s="55"/>
      <c r="B1620" s="11"/>
      <c r="C1620" s="238" t="s">
        <v>519</v>
      </c>
      <c r="D1620" s="11"/>
      <c r="E1620" s="318">
        <v>8042</v>
      </c>
      <c r="F1620" s="11"/>
      <c r="G1620" s="11"/>
      <c r="H1620" s="11"/>
      <c r="I1620" s="11"/>
      <c r="J1620" s="11"/>
      <c r="K1620" s="11"/>
      <c r="M1620" s="309">
        <v>1</v>
      </c>
      <c r="N1620" s="69"/>
      <c r="P1620" s="225">
        <v>203.61</v>
      </c>
      <c r="Q1620" s="225"/>
      <c r="R1620" s="225">
        <v>203.61</v>
      </c>
      <c r="S1620" s="11"/>
      <c r="T1620" s="223">
        <v>254.65700000000001</v>
      </c>
      <c r="U1620" s="223"/>
      <c r="V1620" s="223">
        <v>254.65700000000001</v>
      </c>
      <c r="W1620" s="11"/>
      <c r="Y1620" s="225">
        <v>407.22</v>
      </c>
      <c r="Z1620" s="225">
        <v>407.22</v>
      </c>
      <c r="AB1620" s="11"/>
      <c r="AC1620" s="11"/>
      <c r="AD1620" s="11"/>
      <c r="AE1620" s="4"/>
      <c r="AF1620" s="4"/>
    </row>
    <row r="1621" spans="1:32" x14ac:dyDescent="0.2">
      <c r="A1621" s="55"/>
      <c r="B1621" s="11"/>
      <c r="C1621" s="238" t="s">
        <v>519</v>
      </c>
      <c r="D1621" s="11"/>
      <c r="E1621" s="318">
        <v>8043</v>
      </c>
      <c r="F1621" s="11"/>
      <c r="G1621" s="11"/>
      <c r="H1621" s="11"/>
      <c r="I1621" s="11"/>
      <c r="J1621" s="11"/>
      <c r="K1621" s="11"/>
      <c r="M1621" s="309">
        <v>616</v>
      </c>
      <c r="N1621" s="69"/>
      <c r="P1621" s="225">
        <v>192.55735632183908</v>
      </c>
      <c r="Q1621" s="225"/>
      <c r="R1621" s="225">
        <v>39.53</v>
      </c>
      <c r="S1621" s="11"/>
      <c r="T1621" s="223">
        <v>197.19412889983585</v>
      </c>
      <c r="U1621" s="223"/>
      <c r="V1621" s="223">
        <v>3.093</v>
      </c>
      <c r="W1621" s="11"/>
      <c r="Y1621" s="225">
        <v>234534.86</v>
      </c>
      <c r="Z1621" s="225">
        <v>233179.34999999983</v>
      </c>
      <c r="AB1621" s="11"/>
      <c r="AC1621" s="11"/>
      <c r="AD1621" s="11"/>
      <c r="AE1621" s="4"/>
      <c r="AF1621" s="4"/>
    </row>
    <row r="1622" spans="1:32" x14ac:dyDescent="0.2">
      <c r="A1622" s="55"/>
      <c r="B1622" s="11"/>
      <c r="C1622" s="238" t="s">
        <v>519</v>
      </c>
      <c r="D1622" s="11"/>
      <c r="E1622" s="318">
        <v>8053</v>
      </c>
      <c r="F1622" s="11"/>
      <c r="G1622" s="11"/>
      <c r="H1622" s="11"/>
      <c r="I1622" s="11"/>
      <c r="J1622" s="11"/>
      <c r="K1622" s="11"/>
      <c r="M1622" s="309">
        <v>7</v>
      </c>
      <c r="N1622" s="69"/>
      <c r="P1622" s="225">
        <v>37.665333333333336</v>
      </c>
      <c r="Q1622" s="225"/>
      <c r="R1622" s="225">
        <v>38.29</v>
      </c>
      <c r="S1622" s="11"/>
      <c r="T1622" s="223">
        <v>10.31</v>
      </c>
      <c r="U1622" s="223"/>
      <c r="V1622" s="223">
        <v>0</v>
      </c>
      <c r="W1622" s="11"/>
      <c r="Y1622" s="225">
        <v>564.98</v>
      </c>
      <c r="Z1622" s="225">
        <v>564.98000000000013</v>
      </c>
      <c r="AB1622" s="11"/>
      <c r="AC1622" s="11"/>
      <c r="AD1622" s="11"/>
      <c r="AE1622" s="4"/>
      <c r="AF1622" s="4"/>
    </row>
    <row r="1623" spans="1:32" x14ac:dyDescent="0.2">
      <c r="A1623" s="55"/>
      <c r="B1623" s="11"/>
      <c r="C1623" s="238" t="s">
        <v>562</v>
      </c>
      <c r="D1623" s="11"/>
      <c r="E1623" s="318">
        <v>8091</v>
      </c>
      <c r="F1623" s="11"/>
      <c r="G1623" s="11"/>
      <c r="H1623" s="11"/>
      <c r="I1623" s="11"/>
      <c r="J1623" s="11"/>
      <c r="K1623" s="11"/>
      <c r="M1623" s="309">
        <v>1</v>
      </c>
      <c r="N1623" s="69"/>
      <c r="P1623" s="225">
        <v>0</v>
      </c>
      <c r="Q1623" s="225"/>
      <c r="R1623" s="225">
        <v>0</v>
      </c>
      <c r="S1623" s="11"/>
      <c r="T1623" s="223">
        <v>0</v>
      </c>
      <c r="U1623" s="223"/>
      <c r="V1623" s="223">
        <v>0</v>
      </c>
      <c r="W1623" s="11"/>
      <c r="Y1623" s="225">
        <v>0</v>
      </c>
      <c r="Z1623" s="225">
        <v>0</v>
      </c>
      <c r="AB1623" s="11"/>
      <c r="AC1623" s="11"/>
      <c r="AD1623" s="11"/>
      <c r="AE1623" s="4"/>
      <c r="AF1623" s="4"/>
    </row>
    <row r="1624" spans="1:32" x14ac:dyDescent="0.2">
      <c r="A1624" s="55"/>
      <c r="B1624" s="11"/>
      <c r="C1624" s="238" t="s">
        <v>521</v>
      </c>
      <c r="D1624" s="11"/>
      <c r="E1624" s="318">
        <v>8012</v>
      </c>
      <c r="F1624" s="11"/>
      <c r="G1624" s="11"/>
      <c r="H1624" s="11"/>
      <c r="I1624" s="11"/>
      <c r="J1624" s="11"/>
      <c r="K1624" s="11"/>
      <c r="M1624" s="309">
        <v>1</v>
      </c>
      <c r="N1624" s="69"/>
      <c r="P1624" s="225">
        <v>0</v>
      </c>
      <c r="Q1624" s="225"/>
      <c r="R1624" s="225">
        <v>0</v>
      </c>
      <c r="S1624" s="11"/>
      <c r="T1624" s="223">
        <v>0</v>
      </c>
      <c r="U1624" s="223"/>
      <c r="V1624" s="223">
        <v>0</v>
      </c>
      <c r="W1624" s="11"/>
      <c r="Y1624" s="225">
        <v>0</v>
      </c>
      <c r="Z1624" s="225">
        <v>0</v>
      </c>
      <c r="AB1624" s="11"/>
      <c r="AC1624" s="11"/>
      <c r="AD1624" s="11"/>
      <c r="AE1624" s="4"/>
      <c r="AF1624" s="4"/>
    </row>
    <row r="1625" spans="1:32" x14ac:dyDescent="0.2">
      <c r="A1625" s="55"/>
      <c r="B1625" s="11"/>
      <c r="C1625" s="238" t="s">
        <v>521</v>
      </c>
      <c r="D1625" s="11"/>
      <c r="E1625" s="318">
        <v>8080</v>
      </c>
      <c r="F1625" s="11"/>
      <c r="G1625" s="11"/>
      <c r="H1625" s="11"/>
      <c r="I1625" s="11"/>
      <c r="J1625" s="11"/>
      <c r="K1625" s="11"/>
      <c r="M1625" s="309">
        <v>3</v>
      </c>
      <c r="N1625" s="69"/>
      <c r="P1625" s="225">
        <v>19.27</v>
      </c>
      <c r="Q1625" s="225"/>
      <c r="R1625" s="225">
        <v>19.27</v>
      </c>
      <c r="S1625" s="11"/>
      <c r="T1625" s="223">
        <v>1.0309999999999999</v>
      </c>
      <c r="U1625" s="223"/>
      <c r="V1625" s="223">
        <v>1.0309999999999999</v>
      </c>
      <c r="W1625" s="11"/>
      <c r="Y1625" s="225">
        <v>38.54</v>
      </c>
      <c r="Z1625" s="225">
        <v>38.540000000000006</v>
      </c>
      <c r="AB1625" s="11"/>
      <c r="AC1625" s="11"/>
      <c r="AD1625" s="11"/>
      <c r="AE1625" s="4"/>
      <c r="AF1625" s="4"/>
    </row>
    <row r="1626" spans="1:32" x14ac:dyDescent="0.2">
      <c r="A1626" s="55"/>
      <c r="B1626" s="11"/>
      <c r="C1626" s="238" t="s">
        <v>522</v>
      </c>
      <c r="D1626" s="11"/>
      <c r="E1626" s="318">
        <v>8012</v>
      </c>
      <c r="F1626" s="11"/>
      <c r="G1626" s="11"/>
      <c r="H1626" s="11"/>
      <c r="I1626" s="11"/>
      <c r="J1626" s="11"/>
      <c r="K1626" s="11"/>
      <c r="M1626" s="309">
        <v>45</v>
      </c>
      <c r="N1626" s="69"/>
      <c r="P1626" s="225">
        <v>93.368541666666658</v>
      </c>
      <c r="Q1626" s="225"/>
      <c r="R1626" s="225">
        <v>37.049999999999997</v>
      </c>
      <c r="S1626" s="11"/>
      <c r="T1626" s="223">
        <v>72.47070833333332</v>
      </c>
      <c r="U1626" s="223"/>
      <c r="V1626" s="223">
        <v>3.093</v>
      </c>
      <c r="W1626" s="11"/>
      <c r="Y1626" s="225">
        <v>4481.6899999999996</v>
      </c>
      <c r="Z1626" s="225">
        <v>4396.9399999999996</v>
      </c>
      <c r="AB1626" s="11"/>
      <c r="AC1626" s="11"/>
      <c r="AD1626" s="11"/>
      <c r="AE1626" s="4"/>
      <c r="AF1626" s="4"/>
    </row>
    <row r="1627" spans="1:32" x14ac:dyDescent="0.2">
      <c r="A1627" s="55"/>
      <c r="B1627" s="11"/>
      <c r="C1627" s="238" t="s">
        <v>522</v>
      </c>
      <c r="D1627" s="11"/>
      <c r="E1627" s="318">
        <v>8080</v>
      </c>
      <c r="F1627" s="11"/>
      <c r="G1627" s="11"/>
      <c r="H1627" s="11"/>
      <c r="I1627" s="11"/>
      <c r="J1627" s="11"/>
      <c r="K1627" s="11"/>
      <c r="M1627" s="309">
        <v>45</v>
      </c>
      <c r="N1627" s="69"/>
      <c r="P1627" s="225">
        <v>72.82369565217391</v>
      </c>
      <c r="Q1627" s="225"/>
      <c r="R1627" s="225">
        <v>37.049999999999997</v>
      </c>
      <c r="S1627" s="11"/>
      <c r="T1627" s="223">
        <v>46.170869565217394</v>
      </c>
      <c r="U1627" s="223"/>
      <c r="V1627" s="223">
        <v>2.0619999999999998</v>
      </c>
      <c r="W1627" s="11"/>
      <c r="Y1627" s="225">
        <v>3349.89</v>
      </c>
      <c r="Z1627" s="225">
        <v>3200.7299999999996</v>
      </c>
      <c r="AB1627" s="11"/>
      <c r="AC1627" s="11"/>
      <c r="AD1627" s="11"/>
      <c r="AE1627" s="4"/>
      <c r="AF1627" s="4"/>
    </row>
    <row r="1628" spans="1:32" x14ac:dyDescent="0.2">
      <c r="A1628" s="55"/>
      <c r="B1628" s="11"/>
      <c r="C1628" s="238" t="s">
        <v>522</v>
      </c>
      <c r="D1628" s="11"/>
      <c r="E1628" s="318">
        <v>8081</v>
      </c>
      <c r="F1628" s="11"/>
      <c r="G1628" s="11"/>
      <c r="H1628" s="11"/>
      <c r="I1628" s="11"/>
      <c r="J1628" s="11"/>
      <c r="K1628" s="11"/>
      <c r="M1628" s="309">
        <v>2</v>
      </c>
      <c r="N1628" s="69"/>
      <c r="P1628" s="225">
        <v>26.683333333333334</v>
      </c>
      <c r="Q1628" s="225"/>
      <c r="R1628" s="225">
        <v>37.049999999999997</v>
      </c>
      <c r="S1628" s="11"/>
      <c r="T1628" s="223">
        <v>2.7479999999999998</v>
      </c>
      <c r="U1628" s="223"/>
      <c r="V1628" s="223">
        <v>4.12</v>
      </c>
      <c r="W1628" s="11"/>
      <c r="Y1628" s="225">
        <v>160.1</v>
      </c>
      <c r="Z1628" s="225">
        <v>160.1</v>
      </c>
      <c r="AB1628" s="11"/>
      <c r="AC1628" s="11"/>
      <c r="AD1628" s="11"/>
      <c r="AE1628" s="4"/>
      <c r="AF1628" s="4"/>
    </row>
    <row r="1629" spans="1:32" x14ac:dyDescent="0.2">
      <c r="A1629" s="55"/>
      <c r="B1629" s="11"/>
      <c r="C1629" s="238" t="s">
        <v>523</v>
      </c>
      <c r="D1629" s="11"/>
      <c r="E1629" s="318">
        <v>8089</v>
      </c>
      <c r="F1629" s="11"/>
      <c r="G1629" s="11"/>
      <c r="H1629" s="11"/>
      <c r="I1629" s="11"/>
      <c r="J1629" s="11"/>
      <c r="K1629" s="11"/>
      <c r="M1629" s="309">
        <v>1</v>
      </c>
      <c r="N1629" s="69"/>
      <c r="P1629" s="225">
        <v>31.914999999999999</v>
      </c>
      <c r="Q1629" s="225"/>
      <c r="R1629" s="225">
        <v>31.914999999999999</v>
      </c>
      <c r="S1629" s="11"/>
      <c r="T1629" s="223">
        <v>18.558</v>
      </c>
      <c r="U1629" s="223"/>
      <c r="V1629" s="223">
        <v>18.558</v>
      </c>
      <c r="W1629" s="11"/>
      <c r="Y1629" s="225">
        <v>63.83</v>
      </c>
      <c r="Z1629" s="225">
        <v>63.83</v>
      </c>
      <c r="AB1629" s="11"/>
      <c r="AC1629" s="11"/>
      <c r="AD1629" s="11"/>
      <c r="AE1629" s="4"/>
      <c r="AF1629" s="4"/>
    </row>
    <row r="1630" spans="1:32" x14ac:dyDescent="0.2">
      <c r="A1630" s="55"/>
      <c r="B1630" s="11"/>
      <c r="C1630" s="238" t="s">
        <v>525</v>
      </c>
      <c r="D1630" s="11"/>
      <c r="E1630" s="318">
        <v>8089</v>
      </c>
      <c r="F1630" s="11"/>
      <c r="G1630" s="11"/>
      <c r="H1630" s="11"/>
      <c r="I1630" s="11"/>
      <c r="J1630" s="11"/>
      <c r="K1630" s="11"/>
      <c r="M1630" s="309">
        <v>15</v>
      </c>
      <c r="N1630" s="69"/>
      <c r="P1630" s="225">
        <v>346.33560975609754</v>
      </c>
      <c r="Q1630" s="225"/>
      <c r="R1630" s="225">
        <v>37.049999999999997</v>
      </c>
      <c r="S1630" s="11"/>
      <c r="T1630" s="223">
        <v>77.098682926829255</v>
      </c>
      <c r="U1630" s="223"/>
      <c r="V1630" s="223">
        <v>4.1239999999999997</v>
      </c>
      <c r="W1630" s="11"/>
      <c r="Y1630" s="225">
        <v>14199.76</v>
      </c>
      <c r="Z1630" s="225">
        <v>14199.76</v>
      </c>
      <c r="AB1630" s="11"/>
      <c r="AC1630" s="11"/>
      <c r="AD1630" s="11"/>
      <c r="AE1630" s="4"/>
      <c r="AF1630" s="4"/>
    </row>
    <row r="1631" spans="1:32" x14ac:dyDescent="0.2">
      <c r="A1631" s="55"/>
      <c r="B1631" s="11"/>
      <c r="C1631" s="238" t="s">
        <v>526</v>
      </c>
      <c r="D1631" s="11"/>
      <c r="E1631" s="318">
        <v>8004</v>
      </c>
      <c r="F1631" s="11"/>
      <c r="G1631" s="11"/>
      <c r="H1631" s="11"/>
      <c r="I1631" s="11"/>
      <c r="J1631" s="11"/>
      <c r="K1631" s="11"/>
      <c r="M1631" s="309">
        <v>11</v>
      </c>
      <c r="N1631" s="69"/>
      <c r="P1631" s="225">
        <v>170.5025</v>
      </c>
      <c r="Q1631" s="225"/>
      <c r="R1631" s="225">
        <v>41.375</v>
      </c>
      <c r="S1631" s="11"/>
      <c r="T1631" s="223">
        <v>193.31249999999997</v>
      </c>
      <c r="U1631" s="223"/>
      <c r="V1631" s="223">
        <v>5.1550000000000002</v>
      </c>
      <c r="W1631" s="11"/>
      <c r="Y1631" s="225">
        <v>2046.03</v>
      </c>
      <c r="Z1631" s="225">
        <v>2046.0300000000002</v>
      </c>
      <c r="AB1631" s="11"/>
      <c r="AC1631" s="11"/>
      <c r="AD1631" s="11"/>
      <c r="AE1631" s="4"/>
      <c r="AF1631" s="4"/>
    </row>
    <row r="1632" spans="1:32" x14ac:dyDescent="0.2">
      <c r="A1632" s="55"/>
      <c r="B1632" s="11"/>
      <c r="C1632" s="238" t="s">
        <v>526</v>
      </c>
      <c r="D1632" s="11"/>
      <c r="E1632" s="318">
        <v>8089</v>
      </c>
      <c r="F1632" s="11"/>
      <c r="G1632" s="11"/>
      <c r="H1632" s="11"/>
      <c r="I1632" s="11"/>
      <c r="J1632" s="11"/>
      <c r="K1632" s="11"/>
      <c r="M1632" s="309">
        <v>4</v>
      </c>
      <c r="N1632" s="69"/>
      <c r="P1632" s="225">
        <v>36.686</v>
      </c>
      <c r="Q1632" s="225"/>
      <c r="R1632" s="225">
        <v>38.29</v>
      </c>
      <c r="S1632" s="11"/>
      <c r="T1632" s="223">
        <v>9.0727999999999991</v>
      </c>
      <c r="U1632" s="223"/>
      <c r="V1632" s="223">
        <v>0</v>
      </c>
      <c r="W1632" s="11"/>
      <c r="Y1632" s="225">
        <v>183.43</v>
      </c>
      <c r="Z1632" s="225">
        <v>183.42999999999998</v>
      </c>
      <c r="AB1632" s="11"/>
      <c r="AC1632" s="11"/>
      <c r="AD1632" s="11"/>
      <c r="AE1632" s="4"/>
      <c r="AF1632" s="4"/>
    </row>
    <row r="1633" spans="1:32" x14ac:dyDescent="0.2">
      <c r="A1633" s="55"/>
      <c r="B1633" s="11"/>
      <c r="C1633" s="238" t="s">
        <v>527</v>
      </c>
      <c r="D1633" s="11"/>
      <c r="E1633" s="318">
        <v>8090</v>
      </c>
      <c r="F1633" s="11"/>
      <c r="G1633" s="11"/>
      <c r="H1633" s="11"/>
      <c r="I1633" s="11"/>
      <c r="J1633" s="11"/>
      <c r="K1633" s="11"/>
      <c r="M1633" s="309">
        <v>56</v>
      </c>
      <c r="N1633" s="69"/>
      <c r="P1633" s="225">
        <v>53.536818181818184</v>
      </c>
      <c r="Q1633" s="225"/>
      <c r="R1633" s="225">
        <v>39.53</v>
      </c>
      <c r="S1633" s="11"/>
      <c r="T1633" s="223">
        <v>34.172963636363626</v>
      </c>
      <c r="U1633" s="223"/>
      <c r="V1633" s="223">
        <v>8.2479999999999993</v>
      </c>
      <c r="W1633" s="11"/>
      <c r="Y1633" s="225">
        <v>5889.05</v>
      </c>
      <c r="Z1633" s="225">
        <v>5719.8000000000011</v>
      </c>
      <c r="AB1633" s="11"/>
      <c r="AC1633" s="11"/>
      <c r="AD1633" s="11"/>
      <c r="AE1633" s="4"/>
      <c r="AF1633" s="4"/>
    </row>
    <row r="1634" spans="1:32" x14ac:dyDescent="0.2">
      <c r="A1634" s="55"/>
      <c r="B1634" s="11"/>
      <c r="C1634" s="238" t="s">
        <v>529</v>
      </c>
      <c r="D1634" s="11"/>
      <c r="E1634" s="318">
        <v>8091</v>
      </c>
      <c r="F1634" s="11"/>
      <c r="G1634" s="11"/>
      <c r="H1634" s="11"/>
      <c r="I1634" s="11"/>
      <c r="J1634" s="11"/>
      <c r="K1634" s="11"/>
      <c r="M1634" s="309">
        <v>406</v>
      </c>
      <c r="N1634" s="69"/>
      <c r="P1634" s="225">
        <v>54.274295002426015</v>
      </c>
      <c r="Q1634" s="225"/>
      <c r="R1634" s="225">
        <v>34.300000000000004</v>
      </c>
      <c r="S1634" s="11"/>
      <c r="T1634" s="223">
        <v>32.980129354682191</v>
      </c>
      <c r="U1634" s="223"/>
      <c r="V1634" s="223">
        <v>1.3746666666666665</v>
      </c>
      <c r="W1634" s="11"/>
      <c r="Y1634" s="225">
        <v>72367.8</v>
      </c>
      <c r="Z1634" s="225">
        <v>69265.039999999935</v>
      </c>
      <c r="AB1634" s="11"/>
      <c r="AC1634" s="11"/>
      <c r="AD1634" s="11"/>
      <c r="AE1634" s="4"/>
      <c r="AF1634" s="4"/>
    </row>
    <row r="1635" spans="1:32" x14ac:dyDescent="0.2">
      <c r="A1635" s="55"/>
      <c r="B1635" s="11"/>
      <c r="C1635" s="238" t="s">
        <v>530</v>
      </c>
      <c r="D1635" s="11"/>
      <c r="E1635" s="318">
        <v>8204</v>
      </c>
      <c r="F1635" s="11"/>
      <c r="G1635" s="11"/>
      <c r="H1635" s="11"/>
      <c r="I1635" s="11"/>
      <c r="J1635" s="11"/>
      <c r="K1635" s="11"/>
      <c r="M1635" s="309">
        <v>12</v>
      </c>
      <c r="N1635" s="69"/>
      <c r="P1635" s="225">
        <v>91.620714285714286</v>
      </c>
      <c r="Q1635" s="225"/>
      <c r="R1635" s="225">
        <v>40.760000000000005</v>
      </c>
      <c r="S1635" s="11"/>
      <c r="T1635" s="223">
        <v>78.576928571428553</v>
      </c>
      <c r="U1635" s="223"/>
      <c r="V1635" s="223">
        <v>2.5774999999999997</v>
      </c>
      <c r="W1635" s="11"/>
      <c r="Y1635" s="225">
        <v>2565.38</v>
      </c>
      <c r="Z1635" s="225">
        <v>2565.38</v>
      </c>
      <c r="AB1635" s="11"/>
      <c r="AC1635" s="11"/>
      <c r="AD1635" s="11"/>
      <c r="AE1635" s="4"/>
      <c r="AF1635" s="4"/>
    </row>
    <row r="1636" spans="1:32" x14ac:dyDescent="0.2">
      <c r="A1636" s="55"/>
      <c r="B1636" s="11"/>
      <c r="C1636" s="238" t="s">
        <v>563</v>
      </c>
      <c r="D1636" s="11"/>
      <c r="E1636" s="318">
        <v>8066</v>
      </c>
      <c r="F1636" s="11"/>
      <c r="G1636" s="11"/>
      <c r="H1636" s="11"/>
      <c r="I1636" s="11"/>
      <c r="J1636" s="11"/>
      <c r="K1636" s="11"/>
      <c r="M1636" s="309">
        <v>1</v>
      </c>
      <c r="N1636" s="69"/>
      <c r="P1636" s="225">
        <v>2365.3049999999998</v>
      </c>
      <c r="Q1636" s="225"/>
      <c r="R1636" s="225">
        <v>2365.3050000000003</v>
      </c>
      <c r="S1636" s="11"/>
      <c r="T1636" s="223">
        <v>10.31</v>
      </c>
      <c r="U1636" s="223"/>
      <c r="V1636" s="223">
        <v>10.31</v>
      </c>
      <c r="W1636" s="11"/>
      <c r="Y1636" s="225">
        <v>4730.6099999999997</v>
      </c>
      <c r="Z1636" s="225">
        <v>4730.6099999999997</v>
      </c>
      <c r="AB1636" s="11"/>
      <c r="AC1636" s="11"/>
      <c r="AD1636" s="11"/>
      <c r="AE1636" s="4"/>
      <c r="AF1636" s="4"/>
    </row>
    <row r="1637" spans="1:32" x14ac:dyDescent="0.2">
      <c r="A1637" s="55"/>
      <c r="B1637" s="11"/>
      <c r="C1637" s="238" t="s">
        <v>531</v>
      </c>
      <c r="D1637" s="11"/>
      <c r="E1637" s="318">
        <v>8096</v>
      </c>
      <c r="F1637" s="11"/>
      <c r="G1637" s="11"/>
      <c r="H1637" s="11"/>
      <c r="I1637" s="11"/>
      <c r="J1637" s="11"/>
      <c r="K1637" s="11"/>
      <c r="M1637" s="309">
        <v>1</v>
      </c>
      <c r="N1637" s="69"/>
      <c r="P1637" s="225">
        <v>43.935000000000002</v>
      </c>
      <c r="Q1637" s="225"/>
      <c r="R1637" s="225">
        <v>43.935000000000002</v>
      </c>
      <c r="S1637" s="11"/>
      <c r="T1637" s="223">
        <v>30.93</v>
      </c>
      <c r="U1637" s="223"/>
      <c r="V1637" s="223">
        <v>30.93</v>
      </c>
      <c r="W1637" s="11"/>
      <c r="Y1637" s="225">
        <v>87.87</v>
      </c>
      <c r="Z1637" s="225">
        <v>87.86999999999999</v>
      </c>
      <c r="AB1637" s="11"/>
      <c r="AC1637" s="11"/>
      <c r="AD1637" s="11"/>
      <c r="AE1637" s="4"/>
      <c r="AF1637" s="4"/>
    </row>
    <row r="1638" spans="1:32" x14ac:dyDescent="0.2">
      <c r="A1638" s="55"/>
      <c r="B1638" s="11"/>
      <c r="C1638" s="238" t="s">
        <v>532</v>
      </c>
      <c r="D1638" s="11"/>
      <c r="E1638" s="318">
        <v>8051</v>
      </c>
      <c r="F1638" s="11"/>
      <c r="G1638" s="11"/>
      <c r="H1638" s="11"/>
      <c r="I1638" s="11"/>
      <c r="J1638" s="11"/>
      <c r="K1638" s="11"/>
      <c r="M1638" s="309">
        <v>2</v>
      </c>
      <c r="N1638" s="69"/>
      <c r="P1638" s="225">
        <v>64.63</v>
      </c>
      <c r="Q1638" s="225"/>
      <c r="R1638" s="225">
        <v>41.99</v>
      </c>
      <c r="S1638" s="11"/>
      <c r="T1638" s="223">
        <v>50.175333333333334</v>
      </c>
      <c r="U1638" s="223"/>
      <c r="V1638" s="223">
        <v>75.263000000000005</v>
      </c>
      <c r="W1638" s="11"/>
      <c r="Y1638" s="225">
        <v>193.89</v>
      </c>
      <c r="Z1638" s="225">
        <v>193.89</v>
      </c>
      <c r="AB1638" s="11"/>
      <c r="AC1638" s="11"/>
      <c r="AD1638" s="11"/>
      <c r="AE1638" s="4"/>
      <c r="AF1638" s="4"/>
    </row>
    <row r="1639" spans="1:32" x14ac:dyDescent="0.2">
      <c r="A1639" s="55"/>
      <c r="B1639" s="11"/>
      <c r="C1639" s="238" t="s">
        <v>532</v>
      </c>
      <c r="D1639" s="11"/>
      <c r="E1639" s="318">
        <v>8086</v>
      </c>
      <c r="F1639" s="11"/>
      <c r="G1639" s="11"/>
      <c r="H1639" s="11"/>
      <c r="I1639" s="11"/>
      <c r="J1639" s="11"/>
      <c r="K1639" s="11"/>
      <c r="M1639" s="309">
        <v>3</v>
      </c>
      <c r="N1639" s="69"/>
      <c r="P1639" s="225">
        <v>81.297499999999999</v>
      </c>
      <c r="Q1639" s="225"/>
      <c r="R1639" s="225">
        <v>56.069999999999993</v>
      </c>
      <c r="S1639" s="11"/>
      <c r="T1639" s="223">
        <v>68.561499999999995</v>
      </c>
      <c r="U1639" s="223"/>
      <c r="V1639" s="223">
        <v>68.561499999999995</v>
      </c>
      <c r="W1639" s="11"/>
      <c r="Y1639" s="225">
        <v>325.19</v>
      </c>
      <c r="Z1639" s="225">
        <v>325.19</v>
      </c>
      <c r="AB1639" s="11"/>
      <c r="AC1639" s="11"/>
      <c r="AD1639" s="11"/>
      <c r="AE1639" s="4"/>
      <c r="AF1639" s="4"/>
    </row>
    <row r="1640" spans="1:32" x14ac:dyDescent="0.2">
      <c r="A1640" s="55"/>
      <c r="B1640" s="11"/>
      <c r="C1640" s="238" t="s">
        <v>532</v>
      </c>
      <c r="D1640" s="11"/>
      <c r="E1640" s="318">
        <v>8096</v>
      </c>
      <c r="F1640" s="11"/>
      <c r="G1640" s="11"/>
      <c r="H1640" s="11"/>
      <c r="I1640" s="11"/>
      <c r="J1640" s="11"/>
      <c r="K1640" s="11"/>
      <c r="M1640" s="309">
        <v>14</v>
      </c>
      <c r="N1640" s="69"/>
      <c r="P1640" s="225">
        <v>71.782727272727271</v>
      </c>
      <c r="Q1640" s="225"/>
      <c r="R1640" s="225">
        <v>41.99</v>
      </c>
      <c r="S1640" s="11"/>
      <c r="T1640" s="223">
        <v>45.863878787878782</v>
      </c>
      <c r="U1640" s="223"/>
      <c r="V1640" s="223">
        <v>5.1550000000000002</v>
      </c>
      <c r="W1640" s="11"/>
      <c r="Y1640" s="225">
        <v>2368.83</v>
      </c>
      <c r="Z1640" s="225">
        <v>1866.2800000000002</v>
      </c>
      <c r="AB1640" s="11"/>
      <c r="AC1640" s="11"/>
      <c r="AD1640" s="11"/>
      <c r="AE1640" s="4"/>
      <c r="AF1640" s="4"/>
    </row>
    <row r="1641" spans="1:32" x14ac:dyDescent="0.2">
      <c r="A1641" s="55"/>
      <c r="B1641" s="11"/>
      <c r="C1641" s="238" t="s">
        <v>533</v>
      </c>
      <c r="D1641" s="11"/>
      <c r="E1641" s="318">
        <v>8260</v>
      </c>
      <c r="F1641" s="11"/>
      <c r="G1641" s="11"/>
      <c r="H1641" s="11"/>
      <c r="I1641" s="11"/>
      <c r="J1641" s="11"/>
      <c r="K1641" s="11"/>
      <c r="M1641" s="309">
        <v>2</v>
      </c>
      <c r="N1641" s="69"/>
      <c r="P1641" s="225">
        <v>138.9425</v>
      </c>
      <c r="Q1641" s="225"/>
      <c r="R1641" s="225">
        <v>102.9</v>
      </c>
      <c r="S1641" s="11"/>
      <c r="T1641" s="223">
        <v>170.63050000000001</v>
      </c>
      <c r="U1641" s="223"/>
      <c r="V1641" s="223">
        <v>170.63049999999998</v>
      </c>
      <c r="W1641" s="11"/>
      <c r="Y1641" s="225">
        <v>555.77</v>
      </c>
      <c r="Z1641" s="225">
        <v>555.77</v>
      </c>
      <c r="AB1641" s="11"/>
      <c r="AC1641" s="11"/>
      <c r="AD1641" s="11"/>
      <c r="AE1641" s="4"/>
      <c r="AF1641" s="4"/>
    </row>
    <row r="1642" spans="1:32" x14ac:dyDescent="0.2">
      <c r="A1642" s="55"/>
      <c r="B1642" s="11"/>
      <c r="C1642" s="238" t="s">
        <v>534</v>
      </c>
      <c r="D1642" s="11"/>
      <c r="E1642" s="318">
        <v>8330</v>
      </c>
      <c r="F1642" s="11"/>
      <c r="G1642" s="11"/>
      <c r="H1642" s="11"/>
      <c r="I1642" s="11"/>
      <c r="J1642" s="11"/>
      <c r="K1642" s="11"/>
      <c r="M1642" s="309">
        <v>2</v>
      </c>
      <c r="N1642" s="69"/>
      <c r="P1642" s="225">
        <v>37.049999999999997</v>
      </c>
      <c r="Q1642" s="225"/>
      <c r="R1642" s="225">
        <v>37.049999999999997</v>
      </c>
      <c r="S1642" s="11"/>
      <c r="T1642" s="223">
        <v>0</v>
      </c>
      <c r="U1642" s="223"/>
      <c r="V1642" s="223">
        <v>0</v>
      </c>
      <c r="W1642" s="11"/>
      <c r="Y1642" s="225">
        <v>74.099999999999994</v>
      </c>
      <c r="Z1642" s="225">
        <v>74.099999999999994</v>
      </c>
      <c r="AB1642" s="11"/>
      <c r="AC1642" s="11"/>
      <c r="AD1642" s="11"/>
      <c r="AE1642" s="4"/>
      <c r="AF1642" s="4"/>
    </row>
    <row r="1643" spans="1:32" x14ac:dyDescent="0.2">
      <c r="A1643" s="55"/>
      <c r="B1643" s="11"/>
      <c r="C1643" s="238" t="s">
        <v>535</v>
      </c>
      <c r="D1643" s="11"/>
      <c r="E1643" s="318">
        <v>8252</v>
      </c>
      <c r="F1643" s="11"/>
      <c r="G1643" s="11"/>
      <c r="H1643" s="11"/>
      <c r="I1643" s="11"/>
      <c r="J1643" s="11"/>
      <c r="K1643" s="11"/>
      <c r="M1643" s="309">
        <v>4</v>
      </c>
      <c r="N1643" s="69"/>
      <c r="P1643" s="225">
        <v>66.116</v>
      </c>
      <c r="Q1643" s="225"/>
      <c r="R1643" s="225">
        <v>44.715000000000003</v>
      </c>
      <c r="S1643" s="11"/>
      <c r="T1643" s="223">
        <v>50.725199999999994</v>
      </c>
      <c r="U1643" s="223"/>
      <c r="V1643" s="223">
        <v>52.0655</v>
      </c>
      <c r="W1643" s="11"/>
      <c r="Y1643" s="225">
        <v>661.16</v>
      </c>
      <c r="Z1643" s="225">
        <v>661.16</v>
      </c>
      <c r="AB1643" s="11"/>
      <c r="AC1643" s="11"/>
      <c r="AD1643" s="11"/>
      <c r="AE1643" s="4"/>
      <c r="AF1643" s="4"/>
    </row>
    <row r="1644" spans="1:32" x14ac:dyDescent="0.2">
      <c r="A1644" s="55"/>
      <c r="B1644" s="11"/>
      <c r="C1644" s="238" t="s">
        <v>537</v>
      </c>
      <c r="D1644" s="11"/>
      <c r="E1644" s="318">
        <v>8260</v>
      </c>
      <c r="F1644" s="11"/>
      <c r="G1644" s="11"/>
      <c r="H1644" s="11"/>
      <c r="I1644" s="11"/>
      <c r="J1644" s="11"/>
      <c r="K1644" s="11"/>
      <c r="M1644" s="309">
        <v>40</v>
      </c>
      <c r="N1644" s="69"/>
      <c r="P1644" s="225">
        <v>378.0894339622642</v>
      </c>
      <c r="Q1644" s="225"/>
      <c r="R1644" s="225">
        <v>124.435</v>
      </c>
      <c r="S1644" s="11"/>
      <c r="T1644" s="223">
        <v>462.29650943396234</v>
      </c>
      <c r="U1644" s="223"/>
      <c r="V1644" s="223">
        <v>239.19200000000001</v>
      </c>
      <c r="W1644" s="11"/>
      <c r="Y1644" s="225">
        <v>40077.480000000003</v>
      </c>
      <c r="Z1644" s="225">
        <v>39992.849999999991</v>
      </c>
      <c r="AB1644" s="11"/>
      <c r="AC1644" s="11"/>
      <c r="AD1644" s="11"/>
      <c r="AE1644" s="4"/>
      <c r="AF1644" s="4"/>
    </row>
    <row r="1645" spans="1:32" x14ac:dyDescent="0.2">
      <c r="A1645" s="55"/>
      <c r="B1645" s="11"/>
      <c r="C1645" s="238" t="s">
        <v>538</v>
      </c>
      <c r="D1645" s="11"/>
      <c r="E1645" s="318">
        <v>8204</v>
      </c>
      <c r="F1645" s="11"/>
      <c r="G1645" s="11"/>
      <c r="H1645" s="11"/>
      <c r="I1645" s="11"/>
      <c r="J1645" s="11"/>
      <c r="K1645" s="11"/>
      <c r="M1645" s="309">
        <v>1</v>
      </c>
      <c r="N1645" s="69"/>
      <c r="P1645" s="225">
        <v>5234.125</v>
      </c>
      <c r="Q1645" s="225"/>
      <c r="R1645" s="225">
        <v>5234.125</v>
      </c>
      <c r="S1645" s="11"/>
      <c r="T1645" s="223">
        <v>4917.87</v>
      </c>
      <c r="U1645" s="223"/>
      <c r="V1645" s="223">
        <v>4917.87</v>
      </c>
      <c r="W1645" s="11"/>
      <c r="Y1645" s="225">
        <v>10468.25</v>
      </c>
      <c r="Z1645" s="225">
        <v>10468.25</v>
      </c>
      <c r="AB1645" s="11"/>
      <c r="AC1645" s="11"/>
      <c r="AD1645" s="11"/>
      <c r="AE1645" s="4"/>
      <c r="AF1645" s="4"/>
    </row>
    <row r="1646" spans="1:32" x14ac:dyDescent="0.2">
      <c r="A1646" s="55"/>
      <c r="B1646" s="11"/>
      <c r="C1646" s="238" t="s">
        <v>538</v>
      </c>
      <c r="D1646" s="11"/>
      <c r="E1646" s="318">
        <v>8260</v>
      </c>
      <c r="F1646" s="11"/>
      <c r="G1646" s="11"/>
      <c r="H1646" s="11"/>
      <c r="I1646" s="11"/>
      <c r="J1646" s="11"/>
      <c r="K1646" s="11"/>
      <c r="M1646" s="309">
        <v>913</v>
      </c>
      <c r="N1646" s="69"/>
      <c r="P1646" s="225">
        <v>243.47044239183276</v>
      </c>
      <c r="Q1646" s="225"/>
      <c r="R1646" s="225">
        <v>71.08</v>
      </c>
      <c r="S1646" s="11"/>
      <c r="T1646" s="223">
        <v>280.63302625182303</v>
      </c>
      <c r="U1646" s="223"/>
      <c r="V1646" s="223">
        <v>70.108000000000004</v>
      </c>
      <c r="W1646" s="11"/>
      <c r="Y1646" s="225">
        <v>500818.7</v>
      </c>
      <c r="Z1646" s="225">
        <v>498525.31999999983</v>
      </c>
      <c r="AB1646" s="11"/>
      <c r="AC1646" s="11"/>
      <c r="AD1646" s="11"/>
      <c r="AE1646" s="4"/>
      <c r="AF1646" s="4"/>
    </row>
    <row r="1647" spans="1:32" x14ac:dyDescent="0.2">
      <c r="A1647" s="55"/>
      <c r="B1647" s="11"/>
      <c r="C1647" s="238" t="s">
        <v>564</v>
      </c>
      <c r="D1647" s="11"/>
      <c r="E1647" s="318">
        <v>8094</v>
      </c>
      <c r="F1647" s="11"/>
      <c r="G1647" s="11"/>
      <c r="H1647" s="11"/>
      <c r="I1647" s="11"/>
      <c r="J1647" s="11"/>
      <c r="K1647" s="11"/>
      <c r="M1647" s="309">
        <v>1</v>
      </c>
      <c r="N1647" s="69"/>
      <c r="P1647" s="225">
        <v>35.82</v>
      </c>
      <c r="Q1647" s="225"/>
      <c r="R1647" s="225">
        <v>35.82</v>
      </c>
      <c r="S1647" s="11"/>
      <c r="T1647" s="223">
        <v>0</v>
      </c>
      <c r="U1647" s="223"/>
      <c r="V1647" s="223">
        <v>0</v>
      </c>
      <c r="W1647" s="11"/>
      <c r="Y1647" s="225">
        <v>35.82</v>
      </c>
      <c r="Z1647" s="225">
        <v>35.82</v>
      </c>
      <c r="AB1647" s="11"/>
      <c r="AC1647" s="11"/>
      <c r="AD1647" s="11"/>
      <c r="AE1647" s="4"/>
      <c r="AF1647" s="4"/>
    </row>
    <row r="1648" spans="1:32" x14ac:dyDescent="0.2">
      <c r="A1648" s="55"/>
      <c r="B1648" s="11"/>
      <c r="C1648" s="238" t="s">
        <v>540</v>
      </c>
      <c r="D1648" s="11"/>
      <c r="E1648" s="318">
        <v>8094</v>
      </c>
      <c r="F1648" s="11"/>
      <c r="G1648" s="11"/>
      <c r="H1648" s="11"/>
      <c r="I1648" s="11"/>
      <c r="J1648" s="11"/>
      <c r="K1648" s="11"/>
      <c r="M1648" s="309">
        <v>456</v>
      </c>
      <c r="N1648" s="69"/>
      <c r="P1648" s="225">
        <v>78.765181451612904</v>
      </c>
      <c r="Q1648" s="225"/>
      <c r="R1648" s="225">
        <v>29.23</v>
      </c>
      <c r="S1648" s="11"/>
      <c r="T1648" s="223">
        <v>146.94936441532252</v>
      </c>
      <c r="U1648" s="223"/>
      <c r="V1648" s="223">
        <v>6.959249999999999</v>
      </c>
      <c r="W1648" s="11"/>
      <c r="Y1648" s="225">
        <v>235924.13999999998</v>
      </c>
      <c r="Z1648" s="225">
        <v>233948.04000000007</v>
      </c>
      <c r="AB1648" s="11"/>
      <c r="AC1648" s="11"/>
      <c r="AD1648" s="11"/>
      <c r="AE1648" s="4"/>
      <c r="AF1648" s="4"/>
    </row>
    <row r="1649" spans="1:32" x14ac:dyDescent="0.2">
      <c r="A1649" s="55"/>
      <c r="B1649" s="11"/>
      <c r="C1649" s="238" t="s">
        <v>542</v>
      </c>
      <c r="D1649" s="11"/>
      <c r="E1649" s="318">
        <v>8009</v>
      </c>
      <c r="F1649" s="11"/>
      <c r="G1649" s="11"/>
      <c r="H1649" s="11"/>
      <c r="I1649" s="11"/>
      <c r="J1649" s="11"/>
      <c r="K1649" s="11"/>
      <c r="M1649" s="309">
        <v>1</v>
      </c>
      <c r="N1649" s="69"/>
      <c r="P1649" s="225">
        <v>21.93</v>
      </c>
      <c r="Q1649" s="225"/>
      <c r="R1649" s="225">
        <v>21.93</v>
      </c>
      <c r="S1649" s="11"/>
      <c r="T1649" s="223">
        <v>2.0619999999999998</v>
      </c>
      <c r="U1649" s="223"/>
      <c r="V1649" s="223">
        <v>2.0619999999999998</v>
      </c>
      <c r="W1649" s="11"/>
      <c r="Y1649" s="225">
        <v>43.86</v>
      </c>
      <c r="Z1649" s="225">
        <v>43.86</v>
      </c>
      <c r="AB1649" s="11"/>
      <c r="AC1649" s="11"/>
      <c r="AD1649" s="11"/>
      <c r="AE1649" s="4"/>
      <c r="AF1649" s="4"/>
    </row>
    <row r="1650" spans="1:32" x14ac:dyDescent="0.2">
      <c r="A1650" s="55"/>
      <c r="B1650" s="11"/>
      <c r="C1650" s="238" t="s">
        <v>542</v>
      </c>
      <c r="D1650" s="11"/>
      <c r="E1650" s="318">
        <v>8081</v>
      </c>
      <c r="F1650" s="11"/>
      <c r="G1650" s="11"/>
      <c r="H1650" s="11"/>
      <c r="I1650" s="11"/>
      <c r="J1650" s="11"/>
      <c r="K1650" s="11"/>
      <c r="M1650" s="309">
        <v>1</v>
      </c>
      <c r="N1650" s="69"/>
      <c r="P1650" s="225">
        <v>459.58</v>
      </c>
      <c r="Q1650" s="225"/>
      <c r="R1650" s="225">
        <v>459.58</v>
      </c>
      <c r="S1650" s="11"/>
      <c r="T1650" s="223">
        <v>415.49299999999999</v>
      </c>
      <c r="U1650" s="223"/>
      <c r="V1650" s="223">
        <v>415.49299999999999</v>
      </c>
      <c r="W1650" s="11"/>
      <c r="Y1650" s="225">
        <v>919.16</v>
      </c>
      <c r="Z1650" s="225">
        <v>919.16</v>
      </c>
      <c r="AB1650" s="11"/>
      <c r="AC1650" s="11"/>
      <c r="AD1650" s="11"/>
      <c r="AE1650" s="4"/>
      <c r="AF1650" s="4"/>
    </row>
    <row r="1651" spans="1:32" x14ac:dyDescent="0.2">
      <c r="A1651" s="55"/>
      <c r="B1651" s="11"/>
      <c r="C1651" s="238" t="s">
        <v>542</v>
      </c>
      <c r="D1651" s="11"/>
      <c r="E1651" s="318">
        <v>8089</v>
      </c>
      <c r="F1651" s="11"/>
      <c r="G1651" s="11"/>
      <c r="H1651" s="11"/>
      <c r="I1651" s="11"/>
      <c r="J1651" s="11"/>
      <c r="K1651" s="11"/>
      <c r="M1651" s="309">
        <v>1</v>
      </c>
      <c r="N1651" s="69"/>
      <c r="P1651" s="225">
        <v>38.29</v>
      </c>
      <c r="Q1651" s="225"/>
      <c r="R1651" s="225">
        <v>38.29</v>
      </c>
      <c r="S1651" s="11"/>
      <c r="T1651" s="223">
        <v>0</v>
      </c>
      <c r="U1651" s="223"/>
      <c r="V1651" s="223">
        <v>0</v>
      </c>
      <c r="W1651" s="11"/>
      <c r="Y1651" s="225">
        <v>38.29</v>
      </c>
      <c r="Z1651" s="225">
        <v>38.29</v>
      </c>
      <c r="AB1651" s="11"/>
      <c r="AC1651" s="11"/>
      <c r="AD1651" s="11"/>
      <c r="AE1651" s="4"/>
      <c r="AF1651" s="4"/>
    </row>
    <row r="1652" spans="1:32" x14ac:dyDescent="0.2">
      <c r="A1652" s="55"/>
      <c r="B1652" s="11"/>
      <c r="C1652" s="238" t="s">
        <v>542</v>
      </c>
      <c r="D1652" s="11"/>
      <c r="E1652" s="318">
        <v>8095</v>
      </c>
      <c r="F1652" s="11"/>
      <c r="G1652" s="11"/>
      <c r="H1652" s="11"/>
      <c r="I1652" s="11"/>
      <c r="J1652" s="11"/>
      <c r="K1652" s="11"/>
      <c r="M1652" s="309">
        <v>1</v>
      </c>
      <c r="N1652" s="69"/>
      <c r="P1652" s="225">
        <v>0</v>
      </c>
      <c r="Q1652" s="225"/>
      <c r="R1652" s="225">
        <v>0</v>
      </c>
      <c r="S1652" s="11"/>
      <c r="T1652" s="223">
        <v>0</v>
      </c>
      <c r="U1652" s="223"/>
      <c r="V1652" s="223">
        <v>0</v>
      </c>
      <c r="W1652" s="11"/>
      <c r="Y1652" s="225">
        <v>0</v>
      </c>
      <c r="Z1652" s="225">
        <v>0</v>
      </c>
      <c r="AB1652" s="11"/>
      <c r="AC1652" s="11"/>
      <c r="AD1652" s="11"/>
      <c r="AE1652" s="4"/>
      <c r="AF1652" s="4"/>
    </row>
    <row r="1653" spans="1:32" x14ac:dyDescent="0.2">
      <c r="A1653" s="55"/>
      <c r="B1653" s="11"/>
      <c r="C1653" s="238" t="s">
        <v>543</v>
      </c>
      <c r="D1653" s="11"/>
      <c r="E1653" s="318">
        <v>8004</v>
      </c>
      <c r="F1653" s="11"/>
      <c r="G1653" s="11"/>
      <c r="H1653" s="11"/>
      <c r="I1653" s="11"/>
      <c r="J1653" s="11"/>
      <c r="K1653" s="11"/>
      <c r="M1653" s="309">
        <v>1</v>
      </c>
      <c r="N1653" s="69"/>
      <c r="P1653" s="225">
        <v>41.99</v>
      </c>
      <c r="Q1653" s="225"/>
      <c r="R1653" s="225">
        <v>41.99</v>
      </c>
      <c r="S1653" s="11"/>
      <c r="T1653" s="223">
        <v>0</v>
      </c>
      <c r="U1653" s="223"/>
      <c r="V1653" s="223">
        <v>0</v>
      </c>
      <c r="W1653" s="11"/>
      <c r="Y1653" s="225">
        <v>41.99</v>
      </c>
      <c r="Z1653" s="225">
        <v>41.99</v>
      </c>
      <c r="AB1653" s="11"/>
      <c r="AC1653" s="11"/>
      <c r="AD1653" s="11"/>
      <c r="AE1653" s="4"/>
      <c r="AF1653" s="4"/>
    </row>
    <row r="1654" spans="1:32" x14ac:dyDescent="0.2">
      <c r="A1654" s="55"/>
      <c r="B1654" s="11"/>
      <c r="C1654" s="238" t="s">
        <v>543</v>
      </c>
      <c r="D1654" s="11"/>
      <c r="E1654" s="318">
        <v>8009</v>
      </c>
      <c r="F1654" s="11"/>
      <c r="G1654" s="11"/>
      <c r="H1654" s="11"/>
      <c r="I1654" s="11"/>
      <c r="J1654" s="11"/>
      <c r="K1654" s="11"/>
      <c r="M1654" s="309">
        <v>6</v>
      </c>
      <c r="N1654" s="69"/>
      <c r="P1654" s="225">
        <v>161.97166666666666</v>
      </c>
      <c r="Q1654" s="225"/>
      <c r="R1654" s="225">
        <v>48.754999999999995</v>
      </c>
      <c r="S1654" s="11"/>
      <c r="T1654" s="223">
        <v>189.87583333333336</v>
      </c>
      <c r="U1654" s="223"/>
      <c r="V1654" s="223">
        <v>25.774999999999999</v>
      </c>
      <c r="W1654" s="11"/>
      <c r="Y1654" s="225">
        <v>1943.66</v>
      </c>
      <c r="Z1654" s="225">
        <v>1943.6599999999999</v>
      </c>
      <c r="AB1654" s="11"/>
      <c r="AC1654" s="11"/>
      <c r="AD1654" s="11"/>
      <c r="AE1654" s="4"/>
      <c r="AF1654" s="4"/>
    </row>
    <row r="1655" spans="1:32" x14ac:dyDescent="0.2">
      <c r="A1655" s="55"/>
      <c r="B1655" s="11"/>
      <c r="C1655" s="238" t="s">
        <v>543</v>
      </c>
      <c r="D1655" s="11"/>
      <c r="E1655" s="318">
        <v>8018</v>
      </c>
      <c r="F1655" s="11"/>
      <c r="G1655" s="11"/>
      <c r="H1655" s="11"/>
      <c r="I1655" s="11"/>
      <c r="J1655" s="11"/>
      <c r="K1655" s="11"/>
      <c r="M1655" s="309">
        <v>3</v>
      </c>
      <c r="N1655" s="69"/>
      <c r="P1655" s="225">
        <v>31.56</v>
      </c>
      <c r="Q1655" s="225"/>
      <c r="R1655" s="225">
        <v>41.244999999999997</v>
      </c>
      <c r="S1655" s="11"/>
      <c r="T1655" s="223">
        <v>0.51549999999999996</v>
      </c>
      <c r="U1655" s="223"/>
      <c r="V1655" s="223">
        <v>0.51549999999999996</v>
      </c>
      <c r="W1655" s="11"/>
      <c r="Y1655" s="225">
        <v>126.24</v>
      </c>
      <c r="Z1655" s="225">
        <v>126.24</v>
      </c>
      <c r="AB1655" s="11"/>
      <c r="AC1655" s="11"/>
      <c r="AD1655" s="11"/>
      <c r="AE1655" s="4"/>
      <c r="AF1655" s="4"/>
    </row>
    <row r="1656" spans="1:32" x14ac:dyDescent="0.2">
      <c r="A1656" s="55"/>
      <c r="B1656" s="11"/>
      <c r="C1656" s="238" t="s">
        <v>543</v>
      </c>
      <c r="D1656" s="11"/>
      <c r="E1656" s="318">
        <v>8037</v>
      </c>
      <c r="F1656" s="11"/>
      <c r="G1656" s="11"/>
      <c r="H1656" s="11"/>
      <c r="I1656" s="11"/>
      <c r="J1656" s="11"/>
      <c r="K1656" s="11"/>
      <c r="M1656" s="309">
        <v>7</v>
      </c>
      <c r="N1656" s="69"/>
      <c r="P1656" s="225">
        <v>91.79</v>
      </c>
      <c r="Q1656" s="225"/>
      <c r="R1656" s="225">
        <v>50.21</v>
      </c>
      <c r="S1656" s="11"/>
      <c r="T1656" s="223">
        <v>92.040181818181836</v>
      </c>
      <c r="U1656" s="223"/>
      <c r="V1656" s="223">
        <v>74.231999999999999</v>
      </c>
      <c r="W1656" s="11"/>
      <c r="Y1656" s="225">
        <v>1009.69</v>
      </c>
      <c r="Z1656" s="225">
        <v>1009.6899999999999</v>
      </c>
      <c r="AB1656" s="11"/>
      <c r="AC1656" s="11"/>
      <c r="AD1656" s="11"/>
      <c r="AE1656" s="4"/>
      <c r="AF1656" s="4"/>
    </row>
    <row r="1657" spans="1:32" x14ac:dyDescent="0.2">
      <c r="A1657" s="55"/>
      <c r="B1657" s="11"/>
      <c r="C1657" s="238" t="s">
        <v>543</v>
      </c>
      <c r="D1657" s="11"/>
      <c r="E1657" s="318">
        <v>8081</v>
      </c>
      <c r="F1657" s="11"/>
      <c r="G1657" s="11"/>
      <c r="H1657" s="11"/>
      <c r="I1657" s="11"/>
      <c r="J1657" s="11"/>
      <c r="K1657" s="11"/>
      <c r="M1657" s="309">
        <v>14</v>
      </c>
      <c r="N1657" s="69"/>
      <c r="P1657" s="225">
        <v>195.60904761904763</v>
      </c>
      <c r="Q1657" s="225"/>
      <c r="R1657" s="225">
        <v>58.4</v>
      </c>
      <c r="S1657" s="11"/>
      <c r="T1657" s="223">
        <v>205.51266666666666</v>
      </c>
      <c r="U1657" s="223"/>
      <c r="V1657" s="223">
        <v>62.890999999999998</v>
      </c>
      <c r="W1657" s="11"/>
      <c r="Y1657" s="225">
        <v>4107.79</v>
      </c>
      <c r="Z1657" s="225">
        <v>4107.79</v>
      </c>
      <c r="AB1657" s="11"/>
      <c r="AC1657" s="11"/>
      <c r="AD1657" s="11"/>
      <c r="AE1657" s="4"/>
      <c r="AF1657" s="4"/>
    </row>
    <row r="1658" spans="1:32" x14ac:dyDescent="0.2">
      <c r="A1658" s="55"/>
      <c r="B1658" s="11"/>
      <c r="C1658" s="238" t="s">
        <v>543</v>
      </c>
      <c r="D1658" s="11"/>
      <c r="E1658" s="318">
        <v>8089</v>
      </c>
      <c r="F1658" s="11"/>
      <c r="G1658" s="11"/>
      <c r="H1658" s="11"/>
      <c r="I1658" s="11"/>
      <c r="J1658" s="11"/>
      <c r="K1658" s="11"/>
      <c r="M1658" s="309">
        <v>3</v>
      </c>
      <c r="N1658" s="69"/>
      <c r="P1658" s="225">
        <v>93</v>
      </c>
      <c r="Q1658" s="225"/>
      <c r="R1658" s="225">
        <v>93</v>
      </c>
      <c r="S1658" s="11"/>
      <c r="T1658" s="223">
        <v>0</v>
      </c>
      <c r="U1658" s="223"/>
      <c r="V1658" s="223">
        <v>0</v>
      </c>
      <c r="W1658" s="11"/>
      <c r="Y1658" s="225">
        <v>93</v>
      </c>
      <c r="Z1658" s="225">
        <v>37.049999999999997</v>
      </c>
      <c r="AB1658" s="11"/>
      <c r="AC1658" s="11"/>
      <c r="AD1658" s="11"/>
      <c r="AE1658" s="4"/>
      <c r="AF1658" s="4"/>
    </row>
    <row r="1659" spans="1:32" x14ac:dyDescent="0.2">
      <c r="A1659" s="55"/>
      <c r="B1659" s="11"/>
      <c r="C1659" s="238" t="s">
        <v>543</v>
      </c>
      <c r="D1659" s="11"/>
      <c r="E1659" s="318">
        <v>8095</v>
      </c>
      <c r="F1659" s="11"/>
      <c r="G1659" s="11"/>
      <c r="H1659" s="11"/>
      <c r="I1659" s="11"/>
      <c r="J1659" s="11"/>
      <c r="K1659" s="11"/>
      <c r="M1659" s="309">
        <v>4</v>
      </c>
      <c r="N1659" s="69"/>
      <c r="P1659" s="225">
        <v>42.852857142857147</v>
      </c>
      <c r="Q1659" s="225"/>
      <c r="R1659" s="225">
        <v>39.53</v>
      </c>
      <c r="S1659" s="11"/>
      <c r="T1659" s="223">
        <v>18.558</v>
      </c>
      <c r="U1659" s="223"/>
      <c r="V1659" s="223">
        <v>13.403</v>
      </c>
      <c r="W1659" s="11"/>
      <c r="Y1659" s="225">
        <v>299.97000000000003</v>
      </c>
      <c r="Z1659" s="225">
        <v>299.96999999999997</v>
      </c>
      <c r="AB1659" s="11"/>
      <c r="AC1659" s="11"/>
      <c r="AD1659" s="11"/>
      <c r="AE1659" s="4"/>
      <c r="AF1659" s="4"/>
    </row>
    <row r="1660" spans="1:32" x14ac:dyDescent="0.2">
      <c r="A1660" s="55"/>
      <c r="B1660" s="11"/>
      <c r="C1660" s="238" t="s">
        <v>544</v>
      </c>
      <c r="D1660" s="11"/>
      <c r="E1660" s="318">
        <v>8037</v>
      </c>
      <c r="F1660" s="11"/>
      <c r="G1660" s="11"/>
      <c r="H1660" s="11"/>
      <c r="I1660" s="11"/>
      <c r="J1660" s="11"/>
      <c r="K1660" s="11"/>
      <c r="M1660" s="309">
        <v>1</v>
      </c>
      <c r="N1660" s="69"/>
      <c r="P1660" s="225">
        <v>0</v>
      </c>
      <c r="Q1660" s="225"/>
      <c r="R1660" s="225">
        <v>0</v>
      </c>
      <c r="S1660" s="11"/>
      <c r="T1660" s="223">
        <v>0</v>
      </c>
      <c r="U1660" s="223"/>
      <c r="V1660" s="223">
        <v>0</v>
      </c>
      <c r="W1660" s="11"/>
      <c r="Y1660" s="225">
        <v>0</v>
      </c>
      <c r="Z1660" s="225">
        <v>0</v>
      </c>
      <c r="AB1660" s="11"/>
      <c r="AC1660" s="11"/>
      <c r="AD1660" s="11"/>
      <c r="AE1660" s="4"/>
      <c r="AF1660" s="4"/>
    </row>
    <row r="1661" spans="1:32" x14ac:dyDescent="0.2">
      <c r="A1661" s="55"/>
      <c r="B1661" s="11"/>
      <c r="C1661" s="238" t="s">
        <v>544</v>
      </c>
      <c r="D1661" s="11"/>
      <c r="E1661" s="318">
        <v>8095</v>
      </c>
      <c r="F1661" s="11"/>
      <c r="G1661" s="11"/>
      <c r="H1661" s="11"/>
      <c r="I1661" s="11"/>
      <c r="J1661" s="11"/>
      <c r="K1661" s="11"/>
      <c r="M1661" s="309">
        <v>12</v>
      </c>
      <c r="N1661" s="69"/>
      <c r="P1661" s="225">
        <v>489.47041666666672</v>
      </c>
      <c r="Q1661" s="225"/>
      <c r="R1661" s="225">
        <v>41.99</v>
      </c>
      <c r="S1661" s="11"/>
      <c r="T1661" s="223">
        <v>1037.6155833333332</v>
      </c>
      <c r="U1661" s="223"/>
      <c r="V1661" s="223">
        <v>5.1550000000000002</v>
      </c>
      <c r="W1661" s="11"/>
      <c r="Y1661" s="225">
        <v>11747.29</v>
      </c>
      <c r="Z1661" s="225">
        <v>11747.29</v>
      </c>
      <c r="AB1661" s="11"/>
      <c r="AC1661" s="11"/>
      <c r="AD1661" s="11"/>
      <c r="AE1661" s="4"/>
      <c r="AF1661" s="4"/>
    </row>
    <row r="1662" spans="1:32" x14ac:dyDescent="0.2">
      <c r="A1662" s="55"/>
      <c r="B1662" s="11"/>
      <c r="C1662" s="238" t="s">
        <v>546</v>
      </c>
      <c r="D1662" s="11"/>
      <c r="E1662" s="318">
        <v>8250</v>
      </c>
      <c r="F1662" s="11"/>
      <c r="G1662" s="11"/>
      <c r="H1662" s="11"/>
      <c r="I1662" s="11"/>
      <c r="J1662" s="11"/>
      <c r="K1662" s="11"/>
      <c r="M1662" s="309">
        <v>1</v>
      </c>
      <c r="N1662" s="69"/>
      <c r="P1662" s="225">
        <v>40.76</v>
      </c>
      <c r="Q1662" s="225"/>
      <c r="R1662" s="225">
        <v>40.76</v>
      </c>
      <c r="S1662" s="11"/>
      <c r="T1662" s="223">
        <v>0</v>
      </c>
      <c r="U1662" s="223"/>
      <c r="V1662" s="223">
        <v>0</v>
      </c>
      <c r="W1662" s="11"/>
      <c r="Y1662" s="225">
        <v>40.76</v>
      </c>
      <c r="Z1662" s="225">
        <v>40.76</v>
      </c>
      <c r="AB1662" s="11"/>
      <c r="AC1662" s="11"/>
      <c r="AD1662" s="11"/>
      <c r="AE1662" s="4"/>
      <c r="AF1662" s="4"/>
    </row>
    <row r="1663" spans="1:32" x14ac:dyDescent="0.2">
      <c r="A1663" s="55"/>
      <c r="B1663" s="11"/>
      <c r="C1663" s="238" t="s">
        <v>546</v>
      </c>
      <c r="D1663" s="11"/>
      <c r="E1663" s="318">
        <v>8270</v>
      </c>
      <c r="F1663" s="11"/>
      <c r="G1663" s="11"/>
      <c r="H1663" s="11"/>
      <c r="I1663" s="11"/>
      <c r="J1663" s="11"/>
      <c r="K1663" s="11"/>
      <c r="M1663" s="309">
        <v>82</v>
      </c>
      <c r="N1663" s="69"/>
      <c r="P1663" s="225">
        <v>222.03007874015748</v>
      </c>
      <c r="Q1663" s="225"/>
      <c r="R1663" s="225">
        <v>43.23</v>
      </c>
      <c r="S1663" s="11"/>
      <c r="T1663" s="223">
        <v>374.69314960629924</v>
      </c>
      <c r="U1663" s="223"/>
      <c r="V1663" s="223">
        <v>3.093</v>
      </c>
      <c r="W1663" s="11"/>
      <c r="Y1663" s="225">
        <v>28197.82</v>
      </c>
      <c r="Z1663" s="225">
        <v>28081.810000000005</v>
      </c>
      <c r="AB1663" s="11"/>
      <c r="AC1663" s="11"/>
      <c r="AD1663" s="11"/>
      <c r="AE1663" s="4"/>
      <c r="AF1663" s="4"/>
    </row>
    <row r="1664" spans="1:32" x14ac:dyDescent="0.2">
      <c r="A1664" s="55"/>
      <c r="B1664" s="11"/>
      <c r="C1664" s="238" t="s">
        <v>547</v>
      </c>
      <c r="D1664" s="11"/>
      <c r="E1664" s="318">
        <v>8090</v>
      </c>
      <c r="F1664" s="11"/>
      <c r="G1664" s="11"/>
      <c r="H1664" s="11"/>
      <c r="I1664" s="11"/>
      <c r="J1664" s="11"/>
      <c r="K1664" s="11"/>
      <c r="M1664" s="309">
        <v>2</v>
      </c>
      <c r="N1664" s="69"/>
      <c r="P1664" s="225">
        <v>40.76</v>
      </c>
      <c r="Q1664" s="225"/>
      <c r="R1664" s="225">
        <v>40.76</v>
      </c>
      <c r="S1664" s="11"/>
      <c r="T1664" s="223">
        <v>0</v>
      </c>
      <c r="U1664" s="223"/>
      <c r="V1664" s="223">
        <v>0</v>
      </c>
      <c r="W1664" s="11"/>
      <c r="Y1664" s="225">
        <v>81.52</v>
      </c>
      <c r="Z1664" s="225">
        <v>81.52</v>
      </c>
      <c r="AB1664" s="11"/>
      <c r="AC1664" s="11"/>
      <c r="AD1664" s="11"/>
      <c r="AE1664" s="4"/>
      <c r="AF1664" s="4"/>
    </row>
    <row r="1665" spans="1:37" x14ac:dyDescent="0.2">
      <c r="A1665" s="55"/>
      <c r="B1665" s="11"/>
      <c r="C1665" s="238" t="s">
        <v>547</v>
      </c>
      <c r="D1665" s="11"/>
      <c r="E1665" s="318">
        <v>8096</v>
      </c>
      <c r="F1665" s="11"/>
      <c r="G1665" s="11"/>
      <c r="H1665" s="11"/>
      <c r="I1665" s="11"/>
      <c r="J1665" s="11"/>
      <c r="K1665" s="11"/>
      <c r="M1665" s="309">
        <v>2</v>
      </c>
      <c r="N1665" s="69"/>
      <c r="P1665" s="225">
        <v>151.62666666666667</v>
      </c>
      <c r="Q1665" s="225"/>
      <c r="R1665" s="225">
        <v>41.99</v>
      </c>
      <c r="S1665" s="11"/>
      <c r="T1665" s="223">
        <v>118.22133333333333</v>
      </c>
      <c r="U1665" s="223"/>
      <c r="V1665" s="223">
        <v>0</v>
      </c>
      <c r="W1665" s="11"/>
      <c r="Y1665" s="225">
        <v>454.88</v>
      </c>
      <c r="Z1665" s="225">
        <v>454.88</v>
      </c>
      <c r="AB1665" s="11"/>
      <c r="AC1665" s="11"/>
      <c r="AD1665" s="11"/>
      <c r="AE1665" s="4"/>
      <c r="AF1665" s="4"/>
    </row>
    <row r="1666" spans="1:37" x14ac:dyDescent="0.2">
      <c r="A1666" s="55"/>
      <c r="B1666" s="11"/>
      <c r="C1666" s="238" t="s">
        <v>547</v>
      </c>
      <c r="D1666" s="11"/>
      <c r="E1666" s="318">
        <v>8097</v>
      </c>
      <c r="F1666" s="11"/>
      <c r="G1666" s="11"/>
      <c r="H1666" s="11"/>
      <c r="I1666" s="11"/>
      <c r="J1666" s="11"/>
      <c r="K1666" s="11"/>
      <c r="M1666" s="309">
        <v>97</v>
      </c>
      <c r="N1666" s="69"/>
      <c r="P1666" s="225">
        <v>98.114514285714293</v>
      </c>
      <c r="Q1666" s="225"/>
      <c r="R1666" s="225">
        <v>41.99</v>
      </c>
      <c r="S1666" s="11"/>
      <c r="T1666" s="223">
        <v>81.254582857142864</v>
      </c>
      <c r="U1666" s="223"/>
      <c r="V1666" s="223">
        <v>3.093</v>
      </c>
      <c r="W1666" s="11"/>
      <c r="Y1666" s="225">
        <v>17170.04</v>
      </c>
      <c r="Z1666" s="225">
        <v>17102.199999999993</v>
      </c>
      <c r="AB1666" s="11"/>
      <c r="AC1666" s="11"/>
      <c r="AD1666" s="11"/>
      <c r="AE1666" s="4"/>
      <c r="AF1666" s="4"/>
    </row>
    <row r="1667" spans="1:37" x14ac:dyDescent="0.2">
      <c r="A1667" s="55"/>
      <c r="B1667" s="11"/>
      <c r="C1667" s="238" t="s">
        <v>548</v>
      </c>
      <c r="D1667" s="11"/>
      <c r="E1667" s="318">
        <v>8096</v>
      </c>
      <c r="F1667" s="11"/>
      <c r="G1667" s="11"/>
      <c r="H1667" s="11"/>
      <c r="I1667" s="11"/>
      <c r="J1667" s="11"/>
      <c r="K1667" s="11"/>
      <c r="M1667" s="309">
        <v>25</v>
      </c>
      <c r="N1667" s="69"/>
      <c r="P1667" s="225">
        <v>98.690714285714293</v>
      </c>
      <c r="Q1667" s="225"/>
      <c r="R1667" s="225">
        <v>41.99</v>
      </c>
      <c r="S1667" s="11"/>
      <c r="T1667" s="223">
        <v>91.955380952380963</v>
      </c>
      <c r="U1667" s="223"/>
      <c r="V1667" s="223">
        <v>4.6395</v>
      </c>
      <c r="W1667" s="11"/>
      <c r="Y1667" s="225">
        <v>4145.01</v>
      </c>
      <c r="Z1667" s="225">
        <v>4145.01</v>
      </c>
      <c r="AB1667" s="11"/>
      <c r="AC1667" s="11"/>
      <c r="AD1667" s="11"/>
      <c r="AE1667" s="4"/>
      <c r="AF1667" s="4"/>
    </row>
    <row r="1668" spans="1:37" x14ac:dyDescent="0.2">
      <c r="A1668" s="55"/>
      <c r="B1668" s="11"/>
      <c r="C1668" s="238" t="s">
        <v>549</v>
      </c>
      <c r="D1668" s="11"/>
      <c r="E1668" s="318">
        <v>8098</v>
      </c>
      <c r="F1668" s="11"/>
      <c r="G1668" s="11"/>
      <c r="H1668" s="11"/>
      <c r="I1668" s="11"/>
      <c r="J1668" s="11"/>
      <c r="K1668" s="11"/>
      <c r="M1668" s="309">
        <v>145</v>
      </c>
      <c r="N1668" s="69"/>
      <c r="P1668" s="225">
        <v>103.22385593220339</v>
      </c>
      <c r="Q1668" s="225"/>
      <c r="R1668" s="225">
        <v>40.76</v>
      </c>
      <c r="S1668" s="11"/>
      <c r="T1668" s="223">
        <v>98.077834745762701</v>
      </c>
      <c r="U1668" s="223"/>
      <c r="V1668" s="223">
        <v>4.6395</v>
      </c>
      <c r="W1668" s="11"/>
      <c r="Y1668" s="225">
        <v>24360.83</v>
      </c>
      <c r="Z1668" s="225">
        <v>23145.880000000012</v>
      </c>
      <c r="AB1668" s="11"/>
      <c r="AC1668" s="11"/>
      <c r="AD1668" s="11"/>
      <c r="AE1668" s="4"/>
      <c r="AF1668" s="4"/>
    </row>
    <row r="1669" spans="1:37" x14ac:dyDescent="0.2">
      <c r="A1669" s="55"/>
      <c r="B1669" s="11"/>
      <c r="C1669" s="238" t="s">
        <v>550</v>
      </c>
      <c r="D1669" s="11"/>
      <c r="E1669" s="318">
        <v>8085</v>
      </c>
      <c r="F1669" s="11"/>
      <c r="G1669" s="11"/>
      <c r="H1669" s="11"/>
      <c r="I1669" s="11"/>
      <c r="J1669" s="11"/>
      <c r="K1669" s="11"/>
      <c r="M1669" s="309">
        <v>2</v>
      </c>
      <c r="N1669" s="69"/>
      <c r="P1669" s="225">
        <v>143.79333333333332</v>
      </c>
      <c r="Q1669" s="225"/>
      <c r="R1669" s="225">
        <v>192.82</v>
      </c>
      <c r="S1669" s="11"/>
      <c r="T1669" s="223">
        <v>108.59866666666666</v>
      </c>
      <c r="U1669" s="223"/>
      <c r="V1669" s="223">
        <v>162.898</v>
      </c>
      <c r="W1669" s="11"/>
      <c r="Y1669" s="225">
        <v>431.38</v>
      </c>
      <c r="Z1669" s="225">
        <v>431.38</v>
      </c>
      <c r="AB1669" s="11"/>
      <c r="AC1669" s="11"/>
      <c r="AD1669" s="11"/>
      <c r="AE1669" s="4"/>
      <c r="AF1669" s="4"/>
    </row>
    <row r="1670" spans="1:37" ht="13.5" thickBot="1" x14ac:dyDescent="0.25">
      <c r="A1670" s="55"/>
      <c r="B1670" s="11"/>
      <c r="C1670" s="238" t="s">
        <v>551</v>
      </c>
      <c r="D1670" s="11"/>
      <c r="E1670" s="318">
        <v>8085</v>
      </c>
      <c r="F1670" s="11"/>
      <c r="G1670" s="11"/>
      <c r="H1670" s="11"/>
      <c r="I1670" s="11"/>
      <c r="J1670" s="11"/>
      <c r="K1670" s="11"/>
      <c r="M1670" s="309">
        <v>15</v>
      </c>
      <c r="N1670" s="69"/>
      <c r="P1670" s="225">
        <v>722.33800000000008</v>
      </c>
      <c r="Q1670" s="225"/>
      <c r="R1670" s="225">
        <v>43.23</v>
      </c>
      <c r="S1670" s="11"/>
      <c r="T1670" s="223">
        <v>710.40024000000005</v>
      </c>
      <c r="U1670" s="223"/>
      <c r="V1670" s="223">
        <v>6.1859999999999999</v>
      </c>
      <c r="W1670" s="11"/>
      <c r="Y1670" s="225">
        <v>18058.45</v>
      </c>
      <c r="Z1670" s="225">
        <v>18058.45</v>
      </c>
      <c r="AB1670" s="11"/>
      <c r="AC1670" s="11"/>
      <c r="AD1670" s="11"/>
      <c r="AE1670" s="4"/>
      <c r="AF1670" s="4"/>
    </row>
    <row r="1671" spans="1:37" ht="13.5" thickBot="1" x14ac:dyDescent="0.25">
      <c r="A1671" s="55"/>
      <c r="B1671" s="90" t="s">
        <v>51</v>
      </c>
      <c r="C1671" s="90"/>
      <c r="D1671" s="90"/>
      <c r="E1671" s="317"/>
      <c r="F1671" s="92"/>
      <c r="G1671" s="92"/>
      <c r="H1671" s="92"/>
      <c r="I1671" s="92"/>
      <c r="J1671" s="92"/>
      <c r="K1671" s="93"/>
      <c r="M1671" s="251">
        <v>21790</v>
      </c>
      <c r="N1671" s="93"/>
      <c r="P1671" s="229">
        <v>403.67617745572414</v>
      </c>
      <c r="Q1671" s="230"/>
      <c r="R1671" s="230">
        <v>239.22286069651719</v>
      </c>
      <c r="S1671" s="96"/>
      <c r="T1671" s="226">
        <v>777.05709005591041</v>
      </c>
      <c r="U1671" s="226"/>
      <c r="V1671" s="226">
        <v>383.48325248756163</v>
      </c>
      <c r="W1671" s="99"/>
      <c r="Y1671" s="227">
        <v>24121316.309999999</v>
      </c>
      <c r="Z1671" s="228">
        <v>24045054.560000017</v>
      </c>
      <c r="AB1671" s="92"/>
      <c r="AC1671" s="92"/>
      <c r="AD1671" s="93"/>
      <c r="AE1671" s="4"/>
      <c r="AF1671" s="4"/>
    </row>
    <row r="1672" spans="1:37" s="4" customFormat="1" x14ac:dyDescent="0.2">
      <c r="A1672" s="55"/>
      <c r="C1672" s="174"/>
      <c r="E1672" s="177"/>
      <c r="M1672" s="300"/>
      <c r="P1672" s="50"/>
      <c r="Y1672" s="50"/>
      <c r="AB1672" s="58"/>
      <c r="AC1672" s="5"/>
      <c r="AD1672" s="5"/>
      <c r="AH1672" s="74"/>
      <c r="AI1672" s="74"/>
      <c r="AJ1672" s="74"/>
      <c r="AK1672" s="74"/>
    </row>
    <row r="1673" spans="1:37" ht="63.75" x14ac:dyDescent="0.2">
      <c r="A1673" s="176">
        <f>A699</f>
        <v>44440</v>
      </c>
      <c r="B1673" s="56" t="s">
        <v>52</v>
      </c>
      <c r="C1673" s="56" t="s">
        <v>34</v>
      </c>
      <c r="D1673" s="56" t="s">
        <v>35</v>
      </c>
      <c r="E1673" s="288" t="s">
        <v>36</v>
      </c>
      <c r="F1673" s="164" t="s">
        <v>37</v>
      </c>
      <c r="G1673" s="164" t="s">
        <v>37</v>
      </c>
      <c r="H1673" s="164" t="s">
        <v>38</v>
      </c>
      <c r="I1673" s="164" t="s">
        <v>38</v>
      </c>
      <c r="J1673" s="164" t="s">
        <v>39</v>
      </c>
      <c r="K1673" s="164" t="s">
        <v>40</v>
      </c>
      <c r="L1673" s="87"/>
      <c r="M1673" s="305" t="s">
        <v>41</v>
      </c>
      <c r="N1673" s="71" t="s">
        <v>41</v>
      </c>
      <c r="O1673" s="72"/>
      <c r="P1673" s="57" t="s">
        <v>42</v>
      </c>
      <c r="Q1673" s="57" t="s">
        <v>42</v>
      </c>
      <c r="R1673" s="57" t="s">
        <v>43</v>
      </c>
      <c r="S1673" s="57" t="s">
        <v>43</v>
      </c>
      <c r="T1673" s="57" t="s">
        <v>44</v>
      </c>
      <c r="U1673" s="57" t="s">
        <v>44</v>
      </c>
      <c r="V1673" s="57" t="s">
        <v>45</v>
      </c>
      <c r="W1673" s="57" t="s">
        <v>45</v>
      </c>
      <c r="X1673" s="72"/>
      <c r="Y1673" s="57" t="s">
        <v>46</v>
      </c>
      <c r="Z1673" s="57" t="s">
        <v>47</v>
      </c>
      <c r="AB1673" s="164" t="s">
        <v>48</v>
      </c>
      <c r="AC1673" s="164" t="s">
        <v>49</v>
      </c>
      <c r="AD1673" s="164" t="s">
        <v>50</v>
      </c>
      <c r="AE1673" s="4"/>
      <c r="AF1673" s="4"/>
    </row>
    <row r="1674" spans="1:37" x14ac:dyDescent="0.2">
      <c r="A1674" s="176"/>
      <c r="B1674" s="11"/>
      <c r="C1674" s="238" t="s">
        <v>236</v>
      </c>
      <c r="D1674" s="11"/>
      <c r="E1674" s="318">
        <v>8201</v>
      </c>
      <c r="F1674" s="11"/>
      <c r="G1674" s="11"/>
      <c r="H1674" s="11"/>
      <c r="I1674" s="11"/>
      <c r="J1674" s="11"/>
      <c r="K1674" s="11"/>
      <c r="M1674" s="306"/>
      <c r="N1674" s="69"/>
      <c r="P1674" s="225">
        <v>22.21</v>
      </c>
      <c r="Q1674" s="225"/>
      <c r="R1674" s="225">
        <v>15.36</v>
      </c>
      <c r="S1674" s="11"/>
      <c r="T1674" s="223">
        <v>13.9185</v>
      </c>
      <c r="U1674" s="223"/>
      <c r="V1674" s="223">
        <v>13.918500000000002</v>
      </c>
      <c r="W1674" s="11"/>
      <c r="Y1674" s="225">
        <v>88.84</v>
      </c>
      <c r="Z1674" s="225">
        <v>88.839999999999989</v>
      </c>
      <c r="AB1674" s="11"/>
      <c r="AC1674" s="11"/>
      <c r="AD1674" s="11"/>
      <c r="AE1674" s="4"/>
      <c r="AF1674" s="4"/>
    </row>
    <row r="1675" spans="1:37" x14ac:dyDescent="0.2">
      <c r="A1675" s="176"/>
      <c r="B1675" s="11"/>
      <c r="C1675" s="238" t="s">
        <v>237</v>
      </c>
      <c r="D1675" s="11"/>
      <c r="E1675" s="318">
        <v>8201</v>
      </c>
      <c r="F1675" s="11"/>
      <c r="G1675" s="11"/>
      <c r="H1675" s="11"/>
      <c r="I1675" s="11"/>
      <c r="J1675" s="11"/>
      <c r="K1675" s="11"/>
      <c r="M1675" s="306"/>
      <c r="N1675" s="69"/>
      <c r="P1675" s="225">
        <v>25.537511990407676</v>
      </c>
      <c r="Q1675" s="225"/>
      <c r="R1675" s="225">
        <v>15.580833333333333</v>
      </c>
      <c r="S1675" s="11"/>
      <c r="T1675" s="223">
        <v>26.347392685851318</v>
      </c>
      <c r="U1675" s="223"/>
      <c r="V1675" s="223">
        <v>9.0210833333333351</v>
      </c>
      <c r="W1675" s="11"/>
      <c r="Y1675" s="225">
        <v>54391.700000000012</v>
      </c>
      <c r="Z1675" s="225">
        <v>53875.750000000022</v>
      </c>
      <c r="AB1675" s="11"/>
      <c r="AC1675" s="11"/>
      <c r="AD1675" s="11"/>
      <c r="AE1675" s="4"/>
      <c r="AF1675" s="4"/>
    </row>
    <row r="1676" spans="1:37" x14ac:dyDescent="0.2">
      <c r="A1676" s="176"/>
      <c r="B1676" s="11"/>
      <c r="C1676" s="238" t="s">
        <v>237</v>
      </c>
      <c r="D1676" s="11"/>
      <c r="E1676" s="318">
        <v>8205</v>
      </c>
      <c r="F1676" s="11"/>
      <c r="G1676" s="11"/>
      <c r="H1676" s="11"/>
      <c r="I1676" s="11"/>
      <c r="J1676" s="11"/>
      <c r="K1676" s="11"/>
      <c r="M1676" s="306"/>
      <c r="N1676" s="69"/>
      <c r="P1676" s="225">
        <v>18.73</v>
      </c>
      <c r="Q1676" s="225"/>
      <c r="R1676" s="225">
        <v>18.73</v>
      </c>
      <c r="S1676" s="11"/>
      <c r="T1676" s="223">
        <v>18.558</v>
      </c>
      <c r="U1676" s="223"/>
      <c r="V1676" s="223">
        <v>18.558</v>
      </c>
      <c r="W1676" s="11"/>
      <c r="Y1676" s="225">
        <v>37.46</v>
      </c>
      <c r="Z1676" s="225">
        <v>37.46</v>
      </c>
      <c r="AB1676" s="11"/>
      <c r="AC1676" s="11"/>
      <c r="AD1676" s="11"/>
      <c r="AE1676" s="4"/>
      <c r="AF1676" s="4"/>
    </row>
    <row r="1677" spans="1:37" x14ac:dyDescent="0.2">
      <c r="A1677" s="176"/>
      <c r="B1677" s="11"/>
      <c r="C1677" s="238" t="s">
        <v>213</v>
      </c>
      <c r="D1677" s="11"/>
      <c r="E1677" s="318">
        <v>8004</v>
      </c>
      <c r="F1677" s="11"/>
      <c r="G1677" s="11"/>
      <c r="H1677" s="11"/>
      <c r="I1677" s="11"/>
      <c r="J1677" s="11"/>
      <c r="K1677" s="11"/>
      <c r="M1677" s="306"/>
      <c r="N1677" s="69"/>
      <c r="P1677" s="225">
        <v>87.448510638297876</v>
      </c>
      <c r="Q1677" s="225"/>
      <c r="R1677" s="225">
        <v>39.53</v>
      </c>
      <c r="S1677" s="11"/>
      <c r="T1677" s="223">
        <v>89.622412765957435</v>
      </c>
      <c r="U1677" s="223"/>
      <c r="V1677" s="223">
        <v>7.2169999999999996</v>
      </c>
      <c r="W1677" s="11"/>
      <c r="Y1677" s="225">
        <v>20550.400000000001</v>
      </c>
      <c r="Z1677" s="225">
        <v>20309.95</v>
      </c>
      <c r="AB1677" s="11"/>
      <c r="AC1677" s="11"/>
      <c r="AD1677" s="11"/>
      <c r="AE1677" s="4"/>
      <c r="AF1677" s="4"/>
    </row>
    <row r="1678" spans="1:37" x14ac:dyDescent="0.2">
      <c r="A1678" s="176"/>
      <c r="B1678" s="11"/>
      <c r="C1678" s="238" t="s">
        <v>220</v>
      </c>
      <c r="D1678" s="11"/>
      <c r="E1678" s="318">
        <v>8401</v>
      </c>
      <c r="F1678" s="11"/>
      <c r="G1678" s="11"/>
      <c r="H1678" s="11"/>
      <c r="I1678" s="11"/>
      <c r="J1678" s="11"/>
      <c r="K1678" s="11"/>
      <c r="M1678" s="306"/>
      <c r="N1678" s="69"/>
      <c r="P1678" s="225">
        <v>183.75006861063466</v>
      </c>
      <c r="Q1678" s="225"/>
      <c r="R1678" s="225">
        <v>22.754999999999999</v>
      </c>
      <c r="S1678" s="11"/>
      <c r="T1678" s="223">
        <v>607.57302008290446</v>
      </c>
      <c r="U1678" s="223"/>
      <c r="V1678" s="223">
        <v>16.75375</v>
      </c>
      <c r="W1678" s="11"/>
      <c r="Y1678" s="225">
        <v>840660.74000000011</v>
      </c>
      <c r="Z1678" s="225">
        <v>838178.90000000014</v>
      </c>
      <c r="AB1678" s="11"/>
      <c r="AC1678" s="11"/>
      <c r="AD1678" s="11"/>
      <c r="AE1678" s="4"/>
      <c r="AF1678" s="4"/>
    </row>
    <row r="1679" spans="1:37" x14ac:dyDescent="0.2">
      <c r="A1679" s="176"/>
      <c r="B1679" s="11"/>
      <c r="C1679" s="238" t="s">
        <v>243</v>
      </c>
      <c r="D1679" s="11"/>
      <c r="E1679" s="318">
        <v>8202</v>
      </c>
      <c r="F1679" s="11"/>
      <c r="G1679" s="11"/>
      <c r="H1679" s="11"/>
      <c r="I1679" s="11"/>
      <c r="J1679" s="11"/>
      <c r="K1679" s="11"/>
      <c r="M1679" s="306"/>
      <c r="N1679" s="69"/>
      <c r="P1679" s="225">
        <v>154.25314356435644</v>
      </c>
      <c r="Q1679" s="225"/>
      <c r="R1679" s="225">
        <v>41.99</v>
      </c>
      <c r="S1679" s="11"/>
      <c r="T1679" s="223">
        <v>197.23633168316837</v>
      </c>
      <c r="U1679" s="223"/>
      <c r="V1679" s="223">
        <v>24.744</v>
      </c>
      <c r="W1679" s="11"/>
      <c r="Y1679" s="225">
        <v>62318.27</v>
      </c>
      <c r="Z1679" s="225">
        <v>62416.45</v>
      </c>
      <c r="AB1679" s="11"/>
      <c r="AC1679" s="11"/>
      <c r="AD1679" s="11"/>
      <c r="AE1679" s="4"/>
      <c r="AF1679" s="4"/>
    </row>
    <row r="1680" spans="1:37" x14ac:dyDescent="0.2">
      <c r="A1680" s="176"/>
      <c r="B1680" s="11"/>
      <c r="C1680" s="238" t="s">
        <v>244</v>
      </c>
      <c r="D1680" s="11"/>
      <c r="E1680" s="318">
        <v>8007</v>
      </c>
      <c r="F1680" s="11"/>
      <c r="G1680" s="11"/>
      <c r="H1680" s="11"/>
      <c r="I1680" s="11"/>
      <c r="J1680" s="11"/>
      <c r="K1680" s="11"/>
      <c r="M1680" s="306"/>
      <c r="N1680" s="69"/>
      <c r="P1680" s="225">
        <v>45.116666666666667</v>
      </c>
      <c r="Q1680" s="225"/>
      <c r="R1680" s="225">
        <v>40.76</v>
      </c>
      <c r="S1680" s="11"/>
      <c r="T1680" s="223">
        <v>23.827555555555556</v>
      </c>
      <c r="U1680" s="223"/>
      <c r="V1680" s="223">
        <v>1.0309999999999999</v>
      </c>
      <c r="W1680" s="11"/>
      <c r="Y1680" s="225">
        <v>812.1</v>
      </c>
      <c r="Z1680" s="225">
        <v>812.09999999999991</v>
      </c>
      <c r="AB1680" s="11"/>
      <c r="AC1680" s="11"/>
      <c r="AD1680" s="11"/>
      <c r="AE1680" s="4"/>
      <c r="AF1680" s="4"/>
    </row>
    <row r="1681" spans="1:32" x14ac:dyDescent="0.2">
      <c r="A1681" s="176"/>
      <c r="B1681" s="11"/>
      <c r="C1681" s="238" t="s">
        <v>245</v>
      </c>
      <c r="D1681" s="11"/>
      <c r="E1681" s="318">
        <v>8091</v>
      </c>
      <c r="F1681" s="11"/>
      <c r="G1681" s="11"/>
      <c r="H1681" s="11"/>
      <c r="I1681" s="11"/>
      <c r="J1681" s="11"/>
      <c r="K1681" s="11"/>
      <c r="M1681" s="306"/>
      <c r="N1681" s="69"/>
      <c r="P1681" s="225">
        <v>36.61</v>
      </c>
      <c r="Q1681" s="225"/>
      <c r="R1681" s="225">
        <v>39.53</v>
      </c>
      <c r="S1681" s="11"/>
      <c r="T1681" s="223">
        <v>15.808666666666667</v>
      </c>
      <c r="U1681" s="223"/>
      <c r="V1681" s="223">
        <v>23.713000000000001</v>
      </c>
      <c r="W1681" s="11"/>
      <c r="Y1681" s="225">
        <v>109.83</v>
      </c>
      <c r="Z1681" s="225">
        <v>109.83</v>
      </c>
      <c r="AB1681" s="11"/>
      <c r="AC1681" s="11"/>
      <c r="AD1681" s="11"/>
      <c r="AE1681" s="4"/>
      <c r="AF1681" s="4"/>
    </row>
    <row r="1682" spans="1:32" x14ac:dyDescent="0.2">
      <c r="A1682" s="176"/>
      <c r="B1682" s="11"/>
      <c r="C1682" s="238" t="s">
        <v>246</v>
      </c>
      <c r="D1682" s="11"/>
      <c r="E1682" s="318">
        <v>8091</v>
      </c>
      <c r="F1682" s="11"/>
      <c r="G1682" s="11"/>
      <c r="H1682" s="11"/>
      <c r="I1682" s="11"/>
      <c r="J1682" s="11"/>
      <c r="K1682" s="11"/>
      <c r="M1682" s="306"/>
      <c r="N1682" s="69"/>
      <c r="P1682" s="225">
        <v>111.25285714285714</v>
      </c>
      <c r="Q1682" s="225"/>
      <c r="R1682" s="225">
        <v>38.29</v>
      </c>
      <c r="S1682" s="11"/>
      <c r="T1682" s="223">
        <v>92.421785714285718</v>
      </c>
      <c r="U1682" s="223"/>
      <c r="V1682" s="223">
        <v>4.1240000000000006</v>
      </c>
      <c r="W1682" s="11"/>
      <c r="Y1682" s="225">
        <v>3115.08</v>
      </c>
      <c r="Z1682" s="225">
        <v>2944.37</v>
      </c>
      <c r="AB1682" s="11"/>
      <c r="AC1682" s="11"/>
      <c r="AD1682" s="11"/>
      <c r="AE1682" s="4"/>
      <c r="AF1682" s="4"/>
    </row>
    <row r="1683" spans="1:32" x14ac:dyDescent="0.2">
      <c r="A1683" s="176"/>
      <c r="B1683" s="11"/>
      <c r="C1683" s="238" t="s">
        <v>566</v>
      </c>
      <c r="D1683" s="11"/>
      <c r="E1683" s="318">
        <v>8009</v>
      </c>
      <c r="F1683" s="11"/>
      <c r="G1683" s="11"/>
      <c r="H1683" s="11"/>
      <c r="I1683" s="11"/>
      <c r="J1683" s="11"/>
      <c r="K1683" s="11"/>
      <c r="M1683" s="306"/>
      <c r="N1683" s="69"/>
      <c r="P1683" s="225">
        <v>45.430151549942593</v>
      </c>
      <c r="Q1683" s="225"/>
      <c r="R1683" s="225">
        <v>23.503999999999998</v>
      </c>
      <c r="S1683" s="11"/>
      <c r="T1683" s="223">
        <v>65.787318943742832</v>
      </c>
      <c r="U1683" s="223"/>
      <c r="V1683" s="223">
        <v>7.8355999999999995</v>
      </c>
      <c r="W1683" s="11"/>
      <c r="Y1683" s="225">
        <v>130063.09999999999</v>
      </c>
      <c r="Z1683" s="225">
        <v>128825.47</v>
      </c>
      <c r="AB1683" s="11"/>
      <c r="AC1683" s="11"/>
      <c r="AD1683" s="11"/>
      <c r="AE1683" s="4"/>
      <c r="AF1683" s="4"/>
    </row>
    <row r="1684" spans="1:32" x14ac:dyDescent="0.2">
      <c r="A1684" s="176"/>
      <c r="B1684" s="11"/>
      <c r="C1684" s="238" t="s">
        <v>566</v>
      </c>
      <c r="D1684" s="11"/>
      <c r="E1684" s="318">
        <v>8021</v>
      </c>
      <c r="F1684" s="11"/>
      <c r="G1684" s="11"/>
      <c r="H1684" s="11"/>
      <c r="I1684" s="11"/>
      <c r="J1684" s="11"/>
      <c r="K1684" s="11"/>
      <c r="M1684" s="306"/>
      <c r="N1684" s="69"/>
      <c r="P1684" s="225">
        <v>306.565</v>
      </c>
      <c r="Q1684" s="225"/>
      <c r="R1684" s="225">
        <v>306.565</v>
      </c>
      <c r="S1684" s="11"/>
      <c r="T1684" s="223">
        <v>381.47</v>
      </c>
      <c r="U1684" s="223"/>
      <c r="V1684" s="223">
        <v>381.47</v>
      </c>
      <c r="W1684" s="11"/>
      <c r="Y1684" s="225">
        <v>613.13</v>
      </c>
      <c r="Z1684" s="225">
        <v>613.13</v>
      </c>
      <c r="AB1684" s="11"/>
      <c r="AC1684" s="11"/>
      <c r="AD1684" s="11"/>
      <c r="AE1684" s="4"/>
      <c r="AF1684" s="4"/>
    </row>
    <row r="1685" spans="1:32" x14ac:dyDescent="0.2">
      <c r="A1685" s="176"/>
      <c r="B1685" s="11"/>
      <c r="C1685" s="238" t="s">
        <v>566</v>
      </c>
      <c r="D1685" s="11"/>
      <c r="E1685" s="318">
        <v>8089</v>
      </c>
      <c r="F1685" s="11"/>
      <c r="G1685" s="11"/>
      <c r="H1685" s="11"/>
      <c r="I1685" s="11"/>
      <c r="J1685" s="11"/>
      <c r="K1685" s="11"/>
      <c r="M1685" s="306"/>
      <c r="N1685" s="69"/>
      <c r="P1685" s="225">
        <v>39.53</v>
      </c>
      <c r="Q1685" s="225"/>
      <c r="R1685" s="225">
        <v>39.53</v>
      </c>
      <c r="S1685" s="11"/>
      <c r="T1685" s="223">
        <v>0</v>
      </c>
      <c r="U1685" s="223"/>
      <c r="V1685" s="223">
        <v>0</v>
      </c>
      <c r="W1685" s="11"/>
      <c r="Y1685" s="225">
        <v>79.06</v>
      </c>
      <c r="Z1685" s="225">
        <v>79.06</v>
      </c>
      <c r="AB1685" s="11"/>
      <c r="AC1685" s="11"/>
      <c r="AD1685" s="11"/>
      <c r="AE1685" s="4"/>
      <c r="AF1685" s="4"/>
    </row>
    <row r="1686" spans="1:32" x14ac:dyDescent="0.2">
      <c r="A1686" s="176"/>
      <c r="B1686" s="11"/>
      <c r="C1686" s="238" t="s">
        <v>566</v>
      </c>
      <c r="D1686" s="11"/>
      <c r="E1686" s="318">
        <v>8091</v>
      </c>
      <c r="F1686" s="11"/>
      <c r="G1686" s="11"/>
      <c r="H1686" s="11"/>
      <c r="I1686" s="11"/>
      <c r="J1686" s="11"/>
      <c r="K1686" s="11"/>
      <c r="M1686" s="306"/>
      <c r="N1686" s="69"/>
      <c r="P1686" s="225">
        <v>37.049999999999997</v>
      </c>
      <c r="Q1686" s="225"/>
      <c r="R1686" s="225">
        <v>37.049999999999997</v>
      </c>
      <c r="S1686" s="11"/>
      <c r="T1686" s="223">
        <v>0</v>
      </c>
      <c r="U1686" s="223"/>
      <c r="V1686" s="223">
        <v>0</v>
      </c>
      <c r="W1686" s="11"/>
      <c r="Y1686" s="225">
        <v>37.049999999999997</v>
      </c>
      <c r="Z1686" s="225">
        <v>37.049999999999997</v>
      </c>
      <c r="AB1686" s="11"/>
      <c r="AC1686" s="11"/>
      <c r="AD1686" s="11"/>
      <c r="AE1686" s="4"/>
      <c r="AF1686" s="4"/>
    </row>
    <row r="1687" spans="1:32" x14ac:dyDescent="0.2">
      <c r="A1687" s="176"/>
      <c r="B1687" s="11"/>
      <c r="C1687" s="238" t="s">
        <v>567</v>
      </c>
      <c r="D1687" s="11"/>
      <c r="E1687" s="318">
        <v>8012</v>
      </c>
      <c r="F1687" s="11"/>
      <c r="G1687" s="11"/>
      <c r="H1687" s="11"/>
      <c r="I1687" s="11"/>
      <c r="J1687" s="11"/>
      <c r="K1687" s="11"/>
      <c r="M1687" s="306"/>
      <c r="N1687" s="69"/>
      <c r="P1687" s="225">
        <v>110.1366716981132</v>
      </c>
      <c r="Q1687" s="225"/>
      <c r="R1687" s="225">
        <v>40.19</v>
      </c>
      <c r="S1687" s="11"/>
      <c r="T1687" s="223">
        <v>115.01187685534592</v>
      </c>
      <c r="U1687" s="223"/>
      <c r="V1687" s="223">
        <v>4.1239999999999997</v>
      </c>
      <c r="W1687" s="11"/>
      <c r="Y1687" s="225">
        <v>253762.13999999998</v>
      </c>
      <c r="Z1687" s="225">
        <v>251864.26999999987</v>
      </c>
      <c r="AB1687" s="11"/>
      <c r="AC1687" s="11"/>
      <c r="AD1687" s="11"/>
      <c r="AE1687" s="4"/>
      <c r="AF1687" s="4"/>
    </row>
    <row r="1688" spans="1:32" x14ac:dyDescent="0.2">
      <c r="A1688" s="176"/>
      <c r="B1688" s="11"/>
      <c r="C1688" s="238" t="s">
        <v>567</v>
      </c>
      <c r="D1688" s="11"/>
      <c r="E1688" s="318">
        <v>8021</v>
      </c>
      <c r="F1688" s="11"/>
      <c r="G1688" s="11"/>
      <c r="H1688" s="11"/>
      <c r="I1688" s="11"/>
      <c r="J1688" s="11"/>
      <c r="K1688" s="11"/>
      <c r="M1688" s="306"/>
      <c r="N1688" s="69"/>
      <c r="P1688" s="225">
        <v>10.807142857142859</v>
      </c>
      <c r="Q1688" s="225"/>
      <c r="R1688" s="225">
        <v>6.09</v>
      </c>
      <c r="S1688" s="11"/>
      <c r="T1688" s="223">
        <v>8.3932857142857138</v>
      </c>
      <c r="U1688" s="223"/>
      <c r="V1688" s="223">
        <v>8.2479999999999993</v>
      </c>
      <c r="W1688" s="11"/>
      <c r="Y1688" s="225">
        <v>151.30000000000001</v>
      </c>
      <c r="Z1688" s="225">
        <v>151.30000000000001</v>
      </c>
      <c r="AB1688" s="11"/>
      <c r="AC1688" s="11"/>
      <c r="AD1688" s="11"/>
      <c r="AE1688" s="4"/>
      <c r="AF1688" s="4"/>
    </row>
    <row r="1689" spans="1:32" x14ac:dyDescent="0.2">
      <c r="A1689" s="176"/>
      <c r="B1689" s="11"/>
      <c r="C1689" s="238" t="s">
        <v>567</v>
      </c>
      <c r="D1689" s="11"/>
      <c r="E1689" s="318">
        <v>8080</v>
      </c>
      <c r="F1689" s="11"/>
      <c r="G1689" s="11"/>
      <c r="H1689" s="11"/>
      <c r="I1689" s="11"/>
      <c r="J1689" s="11"/>
      <c r="K1689" s="11"/>
      <c r="M1689" s="306"/>
      <c r="N1689" s="69"/>
      <c r="P1689" s="225">
        <v>237.48000000000002</v>
      </c>
      <c r="Q1689" s="225"/>
      <c r="R1689" s="225">
        <v>43.534999999999997</v>
      </c>
      <c r="S1689" s="11"/>
      <c r="T1689" s="223">
        <v>230.60033333333331</v>
      </c>
      <c r="U1689" s="223"/>
      <c r="V1689" s="223">
        <v>6.1859999999999999</v>
      </c>
      <c r="W1689" s="11"/>
      <c r="Y1689" s="225">
        <v>1424.88</v>
      </c>
      <c r="Z1689" s="225">
        <v>1424.88</v>
      </c>
      <c r="AB1689" s="11"/>
      <c r="AC1689" s="11"/>
      <c r="AD1689" s="11"/>
      <c r="AE1689" s="4"/>
      <c r="AF1689" s="4"/>
    </row>
    <row r="1690" spans="1:32" x14ac:dyDescent="0.2">
      <c r="A1690" s="176"/>
      <c r="B1690" s="11"/>
      <c r="C1690" s="238" t="s">
        <v>252</v>
      </c>
      <c r="D1690" s="11"/>
      <c r="E1690" s="318">
        <v>8014</v>
      </c>
      <c r="F1690" s="11"/>
      <c r="G1690" s="11"/>
      <c r="H1690" s="11"/>
      <c r="I1690" s="11"/>
      <c r="J1690" s="11"/>
      <c r="K1690" s="11"/>
      <c r="M1690" s="306"/>
      <c r="N1690" s="69"/>
      <c r="P1690" s="225">
        <v>549.38337962962964</v>
      </c>
      <c r="Q1690" s="225"/>
      <c r="R1690" s="225">
        <v>39.53</v>
      </c>
      <c r="S1690" s="11"/>
      <c r="T1690" s="223">
        <v>1115.6993472222221</v>
      </c>
      <c r="U1690" s="223"/>
      <c r="V1690" s="223">
        <v>2.0619999999999998</v>
      </c>
      <c r="W1690" s="11"/>
      <c r="Y1690" s="225">
        <v>118666.81</v>
      </c>
      <c r="Z1690" s="225">
        <v>116566.37</v>
      </c>
      <c r="AB1690" s="11"/>
      <c r="AC1690" s="11"/>
      <c r="AD1690" s="11"/>
      <c r="AE1690" s="4"/>
      <c r="AF1690" s="4"/>
    </row>
    <row r="1691" spans="1:32" x14ac:dyDescent="0.2">
      <c r="A1691" s="176"/>
      <c r="B1691" s="11"/>
      <c r="C1691" s="238" t="s">
        <v>254</v>
      </c>
      <c r="D1691" s="11"/>
      <c r="E1691" s="318">
        <v>8302</v>
      </c>
      <c r="F1691" s="11"/>
      <c r="G1691" s="11"/>
      <c r="H1691" s="11"/>
      <c r="I1691" s="11"/>
      <c r="J1691" s="11"/>
      <c r="K1691" s="11"/>
      <c r="M1691" s="306"/>
      <c r="N1691" s="69"/>
      <c r="P1691" s="225">
        <v>340.00086229946521</v>
      </c>
      <c r="Q1691" s="225"/>
      <c r="R1691" s="225">
        <v>38.020000000000003</v>
      </c>
      <c r="S1691" s="11"/>
      <c r="T1691" s="223">
        <v>926.93356417112295</v>
      </c>
      <c r="U1691" s="223"/>
      <c r="V1691" s="223">
        <v>8.2479999999999993</v>
      </c>
      <c r="W1691" s="11"/>
      <c r="Y1691" s="225">
        <v>508641.29</v>
      </c>
      <c r="Z1691" s="225">
        <v>508261.49999999994</v>
      </c>
      <c r="AB1691" s="11"/>
      <c r="AC1691" s="11"/>
      <c r="AD1691" s="11"/>
      <c r="AE1691" s="4"/>
      <c r="AF1691" s="4"/>
    </row>
    <row r="1692" spans="1:32" x14ac:dyDescent="0.2">
      <c r="A1692" s="176"/>
      <c r="B1692" s="11"/>
      <c r="C1692" s="238" t="s">
        <v>254</v>
      </c>
      <c r="D1692" s="11"/>
      <c r="E1692" s="318">
        <v>8320</v>
      </c>
      <c r="F1692" s="11"/>
      <c r="G1692" s="11"/>
      <c r="H1692" s="11"/>
      <c r="I1692" s="11"/>
      <c r="J1692" s="11"/>
      <c r="K1692" s="11"/>
      <c r="M1692" s="306"/>
      <c r="N1692" s="69"/>
      <c r="P1692" s="225">
        <v>263.26249999999999</v>
      </c>
      <c r="Q1692" s="225"/>
      <c r="R1692" s="225">
        <v>248.685</v>
      </c>
      <c r="S1692" s="11"/>
      <c r="T1692" s="223">
        <v>407.245</v>
      </c>
      <c r="U1692" s="223"/>
      <c r="V1692" s="223">
        <v>407.245</v>
      </c>
      <c r="W1692" s="11"/>
      <c r="Y1692" s="225">
        <v>1053.05</v>
      </c>
      <c r="Z1692" s="225">
        <v>1053.05</v>
      </c>
      <c r="AB1692" s="11"/>
      <c r="AC1692" s="11"/>
      <c r="AD1692" s="11"/>
      <c r="AE1692" s="4"/>
      <c r="AF1692" s="4"/>
    </row>
    <row r="1693" spans="1:32" x14ac:dyDescent="0.2">
      <c r="A1693" s="176"/>
      <c r="B1693" s="11"/>
      <c r="C1693" s="238" t="s">
        <v>254</v>
      </c>
      <c r="D1693" s="11"/>
      <c r="E1693" s="318">
        <v>8332</v>
      </c>
      <c r="F1693" s="11"/>
      <c r="G1693" s="11"/>
      <c r="H1693" s="11"/>
      <c r="I1693" s="11"/>
      <c r="J1693" s="11"/>
      <c r="K1693" s="11"/>
      <c r="M1693" s="306"/>
      <c r="N1693" s="69"/>
      <c r="P1693" s="225">
        <v>21.015000000000001</v>
      </c>
      <c r="Q1693" s="225"/>
      <c r="R1693" s="225">
        <v>21.015000000000001</v>
      </c>
      <c r="S1693" s="11"/>
      <c r="T1693" s="223">
        <v>5.1550000000000002</v>
      </c>
      <c r="U1693" s="223"/>
      <c r="V1693" s="223">
        <v>5.1550000000000002</v>
      </c>
      <c r="W1693" s="11"/>
      <c r="Y1693" s="225">
        <v>42.03</v>
      </c>
      <c r="Z1693" s="225">
        <v>42.03</v>
      </c>
      <c r="AB1693" s="11"/>
      <c r="AC1693" s="11"/>
      <c r="AD1693" s="11"/>
      <c r="AE1693" s="4"/>
      <c r="AF1693" s="4"/>
    </row>
    <row r="1694" spans="1:32" x14ac:dyDescent="0.2">
      <c r="A1694" s="176"/>
      <c r="B1694" s="11"/>
      <c r="C1694" s="238" t="s">
        <v>254</v>
      </c>
      <c r="D1694" s="11"/>
      <c r="E1694" s="318">
        <v>8352</v>
      </c>
      <c r="F1694" s="11"/>
      <c r="G1694" s="11"/>
      <c r="H1694" s="11"/>
      <c r="I1694" s="11"/>
      <c r="J1694" s="11"/>
      <c r="K1694" s="11"/>
      <c r="M1694" s="306"/>
      <c r="N1694" s="69"/>
      <c r="P1694" s="225">
        <v>34.58</v>
      </c>
      <c r="Q1694" s="225"/>
      <c r="R1694" s="225">
        <v>34.58</v>
      </c>
      <c r="S1694" s="11"/>
      <c r="T1694" s="223">
        <v>0</v>
      </c>
      <c r="U1694" s="223"/>
      <c r="V1694" s="223">
        <v>0</v>
      </c>
      <c r="W1694" s="11"/>
      <c r="Y1694" s="225">
        <v>34.58</v>
      </c>
      <c r="Z1694" s="225">
        <v>34.58</v>
      </c>
      <c r="AB1694" s="11"/>
      <c r="AC1694" s="11"/>
      <c r="AD1694" s="11"/>
      <c r="AE1694" s="4"/>
      <c r="AF1694" s="4"/>
    </row>
    <row r="1695" spans="1:32" x14ac:dyDescent="0.2">
      <c r="A1695" s="176"/>
      <c r="B1695" s="11"/>
      <c r="C1695" s="238" t="s">
        <v>258</v>
      </c>
      <c r="D1695" s="11"/>
      <c r="E1695" s="318">
        <v>8203</v>
      </c>
      <c r="F1695" s="11"/>
      <c r="G1695" s="11"/>
      <c r="H1695" s="11"/>
      <c r="I1695" s="11"/>
      <c r="J1695" s="11"/>
      <c r="K1695" s="11"/>
      <c r="M1695" s="306"/>
      <c r="N1695" s="69"/>
      <c r="P1695" s="225">
        <v>98.529208633093518</v>
      </c>
      <c r="Q1695" s="225"/>
      <c r="R1695" s="225">
        <v>39.53</v>
      </c>
      <c r="S1695" s="11"/>
      <c r="T1695" s="223">
        <v>113.34644964028776</v>
      </c>
      <c r="U1695" s="223"/>
      <c r="V1695" s="223">
        <v>11.340999999999999</v>
      </c>
      <c r="W1695" s="11"/>
      <c r="Y1695" s="225">
        <v>27391.119999999999</v>
      </c>
      <c r="Z1695" s="225">
        <v>26910.1</v>
      </c>
      <c r="AB1695" s="11"/>
      <c r="AC1695" s="11"/>
      <c r="AD1695" s="11"/>
      <c r="AE1695" s="4"/>
      <c r="AF1695" s="4"/>
    </row>
    <row r="1696" spans="1:32" x14ac:dyDescent="0.2">
      <c r="A1696" s="176"/>
      <c r="B1696" s="11"/>
      <c r="C1696" s="238" t="s">
        <v>260</v>
      </c>
      <c r="D1696" s="11"/>
      <c r="E1696" s="318">
        <v>8094</v>
      </c>
      <c r="F1696" s="11"/>
      <c r="G1696" s="11"/>
      <c r="H1696" s="11"/>
      <c r="I1696" s="11"/>
      <c r="J1696" s="11"/>
      <c r="K1696" s="11"/>
      <c r="M1696" s="306"/>
      <c r="N1696" s="69"/>
      <c r="P1696" s="225">
        <v>35.82</v>
      </c>
      <c r="Q1696" s="225"/>
      <c r="R1696" s="225">
        <v>35.82</v>
      </c>
      <c r="S1696" s="11"/>
      <c r="T1696" s="223">
        <v>0</v>
      </c>
      <c r="U1696" s="223"/>
      <c r="V1696" s="223">
        <v>0</v>
      </c>
      <c r="W1696" s="11"/>
      <c r="Y1696" s="225">
        <v>35.82</v>
      </c>
      <c r="Z1696" s="225">
        <v>35.82</v>
      </c>
      <c r="AB1696" s="11"/>
      <c r="AC1696" s="11"/>
      <c r="AD1696" s="11"/>
      <c r="AE1696" s="4"/>
      <c r="AF1696" s="4"/>
    </row>
    <row r="1697" spans="1:32" x14ac:dyDescent="0.2">
      <c r="A1697" s="176"/>
      <c r="B1697" s="11"/>
      <c r="C1697" s="238" t="s">
        <v>260</v>
      </c>
      <c r="D1697" s="11"/>
      <c r="E1697" s="318">
        <v>8340</v>
      </c>
      <c r="F1697" s="11"/>
      <c r="G1697" s="11"/>
      <c r="H1697" s="11"/>
      <c r="I1697" s="11"/>
      <c r="J1697" s="11"/>
      <c r="K1697" s="11"/>
      <c r="M1697" s="306"/>
      <c r="N1697" s="69"/>
      <c r="P1697" s="225">
        <v>24.57</v>
      </c>
      <c r="Q1697" s="225"/>
      <c r="R1697" s="225">
        <v>24.57</v>
      </c>
      <c r="S1697" s="11"/>
      <c r="T1697" s="223">
        <v>0</v>
      </c>
      <c r="U1697" s="223"/>
      <c r="V1697" s="223">
        <v>0</v>
      </c>
      <c r="W1697" s="11"/>
      <c r="Y1697" s="225">
        <v>49.14</v>
      </c>
      <c r="Z1697" s="225">
        <v>49.14</v>
      </c>
      <c r="AB1697" s="11"/>
      <c r="AC1697" s="11"/>
      <c r="AD1697" s="11"/>
      <c r="AE1697" s="4"/>
      <c r="AF1697" s="4"/>
    </row>
    <row r="1698" spans="1:32" x14ac:dyDescent="0.2">
      <c r="A1698" s="176"/>
      <c r="B1698" s="11"/>
      <c r="C1698" s="238" t="s">
        <v>260</v>
      </c>
      <c r="D1698" s="11"/>
      <c r="E1698" s="318">
        <v>8350</v>
      </c>
      <c r="F1698" s="11"/>
      <c r="G1698" s="11"/>
      <c r="H1698" s="11"/>
      <c r="I1698" s="11"/>
      <c r="J1698" s="11"/>
      <c r="K1698" s="11"/>
      <c r="M1698" s="306"/>
      <c r="N1698" s="69"/>
      <c r="P1698" s="225">
        <v>38.29</v>
      </c>
      <c r="Q1698" s="225"/>
      <c r="R1698" s="225">
        <v>38.29</v>
      </c>
      <c r="S1698" s="11"/>
      <c r="T1698" s="223">
        <v>0</v>
      </c>
      <c r="U1698" s="223"/>
      <c r="V1698" s="223">
        <v>0</v>
      </c>
      <c r="W1698" s="11"/>
      <c r="Y1698" s="225">
        <v>38.29</v>
      </c>
      <c r="Z1698" s="225">
        <v>38.29</v>
      </c>
      <c r="AB1698" s="11"/>
      <c r="AC1698" s="11"/>
      <c r="AD1698" s="11"/>
      <c r="AE1698" s="4"/>
      <c r="AF1698" s="4"/>
    </row>
    <row r="1699" spans="1:32" x14ac:dyDescent="0.2">
      <c r="A1699" s="176"/>
      <c r="B1699" s="11"/>
      <c r="C1699" s="238" t="s">
        <v>262</v>
      </c>
      <c r="D1699" s="11"/>
      <c r="E1699" s="318">
        <v>8310</v>
      </c>
      <c r="F1699" s="11"/>
      <c r="G1699" s="11"/>
      <c r="H1699" s="11"/>
      <c r="I1699" s="11"/>
      <c r="J1699" s="11"/>
      <c r="K1699" s="11"/>
      <c r="M1699" s="306"/>
      <c r="N1699" s="69"/>
      <c r="P1699" s="225">
        <v>134.37961538461539</v>
      </c>
      <c r="Q1699" s="225"/>
      <c r="R1699" s="225">
        <v>39.53</v>
      </c>
      <c r="S1699" s="11"/>
      <c r="T1699" s="223">
        <v>146.08476923076924</v>
      </c>
      <c r="U1699" s="223"/>
      <c r="V1699" s="223">
        <v>7.2169999999999996</v>
      </c>
      <c r="W1699" s="11"/>
      <c r="Y1699" s="225">
        <v>13975.48</v>
      </c>
      <c r="Z1699" s="225">
        <v>12764.48</v>
      </c>
      <c r="AB1699" s="11"/>
      <c r="AC1699" s="11"/>
      <c r="AD1699" s="11"/>
      <c r="AE1699" s="4"/>
      <c r="AF1699" s="4"/>
    </row>
    <row r="1700" spans="1:32" x14ac:dyDescent="0.2">
      <c r="A1700" s="176"/>
      <c r="B1700" s="11"/>
      <c r="C1700" s="238" t="s">
        <v>262</v>
      </c>
      <c r="D1700" s="11"/>
      <c r="E1700" s="318">
        <v>8326</v>
      </c>
      <c r="F1700" s="11"/>
      <c r="G1700" s="11"/>
      <c r="H1700" s="11"/>
      <c r="I1700" s="11"/>
      <c r="J1700" s="11"/>
      <c r="K1700" s="11"/>
      <c r="M1700" s="306"/>
      <c r="N1700" s="69"/>
      <c r="P1700" s="225">
        <v>36.517142857142858</v>
      </c>
      <c r="Q1700" s="225"/>
      <c r="R1700" s="225">
        <v>35.82</v>
      </c>
      <c r="S1700" s="11"/>
      <c r="T1700" s="223">
        <v>13.844857142857142</v>
      </c>
      <c r="U1700" s="223"/>
      <c r="V1700" s="223">
        <v>7.2169999999999996</v>
      </c>
      <c r="W1700" s="11"/>
      <c r="Y1700" s="225">
        <v>255.62</v>
      </c>
      <c r="Z1700" s="225">
        <v>255.62</v>
      </c>
      <c r="AB1700" s="11"/>
      <c r="AC1700" s="11"/>
      <c r="AD1700" s="11"/>
      <c r="AE1700" s="4"/>
      <c r="AF1700" s="4"/>
    </row>
    <row r="1701" spans="1:32" x14ac:dyDescent="0.2">
      <c r="A1701" s="176"/>
      <c r="B1701" s="11"/>
      <c r="C1701" s="238" t="s">
        <v>262</v>
      </c>
      <c r="D1701" s="11"/>
      <c r="E1701" s="318">
        <v>8360</v>
      </c>
      <c r="F1701" s="11"/>
      <c r="G1701" s="11"/>
      <c r="H1701" s="11"/>
      <c r="I1701" s="11"/>
      <c r="J1701" s="11"/>
      <c r="K1701" s="11"/>
      <c r="M1701" s="306"/>
      <c r="N1701" s="69"/>
      <c r="P1701" s="225">
        <v>621.89499999999998</v>
      </c>
      <c r="Q1701" s="225"/>
      <c r="R1701" s="225">
        <v>621.89499999999998</v>
      </c>
      <c r="S1701" s="11"/>
      <c r="T1701" s="223">
        <v>898.00099999999998</v>
      </c>
      <c r="U1701" s="223"/>
      <c r="V1701" s="223">
        <v>898.00099999999998</v>
      </c>
      <c r="W1701" s="11"/>
      <c r="Y1701" s="225">
        <v>1243.79</v>
      </c>
      <c r="Z1701" s="225">
        <v>1243.79</v>
      </c>
      <c r="AB1701" s="11"/>
      <c r="AC1701" s="11"/>
      <c r="AD1701" s="11"/>
      <c r="AE1701" s="4"/>
      <c r="AF1701" s="4"/>
    </row>
    <row r="1702" spans="1:32" x14ac:dyDescent="0.2">
      <c r="A1702" s="176"/>
      <c r="B1702" s="11"/>
      <c r="C1702" s="238" t="s">
        <v>265</v>
      </c>
      <c r="D1702" s="11"/>
      <c r="E1702" s="318">
        <v>8210</v>
      </c>
      <c r="F1702" s="11"/>
      <c r="G1702" s="11"/>
      <c r="H1702" s="11"/>
      <c r="I1702" s="11"/>
      <c r="J1702" s="11"/>
      <c r="K1702" s="11"/>
      <c r="M1702" s="306"/>
      <c r="N1702" s="69"/>
      <c r="P1702" s="225">
        <v>210.61893055555555</v>
      </c>
      <c r="Q1702" s="225"/>
      <c r="R1702" s="225">
        <v>39.53</v>
      </c>
      <c r="S1702" s="11"/>
      <c r="T1702" s="223">
        <v>139.90875243393603</v>
      </c>
      <c r="U1702" s="223"/>
      <c r="V1702" s="223">
        <v>5.1550000000000002</v>
      </c>
      <c r="W1702" s="11"/>
      <c r="Y1702" s="225">
        <v>151645.63</v>
      </c>
      <c r="Z1702" s="225">
        <v>151256.12000000005</v>
      </c>
      <c r="AB1702" s="11"/>
      <c r="AC1702" s="11"/>
      <c r="AD1702" s="11"/>
      <c r="AE1702" s="4"/>
      <c r="AF1702" s="4"/>
    </row>
    <row r="1703" spans="1:32" x14ac:dyDescent="0.2">
      <c r="A1703" s="176"/>
      <c r="B1703" s="11"/>
      <c r="C1703" s="238" t="s">
        <v>268</v>
      </c>
      <c r="D1703" s="11"/>
      <c r="E1703" s="318">
        <v>8204</v>
      </c>
      <c r="F1703" s="11"/>
      <c r="G1703" s="11"/>
      <c r="H1703" s="11"/>
      <c r="I1703" s="11"/>
      <c r="J1703" s="11"/>
      <c r="K1703" s="11"/>
      <c r="M1703" s="306"/>
      <c r="N1703" s="69"/>
      <c r="P1703" s="225">
        <v>183.74</v>
      </c>
      <c r="Q1703" s="225"/>
      <c r="R1703" s="225">
        <v>183.74</v>
      </c>
      <c r="S1703" s="11"/>
      <c r="T1703" s="223">
        <v>270.12200000000001</v>
      </c>
      <c r="U1703" s="223"/>
      <c r="V1703" s="223">
        <v>270.12200000000001</v>
      </c>
      <c r="W1703" s="11"/>
      <c r="Y1703" s="225">
        <v>734.96</v>
      </c>
      <c r="Z1703" s="225">
        <v>734.96</v>
      </c>
      <c r="AB1703" s="11"/>
      <c r="AC1703" s="11"/>
      <c r="AD1703" s="11"/>
      <c r="AE1703" s="4"/>
      <c r="AF1703" s="4"/>
    </row>
    <row r="1704" spans="1:32" x14ac:dyDescent="0.2">
      <c r="A1704" s="176"/>
      <c r="B1704" s="11"/>
      <c r="C1704" s="238" t="s">
        <v>268</v>
      </c>
      <c r="D1704" s="11"/>
      <c r="E1704" s="318">
        <v>8212</v>
      </c>
      <c r="F1704" s="11"/>
      <c r="G1704" s="11"/>
      <c r="H1704" s="11"/>
      <c r="I1704" s="11"/>
      <c r="J1704" s="11"/>
      <c r="K1704" s="11"/>
      <c r="M1704" s="306"/>
      <c r="N1704" s="69"/>
      <c r="P1704" s="225">
        <v>31.468333333333334</v>
      </c>
      <c r="Q1704" s="225"/>
      <c r="R1704" s="225">
        <v>24.55</v>
      </c>
      <c r="S1704" s="11"/>
      <c r="T1704" s="223">
        <v>20.791833333333336</v>
      </c>
      <c r="U1704" s="223"/>
      <c r="V1704" s="223">
        <v>13.918500000000002</v>
      </c>
      <c r="W1704" s="11"/>
      <c r="Y1704" s="225">
        <v>377.62</v>
      </c>
      <c r="Z1704" s="225">
        <v>377.61999999999995</v>
      </c>
      <c r="AB1704" s="11"/>
      <c r="AC1704" s="11"/>
      <c r="AD1704" s="11"/>
      <c r="AE1704" s="4"/>
      <c r="AF1704" s="4"/>
    </row>
    <row r="1705" spans="1:32" x14ac:dyDescent="0.2">
      <c r="A1705" s="176"/>
      <c r="B1705" s="11"/>
      <c r="C1705" s="238" t="s">
        <v>269</v>
      </c>
      <c r="D1705" s="11"/>
      <c r="E1705" s="318">
        <v>8204</v>
      </c>
      <c r="F1705" s="11"/>
      <c r="G1705" s="11"/>
      <c r="H1705" s="11"/>
      <c r="I1705" s="11"/>
      <c r="J1705" s="11"/>
      <c r="K1705" s="11"/>
      <c r="M1705" s="306"/>
      <c r="N1705" s="69"/>
      <c r="P1705" s="225">
        <v>78.384118239355587</v>
      </c>
      <c r="Q1705" s="225"/>
      <c r="R1705" s="225">
        <v>34.957500000000003</v>
      </c>
      <c r="S1705" s="11"/>
      <c r="T1705" s="223">
        <v>76.464185291858684</v>
      </c>
      <c r="U1705" s="223"/>
      <c r="V1705" s="223">
        <v>14.562875</v>
      </c>
      <c r="W1705" s="11"/>
      <c r="Y1705" s="225">
        <v>186179.29</v>
      </c>
      <c r="Z1705" s="225">
        <v>185635.40000000005</v>
      </c>
      <c r="AB1705" s="11"/>
      <c r="AC1705" s="11"/>
      <c r="AD1705" s="11"/>
      <c r="AE1705" s="4"/>
      <c r="AF1705" s="4"/>
    </row>
    <row r="1706" spans="1:32" x14ac:dyDescent="0.2">
      <c r="A1706" s="176"/>
      <c r="B1706" s="11"/>
      <c r="C1706" s="238" t="s">
        <v>271</v>
      </c>
      <c r="D1706" s="11"/>
      <c r="E1706" s="318">
        <v>8069</v>
      </c>
      <c r="F1706" s="11"/>
      <c r="G1706" s="11"/>
      <c r="H1706" s="11"/>
      <c r="I1706" s="11"/>
      <c r="J1706" s="11"/>
      <c r="K1706" s="11"/>
      <c r="M1706" s="306"/>
      <c r="N1706" s="69"/>
      <c r="P1706" s="225">
        <v>147.02000000000001</v>
      </c>
      <c r="Q1706" s="225"/>
      <c r="R1706" s="225">
        <v>119.99</v>
      </c>
      <c r="S1706" s="11"/>
      <c r="T1706" s="223">
        <v>173.7235</v>
      </c>
      <c r="U1706" s="223"/>
      <c r="V1706" s="223">
        <v>173.7235</v>
      </c>
      <c r="W1706" s="11"/>
      <c r="Y1706" s="225">
        <v>588.08000000000004</v>
      </c>
      <c r="Z1706" s="225">
        <v>588.08000000000004</v>
      </c>
      <c r="AB1706" s="11"/>
      <c r="AC1706" s="11"/>
      <c r="AD1706" s="11"/>
      <c r="AE1706" s="4"/>
      <c r="AF1706" s="4"/>
    </row>
    <row r="1707" spans="1:32" x14ac:dyDescent="0.2">
      <c r="A1707" s="176"/>
      <c r="B1707" s="11"/>
      <c r="C1707" s="238" t="s">
        <v>214</v>
      </c>
      <c r="D1707" s="11"/>
      <c r="E1707" s="318">
        <v>8023</v>
      </c>
      <c r="F1707" s="11"/>
      <c r="G1707" s="11"/>
      <c r="H1707" s="11"/>
      <c r="I1707" s="11"/>
      <c r="J1707" s="11"/>
      <c r="K1707" s="11"/>
      <c r="M1707" s="306"/>
      <c r="N1707" s="69"/>
      <c r="P1707" s="225">
        <v>369.63</v>
      </c>
      <c r="Q1707" s="225"/>
      <c r="R1707" s="225">
        <v>369.63</v>
      </c>
      <c r="S1707" s="11"/>
      <c r="T1707" s="223">
        <v>473.22899999999998</v>
      </c>
      <c r="U1707" s="223"/>
      <c r="V1707" s="223">
        <v>473.22899999999998</v>
      </c>
      <c r="W1707" s="11"/>
      <c r="Y1707" s="225">
        <v>739.26</v>
      </c>
      <c r="Z1707" s="225">
        <v>739.26</v>
      </c>
      <c r="AB1707" s="11"/>
      <c r="AC1707" s="11"/>
      <c r="AD1707" s="11"/>
      <c r="AE1707" s="4"/>
      <c r="AF1707" s="4"/>
    </row>
    <row r="1708" spans="1:32" x14ac:dyDescent="0.2">
      <c r="A1708" s="176"/>
      <c r="B1708" s="11"/>
      <c r="C1708" s="238" t="s">
        <v>214</v>
      </c>
      <c r="D1708" s="11"/>
      <c r="E1708" s="318">
        <v>8069</v>
      </c>
      <c r="F1708" s="11"/>
      <c r="G1708" s="11"/>
      <c r="H1708" s="11"/>
      <c r="I1708" s="11"/>
      <c r="J1708" s="11"/>
      <c r="K1708" s="11"/>
      <c r="M1708" s="306"/>
      <c r="N1708" s="69"/>
      <c r="P1708" s="225">
        <v>97.992538461538473</v>
      </c>
      <c r="Q1708" s="225"/>
      <c r="R1708" s="225">
        <v>40.105000000000004</v>
      </c>
      <c r="S1708" s="11"/>
      <c r="T1708" s="223">
        <v>105.89050769230771</v>
      </c>
      <c r="U1708" s="223"/>
      <c r="V1708" s="223">
        <v>7.2169999999999996</v>
      </c>
      <c r="W1708" s="11"/>
      <c r="Y1708" s="225">
        <v>12739.03</v>
      </c>
      <c r="Z1708" s="225">
        <v>12736.019999999999</v>
      </c>
      <c r="AB1708" s="11"/>
      <c r="AC1708" s="11"/>
      <c r="AD1708" s="11"/>
      <c r="AE1708" s="4"/>
      <c r="AF1708" s="4"/>
    </row>
    <row r="1709" spans="1:32" x14ac:dyDescent="0.2">
      <c r="A1709" s="176"/>
      <c r="B1709" s="11"/>
      <c r="C1709" s="238" t="s">
        <v>272</v>
      </c>
      <c r="D1709" s="11"/>
      <c r="E1709" s="318">
        <v>8009</v>
      </c>
      <c r="F1709" s="11"/>
      <c r="G1709" s="11"/>
      <c r="H1709" s="11"/>
      <c r="I1709" s="11"/>
      <c r="J1709" s="11"/>
      <c r="K1709" s="11"/>
      <c r="M1709" s="306"/>
      <c r="N1709" s="69"/>
      <c r="P1709" s="225">
        <v>41.99</v>
      </c>
      <c r="Q1709" s="225"/>
      <c r="R1709" s="225">
        <v>41.99</v>
      </c>
      <c r="S1709" s="11"/>
      <c r="T1709" s="223">
        <v>0</v>
      </c>
      <c r="U1709" s="223"/>
      <c r="V1709" s="223">
        <v>0</v>
      </c>
      <c r="W1709" s="11"/>
      <c r="Y1709" s="225">
        <v>83.98</v>
      </c>
      <c r="Z1709" s="225">
        <v>83.98</v>
      </c>
      <c r="AB1709" s="11"/>
      <c r="AC1709" s="11"/>
      <c r="AD1709" s="11"/>
      <c r="AE1709" s="4"/>
      <c r="AF1709" s="4"/>
    </row>
    <row r="1710" spans="1:32" x14ac:dyDescent="0.2">
      <c r="A1710" s="176"/>
      <c r="B1710" s="11"/>
      <c r="C1710" s="238" t="s">
        <v>272</v>
      </c>
      <c r="D1710" s="11"/>
      <c r="E1710" s="318">
        <v>8018</v>
      </c>
      <c r="F1710" s="11"/>
      <c r="G1710" s="11"/>
      <c r="H1710" s="11"/>
      <c r="I1710" s="11"/>
      <c r="J1710" s="11"/>
      <c r="K1710" s="11"/>
      <c r="M1710" s="306"/>
      <c r="N1710" s="69"/>
      <c r="P1710" s="225">
        <v>116.205625</v>
      </c>
      <c r="Q1710" s="225"/>
      <c r="R1710" s="225">
        <v>39.86</v>
      </c>
      <c r="S1710" s="11"/>
      <c r="T1710" s="223">
        <v>151.943625</v>
      </c>
      <c r="U1710" s="223"/>
      <c r="V1710" s="223">
        <v>29.383500000000002</v>
      </c>
      <c r="W1710" s="11"/>
      <c r="Y1710" s="225">
        <v>1859.29</v>
      </c>
      <c r="Z1710" s="225">
        <v>1859.29</v>
      </c>
      <c r="AB1710" s="11"/>
      <c r="AC1710" s="11"/>
      <c r="AD1710" s="11"/>
      <c r="AE1710" s="4"/>
      <c r="AF1710" s="4"/>
    </row>
    <row r="1711" spans="1:32" x14ac:dyDescent="0.2">
      <c r="A1711" s="176"/>
      <c r="B1711" s="11"/>
      <c r="C1711" s="238" t="s">
        <v>274</v>
      </c>
      <c r="D1711" s="11"/>
      <c r="E1711" s="318">
        <v>8311</v>
      </c>
      <c r="F1711" s="11"/>
      <c r="G1711" s="11"/>
      <c r="H1711" s="11"/>
      <c r="I1711" s="11"/>
      <c r="J1711" s="11"/>
      <c r="K1711" s="11"/>
      <c r="M1711" s="306"/>
      <c r="N1711" s="69"/>
      <c r="P1711" s="225">
        <v>45.178846153846152</v>
      </c>
      <c r="Q1711" s="225"/>
      <c r="R1711" s="225">
        <v>35.82</v>
      </c>
      <c r="S1711" s="11"/>
      <c r="T1711" s="223">
        <v>25.562871794871793</v>
      </c>
      <c r="U1711" s="223"/>
      <c r="V1711" s="223">
        <v>2.0619999999999998</v>
      </c>
      <c r="W1711" s="11"/>
      <c r="Y1711" s="225">
        <v>3523.95</v>
      </c>
      <c r="Z1711" s="225">
        <v>3373.07</v>
      </c>
      <c r="AB1711" s="11"/>
      <c r="AC1711" s="11"/>
      <c r="AD1711" s="11"/>
      <c r="AE1711" s="4"/>
      <c r="AF1711" s="4"/>
    </row>
    <row r="1712" spans="1:32" x14ac:dyDescent="0.2">
      <c r="A1712" s="176"/>
      <c r="B1712" s="11"/>
      <c r="C1712" s="238" t="s">
        <v>274</v>
      </c>
      <c r="D1712" s="11"/>
      <c r="E1712" s="318">
        <v>8316</v>
      </c>
      <c r="F1712" s="11"/>
      <c r="G1712" s="11"/>
      <c r="H1712" s="11"/>
      <c r="I1712" s="11"/>
      <c r="J1712" s="11"/>
      <c r="K1712" s="11"/>
      <c r="M1712" s="306"/>
      <c r="N1712" s="69"/>
      <c r="P1712" s="225">
        <v>29.05</v>
      </c>
      <c r="Q1712" s="225"/>
      <c r="R1712" s="225">
        <v>29.049999999999997</v>
      </c>
      <c r="S1712" s="11"/>
      <c r="T1712" s="223">
        <v>14.433999999999999</v>
      </c>
      <c r="U1712" s="223"/>
      <c r="V1712" s="223">
        <v>14.433999999999999</v>
      </c>
      <c r="W1712" s="11"/>
      <c r="Y1712" s="225">
        <v>58.1</v>
      </c>
      <c r="Z1712" s="225">
        <v>58.1</v>
      </c>
      <c r="AB1712" s="11"/>
      <c r="AC1712" s="11"/>
      <c r="AD1712" s="11"/>
      <c r="AE1712" s="4"/>
      <c r="AF1712" s="4"/>
    </row>
    <row r="1713" spans="1:32" x14ac:dyDescent="0.2">
      <c r="A1713" s="176"/>
      <c r="B1713" s="11"/>
      <c r="C1713" s="238" t="s">
        <v>276</v>
      </c>
      <c r="D1713" s="11"/>
      <c r="E1713" s="318">
        <v>8003</v>
      </c>
      <c r="F1713" s="11"/>
      <c r="G1713" s="11"/>
      <c r="H1713" s="11"/>
      <c r="I1713" s="11"/>
      <c r="J1713" s="11"/>
      <c r="K1713" s="11"/>
      <c r="M1713" s="306"/>
      <c r="N1713" s="69"/>
      <c r="P1713" s="225">
        <v>134.20320312499999</v>
      </c>
      <c r="Q1713" s="225"/>
      <c r="R1713" s="225">
        <v>40.76</v>
      </c>
      <c r="S1713" s="11"/>
      <c r="T1713" s="223">
        <v>149.21308593750001</v>
      </c>
      <c r="U1713" s="223"/>
      <c r="V1713" s="223">
        <v>8.2479999999999993</v>
      </c>
      <c r="W1713" s="11"/>
      <c r="Y1713" s="225">
        <v>17178.009999999998</v>
      </c>
      <c r="Z1713" s="225">
        <v>17152.77</v>
      </c>
      <c r="AB1713" s="11"/>
      <c r="AC1713" s="11"/>
      <c r="AD1713" s="11"/>
      <c r="AE1713" s="4"/>
      <c r="AF1713" s="4"/>
    </row>
    <row r="1714" spans="1:32" x14ac:dyDescent="0.2">
      <c r="A1714" s="176"/>
      <c r="B1714" s="11"/>
      <c r="C1714" s="238" t="s">
        <v>276</v>
      </c>
      <c r="D1714" s="11"/>
      <c r="E1714" s="318">
        <v>8034</v>
      </c>
      <c r="F1714" s="11"/>
      <c r="G1714" s="11"/>
      <c r="H1714" s="11"/>
      <c r="I1714" s="11"/>
      <c r="J1714" s="11"/>
      <c r="K1714" s="11"/>
      <c r="M1714" s="306"/>
      <c r="N1714" s="69"/>
      <c r="P1714" s="225">
        <v>442.85555555555555</v>
      </c>
      <c r="Q1714" s="225"/>
      <c r="R1714" s="225">
        <v>64.2</v>
      </c>
      <c r="S1714" s="11"/>
      <c r="T1714" s="223">
        <v>608.5191111111111</v>
      </c>
      <c r="U1714" s="223"/>
      <c r="V1714" s="223">
        <v>10.31</v>
      </c>
      <c r="W1714" s="11"/>
      <c r="Y1714" s="225">
        <v>3985.7</v>
      </c>
      <c r="Z1714" s="225">
        <v>3875.17</v>
      </c>
      <c r="AB1714" s="11"/>
      <c r="AC1714" s="11"/>
      <c r="AD1714" s="11"/>
      <c r="AE1714" s="4"/>
      <c r="AF1714" s="4"/>
    </row>
    <row r="1715" spans="1:32" x14ac:dyDescent="0.2">
      <c r="A1715" s="176"/>
      <c r="B1715" s="11"/>
      <c r="C1715" s="238" t="s">
        <v>215</v>
      </c>
      <c r="D1715" s="11"/>
      <c r="E1715" s="318">
        <v>8089</v>
      </c>
      <c r="F1715" s="11"/>
      <c r="G1715" s="11"/>
      <c r="H1715" s="11"/>
      <c r="I1715" s="11"/>
      <c r="J1715" s="11"/>
      <c r="K1715" s="11"/>
      <c r="M1715" s="306"/>
      <c r="N1715" s="69"/>
      <c r="P1715" s="225">
        <v>146.45034482758621</v>
      </c>
      <c r="Q1715" s="225"/>
      <c r="R1715" s="225">
        <v>47</v>
      </c>
      <c r="S1715" s="11"/>
      <c r="T1715" s="223">
        <v>173.35303448275863</v>
      </c>
      <c r="U1715" s="223"/>
      <c r="V1715" s="223">
        <v>40.209000000000003</v>
      </c>
      <c r="W1715" s="11"/>
      <c r="Y1715" s="225">
        <v>4247.0600000000004</v>
      </c>
      <c r="Z1715" s="225">
        <v>4069.0600000000004</v>
      </c>
      <c r="AB1715" s="11"/>
      <c r="AC1715" s="11"/>
      <c r="AD1715" s="11"/>
      <c r="AE1715" s="4"/>
      <c r="AF1715" s="4"/>
    </row>
    <row r="1716" spans="1:32" x14ac:dyDescent="0.2">
      <c r="A1716" s="176"/>
      <c r="B1716" s="11"/>
      <c r="C1716" s="238" t="s">
        <v>279</v>
      </c>
      <c r="D1716" s="11"/>
      <c r="E1716" s="318">
        <v>8020</v>
      </c>
      <c r="F1716" s="11"/>
      <c r="G1716" s="11"/>
      <c r="H1716" s="11"/>
      <c r="I1716" s="11"/>
      <c r="J1716" s="11"/>
      <c r="K1716" s="11"/>
      <c r="M1716" s="306"/>
      <c r="N1716" s="69"/>
      <c r="P1716" s="225">
        <v>55.197500000000005</v>
      </c>
      <c r="Q1716" s="225"/>
      <c r="R1716" s="225">
        <v>38.29</v>
      </c>
      <c r="S1716" s="11"/>
      <c r="T1716" s="223">
        <v>44.82136842105264</v>
      </c>
      <c r="U1716" s="223"/>
      <c r="V1716" s="223">
        <v>5.1550000000000002</v>
      </c>
      <c r="W1716" s="11"/>
      <c r="Y1716" s="225">
        <v>4195.01</v>
      </c>
      <c r="Z1716" s="225">
        <v>4195.01</v>
      </c>
      <c r="AB1716" s="11"/>
      <c r="AC1716" s="11"/>
      <c r="AD1716" s="11"/>
      <c r="AE1716" s="4"/>
      <c r="AF1716" s="4"/>
    </row>
    <row r="1717" spans="1:32" x14ac:dyDescent="0.2">
      <c r="A1717" s="176"/>
      <c r="B1717" s="11"/>
      <c r="C1717" s="238" t="s">
        <v>279</v>
      </c>
      <c r="D1717" s="11"/>
      <c r="E1717" s="318">
        <v>8061</v>
      </c>
      <c r="F1717" s="11"/>
      <c r="G1717" s="11"/>
      <c r="H1717" s="11"/>
      <c r="I1717" s="11"/>
      <c r="J1717" s="11"/>
      <c r="K1717" s="11"/>
      <c r="M1717" s="306"/>
      <c r="N1717" s="69"/>
      <c r="P1717" s="225">
        <v>232.27692307692308</v>
      </c>
      <c r="Q1717" s="225"/>
      <c r="R1717" s="225">
        <v>39.270000000000003</v>
      </c>
      <c r="S1717" s="11"/>
      <c r="T1717" s="223">
        <v>299.14861538461537</v>
      </c>
      <c r="U1717" s="223"/>
      <c r="V1717" s="223">
        <v>11.340999999999999</v>
      </c>
      <c r="W1717" s="11"/>
      <c r="Y1717" s="225">
        <v>3019.6</v>
      </c>
      <c r="Z1717" s="225">
        <v>3019.6</v>
      </c>
      <c r="AB1717" s="11"/>
      <c r="AC1717" s="11"/>
      <c r="AD1717" s="11"/>
      <c r="AE1717" s="4"/>
      <c r="AF1717" s="4"/>
    </row>
    <row r="1718" spans="1:32" x14ac:dyDescent="0.2">
      <c r="A1718" s="176"/>
      <c r="B1718" s="11"/>
      <c r="C1718" s="238" t="s">
        <v>281</v>
      </c>
      <c r="D1718" s="11"/>
      <c r="E1718" s="318">
        <v>8312</v>
      </c>
      <c r="F1718" s="11"/>
      <c r="G1718" s="11"/>
      <c r="H1718" s="11"/>
      <c r="I1718" s="11"/>
      <c r="J1718" s="11"/>
      <c r="K1718" s="11"/>
      <c r="M1718" s="306"/>
      <c r="N1718" s="69"/>
      <c r="P1718" s="225">
        <v>120.57284653465346</v>
      </c>
      <c r="Q1718" s="225"/>
      <c r="R1718" s="225">
        <v>41.375</v>
      </c>
      <c r="S1718" s="11"/>
      <c r="T1718" s="223">
        <v>185.24016336633667</v>
      </c>
      <c r="U1718" s="223"/>
      <c r="V1718" s="223">
        <v>3.6084999999999998</v>
      </c>
      <c r="W1718" s="11"/>
      <c r="Y1718" s="225">
        <v>40271.439999999995</v>
      </c>
      <c r="Z1718" s="225">
        <v>39971.959999999992</v>
      </c>
      <c r="AB1718" s="11"/>
      <c r="AC1718" s="11"/>
      <c r="AD1718" s="11"/>
      <c r="AE1718" s="4"/>
      <c r="AF1718" s="4"/>
    </row>
    <row r="1719" spans="1:32" x14ac:dyDescent="0.2">
      <c r="A1719" s="176"/>
      <c r="B1719" s="11"/>
      <c r="C1719" s="238" t="s">
        <v>216</v>
      </c>
      <c r="D1719" s="11"/>
      <c r="E1719" s="318">
        <v>8012</v>
      </c>
      <c r="F1719" s="11"/>
      <c r="G1719" s="11"/>
      <c r="H1719" s="11"/>
      <c r="I1719" s="11"/>
      <c r="J1719" s="11"/>
      <c r="K1719" s="11"/>
      <c r="M1719" s="306"/>
      <c r="N1719" s="69"/>
      <c r="P1719" s="225">
        <v>62.462499999999999</v>
      </c>
      <c r="Q1719" s="225"/>
      <c r="R1719" s="225">
        <v>41.120000000000005</v>
      </c>
      <c r="S1719" s="11"/>
      <c r="T1719" s="223">
        <v>71.138999999999996</v>
      </c>
      <c r="U1719" s="223"/>
      <c r="V1719" s="223">
        <v>71.13900000000001</v>
      </c>
      <c r="W1719" s="11"/>
      <c r="Y1719" s="225">
        <v>249.85</v>
      </c>
      <c r="Z1719" s="225">
        <v>249.85000000000002</v>
      </c>
      <c r="AB1719" s="11"/>
      <c r="AC1719" s="11"/>
      <c r="AD1719" s="11"/>
      <c r="AE1719" s="4"/>
      <c r="AF1719" s="4"/>
    </row>
    <row r="1720" spans="1:32" x14ac:dyDescent="0.2">
      <c r="A1720" s="176"/>
      <c r="B1720" s="11"/>
      <c r="C1720" s="238" t="s">
        <v>216</v>
      </c>
      <c r="D1720" s="11"/>
      <c r="E1720" s="318">
        <v>8021</v>
      </c>
      <c r="F1720" s="11"/>
      <c r="G1720" s="11"/>
      <c r="H1720" s="11"/>
      <c r="I1720" s="11"/>
      <c r="J1720" s="11"/>
      <c r="K1720" s="11"/>
      <c r="M1720" s="306"/>
      <c r="N1720" s="69"/>
      <c r="P1720" s="225">
        <v>65.121043307086609</v>
      </c>
      <c r="Q1720" s="225"/>
      <c r="R1720" s="225">
        <v>31.457499999999996</v>
      </c>
      <c r="S1720" s="11"/>
      <c r="T1720" s="223">
        <v>74.117043307086618</v>
      </c>
      <c r="U1720" s="223"/>
      <c r="V1720" s="223">
        <v>13.9185</v>
      </c>
      <c r="W1720" s="11"/>
      <c r="Y1720" s="225">
        <v>41225.49</v>
      </c>
      <c r="Z1720" s="225">
        <v>41078.54</v>
      </c>
      <c r="AB1720" s="11"/>
      <c r="AC1720" s="11"/>
      <c r="AD1720" s="11"/>
      <c r="AE1720" s="4"/>
      <c r="AF1720" s="4"/>
    </row>
    <row r="1721" spans="1:32" x14ac:dyDescent="0.2">
      <c r="A1721" s="176"/>
      <c r="B1721" s="11"/>
      <c r="C1721" s="238" t="s">
        <v>554</v>
      </c>
      <c r="D1721" s="11"/>
      <c r="E1721" s="318">
        <v>8210</v>
      </c>
      <c r="F1721" s="11"/>
      <c r="G1721" s="11"/>
      <c r="H1721" s="11"/>
      <c r="I1721" s="11"/>
      <c r="J1721" s="11"/>
      <c r="K1721" s="11"/>
      <c r="M1721" s="306"/>
      <c r="N1721" s="69"/>
      <c r="P1721" s="225">
        <v>30.91</v>
      </c>
      <c r="Q1721" s="225"/>
      <c r="R1721" s="225">
        <v>30.910000000000004</v>
      </c>
      <c r="S1721" s="11"/>
      <c r="T1721" s="223">
        <v>20.62</v>
      </c>
      <c r="U1721" s="223"/>
      <c r="V1721" s="223">
        <v>20.62</v>
      </c>
      <c r="W1721" s="11"/>
      <c r="Y1721" s="225">
        <v>61.82</v>
      </c>
      <c r="Z1721" s="225">
        <v>61.82</v>
      </c>
      <c r="AB1721" s="11"/>
      <c r="AC1721" s="11"/>
      <c r="AD1721" s="11"/>
      <c r="AE1721" s="4"/>
      <c r="AF1721" s="4"/>
    </row>
    <row r="1722" spans="1:32" x14ac:dyDescent="0.2">
      <c r="A1722" s="176"/>
      <c r="B1722" s="11"/>
      <c r="C1722" s="238" t="s">
        <v>283</v>
      </c>
      <c r="D1722" s="11"/>
      <c r="E1722" s="318">
        <v>8213</v>
      </c>
      <c r="F1722" s="11"/>
      <c r="G1722" s="11"/>
      <c r="H1722" s="11"/>
      <c r="I1722" s="11"/>
      <c r="J1722" s="11"/>
      <c r="K1722" s="11"/>
      <c r="M1722" s="306"/>
      <c r="N1722" s="69"/>
      <c r="P1722" s="225">
        <v>118.2988888888889</v>
      </c>
      <c r="Q1722" s="225"/>
      <c r="R1722" s="225">
        <v>47.230000000000004</v>
      </c>
      <c r="S1722" s="11"/>
      <c r="T1722" s="223">
        <v>143.39491666666672</v>
      </c>
      <c r="U1722" s="223"/>
      <c r="V1722" s="223">
        <v>20.104500000000002</v>
      </c>
      <c r="W1722" s="11"/>
      <c r="Y1722" s="225">
        <v>4258.76</v>
      </c>
      <c r="Z1722" s="225">
        <v>4258.7599999999993</v>
      </c>
      <c r="AB1722" s="11"/>
      <c r="AC1722" s="11"/>
      <c r="AD1722" s="11"/>
      <c r="AE1722" s="4"/>
      <c r="AF1722" s="4"/>
    </row>
    <row r="1723" spans="1:32" x14ac:dyDescent="0.2">
      <c r="A1723" s="176"/>
      <c r="B1723" s="11"/>
      <c r="C1723" s="238" t="s">
        <v>284</v>
      </c>
      <c r="D1723" s="11"/>
      <c r="E1723" s="318">
        <v>8349</v>
      </c>
      <c r="F1723" s="11"/>
      <c r="G1723" s="11"/>
      <c r="H1723" s="11"/>
      <c r="I1723" s="11"/>
      <c r="J1723" s="11"/>
      <c r="K1723" s="11"/>
      <c r="M1723" s="306"/>
      <c r="N1723" s="69"/>
      <c r="P1723" s="225">
        <v>40.76</v>
      </c>
      <c r="Q1723" s="225"/>
      <c r="R1723" s="225">
        <v>40.76</v>
      </c>
      <c r="S1723" s="11"/>
      <c r="T1723" s="223">
        <v>0</v>
      </c>
      <c r="U1723" s="223"/>
      <c r="V1723" s="223">
        <v>0</v>
      </c>
      <c r="W1723" s="11"/>
      <c r="Y1723" s="225">
        <v>40.76</v>
      </c>
      <c r="Z1723" s="225">
        <v>40.76</v>
      </c>
      <c r="AB1723" s="11"/>
      <c r="AC1723" s="11"/>
      <c r="AD1723" s="11"/>
      <c r="AE1723" s="4"/>
      <c r="AF1723" s="4"/>
    </row>
    <row r="1724" spans="1:32" x14ac:dyDescent="0.2">
      <c r="A1724" s="176"/>
      <c r="B1724" s="11"/>
      <c r="C1724" s="238" t="s">
        <v>571</v>
      </c>
      <c r="D1724" s="11"/>
      <c r="E1724" s="318">
        <v>8270</v>
      </c>
      <c r="F1724" s="11"/>
      <c r="G1724" s="11"/>
      <c r="H1724" s="11"/>
      <c r="I1724" s="11"/>
      <c r="J1724" s="11"/>
      <c r="K1724" s="11"/>
      <c r="M1724" s="306"/>
      <c r="N1724" s="69"/>
      <c r="P1724" s="225">
        <v>28.41333333333333</v>
      </c>
      <c r="Q1724" s="225"/>
      <c r="R1724" s="225">
        <v>37.049999999999997</v>
      </c>
      <c r="S1724" s="11"/>
      <c r="T1724" s="223">
        <v>6.1859999999999999</v>
      </c>
      <c r="U1724" s="223"/>
      <c r="V1724" s="223">
        <v>9.2789999999999999</v>
      </c>
      <c r="W1724" s="11"/>
      <c r="Y1724" s="225">
        <v>85.24</v>
      </c>
      <c r="Z1724" s="225">
        <v>85.240000000000009</v>
      </c>
      <c r="AB1724" s="11"/>
      <c r="AC1724" s="11"/>
      <c r="AD1724" s="11"/>
      <c r="AE1724" s="4"/>
      <c r="AF1724" s="4"/>
    </row>
    <row r="1725" spans="1:32" x14ac:dyDescent="0.2">
      <c r="A1725" s="176"/>
      <c r="B1725" s="11"/>
      <c r="C1725" s="238" t="s">
        <v>287</v>
      </c>
      <c r="D1725" s="11"/>
      <c r="E1725" s="318">
        <v>8023</v>
      </c>
      <c r="F1725" s="11"/>
      <c r="G1725" s="11"/>
      <c r="H1725" s="11"/>
      <c r="I1725" s="11"/>
      <c r="J1725" s="11"/>
      <c r="K1725" s="11"/>
      <c r="M1725" s="306"/>
      <c r="N1725" s="69"/>
      <c r="P1725" s="225">
        <v>192.27941176470588</v>
      </c>
      <c r="Q1725" s="225"/>
      <c r="R1725" s="225">
        <v>39.53</v>
      </c>
      <c r="S1725" s="11"/>
      <c r="T1725" s="223">
        <v>239.31329411764705</v>
      </c>
      <c r="U1725" s="223"/>
      <c r="V1725" s="223">
        <v>2.0619999999999998</v>
      </c>
      <c r="W1725" s="11"/>
      <c r="Y1725" s="225">
        <v>3268.75</v>
      </c>
      <c r="Z1725" s="225">
        <v>3268.75</v>
      </c>
      <c r="AB1725" s="11"/>
      <c r="AC1725" s="11"/>
      <c r="AD1725" s="11"/>
      <c r="AE1725" s="4"/>
      <c r="AF1725" s="4"/>
    </row>
    <row r="1726" spans="1:32" x14ac:dyDescent="0.2">
      <c r="A1726" s="176"/>
      <c r="B1726" s="11"/>
      <c r="C1726" s="238" t="s">
        <v>287</v>
      </c>
      <c r="D1726" s="11"/>
      <c r="E1726" s="318">
        <v>8079</v>
      </c>
      <c r="F1726" s="11"/>
      <c r="G1726" s="11"/>
      <c r="H1726" s="11"/>
      <c r="I1726" s="11"/>
      <c r="J1726" s="11"/>
      <c r="K1726" s="11"/>
      <c r="M1726" s="306"/>
      <c r="N1726" s="69"/>
      <c r="P1726" s="225">
        <v>276.79571428571427</v>
      </c>
      <c r="Q1726" s="225"/>
      <c r="R1726" s="225">
        <v>62.01</v>
      </c>
      <c r="S1726" s="11"/>
      <c r="T1726" s="223">
        <v>320.19914285714282</v>
      </c>
      <c r="U1726" s="223"/>
      <c r="V1726" s="223">
        <v>21.651</v>
      </c>
      <c r="W1726" s="11"/>
      <c r="Y1726" s="225">
        <v>1937.57</v>
      </c>
      <c r="Z1726" s="225">
        <v>1937.5700000000002</v>
      </c>
      <c r="AB1726" s="11"/>
      <c r="AC1726" s="11"/>
      <c r="AD1726" s="11"/>
      <c r="AE1726" s="4"/>
      <c r="AF1726" s="4"/>
    </row>
    <row r="1727" spans="1:32" x14ac:dyDescent="0.2">
      <c r="A1727" s="176"/>
      <c r="B1727" s="11"/>
      <c r="C1727" s="238" t="s">
        <v>289</v>
      </c>
      <c r="D1727" s="11"/>
      <c r="E1727" s="318">
        <v>8332</v>
      </c>
      <c r="F1727" s="11"/>
      <c r="G1727" s="11"/>
      <c r="H1727" s="11"/>
      <c r="I1727" s="11"/>
      <c r="J1727" s="11"/>
      <c r="K1727" s="11"/>
      <c r="M1727" s="306"/>
      <c r="N1727" s="69"/>
      <c r="P1727" s="225">
        <v>38.29</v>
      </c>
      <c r="Q1727" s="225"/>
      <c r="R1727" s="225">
        <v>38.29</v>
      </c>
      <c r="S1727" s="11"/>
      <c r="T1727" s="223">
        <v>0</v>
      </c>
      <c r="U1727" s="223"/>
      <c r="V1727" s="223">
        <v>0</v>
      </c>
      <c r="W1727" s="11"/>
      <c r="Y1727" s="225">
        <v>38.29</v>
      </c>
      <c r="Z1727" s="225">
        <v>38.29</v>
      </c>
      <c r="AB1727" s="11"/>
      <c r="AC1727" s="11"/>
      <c r="AD1727" s="11"/>
      <c r="AE1727" s="4"/>
      <c r="AF1727" s="4"/>
    </row>
    <row r="1728" spans="1:32" x14ac:dyDescent="0.2">
      <c r="A1728" s="176"/>
      <c r="B1728" s="11"/>
      <c r="C1728" s="238" t="s">
        <v>289</v>
      </c>
      <c r="D1728" s="11"/>
      <c r="E1728" s="318">
        <v>8352</v>
      </c>
      <c r="F1728" s="11"/>
      <c r="G1728" s="11"/>
      <c r="H1728" s="11"/>
      <c r="I1728" s="11"/>
      <c r="J1728" s="11"/>
      <c r="K1728" s="11"/>
      <c r="M1728" s="306"/>
      <c r="N1728" s="69"/>
      <c r="P1728" s="225">
        <v>27.186</v>
      </c>
      <c r="Q1728" s="225"/>
      <c r="R1728" s="225">
        <v>34.58</v>
      </c>
      <c r="S1728" s="11"/>
      <c r="T1728" s="223">
        <v>7.0108000000000006</v>
      </c>
      <c r="U1728" s="223"/>
      <c r="V1728" s="223">
        <v>3.093</v>
      </c>
      <c r="W1728" s="11"/>
      <c r="Y1728" s="225">
        <v>135.93</v>
      </c>
      <c r="Z1728" s="225">
        <v>135.93</v>
      </c>
      <c r="AB1728" s="11"/>
      <c r="AC1728" s="11"/>
      <c r="AD1728" s="11"/>
      <c r="AE1728" s="4"/>
      <c r="AF1728" s="4"/>
    </row>
    <row r="1729" spans="1:32" x14ac:dyDescent="0.2">
      <c r="A1729" s="176"/>
      <c r="B1729" s="11"/>
      <c r="C1729" s="238" t="s">
        <v>290</v>
      </c>
      <c r="D1729" s="11"/>
      <c r="E1729" s="318">
        <v>8251</v>
      </c>
      <c r="F1729" s="11"/>
      <c r="G1729" s="11"/>
      <c r="H1729" s="11"/>
      <c r="I1729" s="11"/>
      <c r="J1729" s="11"/>
      <c r="K1729" s="11"/>
      <c r="M1729" s="306"/>
      <c r="N1729" s="69"/>
      <c r="P1729" s="225">
        <v>81.616</v>
      </c>
      <c r="Q1729" s="225"/>
      <c r="R1729" s="225">
        <v>37.049999999999997</v>
      </c>
      <c r="S1729" s="11"/>
      <c r="T1729" s="223">
        <v>86.603999999999999</v>
      </c>
      <c r="U1729" s="223"/>
      <c r="V1729" s="223">
        <v>0</v>
      </c>
      <c r="W1729" s="11"/>
      <c r="Y1729" s="225">
        <v>408.08</v>
      </c>
      <c r="Z1729" s="225">
        <v>408.08000000000004</v>
      </c>
      <c r="AB1729" s="11"/>
      <c r="AC1729" s="11"/>
      <c r="AD1729" s="11"/>
      <c r="AE1729" s="4"/>
      <c r="AF1729" s="4"/>
    </row>
    <row r="1730" spans="1:32" x14ac:dyDescent="0.2">
      <c r="A1730" s="176"/>
      <c r="B1730" s="11"/>
      <c r="C1730" s="238" t="s">
        <v>293</v>
      </c>
      <c r="D1730" s="11"/>
      <c r="E1730" s="318">
        <v>8210</v>
      </c>
      <c r="F1730" s="11"/>
      <c r="G1730" s="11"/>
      <c r="H1730" s="11"/>
      <c r="I1730" s="11"/>
      <c r="J1730" s="11"/>
      <c r="K1730" s="11"/>
      <c r="M1730" s="306"/>
      <c r="N1730" s="69"/>
      <c r="P1730" s="225">
        <v>38.29</v>
      </c>
      <c r="Q1730" s="225"/>
      <c r="R1730" s="225">
        <v>38.29</v>
      </c>
      <c r="S1730" s="11"/>
      <c r="T1730" s="223">
        <v>0</v>
      </c>
      <c r="U1730" s="223"/>
      <c r="V1730" s="223">
        <v>0</v>
      </c>
      <c r="W1730" s="11"/>
      <c r="Y1730" s="225">
        <v>76.58</v>
      </c>
      <c r="Z1730" s="225">
        <v>76.58</v>
      </c>
      <c r="AB1730" s="11"/>
      <c r="AC1730" s="11"/>
      <c r="AD1730" s="11"/>
      <c r="AE1730" s="4"/>
      <c r="AF1730" s="4"/>
    </row>
    <row r="1731" spans="1:32" x14ac:dyDescent="0.2">
      <c r="A1731" s="176"/>
      <c r="B1731" s="11"/>
      <c r="C1731" s="238" t="s">
        <v>293</v>
      </c>
      <c r="D1731" s="11"/>
      <c r="E1731" s="318">
        <v>8230</v>
      </c>
      <c r="F1731" s="11"/>
      <c r="G1731" s="11"/>
      <c r="H1731" s="11"/>
      <c r="I1731" s="11"/>
      <c r="J1731" s="11"/>
      <c r="K1731" s="11"/>
      <c r="M1731" s="306"/>
      <c r="N1731" s="69"/>
      <c r="P1731" s="225">
        <v>50.530999999999999</v>
      </c>
      <c r="Q1731" s="225"/>
      <c r="R1731" s="225">
        <v>39.94</v>
      </c>
      <c r="S1731" s="11"/>
      <c r="T1731" s="223">
        <v>41.446199999999997</v>
      </c>
      <c r="U1731" s="223"/>
      <c r="V1731" s="223">
        <v>31.960999999999999</v>
      </c>
      <c r="W1731" s="11"/>
      <c r="Y1731" s="225">
        <v>505.31</v>
      </c>
      <c r="Z1731" s="225">
        <v>505.30999999999995</v>
      </c>
      <c r="AB1731" s="11"/>
      <c r="AC1731" s="11"/>
      <c r="AD1731" s="11"/>
      <c r="AE1731" s="4"/>
      <c r="AF1731" s="4"/>
    </row>
    <row r="1732" spans="1:32" x14ac:dyDescent="0.2">
      <c r="A1732" s="176"/>
      <c r="B1732" s="11"/>
      <c r="C1732" s="238" t="s">
        <v>295</v>
      </c>
      <c r="D1732" s="11"/>
      <c r="E1732" s="318">
        <v>8080</v>
      </c>
      <c r="F1732" s="11"/>
      <c r="G1732" s="11"/>
      <c r="H1732" s="11"/>
      <c r="I1732" s="11"/>
      <c r="J1732" s="11"/>
      <c r="K1732" s="11"/>
      <c r="M1732" s="306"/>
      <c r="N1732" s="69"/>
      <c r="P1732" s="225">
        <v>40.76</v>
      </c>
      <c r="Q1732" s="225"/>
      <c r="R1732" s="225">
        <v>40.76</v>
      </c>
      <c r="S1732" s="11"/>
      <c r="T1732" s="223">
        <v>0</v>
      </c>
      <c r="U1732" s="223"/>
      <c r="V1732" s="223">
        <v>0</v>
      </c>
      <c r="W1732" s="11"/>
      <c r="Y1732" s="225">
        <v>40.76</v>
      </c>
      <c r="Z1732" s="225">
        <v>40.76</v>
      </c>
      <c r="AB1732" s="11"/>
      <c r="AC1732" s="11"/>
      <c r="AD1732" s="11"/>
      <c r="AE1732" s="4"/>
      <c r="AF1732" s="4"/>
    </row>
    <row r="1733" spans="1:32" x14ac:dyDescent="0.2">
      <c r="A1733" s="176"/>
      <c r="B1733" s="11"/>
      <c r="C1733" s="238" t="s">
        <v>295</v>
      </c>
      <c r="D1733" s="11"/>
      <c r="E1733" s="318">
        <v>8096</v>
      </c>
      <c r="F1733" s="11"/>
      <c r="G1733" s="11"/>
      <c r="H1733" s="11"/>
      <c r="I1733" s="11"/>
      <c r="J1733" s="11"/>
      <c r="K1733" s="11"/>
      <c r="M1733" s="306"/>
      <c r="N1733" s="69"/>
      <c r="P1733" s="225">
        <v>1054.5546153846153</v>
      </c>
      <c r="Q1733" s="225"/>
      <c r="R1733" s="225">
        <v>39.53</v>
      </c>
      <c r="S1733" s="11"/>
      <c r="T1733" s="223">
        <v>2876.0141538461539</v>
      </c>
      <c r="U1733" s="223"/>
      <c r="V1733" s="223">
        <v>2.0619999999999998</v>
      </c>
      <c r="W1733" s="11"/>
      <c r="Y1733" s="225">
        <v>13709.21</v>
      </c>
      <c r="Z1733" s="225">
        <v>13709.210000000001</v>
      </c>
      <c r="AB1733" s="11"/>
      <c r="AC1733" s="11"/>
      <c r="AD1733" s="11"/>
      <c r="AE1733" s="4"/>
      <c r="AF1733" s="4"/>
    </row>
    <row r="1734" spans="1:32" x14ac:dyDescent="0.2">
      <c r="A1734" s="176"/>
      <c r="B1734" s="11"/>
      <c r="C1734" s="238" t="s">
        <v>297</v>
      </c>
      <c r="D1734" s="11"/>
      <c r="E1734" s="318">
        <v>8080</v>
      </c>
      <c r="F1734" s="11"/>
      <c r="G1734" s="11"/>
      <c r="H1734" s="11"/>
      <c r="I1734" s="11"/>
      <c r="J1734" s="11"/>
      <c r="K1734" s="11"/>
      <c r="M1734" s="306"/>
      <c r="N1734" s="69"/>
      <c r="P1734" s="225">
        <v>389.66444444444443</v>
      </c>
      <c r="Q1734" s="225"/>
      <c r="R1734" s="225">
        <v>41.375</v>
      </c>
      <c r="S1734" s="11"/>
      <c r="T1734" s="223">
        <v>542.87877777777771</v>
      </c>
      <c r="U1734" s="223"/>
      <c r="V1734" s="223">
        <v>20.62</v>
      </c>
      <c r="W1734" s="11"/>
      <c r="Y1734" s="225">
        <v>7013.96</v>
      </c>
      <c r="Z1734" s="225">
        <v>7013.96</v>
      </c>
      <c r="AB1734" s="11"/>
      <c r="AC1734" s="11"/>
      <c r="AD1734" s="11"/>
      <c r="AE1734" s="4"/>
      <c r="AF1734" s="4"/>
    </row>
    <row r="1735" spans="1:32" x14ac:dyDescent="0.2">
      <c r="A1735" s="176"/>
      <c r="B1735" s="11"/>
      <c r="C1735" s="238" t="s">
        <v>297</v>
      </c>
      <c r="D1735" s="11"/>
      <c r="E1735" s="318">
        <v>8090</v>
      </c>
      <c r="F1735" s="11"/>
      <c r="G1735" s="11"/>
      <c r="H1735" s="11"/>
      <c r="I1735" s="11"/>
      <c r="J1735" s="11"/>
      <c r="K1735" s="11"/>
      <c r="M1735" s="306"/>
      <c r="N1735" s="69"/>
      <c r="P1735" s="225">
        <v>41.99</v>
      </c>
      <c r="Q1735" s="225"/>
      <c r="R1735" s="225">
        <v>41.99</v>
      </c>
      <c r="S1735" s="11"/>
      <c r="T1735" s="223">
        <v>0</v>
      </c>
      <c r="U1735" s="223"/>
      <c r="V1735" s="223">
        <v>0</v>
      </c>
      <c r="W1735" s="11"/>
      <c r="Y1735" s="225">
        <v>41.99</v>
      </c>
      <c r="Z1735" s="225">
        <v>41.99</v>
      </c>
      <c r="AB1735" s="11"/>
      <c r="AC1735" s="11"/>
      <c r="AD1735" s="11"/>
      <c r="AE1735" s="4"/>
      <c r="AF1735" s="4"/>
    </row>
    <row r="1736" spans="1:32" x14ac:dyDescent="0.2">
      <c r="A1736" s="176"/>
      <c r="B1736" s="11"/>
      <c r="C1736" s="238" t="s">
        <v>297</v>
      </c>
      <c r="D1736" s="11"/>
      <c r="E1736" s="318">
        <v>8096</v>
      </c>
      <c r="F1736" s="11"/>
      <c r="G1736" s="11"/>
      <c r="H1736" s="11"/>
      <c r="I1736" s="11"/>
      <c r="J1736" s="11"/>
      <c r="K1736" s="11"/>
      <c r="M1736" s="306"/>
      <c r="N1736" s="69"/>
      <c r="P1736" s="225">
        <v>156.12114942528734</v>
      </c>
      <c r="Q1736" s="225"/>
      <c r="R1736" s="225">
        <v>39.26</v>
      </c>
      <c r="S1736" s="11"/>
      <c r="T1736" s="223">
        <v>169.99354482758619</v>
      </c>
      <c r="U1736" s="223"/>
      <c r="V1736" s="223">
        <v>8.2479999999999993</v>
      </c>
      <c r="W1736" s="11"/>
      <c r="Y1736" s="225">
        <v>67912.7</v>
      </c>
      <c r="Z1736" s="225">
        <v>67286.210000000021</v>
      </c>
      <c r="AB1736" s="11"/>
      <c r="AC1736" s="11"/>
      <c r="AD1736" s="11"/>
      <c r="AE1736" s="4"/>
      <c r="AF1736" s="4"/>
    </row>
    <row r="1737" spans="1:32" x14ac:dyDescent="0.2">
      <c r="A1737" s="176"/>
      <c r="B1737" s="11"/>
      <c r="C1737" s="238" t="s">
        <v>298</v>
      </c>
      <c r="D1737" s="11"/>
      <c r="E1737" s="318">
        <v>8315</v>
      </c>
      <c r="F1737" s="11"/>
      <c r="G1737" s="11"/>
      <c r="H1737" s="11"/>
      <c r="I1737" s="11"/>
      <c r="J1737" s="11"/>
      <c r="K1737" s="11"/>
      <c r="M1737" s="306"/>
      <c r="N1737" s="69"/>
      <c r="P1737" s="225">
        <v>22.955555555555556</v>
      </c>
      <c r="Q1737" s="225"/>
      <c r="R1737" s="225">
        <v>35.090000000000003</v>
      </c>
      <c r="S1737" s="11"/>
      <c r="T1737" s="223">
        <v>7.3315555555555552</v>
      </c>
      <c r="U1737" s="223"/>
      <c r="V1737" s="223">
        <v>4.1239999999999997</v>
      </c>
      <c r="W1737" s="11"/>
      <c r="Y1737" s="225">
        <v>206.6</v>
      </c>
      <c r="Z1737" s="225">
        <v>206.60000000000002</v>
      </c>
      <c r="AB1737" s="11"/>
      <c r="AC1737" s="11"/>
      <c r="AD1737" s="11"/>
      <c r="AE1737" s="4"/>
      <c r="AF1737" s="4"/>
    </row>
    <row r="1738" spans="1:32" x14ac:dyDescent="0.2">
      <c r="A1738" s="176"/>
      <c r="B1738" s="11"/>
      <c r="C1738" s="238" t="s">
        <v>299</v>
      </c>
      <c r="D1738" s="11"/>
      <c r="E1738" s="318">
        <v>8316</v>
      </c>
      <c r="F1738" s="11"/>
      <c r="G1738" s="11"/>
      <c r="H1738" s="11"/>
      <c r="I1738" s="11"/>
      <c r="J1738" s="11"/>
      <c r="K1738" s="11"/>
      <c r="M1738" s="306"/>
      <c r="N1738" s="69"/>
      <c r="P1738" s="225">
        <v>32.242222222222225</v>
      </c>
      <c r="Q1738" s="225"/>
      <c r="R1738" s="225">
        <v>40.4</v>
      </c>
      <c r="S1738" s="11"/>
      <c r="T1738" s="223">
        <v>17.641555555555556</v>
      </c>
      <c r="U1738" s="223"/>
      <c r="V1738" s="223">
        <v>22.681999999999999</v>
      </c>
      <c r="W1738" s="11"/>
      <c r="Y1738" s="225">
        <v>290.18</v>
      </c>
      <c r="Z1738" s="225">
        <v>290.17999999999995</v>
      </c>
      <c r="AB1738" s="11"/>
      <c r="AC1738" s="11"/>
      <c r="AD1738" s="11"/>
      <c r="AE1738" s="4"/>
      <c r="AF1738" s="4"/>
    </row>
    <row r="1739" spans="1:32" x14ac:dyDescent="0.2">
      <c r="A1739" s="176"/>
      <c r="B1739" s="11"/>
      <c r="C1739" s="238" t="s">
        <v>301</v>
      </c>
      <c r="D1739" s="11"/>
      <c r="E1739" s="318">
        <v>8315</v>
      </c>
      <c r="F1739" s="11"/>
      <c r="G1739" s="11"/>
      <c r="H1739" s="11"/>
      <c r="I1739" s="11"/>
      <c r="J1739" s="11"/>
      <c r="K1739" s="11"/>
      <c r="M1739" s="306"/>
      <c r="N1739" s="69"/>
      <c r="P1739" s="225">
        <v>210.97</v>
      </c>
      <c r="Q1739" s="225"/>
      <c r="R1739" s="225">
        <v>210.97</v>
      </c>
      <c r="S1739" s="11"/>
      <c r="T1739" s="223">
        <v>319.61</v>
      </c>
      <c r="U1739" s="223"/>
      <c r="V1739" s="223">
        <v>319.61</v>
      </c>
      <c r="W1739" s="11"/>
      <c r="Y1739" s="225">
        <v>421.94</v>
      </c>
      <c r="Z1739" s="225">
        <v>421.94</v>
      </c>
      <c r="AB1739" s="11"/>
      <c r="AC1739" s="11"/>
      <c r="AD1739" s="11"/>
      <c r="AE1739" s="4"/>
      <c r="AF1739" s="4"/>
    </row>
    <row r="1740" spans="1:32" x14ac:dyDescent="0.2">
      <c r="A1740" s="176"/>
      <c r="B1740" s="11"/>
      <c r="C1740" s="238" t="s">
        <v>301</v>
      </c>
      <c r="D1740" s="11"/>
      <c r="E1740" s="318">
        <v>8345</v>
      </c>
      <c r="F1740" s="11"/>
      <c r="G1740" s="11"/>
      <c r="H1740" s="11"/>
      <c r="I1740" s="11"/>
      <c r="J1740" s="11"/>
      <c r="K1740" s="11"/>
      <c r="M1740" s="306"/>
      <c r="N1740" s="69"/>
      <c r="P1740" s="225">
        <v>29.785</v>
      </c>
      <c r="Q1740" s="225"/>
      <c r="R1740" s="225">
        <v>28.095000000000002</v>
      </c>
      <c r="S1740" s="11"/>
      <c r="T1740" s="223">
        <v>17.011500000000002</v>
      </c>
      <c r="U1740" s="223"/>
      <c r="V1740" s="223">
        <v>17.011499999999998</v>
      </c>
      <c r="W1740" s="11"/>
      <c r="Y1740" s="225">
        <v>119.14</v>
      </c>
      <c r="Z1740" s="225">
        <v>119.14</v>
      </c>
      <c r="AB1740" s="11"/>
      <c r="AC1740" s="11"/>
      <c r="AD1740" s="11"/>
      <c r="AE1740" s="4"/>
      <c r="AF1740" s="4"/>
    </row>
    <row r="1741" spans="1:32" x14ac:dyDescent="0.2">
      <c r="A1741" s="176"/>
      <c r="B1741" s="11"/>
      <c r="C1741" s="238" t="s">
        <v>302</v>
      </c>
      <c r="D1741" s="11"/>
      <c r="E1741" s="318">
        <v>8020</v>
      </c>
      <c r="F1741" s="11"/>
      <c r="G1741" s="11"/>
      <c r="H1741" s="11"/>
      <c r="I1741" s="11"/>
      <c r="J1741" s="11"/>
      <c r="K1741" s="11"/>
      <c r="M1741" s="306"/>
      <c r="N1741" s="69"/>
      <c r="P1741" s="225">
        <v>48.577499999999993</v>
      </c>
      <c r="Q1741" s="225"/>
      <c r="R1741" s="225">
        <v>40.97</v>
      </c>
      <c r="S1741" s="11"/>
      <c r="T1741" s="223">
        <v>36.085000000000001</v>
      </c>
      <c r="U1741" s="223"/>
      <c r="V1741" s="223">
        <v>3.093</v>
      </c>
      <c r="W1741" s="11"/>
      <c r="Y1741" s="225">
        <v>582.92999999999995</v>
      </c>
      <c r="Z1741" s="225">
        <v>582.92999999999995</v>
      </c>
      <c r="AB1741" s="11"/>
      <c r="AC1741" s="11"/>
      <c r="AD1741" s="11"/>
      <c r="AE1741" s="4"/>
      <c r="AF1741" s="4"/>
    </row>
    <row r="1742" spans="1:32" x14ac:dyDescent="0.2">
      <c r="A1742" s="176"/>
      <c r="B1742" s="11"/>
      <c r="C1742" s="238" t="s">
        <v>302</v>
      </c>
      <c r="D1742" s="11"/>
      <c r="E1742" s="318">
        <v>8056</v>
      </c>
      <c r="F1742" s="11"/>
      <c r="G1742" s="11"/>
      <c r="H1742" s="11"/>
      <c r="I1742" s="11"/>
      <c r="J1742" s="11"/>
      <c r="K1742" s="11"/>
      <c r="M1742" s="306"/>
      <c r="N1742" s="69"/>
      <c r="P1742" s="225">
        <v>36.108888888888892</v>
      </c>
      <c r="Q1742" s="225"/>
      <c r="R1742" s="225">
        <v>41.99</v>
      </c>
      <c r="S1742" s="11"/>
      <c r="T1742" s="223">
        <v>16.266888888888886</v>
      </c>
      <c r="U1742" s="223"/>
      <c r="V1742" s="223">
        <v>8.2479999999999993</v>
      </c>
      <c r="W1742" s="11"/>
      <c r="Y1742" s="225">
        <v>324.98</v>
      </c>
      <c r="Z1742" s="225">
        <v>324.98</v>
      </c>
      <c r="AB1742" s="11"/>
      <c r="AC1742" s="11"/>
      <c r="AD1742" s="11"/>
      <c r="AE1742" s="4"/>
      <c r="AF1742" s="4"/>
    </row>
    <row r="1743" spans="1:32" x14ac:dyDescent="0.2">
      <c r="A1743" s="176"/>
      <c r="B1743" s="11"/>
      <c r="C1743" s="238" t="s">
        <v>307</v>
      </c>
      <c r="D1743" s="11"/>
      <c r="E1743" s="318">
        <v>8213</v>
      </c>
      <c r="F1743" s="11"/>
      <c r="G1743" s="11"/>
      <c r="H1743" s="11"/>
      <c r="I1743" s="11"/>
      <c r="J1743" s="11"/>
      <c r="K1743" s="11"/>
      <c r="M1743" s="306"/>
      <c r="N1743" s="69"/>
      <c r="P1743" s="225">
        <v>48.34</v>
      </c>
      <c r="Q1743" s="225"/>
      <c r="R1743" s="225">
        <v>48.34</v>
      </c>
      <c r="S1743" s="11"/>
      <c r="T1743" s="223">
        <v>37.116</v>
      </c>
      <c r="U1743" s="223"/>
      <c r="V1743" s="223">
        <v>37.116</v>
      </c>
      <c r="W1743" s="11"/>
      <c r="Y1743" s="225">
        <v>96.68</v>
      </c>
      <c r="Z1743" s="225">
        <v>96.68</v>
      </c>
      <c r="AB1743" s="11"/>
      <c r="AC1743" s="11"/>
      <c r="AD1743" s="11"/>
      <c r="AE1743" s="4"/>
      <c r="AF1743" s="4"/>
    </row>
    <row r="1744" spans="1:32" x14ac:dyDescent="0.2">
      <c r="A1744" s="176"/>
      <c r="B1744" s="11"/>
      <c r="C1744" s="238" t="s">
        <v>307</v>
      </c>
      <c r="D1744" s="11"/>
      <c r="E1744" s="318">
        <v>8215</v>
      </c>
      <c r="F1744" s="11"/>
      <c r="G1744" s="11"/>
      <c r="H1744" s="11"/>
      <c r="I1744" s="11"/>
      <c r="J1744" s="11"/>
      <c r="K1744" s="11"/>
      <c r="M1744" s="306"/>
      <c r="N1744" s="69"/>
      <c r="P1744" s="225">
        <v>77.163220338983052</v>
      </c>
      <c r="Q1744" s="225"/>
      <c r="R1744" s="225">
        <v>25.094999999999999</v>
      </c>
      <c r="S1744" s="11"/>
      <c r="T1744" s="223">
        <v>100.77830024213074</v>
      </c>
      <c r="U1744" s="223"/>
      <c r="V1744" s="223">
        <v>3.6084999999999998</v>
      </c>
      <c r="W1744" s="11"/>
      <c r="Y1744" s="225">
        <v>58834.020000000004</v>
      </c>
      <c r="Z1744" s="225">
        <v>57335.51</v>
      </c>
      <c r="AB1744" s="11"/>
      <c r="AC1744" s="11"/>
      <c r="AD1744" s="11"/>
      <c r="AE1744" s="4"/>
      <c r="AF1744" s="4"/>
    </row>
    <row r="1745" spans="1:32" x14ac:dyDescent="0.2">
      <c r="A1745" s="176"/>
      <c r="B1745" s="11"/>
      <c r="C1745" s="238" t="s">
        <v>307</v>
      </c>
      <c r="D1745" s="11"/>
      <c r="E1745" s="318">
        <v>8217</v>
      </c>
      <c r="F1745" s="11"/>
      <c r="G1745" s="11"/>
      <c r="H1745" s="11"/>
      <c r="I1745" s="11"/>
      <c r="J1745" s="11"/>
      <c r="K1745" s="11"/>
      <c r="M1745" s="306"/>
      <c r="N1745" s="69"/>
      <c r="P1745" s="225">
        <v>43.23</v>
      </c>
      <c r="Q1745" s="225"/>
      <c r="R1745" s="225">
        <v>43.23</v>
      </c>
      <c r="S1745" s="11"/>
      <c r="T1745" s="223">
        <v>0</v>
      </c>
      <c r="U1745" s="223"/>
      <c r="V1745" s="223">
        <v>0</v>
      </c>
      <c r="W1745" s="11"/>
      <c r="Y1745" s="225">
        <v>43.23</v>
      </c>
      <c r="Z1745" s="225">
        <v>43.23</v>
      </c>
      <c r="AB1745" s="11"/>
      <c r="AC1745" s="11"/>
      <c r="AD1745" s="11"/>
      <c r="AE1745" s="4"/>
      <c r="AF1745" s="4"/>
    </row>
    <row r="1746" spans="1:32" x14ac:dyDescent="0.2">
      <c r="A1746" s="176"/>
      <c r="B1746" s="11"/>
      <c r="C1746" s="238" t="s">
        <v>221</v>
      </c>
      <c r="D1746" s="11"/>
      <c r="E1746" s="318">
        <v>8201</v>
      </c>
      <c r="F1746" s="11"/>
      <c r="G1746" s="11"/>
      <c r="H1746" s="11"/>
      <c r="I1746" s="11"/>
      <c r="J1746" s="11"/>
      <c r="K1746" s="11"/>
      <c r="M1746" s="306"/>
      <c r="N1746" s="69"/>
      <c r="P1746" s="225">
        <v>38.94</v>
      </c>
      <c r="Q1746" s="225"/>
      <c r="R1746" s="225">
        <v>38.94</v>
      </c>
      <c r="S1746" s="11"/>
      <c r="T1746" s="223">
        <v>34.023000000000003</v>
      </c>
      <c r="U1746" s="223"/>
      <c r="V1746" s="223">
        <v>34.023000000000003</v>
      </c>
      <c r="W1746" s="11"/>
      <c r="Y1746" s="225">
        <v>77.88</v>
      </c>
      <c r="Z1746" s="225">
        <v>77.88</v>
      </c>
      <c r="AB1746" s="11"/>
      <c r="AC1746" s="11"/>
      <c r="AD1746" s="11"/>
      <c r="AE1746" s="4"/>
      <c r="AF1746" s="4"/>
    </row>
    <row r="1747" spans="1:32" x14ac:dyDescent="0.2">
      <c r="A1747" s="176"/>
      <c r="B1747" s="11"/>
      <c r="C1747" s="238" t="s">
        <v>221</v>
      </c>
      <c r="D1747" s="11"/>
      <c r="E1747" s="318">
        <v>8234</v>
      </c>
      <c r="F1747" s="11"/>
      <c r="G1747" s="11"/>
      <c r="H1747" s="11"/>
      <c r="I1747" s="11"/>
      <c r="J1747" s="11"/>
      <c r="K1747" s="11"/>
      <c r="M1747" s="306"/>
      <c r="N1747" s="69"/>
      <c r="P1747" s="225">
        <v>94.236692546583853</v>
      </c>
      <c r="Q1747" s="225"/>
      <c r="R1747" s="225">
        <v>29.9575</v>
      </c>
      <c r="S1747" s="11"/>
      <c r="T1747" s="223">
        <v>130.39698214285713</v>
      </c>
      <c r="U1747" s="223"/>
      <c r="V1747" s="223">
        <v>3.6084999999999998</v>
      </c>
      <c r="W1747" s="11"/>
      <c r="Y1747" s="225">
        <v>218120.38999999998</v>
      </c>
      <c r="Z1747" s="225">
        <v>217851.91999999993</v>
      </c>
      <c r="AB1747" s="11"/>
      <c r="AC1747" s="11"/>
      <c r="AD1747" s="11"/>
      <c r="AE1747" s="4"/>
      <c r="AF1747" s="4"/>
    </row>
    <row r="1748" spans="1:32" x14ac:dyDescent="0.2">
      <c r="A1748" s="176"/>
      <c r="B1748" s="11"/>
      <c r="C1748" s="238" t="s">
        <v>310</v>
      </c>
      <c r="D1748" s="11"/>
      <c r="E1748" s="318">
        <v>8232</v>
      </c>
      <c r="F1748" s="11"/>
      <c r="G1748" s="11"/>
      <c r="H1748" s="11"/>
      <c r="I1748" s="11"/>
      <c r="J1748" s="11"/>
      <c r="K1748" s="11"/>
      <c r="M1748" s="306"/>
      <c r="N1748" s="69"/>
      <c r="P1748" s="225">
        <v>41.99</v>
      </c>
      <c r="Q1748" s="225"/>
      <c r="R1748" s="225">
        <v>41.99</v>
      </c>
      <c r="S1748" s="11"/>
      <c r="T1748" s="223">
        <v>0</v>
      </c>
      <c r="U1748" s="223"/>
      <c r="V1748" s="223">
        <v>0</v>
      </c>
      <c r="W1748" s="11"/>
      <c r="Y1748" s="225">
        <v>41.99</v>
      </c>
      <c r="Z1748" s="225">
        <v>41.99</v>
      </c>
      <c r="AB1748" s="11"/>
      <c r="AC1748" s="11"/>
      <c r="AD1748" s="11"/>
      <c r="AE1748" s="4"/>
      <c r="AF1748" s="4"/>
    </row>
    <row r="1749" spans="1:32" x14ac:dyDescent="0.2">
      <c r="A1749" s="176"/>
      <c r="B1749" s="11"/>
      <c r="C1749" s="238" t="s">
        <v>310</v>
      </c>
      <c r="D1749" s="11"/>
      <c r="E1749" s="318">
        <v>8234</v>
      </c>
      <c r="F1749" s="11"/>
      <c r="G1749" s="11"/>
      <c r="H1749" s="11"/>
      <c r="I1749" s="11"/>
      <c r="J1749" s="11"/>
      <c r="K1749" s="11"/>
      <c r="M1749" s="306"/>
      <c r="N1749" s="69"/>
      <c r="P1749" s="225">
        <v>198.03161290322581</v>
      </c>
      <c r="Q1749" s="225"/>
      <c r="R1749" s="225">
        <v>40.76</v>
      </c>
      <c r="S1749" s="11"/>
      <c r="T1749" s="223">
        <v>245.27822580645164</v>
      </c>
      <c r="U1749" s="223"/>
      <c r="V1749" s="223">
        <v>0</v>
      </c>
      <c r="W1749" s="11"/>
      <c r="Y1749" s="225">
        <v>12277.96</v>
      </c>
      <c r="Z1749" s="225">
        <v>12277.96</v>
      </c>
      <c r="AB1749" s="11"/>
      <c r="AC1749" s="11"/>
      <c r="AD1749" s="11"/>
      <c r="AE1749" s="4"/>
      <c r="AF1749" s="4"/>
    </row>
    <row r="1750" spans="1:32" x14ac:dyDescent="0.2">
      <c r="A1750" s="176"/>
      <c r="B1750" s="11"/>
      <c r="C1750" s="238" t="s">
        <v>311</v>
      </c>
      <c r="D1750" s="11"/>
      <c r="E1750" s="318">
        <v>8215</v>
      </c>
      <c r="F1750" s="11"/>
      <c r="G1750" s="11"/>
      <c r="H1750" s="11"/>
      <c r="I1750" s="11"/>
      <c r="J1750" s="11"/>
      <c r="K1750" s="11"/>
      <c r="M1750" s="306"/>
      <c r="N1750" s="69"/>
      <c r="P1750" s="225">
        <v>47.875</v>
      </c>
      <c r="Q1750" s="225"/>
      <c r="R1750" s="225">
        <v>47.875</v>
      </c>
      <c r="S1750" s="11"/>
      <c r="T1750" s="223">
        <v>41.24</v>
      </c>
      <c r="U1750" s="223"/>
      <c r="V1750" s="223">
        <v>41.24</v>
      </c>
      <c r="W1750" s="11"/>
      <c r="Y1750" s="225">
        <v>95.75</v>
      </c>
      <c r="Z1750" s="225">
        <v>95.75</v>
      </c>
      <c r="AB1750" s="11"/>
      <c r="AC1750" s="11"/>
      <c r="AD1750" s="11"/>
      <c r="AE1750" s="4"/>
      <c r="AF1750" s="4"/>
    </row>
    <row r="1751" spans="1:32" x14ac:dyDescent="0.2">
      <c r="A1751" s="176"/>
      <c r="B1751" s="11"/>
      <c r="C1751" s="238" t="s">
        <v>311</v>
      </c>
      <c r="D1751" s="11"/>
      <c r="E1751" s="318">
        <v>8234</v>
      </c>
      <c r="F1751" s="11"/>
      <c r="G1751" s="11"/>
      <c r="H1751" s="11"/>
      <c r="I1751" s="11"/>
      <c r="J1751" s="11"/>
      <c r="K1751" s="11"/>
      <c r="M1751" s="306"/>
      <c r="N1751" s="69"/>
      <c r="P1751" s="225">
        <v>43.23</v>
      </c>
      <c r="Q1751" s="225"/>
      <c r="R1751" s="225">
        <v>43.23</v>
      </c>
      <c r="S1751" s="11"/>
      <c r="T1751" s="223">
        <v>0</v>
      </c>
      <c r="U1751" s="223"/>
      <c r="V1751" s="223">
        <v>0</v>
      </c>
      <c r="W1751" s="11"/>
      <c r="Y1751" s="225">
        <v>43.23</v>
      </c>
      <c r="Z1751" s="225">
        <v>43.23</v>
      </c>
      <c r="AB1751" s="11"/>
      <c r="AC1751" s="11"/>
      <c r="AD1751" s="11"/>
      <c r="AE1751" s="4"/>
      <c r="AF1751" s="4"/>
    </row>
    <row r="1752" spans="1:32" x14ac:dyDescent="0.2">
      <c r="A1752" s="176"/>
      <c r="B1752" s="11"/>
      <c r="C1752" s="238" t="s">
        <v>316</v>
      </c>
      <c r="D1752" s="11"/>
      <c r="E1752" s="318">
        <v>8343</v>
      </c>
      <c r="F1752" s="11"/>
      <c r="G1752" s="11"/>
      <c r="H1752" s="11"/>
      <c r="I1752" s="11"/>
      <c r="J1752" s="11"/>
      <c r="K1752" s="11"/>
      <c r="M1752" s="306"/>
      <c r="N1752" s="69"/>
      <c r="P1752" s="225">
        <v>1708.34</v>
      </c>
      <c r="Q1752" s="225"/>
      <c r="R1752" s="225">
        <v>1708.3400000000001</v>
      </c>
      <c r="S1752" s="11"/>
      <c r="T1752" s="223">
        <v>0</v>
      </c>
      <c r="U1752" s="223"/>
      <c r="V1752" s="223">
        <v>0</v>
      </c>
      <c r="W1752" s="11"/>
      <c r="Y1752" s="225">
        <v>3416.68</v>
      </c>
      <c r="Z1752" s="225">
        <v>3416.68</v>
      </c>
      <c r="AB1752" s="11"/>
      <c r="AC1752" s="11"/>
      <c r="AD1752" s="11"/>
      <c r="AE1752" s="4"/>
      <c r="AF1752" s="4"/>
    </row>
    <row r="1753" spans="1:32" x14ac:dyDescent="0.2">
      <c r="A1753" s="176"/>
      <c r="B1753" s="11"/>
      <c r="C1753" s="238" t="s">
        <v>317</v>
      </c>
      <c r="D1753" s="11"/>
      <c r="E1753" s="318">
        <v>8318</v>
      </c>
      <c r="F1753" s="11"/>
      <c r="G1753" s="11"/>
      <c r="H1753" s="11"/>
      <c r="I1753" s="11"/>
      <c r="J1753" s="11"/>
      <c r="K1753" s="11"/>
      <c r="M1753" s="306"/>
      <c r="N1753" s="69"/>
      <c r="P1753" s="225">
        <v>92.479799107142867</v>
      </c>
      <c r="Q1753" s="225"/>
      <c r="R1753" s="225">
        <v>56.533749999999998</v>
      </c>
      <c r="S1753" s="11"/>
      <c r="T1753" s="223">
        <v>114.28105691964285</v>
      </c>
      <c r="U1753" s="223"/>
      <c r="V1753" s="223">
        <v>52.323250000000002</v>
      </c>
      <c r="W1753" s="11"/>
      <c r="Y1753" s="225">
        <v>41061.100000000006</v>
      </c>
      <c r="Z1753" s="225">
        <v>40154.230000000003</v>
      </c>
      <c r="AB1753" s="11"/>
      <c r="AC1753" s="11"/>
      <c r="AD1753" s="11"/>
      <c r="AE1753" s="4"/>
      <c r="AF1753" s="4"/>
    </row>
    <row r="1754" spans="1:32" x14ac:dyDescent="0.2">
      <c r="A1754" s="176"/>
      <c r="B1754" s="11"/>
      <c r="C1754" s="238" t="s">
        <v>317</v>
      </c>
      <c r="D1754" s="11"/>
      <c r="E1754" s="318">
        <v>8344</v>
      </c>
      <c r="F1754" s="11"/>
      <c r="G1754" s="11"/>
      <c r="H1754" s="11"/>
      <c r="I1754" s="11"/>
      <c r="J1754" s="11"/>
      <c r="K1754" s="11"/>
      <c r="M1754" s="306"/>
      <c r="N1754" s="69"/>
      <c r="P1754" s="225">
        <v>39.53</v>
      </c>
      <c r="Q1754" s="225"/>
      <c r="R1754" s="225">
        <v>39.53</v>
      </c>
      <c r="S1754" s="11"/>
      <c r="T1754" s="223">
        <v>0</v>
      </c>
      <c r="U1754" s="223"/>
      <c r="V1754" s="223">
        <v>0</v>
      </c>
      <c r="W1754" s="11"/>
      <c r="Y1754" s="225">
        <v>39.53</v>
      </c>
      <c r="Z1754" s="225">
        <v>39.53</v>
      </c>
      <c r="AB1754" s="11"/>
      <c r="AC1754" s="11"/>
      <c r="AD1754" s="11"/>
      <c r="AE1754" s="4"/>
      <c r="AF1754" s="4"/>
    </row>
    <row r="1755" spans="1:32" x14ac:dyDescent="0.2">
      <c r="A1755" s="176"/>
      <c r="B1755" s="11"/>
      <c r="C1755" s="238" t="s">
        <v>318</v>
      </c>
      <c r="D1755" s="11"/>
      <c r="E1755" s="318">
        <v>8217</v>
      </c>
      <c r="F1755" s="11"/>
      <c r="G1755" s="11"/>
      <c r="H1755" s="11"/>
      <c r="I1755" s="11"/>
      <c r="J1755" s="11"/>
      <c r="K1755" s="11"/>
      <c r="M1755" s="306"/>
      <c r="N1755" s="69"/>
      <c r="P1755" s="225">
        <v>28.760909090909092</v>
      </c>
      <c r="Q1755" s="225"/>
      <c r="R1755" s="225">
        <v>39.53</v>
      </c>
      <c r="S1755" s="11"/>
      <c r="T1755" s="223">
        <v>3.9365454545454539</v>
      </c>
      <c r="U1755" s="223"/>
      <c r="V1755" s="223">
        <v>1.0309999999999999</v>
      </c>
      <c r="W1755" s="11"/>
      <c r="Y1755" s="225">
        <v>316.37</v>
      </c>
      <c r="Z1755" s="225">
        <v>316.37</v>
      </c>
      <c r="AB1755" s="11"/>
      <c r="AC1755" s="11"/>
      <c r="AD1755" s="11"/>
      <c r="AE1755" s="4"/>
      <c r="AF1755" s="4"/>
    </row>
    <row r="1756" spans="1:32" x14ac:dyDescent="0.2">
      <c r="A1756" s="176"/>
      <c r="B1756" s="11"/>
      <c r="C1756" s="238" t="s">
        <v>319</v>
      </c>
      <c r="D1756" s="11"/>
      <c r="E1756" s="318">
        <v>8081</v>
      </c>
      <c r="F1756" s="11"/>
      <c r="G1756" s="11"/>
      <c r="H1756" s="11"/>
      <c r="I1756" s="11"/>
      <c r="J1756" s="11"/>
      <c r="K1756" s="11"/>
      <c r="M1756" s="306"/>
      <c r="N1756" s="69"/>
      <c r="P1756" s="225">
        <v>41.99</v>
      </c>
      <c r="Q1756" s="225"/>
      <c r="R1756" s="225">
        <v>41.99</v>
      </c>
      <c r="S1756" s="11"/>
      <c r="T1756" s="223">
        <v>0</v>
      </c>
      <c r="U1756" s="223"/>
      <c r="V1756" s="223">
        <v>0</v>
      </c>
      <c r="W1756" s="11"/>
      <c r="Y1756" s="225">
        <v>41.99</v>
      </c>
      <c r="Z1756" s="225">
        <v>41.99</v>
      </c>
      <c r="AB1756" s="11"/>
      <c r="AC1756" s="11"/>
      <c r="AD1756" s="11"/>
      <c r="AE1756" s="4"/>
      <c r="AF1756" s="4"/>
    </row>
    <row r="1757" spans="1:32" x14ac:dyDescent="0.2">
      <c r="A1757" s="176"/>
      <c r="B1757" s="11"/>
      <c r="C1757" s="238" t="s">
        <v>324</v>
      </c>
      <c r="D1757" s="11"/>
      <c r="E1757" s="318">
        <v>8053</v>
      </c>
      <c r="F1757" s="11"/>
      <c r="G1757" s="11"/>
      <c r="H1757" s="11"/>
      <c r="I1757" s="11"/>
      <c r="J1757" s="11"/>
      <c r="K1757" s="11"/>
      <c r="M1757" s="306"/>
      <c r="N1757" s="69"/>
      <c r="P1757" s="225">
        <v>105.80666666666666</v>
      </c>
      <c r="Q1757" s="225"/>
      <c r="R1757" s="225">
        <v>41.99</v>
      </c>
      <c r="S1757" s="11"/>
      <c r="T1757" s="223">
        <v>82.686200000000014</v>
      </c>
      <c r="U1757" s="223"/>
      <c r="V1757" s="223">
        <v>0</v>
      </c>
      <c r="W1757" s="11"/>
      <c r="Y1757" s="225">
        <v>1587.1</v>
      </c>
      <c r="Z1757" s="225">
        <v>1587.1000000000001</v>
      </c>
      <c r="AB1757" s="11"/>
      <c r="AC1757" s="11"/>
      <c r="AD1757" s="11"/>
      <c r="AE1757" s="4"/>
      <c r="AF1757" s="4"/>
    </row>
    <row r="1758" spans="1:32" x14ac:dyDescent="0.2">
      <c r="A1758" s="176"/>
      <c r="B1758" s="11"/>
      <c r="C1758" s="238" t="s">
        <v>327</v>
      </c>
      <c r="D1758" s="11"/>
      <c r="E1758" s="318">
        <v>8320</v>
      </c>
      <c r="F1758" s="11"/>
      <c r="G1758" s="11"/>
      <c r="H1758" s="11"/>
      <c r="I1758" s="11"/>
      <c r="J1758" s="11"/>
      <c r="K1758" s="11"/>
      <c r="M1758" s="306"/>
      <c r="N1758" s="69"/>
      <c r="P1758" s="225">
        <v>77.282499999999999</v>
      </c>
      <c r="Q1758" s="225"/>
      <c r="R1758" s="225">
        <v>11.835000000000001</v>
      </c>
      <c r="S1758" s="11"/>
      <c r="T1758" s="223">
        <v>92.443166666666642</v>
      </c>
      <c r="U1758" s="223"/>
      <c r="V1758" s="223">
        <v>6.1859999999999999</v>
      </c>
      <c r="W1758" s="11"/>
      <c r="Y1758" s="225">
        <v>1854.78</v>
      </c>
      <c r="Z1758" s="225">
        <v>1854.7800000000002</v>
      </c>
      <c r="AB1758" s="11"/>
      <c r="AC1758" s="11"/>
      <c r="AD1758" s="11"/>
      <c r="AE1758" s="4"/>
      <c r="AF1758" s="4"/>
    </row>
    <row r="1759" spans="1:32" x14ac:dyDescent="0.2">
      <c r="A1759" s="176"/>
      <c r="B1759" s="11"/>
      <c r="C1759" s="238" t="s">
        <v>328</v>
      </c>
      <c r="D1759" s="11"/>
      <c r="E1759" s="318">
        <v>8037</v>
      </c>
      <c r="F1759" s="11"/>
      <c r="G1759" s="11"/>
      <c r="H1759" s="11"/>
      <c r="I1759" s="11"/>
      <c r="J1759" s="11"/>
      <c r="K1759" s="11"/>
      <c r="M1759" s="306"/>
      <c r="N1759" s="69"/>
      <c r="P1759" s="225">
        <v>57.129999999999995</v>
      </c>
      <c r="Q1759" s="225"/>
      <c r="R1759" s="225">
        <v>41.99</v>
      </c>
      <c r="S1759" s="11"/>
      <c r="T1759" s="223">
        <v>54.84920000000001</v>
      </c>
      <c r="U1759" s="223"/>
      <c r="V1759" s="223">
        <v>2.0619999999999998</v>
      </c>
      <c r="W1759" s="11"/>
      <c r="Y1759" s="225">
        <v>285.64999999999998</v>
      </c>
      <c r="Z1759" s="225">
        <v>285.64999999999998</v>
      </c>
      <c r="AB1759" s="11"/>
      <c r="AC1759" s="11"/>
      <c r="AD1759" s="11"/>
      <c r="AE1759" s="4"/>
      <c r="AF1759" s="4"/>
    </row>
    <row r="1760" spans="1:32" x14ac:dyDescent="0.2">
      <c r="A1760" s="176"/>
      <c r="B1760" s="11"/>
      <c r="C1760" s="238" t="s">
        <v>332</v>
      </c>
      <c r="D1760" s="11"/>
      <c r="E1760" s="318">
        <v>8344</v>
      </c>
      <c r="F1760" s="11"/>
      <c r="G1760" s="11"/>
      <c r="H1760" s="11"/>
      <c r="I1760" s="11"/>
      <c r="J1760" s="11"/>
      <c r="K1760" s="11"/>
      <c r="M1760" s="306"/>
      <c r="N1760" s="69"/>
      <c r="P1760" s="225">
        <v>40.76</v>
      </c>
      <c r="Q1760" s="225"/>
      <c r="R1760" s="225">
        <v>40.76</v>
      </c>
      <c r="S1760" s="11"/>
      <c r="T1760" s="223">
        <v>0</v>
      </c>
      <c r="U1760" s="223"/>
      <c r="V1760" s="223">
        <v>0</v>
      </c>
      <c r="W1760" s="11"/>
      <c r="Y1760" s="225">
        <v>40.76</v>
      </c>
      <c r="Z1760" s="225">
        <v>40.76</v>
      </c>
      <c r="AB1760" s="11"/>
      <c r="AC1760" s="11"/>
      <c r="AD1760" s="11"/>
      <c r="AE1760" s="4"/>
      <c r="AF1760" s="4"/>
    </row>
    <row r="1761" spans="1:32" x14ac:dyDescent="0.2">
      <c r="A1761" s="176"/>
      <c r="B1761" s="11"/>
      <c r="C1761" s="238" t="s">
        <v>333</v>
      </c>
      <c r="D1761" s="11"/>
      <c r="E1761" s="318">
        <v>8322</v>
      </c>
      <c r="F1761" s="11"/>
      <c r="G1761" s="11"/>
      <c r="H1761" s="11"/>
      <c r="I1761" s="11"/>
      <c r="J1761" s="11"/>
      <c r="K1761" s="11"/>
      <c r="M1761" s="306"/>
      <c r="N1761" s="69"/>
      <c r="P1761" s="225">
        <v>45.07769230769231</v>
      </c>
      <c r="Q1761" s="225"/>
      <c r="R1761" s="225">
        <v>40.76</v>
      </c>
      <c r="S1761" s="11"/>
      <c r="T1761" s="223">
        <v>35.054000000000002</v>
      </c>
      <c r="U1761" s="223"/>
      <c r="V1761" s="223">
        <v>4.1239999999999997</v>
      </c>
      <c r="W1761" s="11"/>
      <c r="Y1761" s="225">
        <v>586.01</v>
      </c>
      <c r="Z1761" s="225">
        <v>577</v>
      </c>
      <c r="AB1761" s="11"/>
      <c r="AC1761" s="11"/>
      <c r="AD1761" s="11"/>
      <c r="AE1761" s="4"/>
      <c r="AF1761" s="4"/>
    </row>
    <row r="1762" spans="1:32" x14ac:dyDescent="0.2">
      <c r="A1762" s="176"/>
      <c r="B1762" s="11"/>
      <c r="C1762" s="238" t="s">
        <v>333</v>
      </c>
      <c r="D1762" s="11"/>
      <c r="E1762" s="318">
        <v>8328</v>
      </c>
      <c r="F1762" s="11"/>
      <c r="G1762" s="11"/>
      <c r="H1762" s="11"/>
      <c r="I1762" s="11"/>
      <c r="J1762" s="11"/>
      <c r="K1762" s="11"/>
      <c r="M1762" s="306"/>
      <c r="N1762" s="69"/>
      <c r="P1762" s="225">
        <v>143.57400000000001</v>
      </c>
      <c r="Q1762" s="225"/>
      <c r="R1762" s="225">
        <v>40.76</v>
      </c>
      <c r="S1762" s="11"/>
      <c r="T1762" s="223">
        <v>149.28879999999998</v>
      </c>
      <c r="U1762" s="223"/>
      <c r="V1762" s="223">
        <v>0</v>
      </c>
      <c r="W1762" s="11"/>
      <c r="Y1762" s="225">
        <v>717.87</v>
      </c>
      <c r="Z1762" s="225">
        <v>717.86999999999989</v>
      </c>
      <c r="AB1762" s="11"/>
      <c r="AC1762" s="11"/>
      <c r="AD1762" s="11"/>
      <c r="AE1762" s="4"/>
      <c r="AF1762" s="4"/>
    </row>
    <row r="1763" spans="1:32" x14ac:dyDescent="0.2">
      <c r="A1763" s="176"/>
      <c r="B1763" s="11"/>
      <c r="C1763" s="238" t="s">
        <v>333</v>
      </c>
      <c r="D1763" s="11"/>
      <c r="E1763" s="318">
        <v>8344</v>
      </c>
      <c r="F1763" s="11"/>
      <c r="G1763" s="11"/>
      <c r="H1763" s="11"/>
      <c r="I1763" s="11"/>
      <c r="J1763" s="11"/>
      <c r="K1763" s="11"/>
      <c r="M1763" s="306"/>
      <c r="N1763" s="69"/>
      <c r="P1763" s="225">
        <v>28.83</v>
      </c>
      <c r="Q1763" s="225"/>
      <c r="R1763" s="225">
        <v>35.82</v>
      </c>
      <c r="S1763" s="11"/>
      <c r="T1763" s="223">
        <v>8.2479999999999993</v>
      </c>
      <c r="U1763" s="223"/>
      <c r="V1763" s="223">
        <v>12.372</v>
      </c>
      <c r="W1763" s="11"/>
      <c r="Y1763" s="225">
        <v>86.49</v>
      </c>
      <c r="Z1763" s="225">
        <v>86.49</v>
      </c>
      <c r="AB1763" s="11"/>
      <c r="AC1763" s="11"/>
      <c r="AD1763" s="11"/>
      <c r="AE1763" s="4"/>
      <c r="AF1763" s="4"/>
    </row>
    <row r="1764" spans="1:32" x14ac:dyDescent="0.2">
      <c r="A1764" s="176"/>
      <c r="B1764" s="11"/>
      <c r="C1764" s="238" t="s">
        <v>334</v>
      </c>
      <c r="D1764" s="11"/>
      <c r="E1764" s="318">
        <v>8322</v>
      </c>
      <c r="F1764" s="11"/>
      <c r="G1764" s="11"/>
      <c r="H1764" s="11"/>
      <c r="I1764" s="11"/>
      <c r="J1764" s="11"/>
      <c r="K1764" s="11"/>
      <c r="M1764" s="306"/>
      <c r="N1764" s="69"/>
      <c r="P1764" s="225">
        <v>159.82068027210883</v>
      </c>
      <c r="Q1764" s="225"/>
      <c r="R1764" s="225">
        <v>40.76</v>
      </c>
      <c r="S1764" s="11"/>
      <c r="T1764" s="223">
        <v>184.49990476190473</v>
      </c>
      <c r="U1764" s="223"/>
      <c r="V1764" s="223">
        <v>4.1239999999999997</v>
      </c>
      <c r="W1764" s="11"/>
      <c r="Y1764" s="225">
        <v>23493.64</v>
      </c>
      <c r="Z1764" s="225">
        <v>22842.36</v>
      </c>
      <c r="AB1764" s="11"/>
      <c r="AC1764" s="11"/>
      <c r="AD1764" s="11"/>
      <c r="AE1764" s="4"/>
      <c r="AF1764" s="4"/>
    </row>
    <row r="1765" spans="1:32" x14ac:dyDescent="0.2">
      <c r="A1765" s="176"/>
      <c r="B1765" s="11"/>
      <c r="C1765" s="238" t="s">
        <v>336</v>
      </c>
      <c r="D1765" s="11"/>
      <c r="E1765" s="318">
        <v>8205</v>
      </c>
      <c r="F1765" s="11"/>
      <c r="G1765" s="11"/>
      <c r="H1765" s="11"/>
      <c r="I1765" s="11"/>
      <c r="J1765" s="11"/>
      <c r="K1765" s="11"/>
      <c r="M1765" s="306"/>
      <c r="N1765" s="69"/>
      <c r="P1765" s="225">
        <v>251.38181818181818</v>
      </c>
      <c r="Q1765" s="225"/>
      <c r="R1765" s="225">
        <v>40.76</v>
      </c>
      <c r="S1765" s="11"/>
      <c r="T1765" s="223">
        <v>275.46445454545454</v>
      </c>
      <c r="U1765" s="223"/>
      <c r="V1765" s="223">
        <v>36.085000000000001</v>
      </c>
      <c r="W1765" s="11"/>
      <c r="Y1765" s="225">
        <v>2765.2</v>
      </c>
      <c r="Z1765" s="225">
        <v>2765.2000000000003</v>
      </c>
      <c r="AB1765" s="11"/>
      <c r="AC1765" s="11"/>
      <c r="AD1765" s="11"/>
      <c r="AE1765" s="4"/>
      <c r="AF1765" s="4"/>
    </row>
    <row r="1766" spans="1:32" x14ac:dyDescent="0.2">
      <c r="A1766" s="176"/>
      <c r="B1766" s="11"/>
      <c r="C1766" s="238" t="s">
        <v>336</v>
      </c>
      <c r="D1766" s="11"/>
      <c r="E1766" s="318">
        <v>8215</v>
      </c>
      <c r="F1766" s="11"/>
      <c r="G1766" s="11"/>
      <c r="H1766" s="11"/>
      <c r="I1766" s="11"/>
      <c r="J1766" s="11"/>
      <c r="K1766" s="11"/>
      <c r="M1766" s="306"/>
      <c r="N1766" s="69"/>
      <c r="P1766" s="225">
        <v>40.75714285714286</v>
      </c>
      <c r="Q1766" s="225"/>
      <c r="R1766" s="225">
        <v>41.99</v>
      </c>
      <c r="S1766" s="11"/>
      <c r="T1766" s="223">
        <v>0</v>
      </c>
      <c r="U1766" s="223"/>
      <c r="V1766" s="223">
        <v>0</v>
      </c>
      <c r="W1766" s="11"/>
      <c r="Y1766" s="225">
        <v>285.3</v>
      </c>
      <c r="Z1766" s="225">
        <v>285.3</v>
      </c>
      <c r="AB1766" s="11"/>
      <c r="AC1766" s="11"/>
      <c r="AD1766" s="11"/>
      <c r="AE1766" s="4"/>
      <c r="AF1766" s="4"/>
    </row>
    <row r="1767" spans="1:32" x14ac:dyDescent="0.2">
      <c r="A1767" s="176"/>
      <c r="B1767" s="11"/>
      <c r="C1767" s="238" t="s">
        <v>222</v>
      </c>
      <c r="D1767" s="11"/>
      <c r="E1767" s="318">
        <v>8205</v>
      </c>
      <c r="F1767" s="11"/>
      <c r="G1767" s="11"/>
      <c r="H1767" s="11"/>
      <c r="I1767" s="11"/>
      <c r="J1767" s="11"/>
      <c r="K1767" s="11"/>
      <c r="M1767" s="306"/>
      <c r="N1767" s="69"/>
      <c r="P1767" s="225">
        <v>27.1620225076297</v>
      </c>
      <c r="Q1767" s="225"/>
      <c r="R1767" s="225">
        <v>11.63625</v>
      </c>
      <c r="S1767" s="11"/>
      <c r="T1767" s="223">
        <v>34.871193349440489</v>
      </c>
      <c r="U1767" s="223"/>
      <c r="V1767" s="223">
        <v>7.1521875000000001</v>
      </c>
      <c r="W1767" s="11"/>
      <c r="Y1767" s="225">
        <v>157364.08000000002</v>
      </c>
      <c r="Z1767" s="225">
        <v>156444.79000000007</v>
      </c>
      <c r="AB1767" s="11"/>
      <c r="AC1767" s="11"/>
      <c r="AD1767" s="11"/>
      <c r="AE1767" s="4"/>
      <c r="AF1767" s="4"/>
    </row>
    <row r="1768" spans="1:32" x14ac:dyDescent="0.2">
      <c r="A1768" s="176"/>
      <c r="B1768" s="11"/>
      <c r="C1768" s="238" t="s">
        <v>222</v>
      </c>
      <c r="D1768" s="11"/>
      <c r="E1768" s="318">
        <v>8213</v>
      </c>
      <c r="F1768" s="11"/>
      <c r="G1768" s="11"/>
      <c r="H1768" s="11"/>
      <c r="I1768" s="11"/>
      <c r="J1768" s="11"/>
      <c r="K1768" s="11"/>
      <c r="M1768" s="306"/>
      <c r="N1768" s="69"/>
      <c r="P1768" s="225">
        <v>1020.5</v>
      </c>
      <c r="Q1768" s="225"/>
      <c r="R1768" s="225">
        <v>1020.5</v>
      </c>
      <c r="S1768" s="11"/>
      <c r="T1768" s="223">
        <v>46.395000000000003</v>
      </c>
      <c r="U1768" s="223"/>
      <c r="V1768" s="223">
        <v>46.395000000000003</v>
      </c>
      <c r="W1768" s="11"/>
      <c r="Y1768" s="225">
        <v>2041</v>
      </c>
      <c r="Z1768" s="225">
        <v>110.75</v>
      </c>
      <c r="AB1768" s="11"/>
      <c r="AC1768" s="11"/>
      <c r="AD1768" s="11"/>
      <c r="AE1768" s="4"/>
      <c r="AF1768" s="4"/>
    </row>
    <row r="1769" spans="1:32" x14ac:dyDescent="0.2">
      <c r="A1769" s="176"/>
      <c r="B1769" s="11"/>
      <c r="C1769" s="238" t="s">
        <v>222</v>
      </c>
      <c r="D1769" s="11"/>
      <c r="E1769" s="318">
        <v>8215</v>
      </c>
      <c r="F1769" s="11"/>
      <c r="G1769" s="11"/>
      <c r="H1769" s="11"/>
      <c r="I1769" s="11"/>
      <c r="J1769" s="11"/>
      <c r="K1769" s="11"/>
      <c r="M1769" s="306"/>
      <c r="N1769" s="69"/>
      <c r="P1769" s="225">
        <v>22.71</v>
      </c>
      <c r="Q1769" s="225"/>
      <c r="R1769" s="225">
        <v>22.71</v>
      </c>
      <c r="S1769" s="11"/>
      <c r="T1769" s="223">
        <v>3.093</v>
      </c>
      <c r="U1769" s="223"/>
      <c r="V1769" s="223">
        <v>3.093</v>
      </c>
      <c r="W1769" s="11"/>
      <c r="Y1769" s="225">
        <v>45.42</v>
      </c>
      <c r="Z1769" s="225">
        <v>45.419999999999995</v>
      </c>
      <c r="AB1769" s="11"/>
      <c r="AC1769" s="11"/>
      <c r="AD1769" s="11"/>
      <c r="AE1769" s="4"/>
      <c r="AF1769" s="4"/>
    </row>
    <row r="1770" spans="1:32" x14ac:dyDescent="0.2">
      <c r="A1770" s="176"/>
      <c r="B1770" s="11"/>
      <c r="C1770" s="238" t="s">
        <v>222</v>
      </c>
      <c r="D1770" s="11"/>
      <c r="E1770" s="318">
        <v>8230</v>
      </c>
      <c r="F1770" s="11"/>
      <c r="G1770" s="11"/>
      <c r="H1770" s="11"/>
      <c r="I1770" s="11"/>
      <c r="J1770" s="11"/>
      <c r="K1770" s="11"/>
      <c r="M1770" s="306"/>
      <c r="N1770" s="69"/>
      <c r="P1770" s="225">
        <v>37.049999999999997</v>
      </c>
      <c r="Q1770" s="225"/>
      <c r="R1770" s="225">
        <v>37.049999999999997</v>
      </c>
      <c r="S1770" s="11"/>
      <c r="T1770" s="223">
        <v>0</v>
      </c>
      <c r="U1770" s="223"/>
      <c r="V1770" s="223">
        <v>0</v>
      </c>
      <c r="W1770" s="11"/>
      <c r="Y1770" s="225">
        <v>37.049999999999997</v>
      </c>
      <c r="Z1770" s="225">
        <v>37.049999999999997</v>
      </c>
      <c r="AB1770" s="11"/>
      <c r="AC1770" s="11"/>
      <c r="AD1770" s="11"/>
      <c r="AE1770" s="4"/>
      <c r="AF1770" s="4"/>
    </row>
    <row r="1771" spans="1:32" x14ac:dyDescent="0.2">
      <c r="A1771" s="176"/>
      <c r="B1771" s="11"/>
      <c r="C1771" s="238" t="s">
        <v>222</v>
      </c>
      <c r="D1771" s="11"/>
      <c r="E1771" s="318">
        <v>8240</v>
      </c>
      <c r="F1771" s="11"/>
      <c r="G1771" s="11"/>
      <c r="H1771" s="11"/>
      <c r="I1771" s="11"/>
      <c r="J1771" s="11"/>
      <c r="K1771" s="11"/>
      <c r="M1771" s="306"/>
      <c r="N1771" s="69"/>
      <c r="P1771" s="225">
        <v>222.79888888888888</v>
      </c>
      <c r="Q1771" s="225"/>
      <c r="R1771" s="225">
        <v>40.76</v>
      </c>
      <c r="S1771" s="11"/>
      <c r="T1771" s="223">
        <v>269.89288888888882</v>
      </c>
      <c r="U1771" s="223"/>
      <c r="V1771" s="223">
        <v>8.2479999999999993</v>
      </c>
      <c r="W1771" s="11"/>
      <c r="Y1771" s="225">
        <v>2005.19</v>
      </c>
      <c r="Z1771" s="225">
        <v>2005.19</v>
      </c>
      <c r="AB1771" s="11"/>
      <c r="AC1771" s="11"/>
      <c r="AD1771" s="11"/>
      <c r="AE1771" s="4"/>
      <c r="AF1771" s="4"/>
    </row>
    <row r="1772" spans="1:32" x14ac:dyDescent="0.2">
      <c r="A1772" s="176"/>
      <c r="B1772" s="11"/>
      <c r="C1772" s="238" t="s">
        <v>339</v>
      </c>
      <c r="D1772" s="11"/>
      <c r="E1772" s="318">
        <v>8026</v>
      </c>
      <c r="F1772" s="11"/>
      <c r="G1772" s="11"/>
      <c r="H1772" s="11"/>
      <c r="I1772" s="11"/>
      <c r="J1772" s="11"/>
      <c r="K1772" s="11"/>
      <c r="M1772" s="306"/>
      <c r="N1772" s="69"/>
      <c r="P1772" s="225">
        <v>108.95658227848101</v>
      </c>
      <c r="Q1772" s="225"/>
      <c r="R1772" s="225">
        <v>37.049999999999997</v>
      </c>
      <c r="S1772" s="11"/>
      <c r="T1772" s="223">
        <v>114.16041139240507</v>
      </c>
      <c r="U1772" s="223"/>
      <c r="V1772" s="223">
        <v>3.093</v>
      </c>
      <c r="W1772" s="11"/>
      <c r="Y1772" s="225">
        <v>17215.14</v>
      </c>
      <c r="Z1772" s="225">
        <v>16830.53</v>
      </c>
      <c r="AB1772" s="11"/>
      <c r="AC1772" s="11"/>
      <c r="AD1772" s="11"/>
      <c r="AE1772" s="4"/>
      <c r="AF1772" s="4"/>
    </row>
    <row r="1773" spans="1:32" x14ac:dyDescent="0.2">
      <c r="A1773" s="176"/>
      <c r="B1773" s="11"/>
      <c r="C1773" s="238" t="s">
        <v>340</v>
      </c>
      <c r="D1773" s="11"/>
      <c r="E1773" s="318">
        <v>8027</v>
      </c>
      <c r="F1773" s="11"/>
      <c r="G1773" s="11"/>
      <c r="H1773" s="11"/>
      <c r="I1773" s="11"/>
      <c r="J1773" s="11"/>
      <c r="K1773" s="11"/>
      <c r="M1773" s="306"/>
      <c r="N1773" s="69"/>
      <c r="P1773" s="225">
        <v>193.1025925925926</v>
      </c>
      <c r="Q1773" s="225"/>
      <c r="R1773" s="225">
        <v>41.99</v>
      </c>
      <c r="S1773" s="11"/>
      <c r="T1773" s="223">
        <v>263.95509259259256</v>
      </c>
      <c r="U1773" s="223"/>
      <c r="V1773" s="223">
        <v>4.1240000000000006</v>
      </c>
      <c r="W1773" s="11"/>
      <c r="Y1773" s="225">
        <v>20855.080000000002</v>
      </c>
      <c r="Z1773" s="225">
        <v>20673.960000000003</v>
      </c>
      <c r="AB1773" s="11"/>
      <c r="AC1773" s="11"/>
      <c r="AD1773" s="11"/>
      <c r="AE1773" s="4"/>
      <c r="AF1773" s="4"/>
    </row>
    <row r="1774" spans="1:32" x14ac:dyDescent="0.2">
      <c r="A1774" s="176"/>
      <c r="B1774" s="11"/>
      <c r="C1774" s="238" t="s">
        <v>341</v>
      </c>
      <c r="D1774" s="11"/>
      <c r="E1774" s="318">
        <v>8028</v>
      </c>
      <c r="F1774" s="11"/>
      <c r="G1774" s="11"/>
      <c r="H1774" s="11"/>
      <c r="I1774" s="11"/>
      <c r="J1774" s="11"/>
      <c r="K1774" s="11"/>
      <c r="M1774" s="306"/>
      <c r="N1774" s="69"/>
      <c r="P1774" s="225">
        <v>114.44095238095235</v>
      </c>
      <c r="Q1774" s="225"/>
      <c r="R1774" s="225">
        <v>21.458333333333332</v>
      </c>
      <c r="S1774" s="11"/>
      <c r="T1774" s="223">
        <v>247.49409024577577</v>
      </c>
      <c r="U1774" s="223"/>
      <c r="V1774" s="223">
        <v>4.1239999999999997</v>
      </c>
      <c r="W1774" s="11"/>
      <c r="Y1774" s="225">
        <v>277553.64999999997</v>
      </c>
      <c r="Z1774" s="225">
        <v>276317.16999999993</v>
      </c>
      <c r="AB1774" s="11"/>
      <c r="AC1774" s="11"/>
      <c r="AD1774" s="11"/>
      <c r="AE1774" s="4"/>
      <c r="AF1774" s="4"/>
    </row>
    <row r="1775" spans="1:32" x14ac:dyDescent="0.2">
      <c r="A1775" s="176"/>
      <c r="B1775" s="11"/>
      <c r="C1775" s="238" t="s">
        <v>341</v>
      </c>
      <c r="D1775" s="11"/>
      <c r="E1775" s="318">
        <v>8343</v>
      </c>
      <c r="F1775" s="11"/>
      <c r="G1775" s="11"/>
      <c r="H1775" s="11"/>
      <c r="I1775" s="11"/>
      <c r="J1775" s="11"/>
      <c r="K1775" s="11"/>
      <c r="M1775" s="306"/>
      <c r="N1775" s="69"/>
      <c r="P1775" s="225">
        <v>28.114999999999998</v>
      </c>
      <c r="Q1775" s="225"/>
      <c r="R1775" s="225">
        <v>25.995000000000001</v>
      </c>
      <c r="S1775" s="11"/>
      <c r="T1775" s="223">
        <v>13.9185</v>
      </c>
      <c r="U1775" s="223"/>
      <c r="V1775" s="223">
        <v>13.9185</v>
      </c>
      <c r="W1775" s="11"/>
      <c r="Y1775" s="225">
        <v>112.46</v>
      </c>
      <c r="Z1775" s="225">
        <v>112.46</v>
      </c>
      <c r="AB1775" s="11"/>
      <c r="AC1775" s="11"/>
      <c r="AD1775" s="11"/>
      <c r="AE1775" s="4"/>
      <c r="AF1775" s="4"/>
    </row>
    <row r="1776" spans="1:32" x14ac:dyDescent="0.2">
      <c r="A1776" s="176"/>
      <c r="B1776" s="11"/>
      <c r="C1776" s="238" t="s">
        <v>342</v>
      </c>
      <c r="D1776" s="11"/>
      <c r="E1776" s="318">
        <v>8029</v>
      </c>
      <c r="F1776" s="11"/>
      <c r="G1776" s="11"/>
      <c r="H1776" s="11"/>
      <c r="I1776" s="11"/>
      <c r="J1776" s="11"/>
      <c r="K1776" s="11"/>
      <c r="M1776" s="306"/>
      <c r="N1776" s="69"/>
      <c r="P1776" s="225">
        <v>75.526261682242989</v>
      </c>
      <c r="Q1776" s="225"/>
      <c r="R1776" s="225">
        <v>39.53</v>
      </c>
      <c r="S1776" s="11"/>
      <c r="T1776" s="223">
        <v>75.6541308411215</v>
      </c>
      <c r="U1776" s="223"/>
      <c r="V1776" s="223">
        <v>6.1859999999999999</v>
      </c>
      <c r="W1776" s="11"/>
      <c r="Y1776" s="225">
        <v>8081.31</v>
      </c>
      <c r="Z1776" s="225">
        <v>8081.31</v>
      </c>
      <c r="AB1776" s="11"/>
      <c r="AC1776" s="11"/>
      <c r="AD1776" s="11"/>
      <c r="AE1776" s="4"/>
      <c r="AF1776" s="4"/>
    </row>
    <row r="1777" spans="1:32" x14ac:dyDescent="0.2">
      <c r="A1777" s="176"/>
      <c r="B1777" s="11"/>
      <c r="C1777" s="238" t="s">
        <v>344</v>
      </c>
      <c r="D1777" s="11"/>
      <c r="E1777" s="318">
        <v>8012</v>
      </c>
      <c r="F1777" s="11"/>
      <c r="G1777" s="11"/>
      <c r="H1777" s="11"/>
      <c r="I1777" s="11"/>
      <c r="J1777" s="11"/>
      <c r="K1777" s="11"/>
      <c r="M1777" s="306"/>
      <c r="N1777" s="69"/>
      <c r="P1777" s="225">
        <v>75.836296296296297</v>
      </c>
      <c r="Q1777" s="225"/>
      <c r="R1777" s="225">
        <v>40.76</v>
      </c>
      <c r="S1777" s="11"/>
      <c r="T1777" s="223">
        <v>49.56311111111112</v>
      </c>
      <c r="U1777" s="223"/>
      <c r="V1777" s="223">
        <v>8.2479999999999993</v>
      </c>
      <c r="W1777" s="11"/>
      <c r="Y1777" s="225">
        <v>2047.58</v>
      </c>
      <c r="Z1777" s="225">
        <v>1730.9099999999999</v>
      </c>
      <c r="AB1777" s="11"/>
      <c r="AC1777" s="11"/>
      <c r="AD1777" s="11"/>
      <c r="AE1777" s="4"/>
      <c r="AF1777" s="4"/>
    </row>
    <row r="1778" spans="1:32" x14ac:dyDescent="0.2">
      <c r="A1778" s="176"/>
      <c r="B1778" s="11"/>
      <c r="C1778" s="238" t="s">
        <v>344</v>
      </c>
      <c r="D1778" s="11"/>
      <c r="E1778" s="318">
        <v>8021</v>
      </c>
      <c r="F1778" s="11"/>
      <c r="G1778" s="11"/>
      <c r="H1778" s="11"/>
      <c r="I1778" s="11"/>
      <c r="J1778" s="11"/>
      <c r="K1778" s="11"/>
      <c r="M1778" s="306"/>
      <c r="N1778" s="69"/>
      <c r="P1778" s="225">
        <v>197.97071428571431</v>
      </c>
      <c r="Q1778" s="225"/>
      <c r="R1778" s="225">
        <v>41.375</v>
      </c>
      <c r="S1778" s="11"/>
      <c r="T1778" s="223">
        <v>230.50214285714284</v>
      </c>
      <c r="U1778" s="223"/>
      <c r="V1778" s="223">
        <v>17.527000000000001</v>
      </c>
      <c r="W1778" s="11"/>
      <c r="Y1778" s="225">
        <v>2771.59</v>
      </c>
      <c r="Z1778" s="225">
        <v>2734.71</v>
      </c>
      <c r="AB1778" s="11"/>
      <c r="AC1778" s="11"/>
      <c r="AD1778" s="11"/>
      <c r="AE1778" s="4"/>
      <c r="AF1778" s="4"/>
    </row>
    <row r="1779" spans="1:32" x14ac:dyDescent="0.2">
      <c r="A1779" s="176"/>
      <c r="B1779" s="11"/>
      <c r="C1779" s="238" t="s">
        <v>344</v>
      </c>
      <c r="D1779" s="11"/>
      <c r="E1779" s="318">
        <v>8081</v>
      </c>
      <c r="F1779" s="11"/>
      <c r="G1779" s="11"/>
      <c r="H1779" s="11"/>
      <c r="I1779" s="11"/>
      <c r="J1779" s="11"/>
      <c r="K1779" s="11"/>
      <c r="M1779" s="306"/>
      <c r="N1779" s="69"/>
      <c r="P1779" s="225">
        <v>39.984736842105264</v>
      </c>
      <c r="Q1779" s="225"/>
      <c r="R1779" s="225">
        <v>38.29</v>
      </c>
      <c r="S1779" s="11"/>
      <c r="T1779" s="223">
        <v>14.646000000000001</v>
      </c>
      <c r="U1779" s="223"/>
      <c r="V1779" s="223">
        <v>0</v>
      </c>
      <c r="W1779" s="11"/>
      <c r="Y1779" s="225">
        <v>759.71</v>
      </c>
      <c r="Z1779" s="225">
        <v>759.70999999999992</v>
      </c>
      <c r="AB1779" s="11"/>
      <c r="AC1779" s="11"/>
      <c r="AD1779" s="11"/>
      <c r="AE1779" s="4"/>
      <c r="AF1779" s="4"/>
    </row>
    <row r="1780" spans="1:32" x14ac:dyDescent="0.2">
      <c r="A1780" s="176"/>
      <c r="B1780" s="11"/>
      <c r="C1780" s="238" t="s">
        <v>345</v>
      </c>
      <c r="D1780" s="11"/>
      <c r="E1780" s="318">
        <v>8219</v>
      </c>
      <c r="F1780" s="11"/>
      <c r="G1780" s="11"/>
      <c r="H1780" s="11"/>
      <c r="I1780" s="11"/>
      <c r="J1780" s="11"/>
      <c r="K1780" s="11"/>
      <c r="M1780" s="306"/>
      <c r="N1780" s="69"/>
      <c r="P1780" s="225">
        <v>24.1</v>
      </c>
      <c r="Q1780" s="225"/>
      <c r="R1780" s="225">
        <v>24.1</v>
      </c>
      <c r="S1780" s="11"/>
      <c r="T1780" s="223">
        <v>5.1550000000000002</v>
      </c>
      <c r="U1780" s="223"/>
      <c r="V1780" s="223">
        <v>5.1550000000000002</v>
      </c>
      <c r="W1780" s="11"/>
      <c r="Y1780" s="225">
        <v>48.2</v>
      </c>
      <c r="Z1780" s="225">
        <v>48.2</v>
      </c>
      <c r="AB1780" s="11"/>
      <c r="AC1780" s="11"/>
      <c r="AD1780" s="11"/>
      <c r="AE1780" s="4"/>
      <c r="AF1780" s="4"/>
    </row>
    <row r="1781" spans="1:32" x14ac:dyDescent="0.2">
      <c r="A1781" s="176"/>
      <c r="B1781" s="11"/>
      <c r="C1781" s="238" t="s">
        <v>346</v>
      </c>
      <c r="D1781" s="11"/>
      <c r="E1781" s="318">
        <v>8027</v>
      </c>
      <c r="F1781" s="11"/>
      <c r="G1781" s="11"/>
      <c r="H1781" s="11"/>
      <c r="I1781" s="11"/>
      <c r="J1781" s="11"/>
      <c r="K1781" s="11"/>
      <c r="M1781" s="306"/>
      <c r="N1781" s="69"/>
      <c r="P1781" s="225">
        <v>39.520000000000003</v>
      </c>
      <c r="Q1781" s="225"/>
      <c r="R1781" s="225">
        <v>39.519999999999996</v>
      </c>
      <c r="S1781" s="11"/>
      <c r="T1781" s="223">
        <v>0</v>
      </c>
      <c r="U1781" s="223"/>
      <c r="V1781" s="223">
        <v>0</v>
      </c>
      <c r="W1781" s="11"/>
      <c r="Y1781" s="225">
        <v>79.040000000000006</v>
      </c>
      <c r="Z1781" s="225">
        <v>79.039999999999992</v>
      </c>
      <c r="AB1781" s="11"/>
      <c r="AC1781" s="11"/>
      <c r="AD1781" s="11"/>
      <c r="AE1781" s="4"/>
      <c r="AF1781" s="4"/>
    </row>
    <row r="1782" spans="1:32" x14ac:dyDescent="0.2">
      <c r="A1782" s="176"/>
      <c r="B1782" s="11"/>
      <c r="C1782" s="238" t="s">
        <v>347</v>
      </c>
      <c r="D1782" s="11"/>
      <c r="E1782" s="318">
        <v>8032</v>
      </c>
      <c r="F1782" s="11"/>
      <c r="G1782" s="11"/>
      <c r="H1782" s="11"/>
      <c r="I1782" s="11"/>
      <c r="J1782" s="11"/>
      <c r="K1782" s="11"/>
      <c r="M1782" s="306"/>
      <c r="N1782" s="69"/>
      <c r="P1782" s="225">
        <v>235.31799999999998</v>
      </c>
      <c r="Q1782" s="225"/>
      <c r="R1782" s="225">
        <v>77.28</v>
      </c>
      <c r="S1782" s="11"/>
      <c r="T1782" s="223">
        <v>298.06460000000004</v>
      </c>
      <c r="U1782" s="223"/>
      <c r="V1782" s="223">
        <v>74.231999999999999</v>
      </c>
      <c r="W1782" s="11"/>
      <c r="Y1782" s="225">
        <v>2353.1799999999998</v>
      </c>
      <c r="Z1782" s="225">
        <v>2353.1800000000003</v>
      </c>
      <c r="AB1782" s="11"/>
      <c r="AC1782" s="11"/>
      <c r="AD1782" s="11"/>
      <c r="AE1782" s="4"/>
      <c r="AF1782" s="4"/>
    </row>
    <row r="1783" spans="1:32" x14ac:dyDescent="0.2">
      <c r="A1783" s="176"/>
      <c r="B1783" s="11"/>
      <c r="C1783" s="238" t="s">
        <v>348</v>
      </c>
      <c r="D1783" s="11"/>
      <c r="E1783" s="318">
        <v>8330</v>
      </c>
      <c r="F1783" s="11"/>
      <c r="G1783" s="11"/>
      <c r="H1783" s="11"/>
      <c r="I1783" s="11"/>
      <c r="J1783" s="11"/>
      <c r="K1783" s="11"/>
      <c r="M1783" s="306"/>
      <c r="N1783" s="69"/>
      <c r="P1783" s="225">
        <v>91.103137254901966</v>
      </c>
      <c r="Q1783" s="225"/>
      <c r="R1783" s="225">
        <v>41.99</v>
      </c>
      <c r="S1783" s="11"/>
      <c r="T1783" s="223">
        <v>82.581078431372546</v>
      </c>
      <c r="U1783" s="223"/>
      <c r="V1783" s="223">
        <v>0</v>
      </c>
      <c r="W1783" s="11"/>
      <c r="Y1783" s="225">
        <v>4646.26</v>
      </c>
      <c r="Z1783" s="225">
        <v>4396.5499999999993</v>
      </c>
      <c r="AB1783" s="11"/>
      <c r="AC1783" s="11"/>
      <c r="AD1783" s="11"/>
      <c r="AE1783" s="4"/>
      <c r="AF1783" s="4"/>
    </row>
    <row r="1784" spans="1:32" x14ac:dyDescent="0.2">
      <c r="A1784" s="176"/>
      <c r="B1784" s="11"/>
      <c r="C1784" s="238" t="s">
        <v>556</v>
      </c>
      <c r="D1784" s="11"/>
      <c r="E1784" s="318">
        <v>8037</v>
      </c>
      <c r="F1784" s="11"/>
      <c r="G1784" s="11"/>
      <c r="H1784" s="11"/>
      <c r="I1784" s="11"/>
      <c r="J1784" s="11"/>
      <c r="K1784" s="11"/>
      <c r="M1784" s="306"/>
      <c r="N1784" s="69"/>
      <c r="P1784" s="225">
        <v>35.82</v>
      </c>
      <c r="Q1784" s="225"/>
      <c r="R1784" s="225">
        <v>35.82</v>
      </c>
      <c r="S1784" s="11"/>
      <c r="T1784" s="223">
        <v>0</v>
      </c>
      <c r="U1784" s="223"/>
      <c r="V1784" s="223">
        <v>0</v>
      </c>
      <c r="W1784" s="11"/>
      <c r="Y1784" s="225">
        <v>35.82</v>
      </c>
      <c r="Z1784" s="225">
        <v>35.82</v>
      </c>
      <c r="AB1784" s="11"/>
      <c r="AC1784" s="11"/>
      <c r="AD1784" s="11"/>
      <c r="AE1784" s="4"/>
      <c r="AF1784" s="4"/>
    </row>
    <row r="1785" spans="1:32" x14ac:dyDescent="0.2">
      <c r="A1785" s="176"/>
      <c r="B1785" s="11"/>
      <c r="C1785" s="238" t="s">
        <v>223</v>
      </c>
      <c r="D1785" s="11"/>
      <c r="E1785" s="318">
        <v>8037</v>
      </c>
      <c r="F1785" s="11"/>
      <c r="G1785" s="11"/>
      <c r="H1785" s="11"/>
      <c r="I1785" s="11"/>
      <c r="J1785" s="11"/>
      <c r="K1785" s="11"/>
      <c r="M1785" s="306"/>
      <c r="N1785" s="69"/>
      <c r="P1785" s="225">
        <v>87.114384831179237</v>
      </c>
      <c r="Q1785" s="225"/>
      <c r="R1785" s="225">
        <v>35.868333333333332</v>
      </c>
      <c r="S1785" s="11"/>
      <c r="T1785" s="223">
        <v>86.404646929165438</v>
      </c>
      <c r="U1785" s="223"/>
      <c r="V1785" s="223">
        <v>4.4616666666666669</v>
      </c>
      <c r="W1785" s="11"/>
      <c r="Y1785" s="225">
        <v>214916.41000000003</v>
      </c>
      <c r="Z1785" s="225">
        <v>212938.73</v>
      </c>
      <c r="AB1785" s="11"/>
      <c r="AC1785" s="11"/>
      <c r="AD1785" s="11"/>
      <c r="AE1785" s="4"/>
      <c r="AF1785" s="4"/>
    </row>
    <row r="1786" spans="1:32" x14ac:dyDescent="0.2">
      <c r="A1786" s="176"/>
      <c r="B1786" s="11"/>
      <c r="C1786" s="238" t="s">
        <v>350</v>
      </c>
      <c r="D1786" s="11"/>
      <c r="E1786" s="318">
        <v>8037</v>
      </c>
      <c r="F1786" s="11"/>
      <c r="G1786" s="11"/>
      <c r="H1786" s="11"/>
      <c r="I1786" s="11"/>
      <c r="J1786" s="11"/>
      <c r="K1786" s="11"/>
      <c r="M1786" s="306"/>
      <c r="N1786" s="69"/>
      <c r="P1786" s="225">
        <v>38.29</v>
      </c>
      <c r="Q1786" s="225"/>
      <c r="R1786" s="225">
        <v>38.29</v>
      </c>
      <c r="S1786" s="11"/>
      <c r="T1786" s="223">
        <v>0</v>
      </c>
      <c r="U1786" s="223"/>
      <c r="V1786" s="223">
        <v>0</v>
      </c>
      <c r="W1786" s="11"/>
      <c r="Y1786" s="225">
        <v>38.29</v>
      </c>
      <c r="Z1786" s="225">
        <v>38.29</v>
      </c>
      <c r="AB1786" s="11"/>
      <c r="AC1786" s="11"/>
      <c r="AD1786" s="11"/>
      <c r="AE1786" s="4"/>
      <c r="AF1786" s="4"/>
    </row>
    <row r="1787" spans="1:32" x14ac:dyDescent="0.2">
      <c r="A1787" s="176"/>
      <c r="B1787" s="11"/>
      <c r="C1787" s="238" t="s">
        <v>351</v>
      </c>
      <c r="D1787" s="11"/>
      <c r="E1787" s="318">
        <v>8020</v>
      </c>
      <c r="F1787" s="11"/>
      <c r="G1787" s="11"/>
      <c r="H1787" s="11"/>
      <c r="I1787" s="11"/>
      <c r="J1787" s="11"/>
      <c r="K1787" s="11"/>
      <c r="M1787" s="306"/>
      <c r="N1787" s="69"/>
      <c r="P1787" s="225">
        <v>48.67</v>
      </c>
      <c r="Q1787" s="225"/>
      <c r="R1787" s="225">
        <v>48.67</v>
      </c>
      <c r="S1787" s="11"/>
      <c r="T1787" s="223">
        <v>7.2169999999999996</v>
      </c>
      <c r="U1787" s="223"/>
      <c r="V1787" s="223">
        <v>7.2169999999999996</v>
      </c>
      <c r="W1787" s="11"/>
      <c r="Y1787" s="225">
        <v>48.67</v>
      </c>
      <c r="Z1787" s="225">
        <v>48.67</v>
      </c>
      <c r="AB1787" s="11"/>
      <c r="AC1787" s="11"/>
      <c r="AD1787" s="11"/>
      <c r="AE1787" s="4"/>
      <c r="AF1787" s="4"/>
    </row>
    <row r="1788" spans="1:32" x14ac:dyDescent="0.2">
      <c r="A1788" s="176"/>
      <c r="B1788" s="11"/>
      <c r="C1788" s="238" t="s">
        <v>351</v>
      </c>
      <c r="D1788" s="11"/>
      <c r="E1788" s="318">
        <v>8062</v>
      </c>
      <c r="F1788" s="11"/>
      <c r="G1788" s="11"/>
      <c r="H1788" s="11"/>
      <c r="I1788" s="11"/>
      <c r="J1788" s="11"/>
      <c r="K1788" s="11"/>
      <c r="M1788" s="306"/>
      <c r="N1788" s="69"/>
      <c r="P1788" s="225">
        <v>398.65111111111111</v>
      </c>
      <c r="Q1788" s="225"/>
      <c r="R1788" s="225">
        <v>49.34</v>
      </c>
      <c r="S1788" s="11"/>
      <c r="T1788" s="223">
        <v>502.66977777777782</v>
      </c>
      <c r="U1788" s="223"/>
      <c r="V1788" s="223">
        <v>9.2789999999999999</v>
      </c>
      <c r="W1788" s="11"/>
      <c r="Y1788" s="225">
        <v>3587.86</v>
      </c>
      <c r="Z1788" s="225">
        <v>3587.86</v>
      </c>
      <c r="AB1788" s="11"/>
      <c r="AC1788" s="11"/>
      <c r="AD1788" s="11"/>
      <c r="AE1788" s="4"/>
      <c r="AF1788" s="4"/>
    </row>
    <row r="1789" spans="1:32" x14ac:dyDescent="0.2">
      <c r="A1789" s="176"/>
      <c r="B1789" s="11"/>
      <c r="C1789" s="238" t="s">
        <v>351</v>
      </c>
      <c r="D1789" s="11"/>
      <c r="E1789" s="318">
        <v>8074</v>
      </c>
      <c r="F1789" s="11"/>
      <c r="G1789" s="11"/>
      <c r="H1789" s="11"/>
      <c r="I1789" s="11"/>
      <c r="J1789" s="11"/>
      <c r="K1789" s="11"/>
      <c r="M1789" s="306"/>
      <c r="N1789" s="69"/>
      <c r="P1789" s="225">
        <v>29.885000000000002</v>
      </c>
      <c r="Q1789" s="225"/>
      <c r="R1789" s="225">
        <v>25.419999999999998</v>
      </c>
      <c r="S1789" s="11"/>
      <c r="T1789" s="223">
        <v>16.495999999999999</v>
      </c>
      <c r="U1789" s="223"/>
      <c r="V1789" s="223">
        <v>16.495999999999999</v>
      </c>
      <c r="W1789" s="11"/>
      <c r="Y1789" s="225">
        <v>119.54</v>
      </c>
      <c r="Z1789" s="225">
        <v>119.53999999999999</v>
      </c>
      <c r="AB1789" s="11"/>
      <c r="AC1789" s="11"/>
      <c r="AD1789" s="11"/>
      <c r="AE1789" s="4"/>
      <c r="AF1789" s="4"/>
    </row>
    <row r="1790" spans="1:32" x14ac:dyDescent="0.2">
      <c r="A1790" s="176"/>
      <c r="B1790" s="11"/>
      <c r="C1790" s="238" t="s">
        <v>352</v>
      </c>
      <c r="D1790" s="11"/>
      <c r="E1790" s="318">
        <v>8096</v>
      </c>
      <c r="F1790" s="11"/>
      <c r="G1790" s="11"/>
      <c r="H1790" s="11"/>
      <c r="I1790" s="11"/>
      <c r="J1790" s="11"/>
      <c r="K1790" s="11"/>
      <c r="M1790" s="306"/>
      <c r="N1790" s="69"/>
      <c r="P1790" s="225">
        <v>41.414999999999999</v>
      </c>
      <c r="Q1790" s="225"/>
      <c r="R1790" s="225">
        <v>41.414999999999999</v>
      </c>
      <c r="S1790" s="11"/>
      <c r="T1790" s="223">
        <v>32.991999999999997</v>
      </c>
      <c r="U1790" s="223"/>
      <c r="V1790" s="223">
        <v>32.991999999999997</v>
      </c>
      <c r="W1790" s="11"/>
      <c r="Y1790" s="225">
        <v>82.83</v>
      </c>
      <c r="Z1790" s="225">
        <v>82.83</v>
      </c>
      <c r="AB1790" s="11"/>
      <c r="AC1790" s="11"/>
      <c r="AD1790" s="11"/>
      <c r="AE1790" s="4"/>
      <c r="AF1790" s="4"/>
    </row>
    <row r="1791" spans="1:32" x14ac:dyDescent="0.2">
      <c r="A1791" s="176"/>
      <c r="B1791" s="11"/>
      <c r="C1791" s="238" t="s">
        <v>353</v>
      </c>
      <c r="D1791" s="11"/>
      <c r="E1791" s="318">
        <v>8039</v>
      </c>
      <c r="F1791" s="11"/>
      <c r="G1791" s="11"/>
      <c r="H1791" s="11"/>
      <c r="I1791" s="11"/>
      <c r="J1791" s="11"/>
      <c r="K1791" s="11"/>
      <c r="M1791" s="306"/>
      <c r="N1791" s="69"/>
      <c r="P1791" s="225">
        <v>32.74</v>
      </c>
      <c r="Q1791" s="225"/>
      <c r="R1791" s="225">
        <v>38.29</v>
      </c>
      <c r="S1791" s="11"/>
      <c r="T1791" s="223">
        <v>6.1859999999999999</v>
      </c>
      <c r="U1791" s="223"/>
      <c r="V1791" s="223">
        <v>6.1859999999999999</v>
      </c>
      <c r="W1791" s="11"/>
      <c r="Y1791" s="225">
        <v>130.96</v>
      </c>
      <c r="Z1791" s="225">
        <v>130.96</v>
      </c>
      <c r="AB1791" s="11"/>
      <c r="AC1791" s="11"/>
      <c r="AD1791" s="11"/>
      <c r="AE1791" s="4"/>
      <c r="AF1791" s="4"/>
    </row>
    <row r="1792" spans="1:32" x14ac:dyDescent="0.2">
      <c r="A1792" s="176"/>
      <c r="B1792" s="11"/>
      <c r="C1792" s="238" t="s">
        <v>354</v>
      </c>
      <c r="D1792" s="11"/>
      <c r="E1792" s="318">
        <v>8083</v>
      </c>
      <c r="F1792" s="11"/>
      <c r="G1792" s="11"/>
      <c r="H1792" s="11"/>
      <c r="I1792" s="11"/>
      <c r="J1792" s="11"/>
      <c r="K1792" s="11"/>
      <c r="M1792" s="306"/>
      <c r="N1792" s="69"/>
      <c r="P1792" s="225">
        <v>100.28090909090908</v>
      </c>
      <c r="Q1792" s="225"/>
      <c r="R1792" s="225">
        <v>39.53</v>
      </c>
      <c r="S1792" s="11"/>
      <c r="T1792" s="223">
        <v>125.21963636363635</v>
      </c>
      <c r="U1792" s="223"/>
      <c r="V1792" s="223">
        <v>4.1239999999999997</v>
      </c>
      <c r="W1792" s="11"/>
      <c r="Y1792" s="225">
        <v>1103.0899999999999</v>
      </c>
      <c r="Z1792" s="225">
        <v>1103.0899999999999</v>
      </c>
      <c r="AB1792" s="11"/>
      <c r="AC1792" s="11"/>
      <c r="AD1792" s="11"/>
      <c r="AE1792" s="4"/>
      <c r="AF1792" s="4"/>
    </row>
    <row r="1793" spans="1:32" x14ac:dyDescent="0.2">
      <c r="A1793" s="176"/>
      <c r="B1793" s="11"/>
      <c r="C1793" s="238" t="s">
        <v>357</v>
      </c>
      <c r="D1793" s="11"/>
      <c r="E1793" s="318">
        <v>8302</v>
      </c>
      <c r="F1793" s="11"/>
      <c r="G1793" s="11"/>
      <c r="H1793" s="11"/>
      <c r="I1793" s="11"/>
      <c r="J1793" s="11"/>
      <c r="K1793" s="11"/>
      <c r="M1793" s="306"/>
      <c r="N1793" s="69"/>
      <c r="P1793" s="225">
        <v>269.25749999999999</v>
      </c>
      <c r="Q1793" s="225"/>
      <c r="R1793" s="225">
        <v>158.14500000000001</v>
      </c>
      <c r="S1793" s="11"/>
      <c r="T1793" s="223">
        <v>392.81099999999992</v>
      </c>
      <c r="U1793" s="223"/>
      <c r="V1793" s="223">
        <v>392.81099999999998</v>
      </c>
      <c r="W1793" s="11"/>
      <c r="Y1793" s="225">
        <v>1077.03</v>
      </c>
      <c r="Z1793" s="225">
        <v>1077.03</v>
      </c>
      <c r="AB1793" s="11"/>
      <c r="AC1793" s="11"/>
      <c r="AD1793" s="11"/>
      <c r="AE1793" s="4"/>
      <c r="AF1793" s="4"/>
    </row>
    <row r="1794" spans="1:32" x14ac:dyDescent="0.2">
      <c r="A1794" s="176"/>
      <c r="B1794" s="11"/>
      <c r="C1794" s="238" t="s">
        <v>359</v>
      </c>
      <c r="D1794" s="11"/>
      <c r="E1794" s="318">
        <v>8236</v>
      </c>
      <c r="F1794" s="11"/>
      <c r="G1794" s="11"/>
      <c r="H1794" s="11"/>
      <c r="I1794" s="11"/>
      <c r="J1794" s="11"/>
      <c r="K1794" s="11"/>
      <c r="M1794" s="306"/>
      <c r="N1794" s="69"/>
      <c r="P1794" s="225">
        <v>38.29</v>
      </c>
      <c r="Q1794" s="225"/>
      <c r="R1794" s="225">
        <v>38.29</v>
      </c>
      <c r="S1794" s="11"/>
      <c r="T1794" s="223">
        <v>0</v>
      </c>
      <c r="U1794" s="223"/>
      <c r="V1794" s="223">
        <v>0</v>
      </c>
      <c r="W1794" s="11"/>
      <c r="Y1794" s="225">
        <v>76.58</v>
      </c>
      <c r="Z1794" s="225">
        <v>76.58</v>
      </c>
      <c r="AB1794" s="11"/>
      <c r="AC1794" s="11"/>
      <c r="AD1794" s="11"/>
      <c r="AE1794" s="4"/>
      <c r="AF1794" s="4"/>
    </row>
    <row r="1795" spans="1:32" x14ac:dyDescent="0.2">
      <c r="A1795" s="176"/>
      <c r="B1795" s="11"/>
      <c r="C1795" s="238" t="s">
        <v>359</v>
      </c>
      <c r="D1795" s="11"/>
      <c r="E1795" s="318">
        <v>8326</v>
      </c>
      <c r="F1795" s="11"/>
      <c r="G1795" s="11"/>
      <c r="H1795" s="11"/>
      <c r="I1795" s="11"/>
      <c r="J1795" s="11"/>
      <c r="K1795" s="11"/>
      <c r="M1795" s="306"/>
      <c r="N1795" s="69"/>
      <c r="P1795" s="225">
        <v>79.196823529411759</v>
      </c>
      <c r="Q1795" s="225"/>
      <c r="R1795" s="225">
        <v>38.29</v>
      </c>
      <c r="S1795" s="11"/>
      <c r="T1795" s="223">
        <v>65.958705882352945</v>
      </c>
      <c r="U1795" s="223"/>
      <c r="V1795" s="223">
        <v>4.1239999999999997</v>
      </c>
      <c r="W1795" s="11"/>
      <c r="Y1795" s="225">
        <v>6731.73</v>
      </c>
      <c r="Z1795" s="225">
        <v>6145.82</v>
      </c>
      <c r="AB1795" s="11"/>
      <c r="AC1795" s="11"/>
      <c r="AD1795" s="11"/>
      <c r="AE1795" s="4"/>
      <c r="AF1795" s="4"/>
    </row>
    <row r="1796" spans="1:32" x14ac:dyDescent="0.2">
      <c r="A1796" s="176"/>
      <c r="B1796" s="11"/>
      <c r="C1796" s="238" t="s">
        <v>361</v>
      </c>
      <c r="D1796" s="11"/>
      <c r="E1796" s="318">
        <v>8021</v>
      </c>
      <c r="F1796" s="11"/>
      <c r="G1796" s="11"/>
      <c r="H1796" s="11"/>
      <c r="I1796" s="11"/>
      <c r="J1796" s="11"/>
      <c r="K1796" s="11"/>
      <c r="M1796" s="306"/>
      <c r="N1796" s="69"/>
      <c r="P1796" s="225">
        <v>136.84764705882353</v>
      </c>
      <c r="Q1796" s="225"/>
      <c r="R1796" s="225">
        <v>64.650000000000006</v>
      </c>
      <c r="S1796" s="11"/>
      <c r="T1796" s="223">
        <v>198.0828235294118</v>
      </c>
      <c r="U1796" s="223"/>
      <c r="V1796" s="223">
        <v>169.785</v>
      </c>
      <c r="W1796" s="11"/>
      <c r="Y1796" s="225">
        <v>2326.41</v>
      </c>
      <c r="Z1796" s="225">
        <v>2326.41</v>
      </c>
      <c r="AB1796" s="11"/>
      <c r="AC1796" s="11"/>
      <c r="AD1796" s="11"/>
      <c r="AE1796" s="4"/>
      <c r="AF1796" s="4"/>
    </row>
    <row r="1797" spans="1:32" x14ac:dyDescent="0.2">
      <c r="A1797" s="176"/>
      <c r="B1797" s="11"/>
      <c r="C1797" s="238" t="s">
        <v>363</v>
      </c>
      <c r="D1797" s="11"/>
      <c r="E1797" s="318">
        <v>8021</v>
      </c>
      <c r="F1797" s="11"/>
      <c r="G1797" s="11"/>
      <c r="H1797" s="11"/>
      <c r="I1797" s="11"/>
      <c r="J1797" s="11"/>
      <c r="K1797" s="11"/>
      <c r="M1797" s="306"/>
      <c r="N1797" s="69"/>
      <c r="P1797" s="225">
        <v>128.88989583333333</v>
      </c>
      <c r="Q1797" s="225"/>
      <c r="R1797" s="225">
        <v>40.76</v>
      </c>
      <c r="S1797" s="11"/>
      <c r="T1797" s="223">
        <v>165.28218749999999</v>
      </c>
      <c r="U1797" s="223"/>
      <c r="V1797" s="223">
        <v>9.7944999999999993</v>
      </c>
      <c r="W1797" s="11"/>
      <c r="Y1797" s="225">
        <v>12373.43</v>
      </c>
      <c r="Z1797" s="225">
        <v>12324.66</v>
      </c>
      <c r="AB1797" s="11"/>
      <c r="AC1797" s="11"/>
      <c r="AD1797" s="11"/>
      <c r="AE1797" s="4"/>
      <c r="AF1797" s="4"/>
    </row>
    <row r="1798" spans="1:32" x14ac:dyDescent="0.2">
      <c r="A1798" s="176"/>
      <c r="B1798" s="11"/>
      <c r="C1798" s="238" t="s">
        <v>364</v>
      </c>
      <c r="D1798" s="11"/>
      <c r="E1798" s="318">
        <v>8045</v>
      </c>
      <c r="F1798" s="11"/>
      <c r="G1798" s="11"/>
      <c r="H1798" s="11"/>
      <c r="I1798" s="11"/>
      <c r="J1798" s="11"/>
      <c r="K1798" s="11"/>
      <c r="M1798" s="306"/>
      <c r="N1798" s="69"/>
      <c r="P1798" s="225">
        <v>165.18974358974359</v>
      </c>
      <c r="Q1798" s="225"/>
      <c r="R1798" s="225">
        <v>31.04</v>
      </c>
      <c r="S1798" s="11"/>
      <c r="T1798" s="223">
        <v>119.30258974358975</v>
      </c>
      <c r="U1798" s="223"/>
      <c r="V1798" s="223">
        <v>15.465</v>
      </c>
      <c r="W1798" s="11"/>
      <c r="Y1798" s="225">
        <v>6442.4</v>
      </c>
      <c r="Z1798" s="225">
        <v>6315.28</v>
      </c>
      <c r="AB1798" s="11"/>
      <c r="AC1798" s="11"/>
      <c r="AD1798" s="11"/>
      <c r="AE1798" s="4"/>
      <c r="AF1798" s="4"/>
    </row>
    <row r="1799" spans="1:32" x14ac:dyDescent="0.2">
      <c r="A1799" s="176"/>
      <c r="B1799" s="11"/>
      <c r="C1799" s="238" t="s">
        <v>365</v>
      </c>
      <c r="D1799" s="11"/>
      <c r="E1799" s="318">
        <v>8311</v>
      </c>
      <c r="F1799" s="11"/>
      <c r="G1799" s="11"/>
      <c r="H1799" s="11"/>
      <c r="I1799" s="11"/>
      <c r="J1799" s="11"/>
      <c r="K1799" s="11"/>
      <c r="M1799" s="306"/>
      <c r="N1799" s="69"/>
      <c r="P1799" s="225">
        <v>36.435000000000002</v>
      </c>
      <c r="Q1799" s="225"/>
      <c r="R1799" s="225">
        <v>36.435000000000002</v>
      </c>
      <c r="S1799" s="11"/>
      <c r="T1799" s="223">
        <v>0</v>
      </c>
      <c r="U1799" s="223"/>
      <c r="V1799" s="223">
        <v>0</v>
      </c>
      <c r="W1799" s="11"/>
      <c r="Y1799" s="225">
        <v>72.87</v>
      </c>
      <c r="Z1799" s="225">
        <v>72.87</v>
      </c>
      <c r="AB1799" s="11"/>
      <c r="AC1799" s="11"/>
      <c r="AD1799" s="11"/>
      <c r="AE1799" s="4"/>
      <c r="AF1799" s="4"/>
    </row>
    <row r="1800" spans="1:32" x14ac:dyDescent="0.2">
      <c r="A1800" s="176"/>
      <c r="B1800" s="11"/>
      <c r="C1800" s="238" t="s">
        <v>367</v>
      </c>
      <c r="D1800" s="11"/>
      <c r="E1800" s="318">
        <v>8327</v>
      </c>
      <c r="F1800" s="11"/>
      <c r="G1800" s="11"/>
      <c r="H1800" s="11"/>
      <c r="I1800" s="11"/>
      <c r="J1800" s="11"/>
      <c r="K1800" s="11"/>
      <c r="M1800" s="306"/>
      <c r="N1800" s="69"/>
      <c r="P1800" s="225">
        <v>109.92333333333333</v>
      </c>
      <c r="Q1800" s="225"/>
      <c r="R1800" s="225">
        <v>40.76</v>
      </c>
      <c r="S1800" s="11"/>
      <c r="T1800" s="223">
        <v>116.15933333333334</v>
      </c>
      <c r="U1800" s="223"/>
      <c r="V1800" s="223">
        <v>14.433999999999999</v>
      </c>
      <c r="W1800" s="11"/>
      <c r="Y1800" s="225">
        <v>989.31</v>
      </c>
      <c r="Z1800" s="225">
        <v>989.31000000000006</v>
      </c>
      <c r="AB1800" s="11"/>
      <c r="AC1800" s="11"/>
      <c r="AD1800" s="11"/>
      <c r="AE1800" s="4"/>
      <c r="AF1800" s="4"/>
    </row>
    <row r="1801" spans="1:32" x14ac:dyDescent="0.2">
      <c r="A1801" s="176"/>
      <c r="B1801" s="11"/>
      <c r="C1801" s="238" t="s">
        <v>368</v>
      </c>
      <c r="D1801" s="11"/>
      <c r="E1801" s="318">
        <v>8021</v>
      </c>
      <c r="F1801" s="11"/>
      <c r="G1801" s="11"/>
      <c r="H1801" s="11"/>
      <c r="I1801" s="11"/>
      <c r="J1801" s="11"/>
      <c r="K1801" s="11"/>
      <c r="M1801" s="306"/>
      <c r="N1801" s="69"/>
      <c r="P1801" s="225">
        <v>230.33124137931034</v>
      </c>
      <c r="Q1801" s="225"/>
      <c r="R1801" s="225">
        <v>40.76</v>
      </c>
      <c r="S1801" s="11"/>
      <c r="T1801" s="223">
        <v>281.54020689655181</v>
      </c>
      <c r="U1801" s="223"/>
      <c r="V1801" s="223">
        <v>11.340999999999999</v>
      </c>
      <c r="W1801" s="11"/>
      <c r="Y1801" s="225">
        <v>133592.12</v>
      </c>
      <c r="Z1801" s="225">
        <v>133398.91</v>
      </c>
      <c r="AB1801" s="11"/>
      <c r="AC1801" s="11"/>
      <c r="AD1801" s="11"/>
      <c r="AE1801" s="4"/>
      <c r="AF1801" s="4"/>
    </row>
    <row r="1802" spans="1:32" x14ac:dyDescent="0.2">
      <c r="A1802" s="176"/>
      <c r="B1802" s="11"/>
      <c r="C1802" s="238" t="s">
        <v>369</v>
      </c>
      <c r="D1802" s="11"/>
      <c r="E1802" s="318">
        <v>8221</v>
      </c>
      <c r="F1802" s="11"/>
      <c r="G1802" s="11"/>
      <c r="H1802" s="11"/>
      <c r="I1802" s="11"/>
      <c r="J1802" s="11"/>
      <c r="K1802" s="11"/>
      <c r="M1802" s="306"/>
      <c r="N1802" s="69"/>
      <c r="P1802" s="225">
        <v>47.133716417910449</v>
      </c>
      <c r="Q1802" s="225"/>
      <c r="R1802" s="225">
        <v>27.37833333333333</v>
      </c>
      <c r="S1802" s="11"/>
      <c r="T1802" s="223">
        <v>42.222662686567169</v>
      </c>
      <c r="U1802" s="223"/>
      <c r="V1802" s="223">
        <v>7.2169999999999987</v>
      </c>
      <c r="W1802" s="11"/>
      <c r="Y1802" s="225">
        <v>34001.1</v>
      </c>
      <c r="Z1802" s="225">
        <v>33185.649999999994</v>
      </c>
      <c r="AB1802" s="11"/>
      <c r="AC1802" s="11"/>
      <c r="AD1802" s="11"/>
      <c r="AE1802" s="4"/>
      <c r="AF1802" s="4"/>
    </row>
    <row r="1803" spans="1:32" x14ac:dyDescent="0.2">
      <c r="A1803" s="176"/>
      <c r="B1803" s="11"/>
      <c r="C1803" s="238" t="s">
        <v>369</v>
      </c>
      <c r="D1803" s="11"/>
      <c r="E1803" s="318">
        <v>8244</v>
      </c>
      <c r="F1803" s="11"/>
      <c r="G1803" s="11"/>
      <c r="H1803" s="11"/>
      <c r="I1803" s="11"/>
      <c r="J1803" s="11"/>
      <c r="K1803" s="11"/>
      <c r="M1803" s="306"/>
      <c r="N1803" s="69"/>
      <c r="P1803" s="225">
        <v>41.99</v>
      </c>
      <c r="Q1803" s="225"/>
      <c r="R1803" s="225">
        <v>41.99</v>
      </c>
      <c r="S1803" s="11"/>
      <c r="T1803" s="223">
        <v>0</v>
      </c>
      <c r="U1803" s="223"/>
      <c r="V1803" s="223">
        <v>0</v>
      </c>
      <c r="W1803" s="11"/>
      <c r="Y1803" s="225">
        <v>41.99</v>
      </c>
      <c r="Z1803" s="225">
        <v>41.99</v>
      </c>
      <c r="AB1803" s="11"/>
      <c r="AC1803" s="11"/>
      <c r="AD1803" s="11"/>
      <c r="AE1803" s="4"/>
      <c r="AF1803" s="4"/>
    </row>
    <row r="1804" spans="1:32" x14ac:dyDescent="0.2">
      <c r="A1804" s="176"/>
      <c r="B1804" s="11"/>
      <c r="C1804" s="238" t="s">
        <v>370</v>
      </c>
      <c r="D1804" s="11"/>
      <c r="E1804" s="318">
        <v>8014</v>
      </c>
      <c r="F1804" s="11"/>
      <c r="G1804" s="11"/>
      <c r="H1804" s="11"/>
      <c r="I1804" s="11"/>
      <c r="J1804" s="11"/>
      <c r="K1804" s="11"/>
      <c r="M1804" s="306"/>
      <c r="N1804" s="69"/>
      <c r="P1804" s="225">
        <v>39.53</v>
      </c>
      <c r="Q1804" s="225"/>
      <c r="R1804" s="225">
        <v>39.53</v>
      </c>
      <c r="S1804" s="11"/>
      <c r="T1804" s="223">
        <v>0</v>
      </c>
      <c r="U1804" s="223"/>
      <c r="V1804" s="223">
        <v>0</v>
      </c>
      <c r="W1804" s="11"/>
      <c r="Y1804" s="225">
        <v>39.53</v>
      </c>
      <c r="Z1804" s="225">
        <v>39.53</v>
      </c>
      <c r="AB1804" s="11"/>
      <c r="AC1804" s="11"/>
      <c r="AD1804" s="11"/>
      <c r="AE1804" s="4"/>
      <c r="AF1804" s="4"/>
    </row>
    <row r="1805" spans="1:32" x14ac:dyDescent="0.2">
      <c r="A1805" s="176"/>
      <c r="B1805" s="11"/>
      <c r="C1805" s="238" t="s">
        <v>370</v>
      </c>
      <c r="D1805" s="11"/>
      <c r="E1805" s="318">
        <v>8085</v>
      </c>
      <c r="F1805" s="11"/>
      <c r="G1805" s="11"/>
      <c r="H1805" s="11"/>
      <c r="I1805" s="11"/>
      <c r="J1805" s="11"/>
      <c r="K1805" s="11"/>
      <c r="M1805" s="306"/>
      <c r="N1805" s="69"/>
      <c r="P1805" s="225">
        <v>700.28666666666663</v>
      </c>
      <c r="Q1805" s="225"/>
      <c r="R1805" s="225">
        <v>53.394999999999996</v>
      </c>
      <c r="S1805" s="11"/>
      <c r="T1805" s="223">
        <v>573.12144444444448</v>
      </c>
      <c r="U1805" s="223"/>
      <c r="V1805" s="223">
        <v>3.093</v>
      </c>
      <c r="W1805" s="11"/>
      <c r="Y1805" s="225">
        <v>12605.16</v>
      </c>
      <c r="Z1805" s="225">
        <v>12605.16</v>
      </c>
      <c r="AB1805" s="11"/>
      <c r="AC1805" s="11"/>
      <c r="AD1805" s="11"/>
      <c r="AE1805" s="4"/>
      <c r="AF1805" s="4"/>
    </row>
    <row r="1806" spans="1:32" x14ac:dyDescent="0.2">
      <c r="A1806" s="176"/>
      <c r="B1806" s="11"/>
      <c r="C1806" s="238" t="s">
        <v>371</v>
      </c>
      <c r="D1806" s="11"/>
      <c r="E1806" s="318">
        <v>8085</v>
      </c>
      <c r="F1806" s="11"/>
      <c r="G1806" s="11"/>
      <c r="H1806" s="11"/>
      <c r="I1806" s="11"/>
      <c r="J1806" s="11"/>
      <c r="K1806" s="11"/>
      <c r="M1806" s="306"/>
      <c r="N1806" s="69"/>
      <c r="P1806" s="225">
        <v>2281.8576470588237</v>
      </c>
      <c r="Q1806" s="225"/>
      <c r="R1806" s="225">
        <v>39.53</v>
      </c>
      <c r="S1806" s="11"/>
      <c r="T1806" s="223">
        <v>3519.9552941176471</v>
      </c>
      <c r="U1806" s="223"/>
      <c r="V1806" s="223">
        <v>5.1550000000000002</v>
      </c>
      <c r="W1806" s="11"/>
      <c r="Y1806" s="225">
        <v>38791.58</v>
      </c>
      <c r="Z1806" s="225">
        <v>38791.58</v>
      </c>
      <c r="AB1806" s="11"/>
      <c r="AC1806" s="11"/>
      <c r="AD1806" s="11"/>
      <c r="AE1806" s="4"/>
      <c r="AF1806" s="4"/>
    </row>
    <row r="1807" spans="1:32" x14ac:dyDescent="0.2">
      <c r="A1807" s="176"/>
      <c r="B1807" s="11"/>
      <c r="C1807" s="238" t="s">
        <v>373</v>
      </c>
      <c r="D1807" s="11"/>
      <c r="E1807" s="318">
        <v>8403</v>
      </c>
      <c r="F1807" s="11"/>
      <c r="G1807" s="11"/>
      <c r="H1807" s="11"/>
      <c r="I1807" s="11"/>
      <c r="J1807" s="11"/>
      <c r="K1807" s="11"/>
      <c r="M1807" s="306"/>
      <c r="N1807" s="69"/>
      <c r="P1807" s="225">
        <v>165.78540000000001</v>
      </c>
      <c r="Q1807" s="225"/>
      <c r="R1807" s="225">
        <v>42.19</v>
      </c>
      <c r="S1807" s="11"/>
      <c r="T1807" s="223">
        <v>217.99464</v>
      </c>
      <c r="U1807" s="223"/>
      <c r="V1807" s="223">
        <v>21.651</v>
      </c>
      <c r="W1807" s="11"/>
      <c r="Y1807" s="225">
        <v>8289.27</v>
      </c>
      <c r="Z1807" s="225">
        <v>8289.27</v>
      </c>
      <c r="AB1807" s="11"/>
      <c r="AC1807" s="11"/>
      <c r="AD1807" s="11"/>
      <c r="AE1807" s="4"/>
      <c r="AF1807" s="4"/>
    </row>
    <row r="1808" spans="1:32" x14ac:dyDescent="0.2">
      <c r="A1808" s="176"/>
      <c r="B1808" s="11"/>
      <c r="C1808" s="238" t="s">
        <v>375</v>
      </c>
      <c r="D1808" s="11"/>
      <c r="E1808" s="318">
        <v>8204</v>
      </c>
      <c r="F1808" s="11"/>
      <c r="G1808" s="11"/>
      <c r="H1808" s="11"/>
      <c r="I1808" s="11"/>
      <c r="J1808" s="11"/>
      <c r="K1808" s="11"/>
      <c r="M1808" s="306"/>
      <c r="N1808" s="69"/>
      <c r="P1808" s="225">
        <v>99.340384615384608</v>
      </c>
      <c r="Q1808" s="225"/>
      <c r="R1808" s="225">
        <v>40.96</v>
      </c>
      <c r="S1808" s="11"/>
      <c r="T1808" s="223">
        <v>112.37899999999998</v>
      </c>
      <c r="U1808" s="223"/>
      <c r="V1808" s="223">
        <v>11.340999999999999</v>
      </c>
      <c r="W1808" s="11"/>
      <c r="Y1808" s="225">
        <v>2582.85</v>
      </c>
      <c r="Z1808" s="225">
        <v>2504.8999999999996</v>
      </c>
      <c r="AB1808" s="11"/>
      <c r="AC1808" s="11"/>
      <c r="AD1808" s="11"/>
      <c r="AE1808" s="4"/>
      <c r="AF1808" s="4"/>
    </row>
    <row r="1809" spans="1:32" x14ac:dyDescent="0.2">
      <c r="A1809" s="176"/>
      <c r="B1809" s="11"/>
      <c r="C1809" s="238" t="s">
        <v>375</v>
      </c>
      <c r="D1809" s="11"/>
      <c r="E1809" s="318">
        <v>8242</v>
      </c>
      <c r="F1809" s="11"/>
      <c r="G1809" s="11"/>
      <c r="H1809" s="11"/>
      <c r="I1809" s="11"/>
      <c r="J1809" s="11"/>
      <c r="K1809" s="11"/>
      <c r="M1809" s="306"/>
      <c r="N1809" s="69"/>
      <c r="P1809" s="225">
        <v>37.049999999999997</v>
      </c>
      <c r="Q1809" s="225"/>
      <c r="R1809" s="225">
        <v>37.049999999999997</v>
      </c>
      <c r="S1809" s="11"/>
      <c r="T1809" s="223">
        <v>0</v>
      </c>
      <c r="U1809" s="223"/>
      <c r="V1809" s="223">
        <v>0</v>
      </c>
      <c r="W1809" s="11"/>
      <c r="Y1809" s="225">
        <v>37.049999999999997</v>
      </c>
      <c r="Z1809" s="225">
        <v>37.049999999999997</v>
      </c>
      <c r="AB1809" s="11"/>
      <c r="AC1809" s="11"/>
      <c r="AD1809" s="11"/>
      <c r="AE1809" s="4"/>
      <c r="AF1809" s="4"/>
    </row>
    <row r="1810" spans="1:32" x14ac:dyDescent="0.2">
      <c r="A1810" s="176"/>
      <c r="B1810" s="11"/>
      <c r="C1810" s="238" t="s">
        <v>375</v>
      </c>
      <c r="D1810" s="11"/>
      <c r="E1810" s="318">
        <v>8251</v>
      </c>
      <c r="F1810" s="11"/>
      <c r="G1810" s="11"/>
      <c r="H1810" s="11"/>
      <c r="I1810" s="11"/>
      <c r="J1810" s="11"/>
      <c r="K1810" s="11"/>
      <c r="M1810" s="306"/>
      <c r="N1810" s="69"/>
      <c r="P1810" s="225">
        <v>228.29</v>
      </c>
      <c r="Q1810" s="225"/>
      <c r="R1810" s="225">
        <v>160.56</v>
      </c>
      <c r="S1810" s="11"/>
      <c r="T1810" s="223">
        <v>345.38500000000005</v>
      </c>
      <c r="U1810" s="223"/>
      <c r="V1810" s="223">
        <v>429.92700000000002</v>
      </c>
      <c r="W1810" s="11"/>
      <c r="Y1810" s="225">
        <v>1369.74</v>
      </c>
      <c r="Z1810" s="225">
        <v>1369.7399999999998</v>
      </c>
      <c r="AB1810" s="11"/>
      <c r="AC1810" s="11"/>
      <c r="AD1810" s="11"/>
      <c r="AE1810" s="4"/>
      <c r="AF1810" s="4"/>
    </row>
    <row r="1811" spans="1:32" x14ac:dyDescent="0.2">
      <c r="A1811" s="176"/>
      <c r="B1811" s="11"/>
      <c r="C1811" s="238" t="s">
        <v>375</v>
      </c>
      <c r="D1811" s="11"/>
      <c r="E1811" s="318">
        <v>8260</v>
      </c>
      <c r="F1811" s="11"/>
      <c r="G1811" s="11"/>
      <c r="H1811" s="11"/>
      <c r="I1811" s="11"/>
      <c r="J1811" s="11"/>
      <c r="K1811" s="11"/>
      <c r="M1811" s="306"/>
      <c r="N1811" s="69"/>
      <c r="P1811" s="225">
        <v>72.97</v>
      </c>
      <c r="Q1811" s="225"/>
      <c r="R1811" s="225">
        <v>72.97</v>
      </c>
      <c r="S1811" s="11"/>
      <c r="T1811" s="223">
        <v>86.603999999999999</v>
      </c>
      <c r="U1811" s="223"/>
      <c r="V1811" s="223">
        <v>86.603999999999999</v>
      </c>
      <c r="W1811" s="11"/>
      <c r="Y1811" s="225">
        <v>145.94</v>
      </c>
      <c r="Z1811" s="225">
        <v>145.94</v>
      </c>
      <c r="AB1811" s="11"/>
      <c r="AC1811" s="11"/>
      <c r="AD1811" s="11"/>
      <c r="AE1811" s="4"/>
      <c r="AF1811" s="4"/>
    </row>
    <row r="1812" spans="1:32" x14ac:dyDescent="0.2">
      <c r="A1812" s="176"/>
      <c r="B1812" s="11"/>
      <c r="C1812" s="238" t="s">
        <v>376</v>
      </c>
      <c r="D1812" s="11"/>
      <c r="E1812" s="318">
        <v>8049</v>
      </c>
      <c r="F1812" s="11"/>
      <c r="G1812" s="11"/>
      <c r="H1812" s="11"/>
      <c r="I1812" s="11"/>
      <c r="J1812" s="11"/>
      <c r="K1812" s="11"/>
      <c r="M1812" s="306"/>
      <c r="N1812" s="69"/>
      <c r="P1812" s="225">
        <v>120.84364864864865</v>
      </c>
      <c r="Q1812" s="225"/>
      <c r="R1812" s="225">
        <v>41.99</v>
      </c>
      <c r="S1812" s="11"/>
      <c r="T1812" s="223">
        <v>139.97197972972972</v>
      </c>
      <c r="U1812" s="223"/>
      <c r="V1812" s="223">
        <v>8.2479999999999993</v>
      </c>
      <c r="W1812" s="11"/>
      <c r="Y1812" s="225">
        <v>17884.86</v>
      </c>
      <c r="Z1812" s="225">
        <v>17850.149999999998</v>
      </c>
      <c r="AB1812" s="11"/>
      <c r="AC1812" s="11"/>
      <c r="AD1812" s="11"/>
      <c r="AE1812" s="4"/>
      <c r="AF1812" s="4"/>
    </row>
    <row r="1813" spans="1:32" x14ac:dyDescent="0.2">
      <c r="A1813" s="176"/>
      <c r="B1813" s="11"/>
      <c r="C1813" s="238" t="s">
        <v>377</v>
      </c>
      <c r="D1813" s="11"/>
      <c r="E1813" s="318">
        <v>8328</v>
      </c>
      <c r="F1813" s="11"/>
      <c r="G1813" s="11"/>
      <c r="H1813" s="11"/>
      <c r="I1813" s="11"/>
      <c r="J1813" s="11"/>
      <c r="K1813" s="11"/>
      <c r="M1813" s="306"/>
      <c r="N1813" s="69"/>
      <c r="P1813" s="225">
        <v>187.25819444444446</v>
      </c>
      <c r="Q1813" s="225"/>
      <c r="R1813" s="225">
        <v>40.76</v>
      </c>
      <c r="S1813" s="11"/>
      <c r="T1813" s="223">
        <v>228.72188888888891</v>
      </c>
      <c r="U1813" s="223"/>
      <c r="V1813" s="223">
        <v>4.1239999999999997</v>
      </c>
      <c r="W1813" s="11"/>
      <c r="Y1813" s="225">
        <v>13482.59</v>
      </c>
      <c r="Z1813" s="225">
        <v>13482.589999999998</v>
      </c>
      <c r="AB1813" s="11"/>
      <c r="AC1813" s="11"/>
      <c r="AD1813" s="11"/>
      <c r="AE1813" s="4"/>
      <c r="AF1813" s="4"/>
    </row>
    <row r="1814" spans="1:32" x14ac:dyDescent="0.2">
      <c r="A1814" s="176"/>
      <c r="B1814" s="11"/>
      <c r="C1814" s="238" t="s">
        <v>377</v>
      </c>
      <c r="D1814" s="11"/>
      <c r="E1814" s="318">
        <v>8362</v>
      </c>
      <c r="F1814" s="11"/>
      <c r="G1814" s="11"/>
      <c r="H1814" s="11"/>
      <c r="I1814" s="11"/>
      <c r="J1814" s="11"/>
      <c r="K1814" s="11"/>
      <c r="M1814" s="306"/>
      <c r="N1814" s="69"/>
      <c r="P1814" s="225">
        <v>32.765000000000001</v>
      </c>
      <c r="Q1814" s="225"/>
      <c r="R1814" s="225">
        <v>32.765000000000001</v>
      </c>
      <c r="S1814" s="11"/>
      <c r="T1814" s="223">
        <v>20.62</v>
      </c>
      <c r="U1814" s="223"/>
      <c r="V1814" s="223">
        <v>20.62</v>
      </c>
      <c r="W1814" s="11"/>
      <c r="Y1814" s="225">
        <v>65.53</v>
      </c>
      <c r="Z1814" s="225">
        <v>65.53</v>
      </c>
      <c r="AB1814" s="11"/>
      <c r="AC1814" s="11"/>
      <c r="AD1814" s="11"/>
      <c r="AE1814" s="4"/>
      <c r="AF1814" s="4"/>
    </row>
    <row r="1815" spans="1:32" x14ac:dyDescent="0.2">
      <c r="A1815" s="176"/>
      <c r="B1815" s="11"/>
      <c r="C1815" s="238" t="s">
        <v>378</v>
      </c>
      <c r="D1815" s="11"/>
      <c r="E1815" s="318">
        <v>8079</v>
      </c>
      <c r="F1815" s="11"/>
      <c r="G1815" s="11"/>
      <c r="H1815" s="11"/>
      <c r="I1815" s="11"/>
      <c r="J1815" s="11"/>
      <c r="K1815" s="11"/>
      <c r="M1815" s="306"/>
      <c r="N1815" s="69"/>
      <c r="P1815" s="225">
        <v>3017.6699999999996</v>
      </c>
      <c r="Q1815" s="225"/>
      <c r="R1815" s="225">
        <v>40.76</v>
      </c>
      <c r="S1815" s="11"/>
      <c r="T1815" s="223">
        <v>5238.6582857142857</v>
      </c>
      <c r="U1815" s="223"/>
      <c r="V1815" s="223">
        <v>4.1239999999999997</v>
      </c>
      <c r="W1815" s="11"/>
      <c r="Y1815" s="225">
        <v>21123.69</v>
      </c>
      <c r="Z1815" s="225">
        <v>21123.690000000002</v>
      </c>
      <c r="AB1815" s="11"/>
      <c r="AC1815" s="11"/>
      <c r="AD1815" s="11"/>
      <c r="AE1815" s="4"/>
      <c r="AF1815" s="4"/>
    </row>
    <row r="1816" spans="1:32" x14ac:dyDescent="0.2">
      <c r="A1816" s="176"/>
      <c r="B1816" s="11"/>
      <c r="C1816" s="238" t="s">
        <v>381</v>
      </c>
      <c r="D1816" s="11"/>
      <c r="E1816" s="318">
        <v>8051</v>
      </c>
      <c r="F1816" s="11"/>
      <c r="G1816" s="11"/>
      <c r="H1816" s="11"/>
      <c r="I1816" s="11"/>
      <c r="J1816" s="11"/>
      <c r="K1816" s="11"/>
      <c r="M1816" s="306"/>
      <c r="N1816" s="69"/>
      <c r="P1816" s="225">
        <v>143.75551020408165</v>
      </c>
      <c r="Q1816" s="225"/>
      <c r="R1816" s="225">
        <v>40.76</v>
      </c>
      <c r="S1816" s="11"/>
      <c r="T1816" s="223">
        <v>160.80436734693876</v>
      </c>
      <c r="U1816" s="223"/>
      <c r="V1816" s="223">
        <v>6.1859999999999999</v>
      </c>
      <c r="W1816" s="11"/>
      <c r="Y1816" s="225">
        <v>28176.080000000002</v>
      </c>
      <c r="Z1816" s="225">
        <v>27724.949999999997</v>
      </c>
      <c r="AB1816" s="11"/>
      <c r="AC1816" s="11"/>
      <c r="AD1816" s="11"/>
      <c r="AE1816" s="4"/>
      <c r="AF1816" s="4"/>
    </row>
    <row r="1817" spans="1:32" x14ac:dyDescent="0.2">
      <c r="A1817" s="176"/>
      <c r="B1817" s="11"/>
      <c r="C1817" s="238" t="s">
        <v>381</v>
      </c>
      <c r="D1817" s="11"/>
      <c r="E1817" s="318">
        <v>8080</v>
      </c>
      <c r="F1817" s="11"/>
      <c r="G1817" s="11"/>
      <c r="H1817" s="11"/>
      <c r="I1817" s="11"/>
      <c r="J1817" s="11"/>
      <c r="K1817" s="11"/>
      <c r="M1817" s="306"/>
      <c r="N1817" s="69"/>
      <c r="P1817" s="225">
        <v>42.677222222222227</v>
      </c>
      <c r="Q1817" s="225"/>
      <c r="R1817" s="225">
        <v>38.29</v>
      </c>
      <c r="S1817" s="11"/>
      <c r="T1817" s="223">
        <v>6.8733333333333331</v>
      </c>
      <c r="U1817" s="223"/>
      <c r="V1817" s="223">
        <v>3.093</v>
      </c>
      <c r="W1817" s="11"/>
      <c r="Y1817" s="225">
        <v>768.19</v>
      </c>
      <c r="Z1817" s="225">
        <v>585.95000000000005</v>
      </c>
      <c r="AB1817" s="11"/>
      <c r="AC1817" s="11"/>
      <c r="AD1817" s="11"/>
      <c r="AE1817" s="4"/>
      <c r="AF1817" s="4"/>
    </row>
    <row r="1818" spans="1:32" x14ac:dyDescent="0.2">
      <c r="A1818" s="176"/>
      <c r="B1818" s="11"/>
      <c r="C1818" s="238" t="s">
        <v>381</v>
      </c>
      <c r="D1818" s="11"/>
      <c r="E1818" s="318">
        <v>8090</v>
      </c>
      <c r="F1818" s="11"/>
      <c r="G1818" s="11"/>
      <c r="H1818" s="11"/>
      <c r="I1818" s="11"/>
      <c r="J1818" s="11"/>
      <c r="K1818" s="11"/>
      <c r="M1818" s="306"/>
      <c r="N1818" s="69"/>
      <c r="P1818" s="225">
        <v>21.01</v>
      </c>
      <c r="Q1818" s="225"/>
      <c r="R1818" s="225">
        <v>21.009999999999998</v>
      </c>
      <c r="S1818" s="11"/>
      <c r="T1818" s="223">
        <v>1.0309999999999999</v>
      </c>
      <c r="U1818" s="223"/>
      <c r="V1818" s="223">
        <v>1.0309999999999999</v>
      </c>
      <c r="W1818" s="11"/>
      <c r="Y1818" s="225">
        <v>42.02</v>
      </c>
      <c r="Z1818" s="225">
        <v>42.019999999999996</v>
      </c>
      <c r="AB1818" s="11"/>
      <c r="AC1818" s="11"/>
      <c r="AD1818" s="11"/>
      <c r="AE1818" s="4"/>
      <c r="AF1818" s="4"/>
    </row>
    <row r="1819" spans="1:32" x14ac:dyDescent="0.2">
      <c r="A1819" s="176"/>
      <c r="B1819" s="11"/>
      <c r="C1819" s="238" t="s">
        <v>384</v>
      </c>
      <c r="D1819" s="11"/>
      <c r="E1819" s="318">
        <v>8402</v>
      </c>
      <c r="F1819" s="11"/>
      <c r="G1819" s="11"/>
      <c r="H1819" s="11"/>
      <c r="I1819" s="11"/>
      <c r="J1819" s="11"/>
      <c r="K1819" s="11"/>
      <c r="M1819" s="306"/>
      <c r="N1819" s="69"/>
      <c r="P1819" s="225">
        <v>160.79080110497236</v>
      </c>
      <c r="Q1819" s="225"/>
      <c r="R1819" s="225">
        <v>41.99</v>
      </c>
      <c r="S1819" s="11"/>
      <c r="T1819" s="223">
        <v>202.59719613259671</v>
      </c>
      <c r="U1819" s="223"/>
      <c r="V1819" s="223">
        <v>12.887499999999999</v>
      </c>
      <c r="W1819" s="11"/>
      <c r="Y1819" s="225">
        <v>58206.27</v>
      </c>
      <c r="Z1819" s="225">
        <v>58072.619999999995</v>
      </c>
      <c r="AB1819" s="11"/>
      <c r="AC1819" s="11"/>
      <c r="AD1819" s="11"/>
      <c r="AE1819" s="4"/>
      <c r="AF1819" s="4"/>
    </row>
    <row r="1820" spans="1:32" x14ac:dyDescent="0.2">
      <c r="A1820" s="176"/>
      <c r="B1820" s="11"/>
      <c r="C1820" s="238" t="s">
        <v>384</v>
      </c>
      <c r="D1820" s="11"/>
      <c r="E1820" s="318">
        <v>8406</v>
      </c>
      <c r="F1820" s="11"/>
      <c r="G1820" s="11"/>
      <c r="H1820" s="11"/>
      <c r="I1820" s="11"/>
      <c r="J1820" s="11"/>
      <c r="K1820" s="11"/>
      <c r="M1820" s="306"/>
      <c r="N1820" s="69"/>
      <c r="P1820" s="225">
        <v>202.91499999999999</v>
      </c>
      <c r="Q1820" s="225"/>
      <c r="R1820" s="225">
        <v>202.91499999999999</v>
      </c>
      <c r="S1820" s="11"/>
      <c r="T1820" s="223">
        <v>301.05200000000002</v>
      </c>
      <c r="U1820" s="223"/>
      <c r="V1820" s="223">
        <v>301.05200000000002</v>
      </c>
      <c r="W1820" s="11"/>
      <c r="Y1820" s="225">
        <v>405.83</v>
      </c>
      <c r="Z1820" s="225">
        <v>405.83</v>
      </c>
      <c r="AB1820" s="11"/>
      <c r="AC1820" s="11"/>
      <c r="AD1820" s="11"/>
      <c r="AE1820" s="4"/>
      <c r="AF1820" s="4"/>
    </row>
    <row r="1821" spans="1:32" x14ac:dyDescent="0.2">
      <c r="A1821" s="176"/>
      <c r="B1821" s="11"/>
      <c r="C1821" s="238" t="s">
        <v>385</v>
      </c>
      <c r="D1821" s="11"/>
      <c r="E1821" s="318">
        <v>8402</v>
      </c>
      <c r="F1821" s="11"/>
      <c r="G1821" s="11"/>
      <c r="H1821" s="11"/>
      <c r="I1821" s="11"/>
      <c r="J1821" s="11"/>
      <c r="K1821" s="11"/>
      <c r="M1821" s="306"/>
      <c r="N1821" s="69"/>
      <c r="P1821" s="225">
        <v>28.193999999999999</v>
      </c>
      <c r="Q1821" s="225"/>
      <c r="R1821" s="225">
        <v>15.35</v>
      </c>
      <c r="S1821" s="11"/>
      <c r="T1821" s="223">
        <v>11.9596</v>
      </c>
      <c r="U1821" s="223"/>
      <c r="V1821" s="223">
        <v>3.093</v>
      </c>
      <c r="W1821" s="11"/>
      <c r="Y1821" s="225">
        <v>140.97</v>
      </c>
      <c r="Z1821" s="225">
        <v>140.97</v>
      </c>
      <c r="AB1821" s="11"/>
      <c r="AC1821" s="11"/>
      <c r="AD1821" s="11"/>
      <c r="AE1821" s="4"/>
      <c r="AF1821" s="4"/>
    </row>
    <row r="1822" spans="1:32" x14ac:dyDescent="0.2">
      <c r="A1822" s="176"/>
      <c r="B1822" s="11"/>
      <c r="C1822" s="238" t="s">
        <v>574</v>
      </c>
      <c r="D1822" s="11"/>
      <c r="E1822" s="318">
        <v>8053</v>
      </c>
      <c r="F1822" s="11"/>
      <c r="G1822" s="11"/>
      <c r="H1822" s="11"/>
      <c r="I1822" s="11"/>
      <c r="J1822" s="11"/>
      <c r="K1822" s="11"/>
      <c r="M1822" s="306"/>
      <c r="N1822" s="69"/>
      <c r="P1822" s="225">
        <v>72.063178410794606</v>
      </c>
      <c r="Q1822" s="225"/>
      <c r="R1822" s="225">
        <v>39.53</v>
      </c>
      <c r="S1822" s="11"/>
      <c r="T1822" s="223">
        <v>66.111584707646159</v>
      </c>
      <c r="U1822" s="223"/>
      <c r="V1822" s="223">
        <v>3.093</v>
      </c>
      <c r="W1822" s="11"/>
      <c r="Y1822" s="225">
        <v>48066.14</v>
      </c>
      <c r="Z1822" s="225">
        <v>47844.429999999993</v>
      </c>
      <c r="AB1822" s="11"/>
      <c r="AC1822" s="11"/>
      <c r="AD1822" s="11"/>
      <c r="AE1822" s="4"/>
      <c r="AF1822" s="4"/>
    </row>
    <row r="1823" spans="1:32" x14ac:dyDescent="0.2">
      <c r="A1823" s="176"/>
      <c r="B1823" s="11"/>
      <c r="C1823" s="238" t="s">
        <v>387</v>
      </c>
      <c r="D1823" s="11"/>
      <c r="E1823" s="318">
        <v>8223</v>
      </c>
      <c r="F1823" s="11"/>
      <c r="G1823" s="11"/>
      <c r="H1823" s="11"/>
      <c r="I1823" s="11"/>
      <c r="J1823" s="11"/>
      <c r="K1823" s="11"/>
      <c r="M1823" s="306"/>
      <c r="N1823" s="69"/>
      <c r="P1823" s="225">
        <v>141.79390756302519</v>
      </c>
      <c r="Q1823" s="225"/>
      <c r="R1823" s="225">
        <v>39.53</v>
      </c>
      <c r="S1823" s="11"/>
      <c r="T1823" s="223">
        <v>179.84236554621847</v>
      </c>
      <c r="U1823" s="223"/>
      <c r="V1823" s="223">
        <v>1.0309999999999999</v>
      </c>
      <c r="W1823" s="11"/>
      <c r="Y1823" s="225">
        <v>33746.949999999997</v>
      </c>
      <c r="Z1823" s="225">
        <v>33629.83</v>
      </c>
      <c r="AB1823" s="11"/>
      <c r="AC1823" s="11"/>
      <c r="AD1823" s="11"/>
      <c r="AE1823" s="4"/>
      <c r="AF1823" s="4"/>
    </row>
    <row r="1824" spans="1:32" x14ac:dyDescent="0.2">
      <c r="A1824" s="176"/>
      <c r="B1824" s="11"/>
      <c r="C1824" s="238" t="s">
        <v>557</v>
      </c>
      <c r="D1824" s="11"/>
      <c r="E1824" s="318">
        <v>8332</v>
      </c>
      <c r="F1824" s="11"/>
      <c r="G1824" s="11"/>
      <c r="H1824" s="11"/>
      <c r="I1824" s="11"/>
      <c r="J1824" s="11"/>
      <c r="K1824" s="11"/>
      <c r="M1824" s="306"/>
      <c r="N1824" s="69"/>
      <c r="P1824" s="225">
        <v>309.315</v>
      </c>
      <c r="Q1824" s="225"/>
      <c r="R1824" s="225">
        <v>309.315</v>
      </c>
      <c r="S1824" s="11"/>
      <c r="T1824" s="223">
        <v>391.78</v>
      </c>
      <c r="U1824" s="223"/>
      <c r="V1824" s="223">
        <v>391.78</v>
      </c>
      <c r="W1824" s="11"/>
      <c r="Y1824" s="225">
        <v>618.63</v>
      </c>
      <c r="Z1824" s="225">
        <v>618.63</v>
      </c>
      <c r="AB1824" s="11"/>
      <c r="AC1824" s="11"/>
      <c r="AD1824" s="11"/>
      <c r="AE1824" s="4"/>
      <c r="AF1824" s="4"/>
    </row>
    <row r="1825" spans="1:32" x14ac:dyDescent="0.2">
      <c r="A1825" s="176"/>
      <c r="B1825" s="11"/>
      <c r="C1825" s="238" t="s">
        <v>388</v>
      </c>
      <c r="D1825" s="11"/>
      <c r="E1825" s="318">
        <v>8332</v>
      </c>
      <c r="F1825" s="11"/>
      <c r="G1825" s="11"/>
      <c r="H1825" s="11"/>
      <c r="I1825" s="11"/>
      <c r="J1825" s="11"/>
      <c r="K1825" s="11"/>
      <c r="M1825" s="306"/>
      <c r="N1825" s="69"/>
      <c r="P1825" s="225">
        <v>22.25</v>
      </c>
      <c r="Q1825" s="225"/>
      <c r="R1825" s="225">
        <v>22.25</v>
      </c>
      <c r="S1825" s="11"/>
      <c r="T1825" s="223">
        <v>5.1550000000000002</v>
      </c>
      <c r="U1825" s="223"/>
      <c r="V1825" s="223">
        <v>5.1550000000000002</v>
      </c>
      <c r="W1825" s="11"/>
      <c r="Y1825" s="225">
        <v>44.5</v>
      </c>
      <c r="Z1825" s="225">
        <v>44.5</v>
      </c>
      <c r="AB1825" s="11"/>
      <c r="AC1825" s="11"/>
      <c r="AD1825" s="11"/>
      <c r="AE1825" s="4"/>
      <c r="AF1825" s="4"/>
    </row>
    <row r="1826" spans="1:32" x14ac:dyDescent="0.2">
      <c r="A1826" s="176"/>
      <c r="B1826" s="11"/>
      <c r="C1826" s="238" t="s">
        <v>390</v>
      </c>
      <c r="D1826" s="11"/>
      <c r="E1826" s="318">
        <v>8329</v>
      </c>
      <c r="F1826" s="11"/>
      <c r="G1826" s="11"/>
      <c r="H1826" s="11"/>
      <c r="I1826" s="11"/>
      <c r="J1826" s="11"/>
      <c r="K1826" s="11"/>
      <c r="M1826" s="306"/>
      <c r="N1826" s="69"/>
      <c r="P1826" s="225">
        <v>1836.1208333333334</v>
      </c>
      <c r="Q1826" s="225"/>
      <c r="R1826" s="225">
        <v>29.184999999999999</v>
      </c>
      <c r="S1826" s="11"/>
      <c r="T1826" s="223">
        <v>7271.643</v>
      </c>
      <c r="U1826" s="223"/>
      <c r="V1826" s="223">
        <v>11.340999999999999</v>
      </c>
      <c r="W1826" s="11"/>
      <c r="Y1826" s="225">
        <v>22033.45</v>
      </c>
      <c r="Z1826" s="225">
        <v>22033.449999999997</v>
      </c>
      <c r="AB1826" s="11"/>
      <c r="AC1826" s="11"/>
      <c r="AD1826" s="11"/>
      <c r="AE1826" s="4"/>
      <c r="AF1826" s="4"/>
    </row>
    <row r="1827" spans="1:32" x14ac:dyDescent="0.2">
      <c r="A1827" s="176"/>
      <c r="B1827" s="11"/>
      <c r="C1827" s="238" t="s">
        <v>391</v>
      </c>
      <c r="D1827" s="11"/>
      <c r="E1827" s="318">
        <v>8330</v>
      </c>
      <c r="F1827" s="11"/>
      <c r="G1827" s="11"/>
      <c r="H1827" s="11"/>
      <c r="I1827" s="11"/>
      <c r="J1827" s="11"/>
      <c r="K1827" s="11"/>
      <c r="M1827" s="306"/>
      <c r="N1827" s="69"/>
      <c r="P1827" s="225">
        <v>25.421271208286466</v>
      </c>
      <c r="Q1827" s="225"/>
      <c r="R1827" s="225">
        <v>18.188750000000002</v>
      </c>
      <c r="S1827" s="11"/>
      <c r="T1827" s="223">
        <v>24.160338975206226</v>
      </c>
      <c r="U1827" s="223"/>
      <c r="V1827" s="223">
        <v>7.6677187499999997</v>
      </c>
      <c r="W1827" s="11"/>
      <c r="Y1827" s="225">
        <v>135016.54999999996</v>
      </c>
      <c r="Z1827" s="225">
        <v>134332.00999999998</v>
      </c>
      <c r="AB1827" s="11"/>
      <c r="AC1827" s="11"/>
      <c r="AD1827" s="11"/>
      <c r="AE1827" s="4"/>
      <c r="AF1827" s="4"/>
    </row>
    <row r="1828" spans="1:32" x14ac:dyDescent="0.2">
      <c r="A1828" s="176"/>
      <c r="B1828" s="11"/>
      <c r="C1828" s="238" t="s">
        <v>395</v>
      </c>
      <c r="D1828" s="11"/>
      <c r="E1828" s="318">
        <v>8055</v>
      </c>
      <c r="F1828" s="11"/>
      <c r="G1828" s="11"/>
      <c r="H1828" s="11"/>
      <c r="I1828" s="11"/>
      <c r="J1828" s="11"/>
      <c r="K1828" s="11"/>
      <c r="M1828" s="306"/>
      <c r="N1828" s="69"/>
      <c r="P1828" s="225">
        <v>130.11375000000001</v>
      </c>
      <c r="Q1828" s="225"/>
      <c r="R1828" s="225">
        <v>42.61</v>
      </c>
      <c r="S1828" s="11"/>
      <c r="T1828" s="223">
        <v>150.26824999999999</v>
      </c>
      <c r="U1828" s="223"/>
      <c r="V1828" s="223">
        <v>3.093</v>
      </c>
      <c r="W1828" s="11"/>
      <c r="Y1828" s="225">
        <v>1040.9100000000001</v>
      </c>
      <c r="Z1828" s="225">
        <v>1040.9100000000001</v>
      </c>
      <c r="AB1828" s="11"/>
      <c r="AC1828" s="11"/>
      <c r="AD1828" s="11"/>
      <c r="AE1828" s="4"/>
      <c r="AF1828" s="4"/>
    </row>
    <row r="1829" spans="1:32" x14ac:dyDescent="0.2">
      <c r="A1829" s="176"/>
      <c r="B1829" s="11"/>
      <c r="C1829" s="238" t="s">
        <v>396</v>
      </c>
      <c r="D1829" s="11"/>
      <c r="E1829" s="318">
        <v>8055</v>
      </c>
      <c r="F1829" s="11"/>
      <c r="G1829" s="11"/>
      <c r="H1829" s="11"/>
      <c r="I1829" s="11"/>
      <c r="J1829" s="11"/>
      <c r="K1829" s="11"/>
      <c r="M1829" s="306"/>
      <c r="N1829" s="69"/>
      <c r="P1829" s="225">
        <v>83.851006329113915</v>
      </c>
      <c r="Q1829" s="225"/>
      <c r="R1829" s="225">
        <v>48.284999999999997</v>
      </c>
      <c r="S1829" s="11"/>
      <c r="T1829" s="223">
        <v>92.683841772151908</v>
      </c>
      <c r="U1829" s="223"/>
      <c r="V1829" s="223">
        <v>32.734250000000003</v>
      </c>
      <c r="W1829" s="11"/>
      <c r="Y1829" s="225">
        <v>87651.329999999987</v>
      </c>
      <c r="Z1829" s="225">
        <v>87231.319999999978</v>
      </c>
      <c r="AB1829" s="11"/>
      <c r="AC1829" s="11"/>
      <c r="AD1829" s="11"/>
      <c r="AE1829" s="4"/>
      <c r="AF1829" s="4"/>
    </row>
    <row r="1830" spans="1:32" x14ac:dyDescent="0.2">
      <c r="A1830" s="176"/>
      <c r="B1830" s="11"/>
      <c r="C1830" s="238" t="s">
        <v>398</v>
      </c>
      <c r="D1830" s="11"/>
      <c r="E1830" s="318">
        <v>8056</v>
      </c>
      <c r="F1830" s="11"/>
      <c r="G1830" s="11"/>
      <c r="H1830" s="11"/>
      <c r="I1830" s="11"/>
      <c r="J1830" s="11"/>
      <c r="K1830" s="11"/>
      <c r="M1830" s="306"/>
      <c r="N1830" s="69"/>
      <c r="P1830" s="225">
        <v>89.63128571428571</v>
      </c>
      <c r="Q1830" s="225"/>
      <c r="R1830" s="225">
        <v>41.99</v>
      </c>
      <c r="S1830" s="11"/>
      <c r="T1830" s="223">
        <v>98.269028571428578</v>
      </c>
      <c r="U1830" s="223"/>
      <c r="V1830" s="223">
        <v>5.1550000000000002</v>
      </c>
      <c r="W1830" s="11"/>
      <c r="Y1830" s="225">
        <v>6274.19</v>
      </c>
      <c r="Z1830" s="225">
        <v>6190.85</v>
      </c>
      <c r="AB1830" s="11"/>
      <c r="AC1830" s="11"/>
      <c r="AD1830" s="11"/>
      <c r="AE1830" s="4"/>
      <c r="AF1830" s="4"/>
    </row>
    <row r="1831" spans="1:32" x14ac:dyDescent="0.2">
      <c r="A1831" s="176"/>
      <c r="B1831" s="11"/>
      <c r="C1831" s="238" t="s">
        <v>400</v>
      </c>
      <c r="D1831" s="11"/>
      <c r="E1831" s="318">
        <v>8210</v>
      </c>
      <c r="F1831" s="11"/>
      <c r="G1831" s="11"/>
      <c r="H1831" s="11"/>
      <c r="I1831" s="11"/>
      <c r="J1831" s="11"/>
      <c r="K1831" s="11"/>
      <c r="M1831" s="306"/>
      <c r="N1831" s="69"/>
      <c r="P1831" s="225">
        <v>56.772741935483872</v>
      </c>
      <c r="Q1831" s="225"/>
      <c r="R1831" s="225">
        <v>39.53</v>
      </c>
      <c r="S1831" s="11"/>
      <c r="T1831" s="223">
        <v>38.978354838709677</v>
      </c>
      <c r="U1831" s="223"/>
      <c r="V1831" s="223">
        <v>2.0619999999999998</v>
      </c>
      <c r="W1831" s="11"/>
      <c r="Y1831" s="225">
        <v>3519.91</v>
      </c>
      <c r="Z1831" s="225">
        <v>3448.7</v>
      </c>
      <c r="AB1831" s="11"/>
      <c r="AC1831" s="11"/>
      <c r="AD1831" s="11"/>
      <c r="AE1831" s="4"/>
      <c r="AF1831" s="4"/>
    </row>
    <row r="1832" spans="1:32" x14ac:dyDescent="0.2">
      <c r="A1832" s="176"/>
      <c r="B1832" s="11"/>
      <c r="C1832" s="238" t="s">
        <v>400</v>
      </c>
      <c r="D1832" s="11"/>
      <c r="E1832" s="318">
        <v>8242</v>
      </c>
      <c r="F1832" s="11"/>
      <c r="G1832" s="11"/>
      <c r="H1832" s="11"/>
      <c r="I1832" s="11"/>
      <c r="J1832" s="11"/>
      <c r="K1832" s="11"/>
      <c r="M1832" s="306"/>
      <c r="N1832" s="69"/>
      <c r="P1832" s="225">
        <v>34.542666666666669</v>
      </c>
      <c r="Q1832" s="225"/>
      <c r="R1832" s="225">
        <v>39.53</v>
      </c>
      <c r="S1832" s="11"/>
      <c r="T1832" s="223">
        <v>13.471733333333335</v>
      </c>
      <c r="U1832" s="223"/>
      <c r="V1832" s="223">
        <v>16.495999999999999</v>
      </c>
      <c r="W1832" s="11"/>
      <c r="Y1832" s="225">
        <v>518.14</v>
      </c>
      <c r="Z1832" s="225">
        <v>518.1400000000001</v>
      </c>
      <c r="AB1832" s="11"/>
      <c r="AC1832" s="11"/>
      <c r="AD1832" s="11"/>
      <c r="AE1832" s="4"/>
      <c r="AF1832" s="4"/>
    </row>
    <row r="1833" spans="1:32" x14ac:dyDescent="0.2">
      <c r="A1833" s="176"/>
      <c r="B1833" s="11"/>
      <c r="C1833" s="238" t="s">
        <v>400</v>
      </c>
      <c r="D1833" s="11"/>
      <c r="E1833" s="318">
        <v>8251</v>
      </c>
      <c r="F1833" s="11"/>
      <c r="G1833" s="11"/>
      <c r="H1833" s="11"/>
      <c r="I1833" s="11"/>
      <c r="J1833" s="11"/>
      <c r="K1833" s="11"/>
      <c r="M1833" s="306"/>
      <c r="N1833" s="69"/>
      <c r="P1833" s="225">
        <v>43.673333333333339</v>
      </c>
      <c r="Q1833" s="225"/>
      <c r="R1833" s="225">
        <v>37.049999999999997</v>
      </c>
      <c r="S1833" s="11"/>
      <c r="T1833" s="223">
        <v>31.617333333333335</v>
      </c>
      <c r="U1833" s="223"/>
      <c r="V1833" s="223">
        <v>47.426000000000002</v>
      </c>
      <c r="W1833" s="11"/>
      <c r="Y1833" s="225">
        <v>131.02000000000001</v>
      </c>
      <c r="Z1833" s="225">
        <v>131.01999999999998</v>
      </c>
      <c r="AB1833" s="11"/>
      <c r="AC1833" s="11"/>
      <c r="AD1833" s="11"/>
      <c r="AE1833" s="4"/>
      <c r="AF1833" s="4"/>
    </row>
    <row r="1834" spans="1:32" x14ac:dyDescent="0.2">
      <c r="A1834" s="176"/>
      <c r="B1834" s="11"/>
      <c r="C1834" s="238" t="s">
        <v>400</v>
      </c>
      <c r="D1834" s="11"/>
      <c r="E1834" s="318">
        <v>8252</v>
      </c>
      <c r="F1834" s="11"/>
      <c r="G1834" s="11"/>
      <c r="H1834" s="11"/>
      <c r="I1834" s="11"/>
      <c r="J1834" s="11"/>
      <c r="K1834" s="11"/>
      <c r="M1834" s="306"/>
      <c r="N1834" s="69"/>
      <c r="P1834" s="225">
        <v>39.53</v>
      </c>
      <c r="Q1834" s="225"/>
      <c r="R1834" s="225">
        <v>39.53</v>
      </c>
      <c r="S1834" s="11"/>
      <c r="T1834" s="223">
        <v>0</v>
      </c>
      <c r="U1834" s="223"/>
      <c r="V1834" s="223">
        <v>0</v>
      </c>
      <c r="W1834" s="11"/>
      <c r="Y1834" s="225">
        <v>39.53</v>
      </c>
      <c r="Z1834" s="225">
        <v>39.53</v>
      </c>
      <c r="AB1834" s="11"/>
      <c r="AC1834" s="11"/>
      <c r="AD1834" s="11"/>
      <c r="AE1834" s="4"/>
      <c r="AF1834" s="4"/>
    </row>
    <row r="1835" spans="1:32" x14ac:dyDescent="0.2">
      <c r="A1835" s="176"/>
      <c r="B1835" s="11"/>
      <c r="C1835" s="238" t="s">
        <v>401</v>
      </c>
      <c r="D1835" s="11"/>
      <c r="E1835" s="318">
        <v>8221</v>
      </c>
      <c r="F1835" s="11"/>
      <c r="G1835" s="11"/>
      <c r="H1835" s="11"/>
      <c r="I1835" s="11"/>
      <c r="J1835" s="11"/>
      <c r="K1835" s="11"/>
      <c r="M1835" s="306"/>
      <c r="N1835" s="69"/>
      <c r="P1835" s="225">
        <v>35.82</v>
      </c>
      <c r="Q1835" s="225"/>
      <c r="R1835" s="225">
        <v>35.82</v>
      </c>
      <c r="S1835" s="11"/>
      <c r="T1835" s="223">
        <v>0</v>
      </c>
      <c r="U1835" s="223"/>
      <c r="V1835" s="223">
        <v>0</v>
      </c>
      <c r="W1835" s="11"/>
      <c r="Y1835" s="225">
        <v>35.82</v>
      </c>
      <c r="Z1835" s="225">
        <v>35.82</v>
      </c>
      <c r="AB1835" s="11"/>
      <c r="AC1835" s="11"/>
      <c r="AD1835" s="11"/>
      <c r="AE1835" s="4"/>
      <c r="AF1835" s="4"/>
    </row>
    <row r="1836" spans="1:32" x14ac:dyDescent="0.2">
      <c r="A1836" s="176"/>
      <c r="B1836" s="11"/>
      <c r="C1836" s="238" t="s">
        <v>401</v>
      </c>
      <c r="D1836" s="11"/>
      <c r="E1836" s="318">
        <v>8322</v>
      </c>
      <c r="F1836" s="11"/>
      <c r="G1836" s="11"/>
      <c r="H1836" s="11"/>
      <c r="I1836" s="11"/>
      <c r="J1836" s="11"/>
      <c r="K1836" s="11"/>
      <c r="M1836" s="306"/>
      <c r="N1836" s="69"/>
      <c r="P1836" s="225">
        <v>112.46333333333332</v>
      </c>
      <c r="Q1836" s="225"/>
      <c r="R1836" s="225">
        <v>101.26</v>
      </c>
      <c r="S1836" s="11"/>
      <c r="T1836" s="223">
        <v>116.84666666666668</v>
      </c>
      <c r="U1836" s="223"/>
      <c r="V1836" s="223">
        <v>175.27</v>
      </c>
      <c r="W1836" s="11"/>
      <c r="Y1836" s="225">
        <v>337.39</v>
      </c>
      <c r="Z1836" s="225">
        <v>337.39</v>
      </c>
      <c r="AB1836" s="11"/>
      <c r="AC1836" s="11"/>
      <c r="AD1836" s="11"/>
      <c r="AE1836" s="4"/>
      <c r="AF1836" s="4"/>
    </row>
    <row r="1837" spans="1:32" x14ac:dyDescent="0.2">
      <c r="A1837" s="176"/>
      <c r="B1837" s="11"/>
      <c r="C1837" s="238" t="s">
        <v>401</v>
      </c>
      <c r="D1837" s="11"/>
      <c r="E1837" s="318">
        <v>8332</v>
      </c>
      <c r="F1837" s="11"/>
      <c r="G1837" s="11"/>
      <c r="H1837" s="11"/>
      <c r="I1837" s="11"/>
      <c r="J1837" s="11"/>
      <c r="K1837" s="11"/>
      <c r="M1837" s="306"/>
      <c r="N1837" s="69"/>
      <c r="P1837" s="225">
        <v>166.56030338239091</v>
      </c>
      <c r="Q1837" s="225"/>
      <c r="R1837" s="225">
        <v>16.329999999999998</v>
      </c>
      <c r="S1837" s="11"/>
      <c r="T1837" s="223">
        <v>428.80713604651152</v>
      </c>
      <c r="U1837" s="223"/>
      <c r="V1837" s="223">
        <v>3.093</v>
      </c>
      <c r="W1837" s="11"/>
      <c r="Y1837" s="225">
        <v>1600315.79</v>
      </c>
      <c r="Z1837" s="225">
        <v>1599463.0000000019</v>
      </c>
      <c r="AB1837" s="11"/>
      <c r="AC1837" s="11"/>
      <c r="AD1837" s="11"/>
      <c r="AE1837" s="4"/>
      <c r="AF1837" s="4"/>
    </row>
    <row r="1838" spans="1:32" x14ac:dyDescent="0.2">
      <c r="A1838" s="176"/>
      <c r="B1838" s="11"/>
      <c r="C1838" s="238" t="s">
        <v>401</v>
      </c>
      <c r="D1838" s="11"/>
      <c r="E1838" s="318">
        <v>8333</v>
      </c>
      <c r="F1838" s="11"/>
      <c r="G1838" s="11"/>
      <c r="H1838" s="11"/>
      <c r="I1838" s="11"/>
      <c r="J1838" s="11"/>
      <c r="K1838" s="11"/>
      <c r="M1838" s="306"/>
      <c r="N1838" s="69"/>
      <c r="P1838" s="225">
        <v>9.9350000000000005</v>
      </c>
      <c r="Q1838" s="225"/>
      <c r="R1838" s="225">
        <v>9.9349999999999987</v>
      </c>
      <c r="S1838" s="11"/>
      <c r="T1838" s="223">
        <v>7.2169999999999996</v>
      </c>
      <c r="U1838" s="223"/>
      <c r="V1838" s="223">
        <v>7.2169999999999996</v>
      </c>
      <c r="W1838" s="11"/>
      <c r="Y1838" s="225">
        <v>19.87</v>
      </c>
      <c r="Z1838" s="225">
        <v>19.869999999999997</v>
      </c>
      <c r="AB1838" s="11"/>
      <c r="AC1838" s="11"/>
      <c r="AD1838" s="11"/>
      <c r="AE1838" s="4"/>
      <c r="AF1838" s="4"/>
    </row>
    <row r="1839" spans="1:32" x14ac:dyDescent="0.2">
      <c r="A1839" s="176"/>
      <c r="B1839" s="11"/>
      <c r="C1839" s="238" t="s">
        <v>401</v>
      </c>
      <c r="D1839" s="11"/>
      <c r="E1839" s="318">
        <v>8352</v>
      </c>
      <c r="F1839" s="11"/>
      <c r="G1839" s="11"/>
      <c r="H1839" s="11"/>
      <c r="I1839" s="11"/>
      <c r="J1839" s="11"/>
      <c r="K1839" s="11"/>
      <c r="M1839" s="306"/>
      <c r="N1839" s="69"/>
      <c r="P1839" s="225">
        <v>61.41</v>
      </c>
      <c r="Q1839" s="225"/>
      <c r="R1839" s="225">
        <v>29.67</v>
      </c>
      <c r="S1839" s="11"/>
      <c r="T1839" s="223">
        <v>83.510999999999996</v>
      </c>
      <c r="U1839" s="223"/>
      <c r="V1839" s="223">
        <v>83.510999999999996</v>
      </c>
      <c r="W1839" s="11"/>
      <c r="Y1839" s="225">
        <v>245.64</v>
      </c>
      <c r="Z1839" s="225">
        <v>245.64</v>
      </c>
      <c r="AB1839" s="11"/>
      <c r="AC1839" s="11"/>
      <c r="AD1839" s="11"/>
      <c r="AE1839" s="4"/>
      <c r="AF1839" s="4"/>
    </row>
    <row r="1840" spans="1:32" x14ac:dyDescent="0.2">
      <c r="A1840" s="176"/>
      <c r="B1840" s="11"/>
      <c r="C1840" s="238" t="s">
        <v>402</v>
      </c>
      <c r="D1840" s="11"/>
      <c r="E1840" s="318">
        <v>8340</v>
      </c>
      <c r="F1840" s="11"/>
      <c r="G1840" s="11"/>
      <c r="H1840" s="11"/>
      <c r="I1840" s="11"/>
      <c r="J1840" s="11"/>
      <c r="K1840" s="11"/>
      <c r="M1840" s="306"/>
      <c r="N1840" s="69"/>
      <c r="P1840" s="225">
        <v>100.209</v>
      </c>
      <c r="Q1840" s="225"/>
      <c r="R1840" s="225">
        <v>41.629999999999995</v>
      </c>
      <c r="S1840" s="11"/>
      <c r="T1840" s="223">
        <v>117.94640000000001</v>
      </c>
      <c r="U1840" s="223"/>
      <c r="V1840" s="223">
        <v>31.960999999999999</v>
      </c>
      <c r="W1840" s="11"/>
      <c r="Y1840" s="225">
        <v>1002.09</v>
      </c>
      <c r="Z1840" s="225">
        <v>1002.0899999999999</v>
      </c>
      <c r="AB1840" s="11"/>
      <c r="AC1840" s="11"/>
      <c r="AD1840" s="11"/>
      <c r="AE1840" s="4"/>
      <c r="AF1840" s="4"/>
    </row>
    <row r="1841" spans="1:32" x14ac:dyDescent="0.2">
      <c r="A1841" s="176"/>
      <c r="B1841" s="11"/>
      <c r="C1841" s="238" t="s">
        <v>403</v>
      </c>
      <c r="D1841" s="11"/>
      <c r="E1841" s="318">
        <v>8341</v>
      </c>
      <c r="F1841" s="11"/>
      <c r="G1841" s="11"/>
      <c r="H1841" s="11"/>
      <c r="I1841" s="11"/>
      <c r="J1841" s="11"/>
      <c r="K1841" s="11"/>
      <c r="M1841" s="306"/>
      <c r="N1841" s="69"/>
      <c r="P1841" s="225">
        <v>102.65981481481482</v>
      </c>
      <c r="Q1841" s="225"/>
      <c r="R1841" s="225">
        <v>36.305</v>
      </c>
      <c r="S1841" s="11"/>
      <c r="T1841" s="223">
        <v>115.2047037037037</v>
      </c>
      <c r="U1841" s="223"/>
      <c r="V1841" s="223">
        <v>17.527000000000001</v>
      </c>
      <c r="W1841" s="11"/>
      <c r="Y1841" s="225">
        <v>5543.63</v>
      </c>
      <c r="Z1841" s="225">
        <v>5543.6299999999992</v>
      </c>
      <c r="AB1841" s="11"/>
      <c r="AC1841" s="11"/>
      <c r="AD1841" s="11"/>
      <c r="AE1841" s="4"/>
      <c r="AF1841" s="4"/>
    </row>
    <row r="1842" spans="1:32" x14ac:dyDescent="0.2">
      <c r="A1842" s="176"/>
      <c r="B1842" s="11"/>
      <c r="C1842" s="238" t="s">
        <v>404</v>
      </c>
      <c r="D1842" s="11"/>
      <c r="E1842" s="318">
        <v>8342</v>
      </c>
      <c r="F1842" s="11"/>
      <c r="G1842" s="11"/>
      <c r="H1842" s="11"/>
      <c r="I1842" s="11"/>
      <c r="J1842" s="11"/>
      <c r="K1842" s="11"/>
      <c r="M1842" s="306"/>
      <c r="N1842" s="69"/>
      <c r="P1842" s="225">
        <v>28.833333333333332</v>
      </c>
      <c r="Q1842" s="225"/>
      <c r="R1842" s="225">
        <v>40.76</v>
      </c>
      <c r="S1842" s="11"/>
      <c r="T1842" s="223">
        <v>3.436666666666667</v>
      </c>
      <c r="U1842" s="223"/>
      <c r="V1842" s="223">
        <v>5.1550000000000002</v>
      </c>
      <c r="W1842" s="11"/>
      <c r="Y1842" s="225">
        <v>86.5</v>
      </c>
      <c r="Z1842" s="225">
        <v>86.5</v>
      </c>
      <c r="AB1842" s="11"/>
      <c r="AC1842" s="11"/>
      <c r="AD1842" s="11"/>
      <c r="AE1842" s="4"/>
      <c r="AF1842" s="4"/>
    </row>
    <row r="1843" spans="1:32" x14ac:dyDescent="0.2">
      <c r="A1843" s="176"/>
      <c r="B1843" s="11"/>
      <c r="C1843" s="238" t="s">
        <v>595</v>
      </c>
      <c r="D1843" s="11"/>
      <c r="E1843" s="318">
        <v>8094</v>
      </c>
      <c r="F1843" s="11"/>
      <c r="G1843" s="11"/>
      <c r="H1843" s="11"/>
      <c r="I1843" s="11"/>
      <c r="J1843" s="11"/>
      <c r="K1843" s="11"/>
      <c r="M1843" s="306"/>
      <c r="N1843" s="69"/>
      <c r="P1843" s="225">
        <v>1182.97</v>
      </c>
      <c r="Q1843" s="225"/>
      <c r="R1843" s="225">
        <v>1182.97</v>
      </c>
      <c r="S1843" s="11"/>
      <c r="T1843" s="223">
        <v>1238.231</v>
      </c>
      <c r="U1843" s="223"/>
      <c r="V1843" s="223">
        <v>1238.231</v>
      </c>
      <c r="W1843" s="11"/>
      <c r="Y1843" s="225">
        <v>1182.97</v>
      </c>
      <c r="Z1843" s="225">
        <v>1182.97</v>
      </c>
      <c r="AB1843" s="11"/>
      <c r="AC1843" s="11"/>
      <c r="AD1843" s="11"/>
      <c r="AE1843" s="4"/>
      <c r="AF1843" s="4"/>
    </row>
    <row r="1844" spans="1:32" x14ac:dyDescent="0.2">
      <c r="A1844" s="176"/>
      <c r="B1844" s="11"/>
      <c r="C1844" s="238" t="s">
        <v>405</v>
      </c>
      <c r="D1844" s="11"/>
      <c r="E1844" s="318">
        <v>8009</v>
      </c>
      <c r="F1844" s="11"/>
      <c r="G1844" s="11"/>
      <c r="H1844" s="11"/>
      <c r="I1844" s="11"/>
      <c r="J1844" s="11"/>
      <c r="K1844" s="11"/>
      <c r="M1844" s="306"/>
      <c r="N1844" s="69"/>
      <c r="P1844" s="225">
        <v>21.62</v>
      </c>
      <c r="Q1844" s="225"/>
      <c r="R1844" s="225">
        <v>21.62</v>
      </c>
      <c r="S1844" s="11"/>
      <c r="T1844" s="223">
        <v>2.0619999999999998</v>
      </c>
      <c r="U1844" s="223"/>
      <c r="V1844" s="223">
        <v>2.0619999999999998</v>
      </c>
      <c r="W1844" s="11"/>
      <c r="Y1844" s="225">
        <v>43.24</v>
      </c>
      <c r="Z1844" s="225">
        <v>43.24</v>
      </c>
      <c r="AB1844" s="11"/>
      <c r="AC1844" s="11"/>
      <c r="AD1844" s="11"/>
      <c r="AE1844" s="4"/>
      <c r="AF1844" s="4"/>
    </row>
    <row r="1845" spans="1:32" x14ac:dyDescent="0.2">
      <c r="A1845" s="176"/>
      <c r="B1845" s="11"/>
      <c r="C1845" s="238" t="s">
        <v>405</v>
      </c>
      <c r="D1845" s="11"/>
      <c r="E1845" s="318">
        <v>8094</v>
      </c>
      <c r="F1845" s="11"/>
      <c r="G1845" s="11"/>
      <c r="H1845" s="11"/>
      <c r="I1845" s="11"/>
      <c r="J1845" s="11"/>
      <c r="K1845" s="11"/>
      <c r="M1845" s="306"/>
      <c r="N1845" s="69"/>
      <c r="P1845" s="225">
        <v>313.78219512195119</v>
      </c>
      <c r="Q1845" s="225"/>
      <c r="R1845" s="225">
        <v>43.33</v>
      </c>
      <c r="S1845" s="11"/>
      <c r="T1845" s="223">
        <v>403.54848780487799</v>
      </c>
      <c r="U1845" s="223"/>
      <c r="V1845" s="223">
        <v>8.2479999999999993</v>
      </c>
      <c r="W1845" s="11"/>
      <c r="Y1845" s="225">
        <v>12865.07</v>
      </c>
      <c r="Z1845" s="225">
        <v>12865.07</v>
      </c>
      <c r="AB1845" s="11"/>
      <c r="AC1845" s="11"/>
      <c r="AD1845" s="11"/>
      <c r="AE1845" s="4"/>
      <c r="AF1845" s="4"/>
    </row>
    <row r="1846" spans="1:32" x14ac:dyDescent="0.2">
      <c r="A1846" s="176"/>
      <c r="B1846" s="11"/>
      <c r="C1846" s="238" t="s">
        <v>406</v>
      </c>
      <c r="D1846" s="11"/>
      <c r="E1846" s="318">
        <v>8343</v>
      </c>
      <c r="F1846" s="11"/>
      <c r="G1846" s="11"/>
      <c r="H1846" s="11"/>
      <c r="I1846" s="11"/>
      <c r="J1846" s="11"/>
      <c r="K1846" s="11"/>
      <c r="M1846" s="306"/>
      <c r="N1846" s="69"/>
      <c r="P1846" s="225">
        <v>323.40826923076924</v>
      </c>
      <c r="Q1846" s="225"/>
      <c r="R1846" s="225">
        <v>38.29</v>
      </c>
      <c r="S1846" s="11"/>
      <c r="T1846" s="223">
        <v>110.3963076923077</v>
      </c>
      <c r="U1846" s="223"/>
      <c r="V1846" s="223">
        <v>0</v>
      </c>
      <c r="W1846" s="11"/>
      <c r="Y1846" s="225">
        <v>16817.23</v>
      </c>
      <c r="Z1846" s="225">
        <v>16741.809999999998</v>
      </c>
      <c r="AB1846" s="11"/>
      <c r="AC1846" s="11"/>
      <c r="AD1846" s="11"/>
      <c r="AE1846" s="4"/>
      <c r="AF1846" s="4"/>
    </row>
    <row r="1847" spans="1:32" x14ac:dyDescent="0.2">
      <c r="A1847" s="176"/>
      <c r="B1847" s="11"/>
      <c r="C1847" s="238" t="s">
        <v>407</v>
      </c>
      <c r="D1847" s="11"/>
      <c r="E1847" s="318">
        <v>8061</v>
      </c>
      <c r="F1847" s="11"/>
      <c r="G1847" s="11"/>
      <c r="H1847" s="11"/>
      <c r="I1847" s="11"/>
      <c r="J1847" s="11"/>
      <c r="K1847" s="11"/>
      <c r="M1847" s="306"/>
      <c r="N1847" s="69"/>
      <c r="P1847" s="225">
        <v>354.99599999999998</v>
      </c>
      <c r="Q1847" s="225"/>
      <c r="R1847" s="225">
        <v>38.29</v>
      </c>
      <c r="S1847" s="11"/>
      <c r="T1847" s="223">
        <v>513.85039999999992</v>
      </c>
      <c r="U1847" s="223"/>
      <c r="V1847" s="223">
        <v>5.1550000000000002</v>
      </c>
      <c r="W1847" s="11"/>
      <c r="Y1847" s="225">
        <v>10649.88</v>
      </c>
      <c r="Z1847" s="225">
        <v>10649.88</v>
      </c>
      <c r="AB1847" s="11"/>
      <c r="AC1847" s="11"/>
      <c r="AD1847" s="11"/>
      <c r="AE1847" s="4"/>
      <c r="AF1847" s="4"/>
    </row>
    <row r="1848" spans="1:32" x14ac:dyDescent="0.2">
      <c r="A1848" s="176"/>
      <c r="B1848" s="11"/>
      <c r="C1848" s="238" t="s">
        <v>410</v>
      </c>
      <c r="D1848" s="11"/>
      <c r="E1848" s="318">
        <v>8062</v>
      </c>
      <c r="F1848" s="11"/>
      <c r="G1848" s="11"/>
      <c r="H1848" s="11"/>
      <c r="I1848" s="11"/>
      <c r="J1848" s="11"/>
      <c r="K1848" s="11"/>
      <c r="M1848" s="306"/>
      <c r="N1848" s="69"/>
      <c r="P1848" s="225">
        <v>113.87720394736841</v>
      </c>
      <c r="Q1848" s="225"/>
      <c r="R1848" s="225">
        <v>41.185000000000002</v>
      </c>
      <c r="S1848" s="11"/>
      <c r="T1848" s="223">
        <v>138.51323464912281</v>
      </c>
      <c r="U1848" s="223"/>
      <c r="V1848" s="223">
        <v>1.0309999999999999</v>
      </c>
      <c r="W1848" s="11"/>
      <c r="Y1848" s="225">
        <v>78782.759999999995</v>
      </c>
      <c r="Z1848" s="225">
        <v>78409.709999999992</v>
      </c>
      <c r="AB1848" s="11"/>
      <c r="AC1848" s="11"/>
      <c r="AD1848" s="11"/>
      <c r="AE1848" s="4"/>
      <c r="AF1848" s="4"/>
    </row>
    <row r="1849" spans="1:32" x14ac:dyDescent="0.2">
      <c r="A1849" s="176"/>
      <c r="B1849" s="11"/>
      <c r="C1849" s="238" t="s">
        <v>412</v>
      </c>
      <c r="D1849" s="11"/>
      <c r="E1849" s="318">
        <v>8215</v>
      </c>
      <c r="F1849" s="11"/>
      <c r="G1849" s="11"/>
      <c r="H1849" s="11"/>
      <c r="I1849" s="11"/>
      <c r="J1849" s="11"/>
      <c r="K1849" s="11"/>
      <c r="M1849" s="306"/>
      <c r="N1849" s="69"/>
      <c r="P1849" s="225">
        <v>19.765000000000001</v>
      </c>
      <c r="Q1849" s="225"/>
      <c r="R1849" s="225">
        <v>19.765000000000001</v>
      </c>
      <c r="S1849" s="11"/>
      <c r="T1849" s="223">
        <v>2.0619999999999998</v>
      </c>
      <c r="U1849" s="223"/>
      <c r="V1849" s="223">
        <v>2.0619999999999998</v>
      </c>
      <c r="W1849" s="11"/>
      <c r="Y1849" s="225">
        <v>39.53</v>
      </c>
      <c r="Z1849" s="225">
        <v>39.53</v>
      </c>
      <c r="AB1849" s="11"/>
      <c r="AC1849" s="11"/>
      <c r="AD1849" s="11"/>
      <c r="AE1849" s="4"/>
      <c r="AF1849" s="4"/>
    </row>
    <row r="1850" spans="1:32" x14ac:dyDescent="0.2">
      <c r="A1850" s="176"/>
      <c r="B1850" s="11"/>
      <c r="C1850" s="238" t="s">
        <v>415</v>
      </c>
      <c r="D1850" s="11"/>
      <c r="E1850" s="318">
        <v>8244</v>
      </c>
      <c r="F1850" s="11"/>
      <c r="G1850" s="11"/>
      <c r="H1850" s="11"/>
      <c r="I1850" s="11"/>
      <c r="J1850" s="11"/>
      <c r="K1850" s="11"/>
      <c r="M1850" s="306"/>
      <c r="N1850" s="69"/>
      <c r="P1850" s="225">
        <v>38.29</v>
      </c>
      <c r="Q1850" s="225"/>
      <c r="R1850" s="225">
        <v>38.29</v>
      </c>
      <c r="S1850" s="11"/>
      <c r="T1850" s="223">
        <v>0</v>
      </c>
      <c r="U1850" s="223"/>
      <c r="V1850" s="223">
        <v>0</v>
      </c>
      <c r="W1850" s="11"/>
      <c r="Y1850" s="225">
        <v>38.29</v>
      </c>
      <c r="Z1850" s="225">
        <v>38.29</v>
      </c>
      <c r="AB1850" s="11"/>
      <c r="AC1850" s="11"/>
      <c r="AD1850" s="11"/>
      <c r="AE1850" s="4"/>
      <c r="AF1850" s="4"/>
    </row>
    <row r="1851" spans="1:32" x14ac:dyDescent="0.2">
      <c r="A1851" s="176"/>
      <c r="B1851" s="11"/>
      <c r="C1851" s="238" t="s">
        <v>415</v>
      </c>
      <c r="D1851" s="11"/>
      <c r="E1851" s="318">
        <v>8344</v>
      </c>
      <c r="F1851" s="11"/>
      <c r="G1851" s="11"/>
      <c r="H1851" s="11"/>
      <c r="I1851" s="11"/>
      <c r="J1851" s="11"/>
      <c r="K1851" s="11"/>
      <c r="M1851" s="306"/>
      <c r="N1851" s="69"/>
      <c r="P1851" s="225">
        <v>72.139038461538462</v>
      </c>
      <c r="Q1851" s="225"/>
      <c r="R1851" s="225">
        <v>39.53</v>
      </c>
      <c r="S1851" s="11"/>
      <c r="T1851" s="223">
        <v>27.519474358974357</v>
      </c>
      <c r="U1851" s="223"/>
      <c r="V1851" s="223">
        <v>4.1180000000000003</v>
      </c>
      <c r="W1851" s="11"/>
      <c r="Y1851" s="225">
        <v>11253.69</v>
      </c>
      <c r="Z1851" s="225">
        <v>10718.980000000001</v>
      </c>
      <c r="AB1851" s="11"/>
      <c r="AC1851" s="11"/>
      <c r="AD1851" s="11"/>
      <c r="AE1851" s="4"/>
      <c r="AF1851" s="4"/>
    </row>
    <row r="1852" spans="1:32" x14ac:dyDescent="0.2">
      <c r="A1852" s="176"/>
      <c r="B1852" s="11"/>
      <c r="C1852" s="238" t="s">
        <v>416</v>
      </c>
      <c r="D1852" s="11"/>
      <c r="E1852" s="318">
        <v>8345</v>
      </c>
      <c r="F1852" s="11"/>
      <c r="G1852" s="11"/>
      <c r="H1852" s="11"/>
      <c r="I1852" s="11"/>
      <c r="J1852" s="11"/>
      <c r="K1852" s="11"/>
      <c r="M1852" s="306"/>
      <c r="N1852" s="69"/>
      <c r="P1852" s="225">
        <v>41.975000000000001</v>
      </c>
      <c r="Q1852" s="225"/>
      <c r="R1852" s="225">
        <v>38.909999999999997</v>
      </c>
      <c r="S1852" s="11"/>
      <c r="T1852" s="223">
        <v>10.162714285714285</v>
      </c>
      <c r="U1852" s="223"/>
      <c r="V1852" s="223">
        <v>0</v>
      </c>
      <c r="W1852" s="11"/>
      <c r="Y1852" s="225">
        <v>587.65</v>
      </c>
      <c r="Z1852" s="225">
        <v>579.45999999999992</v>
      </c>
      <c r="AB1852" s="11"/>
      <c r="AC1852" s="11"/>
      <c r="AD1852" s="11"/>
      <c r="AE1852" s="4"/>
      <c r="AF1852" s="4"/>
    </row>
    <row r="1853" spans="1:32" x14ac:dyDescent="0.2">
      <c r="A1853" s="176"/>
      <c r="B1853" s="11"/>
      <c r="C1853" s="238" t="s">
        <v>417</v>
      </c>
      <c r="D1853" s="11"/>
      <c r="E1853" s="318">
        <v>8346</v>
      </c>
      <c r="F1853" s="11"/>
      <c r="G1853" s="11"/>
      <c r="H1853" s="11"/>
      <c r="I1853" s="11"/>
      <c r="J1853" s="11"/>
      <c r="K1853" s="11"/>
      <c r="M1853" s="306"/>
      <c r="N1853" s="69"/>
      <c r="P1853" s="225">
        <v>172.87666666666667</v>
      </c>
      <c r="Q1853" s="225"/>
      <c r="R1853" s="225">
        <v>39.53</v>
      </c>
      <c r="S1853" s="11"/>
      <c r="T1853" s="223">
        <v>156.36833333333331</v>
      </c>
      <c r="U1853" s="223"/>
      <c r="V1853" s="223">
        <v>3.093</v>
      </c>
      <c r="W1853" s="11"/>
      <c r="Y1853" s="225">
        <v>2074.52</v>
      </c>
      <c r="Z1853" s="225">
        <v>2074.5200000000004</v>
      </c>
      <c r="AB1853" s="11"/>
      <c r="AC1853" s="11"/>
      <c r="AD1853" s="11"/>
      <c r="AE1853" s="4"/>
      <c r="AF1853" s="4"/>
    </row>
    <row r="1854" spans="1:32" x14ac:dyDescent="0.2">
      <c r="A1854" s="176"/>
      <c r="B1854" s="11"/>
      <c r="C1854" s="238" t="s">
        <v>418</v>
      </c>
      <c r="D1854" s="11"/>
      <c r="E1854" s="318">
        <v>8347</v>
      </c>
      <c r="F1854" s="11"/>
      <c r="G1854" s="11"/>
      <c r="H1854" s="11"/>
      <c r="I1854" s="11"/>
      <c r="J1854" s="11"/>
      <c r="K1854" s="11"/>
      <c r="M1854" s="306"/>
      <c r="N1854" s="69"/>
      <c r="P1854" s="225">
        <v>25.254285714285714</v>
      </c>
      <c r="Q1854" s="225"/>
      <c r="R1854" s="225">
        <v>15.93</v>
      </c>
      <c r="S1854" s="11"/>
      <c r="T1854" s="223">
        <v>12.372</v>
      </c>
      <c r="U1854" s="223"/>
      <c r="V1854" s="223">
        <v>11.340999999999999</v>
      </c>
      <c r="W1854" s="11"/>
      <c r="Y1854" s="225">
        <v>176.78</v>
      </c>
      <c r="Z1854" s="225">
        <v>176.77999999999997</v>
      </c>
      <c r="AB1854" s="11"/>
      <c r="AC1854" s="11"/>
      <c r="AD1854" s="11"/>
      <c r="AE1854" s="4"/>
      <c r="AF1854" s="4"/>
    </row>
    <row r="1855" spans="1:32" x14ac:dyDescent="0.2">
      <c r="A1855" s="176"/>
      <c r="B1855" s="11"/>
      <c r="C1855" s="238" t="s">
        <v>419</v>
      </c>
      <c r="D1855" s="11"/>
      <c r="E1855" s="318">
        <v>8204</v>
      </c>
      <c r="F1855" s="11"/>
      <c r="G1855" s="11"/>
      <c r="H1855" s="11"/>
      <c r="I1855" s="11"/>
      <c r="J1855" s="11"/>
      <c r="K1855" s="11"/>
      <c r="M1855" s="306"/>
      <c r="N1855" s="69"/>
      <c r="P1855" s="225">
        <v>202.78301369863013</v>
      </c>
      <c r="Q1855" s="225"/>
      <c r="R1855" s="225">
        <v>39.53</v>
      </c>
      <c r="S1855" s="11"/>
      <c r="T1855" s="223">
        <v>238.98034246575347</v>
      </c>
      <c r="U1855" s="223"/>
      <c r="V1855" s="223">
        <v>11.340999999999999</v>
      </c>
      <c r="W1855" s="11"/>
      <c r="Y1855" s="225">
        <v>29606.32</v>
      </c>
      <c r="Z1855" s="225">
        <v>29550.780000000002</v>
      </c>
      <c r="AB1855" s="11"/>
      <c r="AC1855" s="11"/>
      <c r="AD1855" s="11"/>
      <c r="AE1855" s="4"/>
      <c r="AF1855" s="4"/>
    </row>
    <row r="1856" spans="1:32" x14ac:dyDescent="0.2">
      <c r="A1856" s="176"/>
      <c r="B1856" s="11"/>
      <c r="C1856" s="238" t="s">
        <v>420</v>
      </c>
      <c r="D1856" s="11"/>
      <c r="E1856" s="318">
        <v>8260</v>
      </c>
      <c r="F1856" s="11"/>
      <c r="G1856" s="11"/>
      <c r="H1856" s="11"/>
      <c r="I1856" s="11"/>
      <c r="J1856" s="11"/>
      <c r="K1856" s="11"/>
      <c r="M1856" s="306"/>
      <c r="N1856" s="69"/>
      <c r="P1856" s="225">
        <v>157.3722077922078</v>
      </c>
      <c r="Q1856" s="225"/>
      <c r="R1856" s="225">
        <v>54.61</v>
      </c>
      <c r="S1856" s="11"/>
      <c r="T1856" s="223">
        <v>198.30012987012987</v>
      </c>
      <c r="U1856" s="223"/>
      <c r="V1856" s="223">
        <v>48.457000000000001</v>
      </c>
      <c r="W1856" s="11"/>
      <c r="Y1856" s="225">
        <v>12117.66</v>
      </c>
      <c r="Z1856" s="225">
        <v>12095.730000000001</v>
      </c>
      <c r="AB1856" s="11"/>
      <c r="AC1856" s="11"/>
      <c r="AD1856" s="11"/>
      <c r="AE1856" s="4"/>
      <c r="AF1856" s="4"/>
    </row>
    <row r="1857" spans="1:32" x14ac:dyDescent="0.2">
      <c r="A1857" s="176"/>
      <c r="B1857" s="11"/>
      <c r="C1857" s="238" t="s">
        <v>422</v>
      </c>
      <c r="D1857" s="11"/>
      <c r="E1857" s="318">
        <v>8225</v>
      </c>
      <c r="F1857" s="11"/>
      <c r="G1857" s="11"/>
      <c r="H1857" s="11"/>
      <c r="I1857" s="11"/>
      <c r="J1857" s="11"/>
      <c r="K1857" s="11"/>
      <c r="M1857" s="306"/>
      <c r="N1857" s="69"/>
      <c r="P1857" s="225">
        <v>99.982704507512523</v>
      </c>
      <c r="Q1857" s="225"/>
      <c r="R1857" s="225">
        <v>41.99</v>
      </c>
      <c r="S1857" s="11"/>
      <c r="T1857" s="223">
        <v>101.65000836120399</v>
      </c>
      <c r="U1857" s="223"/>
      <c r="V1857" s="223">
        <v>2.0619999999999998</v>
      </c>
      <c r="W1857" s="11"/>
      <c r="Y1857" s="225">
        <v>59889.64</v>
      </c>
      <c r="Z1857" s="225">
        <v>58978.999999999985</v>
      </c>
      <c r="AB1857" s="11"/>
      <c r="AC1857" s="11"/>
      <c r="AD1857" s="11"/>
      <c r="AE1857" s="4"/>
      <c r="AF1857" s="4"/>
    </row>
    <row r="1858" spans="1:32" x14ac:dyDescent="0.2">
      <c r="A1858" s="176"/>
      <c r="B1858" s="11"/>
      <c r="C1858" s="238" t="s">
        <v>423</v>
      </c>
      <c r="D1858" s="11"/>
      <c r="E1858" s="318">
        <v>8226</v>
      </c>
      <c r="F1858" s="11"/>
      <c r="G1858" s="11"/>
      <c r="H1858" s="11"/>
      <c r="I1858" s="11"/>
      <c r="J1858" s="11"/>
      <c r="K1858" s="11"/>
      <c r="M1858" s="306"/>
      <c r="N1858" s="69"/>
      <c r="P1858" s="225">
        <v>116.47315190901706</v>
      </c>
      <c r="Q1858" s="225"/>
      <c r="R1858" s="225">
        <v>37.049999999999997</v>
      </c>
      <c r="S1858" s="11"/>
      <c r="T1858" s="223">
        <v>140.38623476848093</v>
      </c>
      <c r="U1858" s="223"/>
      <c r="V1858" s="223">
        <v>13.403</v>
      </c>
      <c r="W1858" s="11"/>
      <c r="Y1858" s="225">
        <v>143378.45000000001</v>
      </c>
      <c r="Z1858" s="225">
        <v>141308.43999999997</v>
      </c>
      <c r="AB1858" s="11"/>
      <c r="AC1858" s="11"/>
      <c r="AD1858" s="11"/>
      <c r="AE1858" s="4"/>
      <c r="AF1858" s="4"/>
    </row>
    <row r="1859" spans="1:32" x14ac:dyDescent="0.2">
      <c r="A1859" s="176"/>
      <c r="B1859" s="11"/>
      <c r="C1859" s="238" t="s">
        <v>424</v>
      </c>
      <c r="D1859" s="11"/>
      <c r="E1859" s="318">
        <v>8203</v>
      </c>
      <c r="F1859" s="11"/>
      <c r="G1859" s="11"/>
      <c r="H1859" s="11"/>
      <c r="I1859" s="11"/>
      <c r="J1859" s="11"/>
      <c r="K1859" s="11"/>
      <c r="M1859" s="306"/>
      <c r="N1859" s="69"/>
      <c r="P1859" s="225">
        <v>38.29</v>
      </c>
      <c r="Q1859" s="225"/>
      <c r="R1859" s="225">
        <v>38.29</v>
      </c>
      <c r="S1859" s="11"/>
      <c r="T1859" s="223">
        <v>0</v>
      </c>
      <c r="U1859" s="223"/>
      <c r="V1859" s="223">
        <v>0</v>
      </c>
      <c r="W1859" s="11"/>
      <c r="Y1859" s="225">
        <v>38.29</v>
      </c>
      <c r="Z1859" s="225">
        <v>38.29</v>
      </c>
      <c r="AB1859" s="11"/>
      <c r="AC1859" s="11"/>
      <c r="AD1859" s="11"/>
      <c r="AE1859" s="4"/>
      <c r="AF1859" s="4"/>
    </row>
    <row r="1860" spans="1:32" x14ac:dyDescent="0.2">
      <c r="A1860" s="176"/>
      <c r="B1860" s="11"/>
      <c r="C1860" s="238" t="s">
        <v>424</v>
      </c>
      <c r="D1860" s="11"/>
      <c r="E1860" s="318">
        <v>8230</v>
      </c>
      <c r="F1860" s="11"/>
      <c r="G1860" s="11"/>
      <c r="H1860" s="11"/>
      <c r="I1860" s="11"/>
      <c r="J1860" s="11"/>
      <c r="K1860" s="11"/>
      <c r="M1860" s="306"/>
      <c r="N1860" s="69"/>
      <c r="P1860" s="225">
        <v>90.64435251798561</v>
      </c>
      <c r="Q1860" s="225"/>
      <c r="R1860" s="225">
        <v>38.29</v>
      </c>
      <c r="S1860" s="11"/>
      <c r="T1860" s="223">
        <v>87.497723021582743</v>
      </c>
      <c r="U1860" s="223"/>
      <c r="V1860" s="223">
        <v>2.0619999999999998</v>
      </c>
      <c r="W1860" s="11"/>
      <c r="Y1860" s="225">
        <v>25199.13</v>
      </c>
      <c r="Z1860" s="225">
        <v>23550.089999999997</v>
      </c>
      <c r="AB1860" s="11"/>
      <c r="AC1860" s="11"/>
      <c r="AD1860" s="11"/>
      <c r="AE1860" s="4"/>
      <c r="AF1860" s="4"/>
    </row>
    <row r="1861" spans="1:32" x14ac:dyDescent="0.2">
      <c r="A1861" s="176"/>
      <c r="B1861" s="11"/>
      <c r="C1861" s="238" t="s">
        <v>426</v>
      </c>
      <c r="D1861" s="11"/>
      <c r="E1861" s="318">
        <v>8067</v>
      </c>
      <c r="F1861" s="11"/>
      <c r="G1861" s="11"/>
      <c r="H1861" s="11"/>
      <c r="I1861" s="11"/>
      <c r="J1861" s="11"/>
      <c r="K1861" s="11"/>
      <c r="M1861" s="306"/>
      <c r="N1861" s="69"/>
      <c r="P1861" s="225">
        <v>42.199999999999996</v>
      </c>
      <c r="Q1861" s="225"/>
      <c r="R1861" s="225">
        <v>39.53</v>
      </c>
      <c r="S1861" s="11"/>
      <c r="T1861" s="223">
        <v>20.62</v>
      </c>
      <c r="U1861" s="223"/>
      <c r="V1861" s="223">
        <v>30.93</v>
      </c>
      <c r="W1861" s="11"/>
      <c r="Y1861" s="225">
        <v>126.6</v>
      </c>
      <c r="Z1861" s="225">
        <v>126.6</v>
      </c>
      <c r="AB1861" s="11"/>
      <c r="AC1861" s="11"/>
      <c r="AD1861" s="11"/>
      <c r="AE1861" s="4"/>
      <c r="AF1861" s="4"/>
    </row>
    <row r="1862" spans="1:32" x14ac:dyDescent="0.2">
      <c r="A1862" s="176"/>
      <c r="B1862" s="11"/>
      <c r="C1862" s="238" t="s">
        <v>579</v>
      </c>
      <c r="D1862" s="11"/>
      <c r="E1862" s="318">
        <v>8027</v>
      </c>
      <c r="F1862" s="11"/>
      <c r="G1862" s="11"/>
      <c r="H1862" s="11"/>
      <c r="I1862" s="11"/>
      <c r="J1862" s="11"/>
      <c r="K1862" s="11"/>
      <c r="M1862" s="306"/>
      <c r="N1862" s="69"/>
      <c r="P1862" s="225">
        <v>28495.32</v>
      </c>
      <c r="Q1862" s="225"/>
      <c r="R1862" s="225">
        <v>28495.32</v>
      </c>
      <c r="S1862" s="11"/>
      <c r="T1862" s="223">
        <v>69576.5</v>
      </c>
      <c r="U1862" s="223"/>
      <c r="V1862" s="223">
        <v>69576.5</v>
      </c>
      <c r="W1862" s="11"/>
      <c r="Y1862" s="225">
        <v>28495.32</v>
      </c>
      <c r="Z1862" s="225">
        <v>28495.32</v>
      </c>
      <c r="AB1862" s="11"/>
      <c r="AC1862" s="11"/>
      <c r="AD1862" s="11"/>
      <c r="AE1862" s="4"/>
      <c r="AF1862" s="4"/>
    </row>
    <row r="1863" spans="1:32" x14ac:dyDescent="0.2">
      <c r="A1863" s="176"/>
      <c r="B1863" s="11"/>
      <c r="C1863" s="238" t="s">
        <v>579</v>
      </c>
      <c r="D1863" s="11"/>
      <c r="E1863" s="318">
        <v>8066</v>
      </c>
      <c r="F1863" s="11"/>
      <c r="G1863" s="11"/>
      <c r="H1863" s="11"/>
      <c r="I1863" s="11"/>
      <c r="J1863" s="11"/>
      <c r="K1863" s="11"/>
      <c r="M1863" s="306"/>
      <c r="N1863" s="69"/>
      <c r="P1863" s="225">
        <v>531.97591743119267</v>
      </c>
      <c r="Q1863" s="225"/>
      <c r="R1863" s="225">
        <v>41.372500000000002</v>
      </c>
      <c r="S1863" s="11"/>
      <c r="T1863" s="223">
        <v>2782.4265622119815</v>
      </c>
      <c r="U1863" s="223"/>
      <c r="V1863" s="223">
        <v>22.682000000000002</v>
      </c>
      <c r="W1863" s="11"/>
      <c r="Y1863" s="225">
        <v>222612.46</v>
      </c>
      <c r="Z1863" s="225">
        <v>222273.24</v>
      </c>
      <c r="AB1863" s="11"/>
      <c r="AC1863" s="11"/>
      <c r="AD1863" s="11"/>
      <c r="AE1863" s="4"/>
      <c r="AF1863" s="4"/>
    </row>
    <row r="1864" spans="1:32" x14ac:dyDescent="0.2">
      <c r="A1864" s="176"/>
      <c r="B1864" s="11"/>
      <c r="C1864" s="238" t="s">
        <v>579</v>
      </c>
      <c r="D1864" s="11"/>
      <c r="E1864" s="318">
        <v>8086</v>
      </c>
      <c r="F1864" s="11"/>
      <c r="G1864" s="11"/>
      <c r="H1864" s="11"/>
      <c r="I1864" s="11"/>
      <c r="J1864" s="11"/>
      <c r="K1864" s="11"/>
      <c r="M1864" s="306"/>
      <c r="N1864" s="69"/>
      <c r="P1864" s="225">
        <v>2999.3933333333334</v>
      </c>
      <c r="Q1864" s="225"/>
      <c r="R1864" s="225">
        <v>467.04999999999995</v>
      </c>
      <c r="S1864" s="11"/>
      <c r="T1864" s="223">
        <v>3938.3066666666673</v>
      </c>
      <c r="U1864" s="223"/>
      <c r="V1864" s="223">
        <v>577.36</v>
      </c>
      <c r="W1864" s="11"/>
      <c r="Y1864" s="225">
        <v>17996.36</v>
      </c>
      <c r="Z1864" s="225">
        <v>17996.36</v>
      </c>
      <c r="AB1864" s="11"/>
      <c r="AC1864" s="11"/>
      <c r="AD1864" s="11"/>
      <c r="AE1864" s="4"/>
      <c r="AF1864" s="4"/>
    </row>
    <row r="1865" spans="1:32" x14ac:dyDescent="0.2">
      <c r="A1865" s="176"/>
      <c r="B1865" s="11"/>
      <c r="C1865" s="238" t="s">
        <v>579</v>
      </c>
      <c r="D1865" s="11"/>
      <c r="E1865" s="318">
        <v>8096</v>
      </c>
      <c r="F1865" s="11"/>
      <c r="G1865" s="11"/>
      <c r="H1865" s="11"/>
      <c r="I1865" s="11"/>
      <c r="J1865" s="11"/>
      <c r="K1865" s="11"/>
      <c r="M1865" s="306"/>
      <c r="N1865" s="69"/>
      <c r="P1865" s="225">
        <v>38.29</v>
      </c>
      <c r="Q1865" s="225"/>
      <c r="R1865" s="225">
        <v>38.29</v>
      </c>
      <c r="S1865" s="11"/>
      <c r="T1865" s="223">
        <v>0</v>
      </c>
      <c r="U1865" s="223"/>
      <c r="V1865" s="223">
        <v>0</v>
      </c>
      <c r="W1865" s="11"/>
      <c r="Y1865" s="225">
        <v>38.29</v>
      </c>
      <c r="Z1865" s="225">
        <v>38.29</v>
      </c>
      <c r="AB1865" s="11"/>
      <c r="AC1865" s="11"/>
      <c r="AD1865" s="11"/>
      <c r="AE1865" s="4"/>
      <c r="AF1865" s="4"/>
    </row>
    <row r="1866" spans="1:32" x14ac:dyDescent="0.2">
      <c r="A1866" s="176"/>
      <c r="B1866" s="11"/>
      <c r="C1866" s="238" t="s">
        <v>429</v>
      </c>
      <c r="D1866" s="11"/>
      <c r="E1866" s="318">
        <v>8067</v>
      </c>
      <c r="F1866" s="11"/>
      <c r="G1866" s="11"/>
      <c r="H1866" s="11"/>
      <c r="I1866" s="11"/>
      <c r="J1866" s="11"/>
      <c r="K1866" s="11"/>
      <c r="M1866" s="306"/>
      <c r="N1866" s="69"/>
      <c r="P1866" s="225">
        <v>3783.286551724138</v>
      </c>
      <c r="Q1866" s="225"/>
      <c r="R1866" s="225">
        <v>40.76</v>
      </c>
      <c r="S1866" s="11"/>
      <c r="T1866" s="223">
        <v>18240.096482758629</v>
      </c>
      <c r="U1866" s="223"/>
      <c r="V1866" s="223">
        <v>5.1550000000000002</v>
      </c>
      <c r="W1866" s="11"/>
      <c r="Y1866" s="225">
        <v>219430.62</v>
      </c>
      <c r="Z1866" s="225">
        <v>219430.62</v>
      </c>
      <c r="AB1866" s="11"/>
      <c r="AC1866" s="11"/>
      <c r="AD1866" s="11"/>
      <c r="AE1866" s="4"/>
      <c r="AF1866" s="4"/>
    </row>
    <row r="1867" spans="1:32" x14ac:dyDescent="0.2">
      <c r="A1867" s="176"/>
      <c r="B1867" s="11"/>
      <c r="C1867" s="238" t="s">
        <v>226</v>
      </c>
      <c r="D1867" s="11"/>
      <c r="E1867" s="318">
        <v>8023</v>
      </c>
      <c r="F1867" s="11"/>
      <c r="G1867" s="11"/>
      <c r="H1867" s="11"/>
      <c r="I1867" s="11"/>
      <c r="J1867" s="11"/>
      <c r="K1867" s="11"/>
      <c r="M1867" s="306"/>
      <c r="N1867" s="69"/>
      <c r="P1867" s="225">
        <v>70.58</v>
      </c>
      <c r="Q1867" s="225"/>
      <c r="R1867" s="225">
        <v>70.58</v>
      </c>
      <c r="S1867" s="11"/>
      <c r="T1867" s="223">
        <v>30.93</v>
      </c>
      <c r="U1867" s="223"/>
      <c r="V1867" s="223">
        <v>30.93</v>
      </c>
      <c r="W1867" s="11"/>
      <c r="Y1867" s="225">
        <v>70.58</v>
      </c>
      <c r="Z1867" s="225">
        <v>70.58</v>
      </c>
      <c r="AB1867" s="11"/>
      <c r="AC1867" s="11"/>
      <c r="AD1867" s="11"/>
      <c r="AE1867" s="4"/>
      <c r="AF1867" s="4"/>
    </row>
    <row r="1868" spans="1:32" x14ac:dyDescent="0.2">
      <c r="A1868" s="176"/>
      <c r="B1868" s="11"/>
      <c r="C1868" s="238" t="s">
        <v>226</v>
      </c>
      <c r="D1868" s="11"/>
      <c r="E1868" s="318">
        <v>8069</v>
      </c>
      <c r="F1868" s="11"/>
      <c r="G1868" s="11"/>
      <c r="H1868" s="11"/>
      <c r="I1868" s="11"/>
      <c r="J1868" s="11"/>
      <c r="K1868" s="11"/>
      <c r="M1868" s="306"/>
      <c r="N1868" s="69"/>
      <c r="P1868" s="225">
        <v>89.963644012944997</v>
      </c>
      <c r="Q1868" s="225"/>
      <c r="R1868" s="225">
        <v>59.422000000000004</v>
      </c>
      <c r="S1868" s="11"/>
      <c r="T1868" s="223">
        <v>71.974339805825224</v>
      </c>
      <c r="U1868" s="223"/>
      <c r="V1868" s="223">
        <v>26.599799999999998</v>
      </c>
      <c r="W1868" s="11"/>
      <c r="Y1868" s="225">
        <v>60038.03</v>
      </c>
      <c r="Z1868" s="225">
        <v>59773.55999999999</v>
      </c>
      <c r="AB1868" s="11"/>
      <c r="AC1868" s="11"/>
      <c r="AD1868" s="11"/>
      <c r="AE1868" s="4"/>
      <c r="AF1868" s="4"/>
    </row>
    <row r="1869" spans="1:32" x14ac:dyDescent="0.2">
      <c r="A1869" s="176"/>
      <c r="B1869" s="11"/>
      <c r="C1869" s="238" t="s">
        <v>580</v>
      </c>
      <c r="D1869" s="11"/>
      <c r="E1869" s="318">
        <v>8023</v>
      </c>
      <c r="F1869" s="11"/>
      <c r="G1869" s="11"/>
      <c r="H1869" s="11"/>
      <c r="I1869" s="11"/>
      <c r="J1869" s="11"/>
      <c r="K1869" s="11"/>
      <c r="M1869" s="306"/>
      <c r="N1869" s="69"/>
      <c r="P1869" s="225">
        <v>29.243333333333336</v>
      </c>
      <c r="Q1869" s="225"/>
      <c r="R1869" s="225">
        <v>39.53</v>
      </c>
      <c r="S1869" s="11"/>
      <c r="T1869" s="223">
        <v>4.8113333333333328</v>
      </c>
      <c r="U1869" s="223"/>
      <c r="V1869" s="223">
        <v>7.2169999999999996</v>
      </c>
      <c r="W1869" s="11"/>
      <c r="Y1869" s="225">
        <v>87.73</v>
      </c>
      <c r="Z1869" s="225">
        <v>87.73</v>
      </c>
      <c r="AB1869" s="11"/>
      <c r="AC1869" s="11"/>
      <c r="AD1869" s="11"/>
      <c r="AE1869" s="4"/>
      <c r="AF1869" s="4"/>
    </row>
    <row r="1870" spans="1:32" x14ac:dyDescent="0.2">
      <c r="A1870" s="176"/>
      <c r="B1870" s="11"/>
      <c r="C1870" s="238" t="s">
        <v>580</v>
      </c>
      <c r="D1870" s="11"/>
      <c r="E1870" s="318">
        <v>8070</v>
      </c>
      <c r="F1870" s="11"/>
      <c r="G1870" s="11"/>
      <c r="H1870" s="11"/>
      <c r="I1870" s="11"/>
      <c r="J1870" s="11"/>
      <c r="K1870" s="11"/>
      <c r="M1870" s="306"/>
      <c r="N1870" s="69"/>
      <c r="P1870" s="225">
        <v>167.4823741007194</v>
      </c>
      <c r="Q1870" s="225"/>
      <c r="R1870" s="225">
        <v>40.76</v>
      </c>
      <c r="S1870" s="11"/>
      <c r="T1870" s="223">
        <v>308.9588057553957</v>
      </c>
      <c r="U1870" s="223"/>
      <c r="V1870" s="223">
        <v>5.1550000000000002</v>
      </c>
      <c r="W1870" s="11"/>
      <c r="Y1870" s="225">
        <v>69840.149999999994</v>
      </c>
      <c r="Z1870" s="225">
        <v>68057.020000000019</v>
      </c>
      <c r="AB1870" s="11"/>
      <c r="AC1870" s="11"/>
      <c r="AD1870" s="11"/>
      <c r="AE1870" s="4"/>
      <c r="AF1870" s="4"/>
    </row>
    <row r="1871" spans="1:32" x14ac:dyDescent="0.2">
      <c r="A1871" s="176"/>
      <c r="B1871" s="11"/>
      <c r="C1871" s="238" t="s">
        <v>435</v>
      </c>
      <c r="D1871" s="11"/>
      <c r="E1871" s="318">
        <v>8098</v>
      </c>
      <c r="F1871" s="11"/>
      <c r="G1871" s="11"/>
      <c r="H1871" s="11"/>
      <c r="I1871" s="11"/>
      <c r="J1871" s="11"/>
      <c r="K1871" s="11"/>
      <c r="M1871" s="306"/>
      <c r="N1871" s="69"/>
      <c r="P1871" s="225">
        <v>35.82</v>
      </c>
      <c r="Q1871" s="225"/>
      <c r="R1871" s="225">
        <v>35.82</v>
      </c>
      <c r="S1871" s="11"/>
      <c r="T1871" s="223">
        <v>0</v>
      </c>
      <c r="U1871" s="223"/>
      <c r="V1871" s="223">
        <v>0</v>
      </c>
      <c r="W1871" s="11"/>
      <c r="Y1871" s="225">
        <v>35.82</v>
      </c>
      <c r="Z1871" s="225">
        <v>35.82</v>
      </c>
      <c r="AB1871" s="11"/>
      <c r="AC1871" s="11"/>
      <c r="AD1871" s="11"/>
      <c r="AE1871" s="4"/>
      <c r="AF1871" s="4"/>
    </row>
    <row r="1872" spans="1:32" x14ac:dyDescent="0.2">
      <c r="A1872" s="176"/>
      <c r="B1872" s="11"/>
      <c r="C1872" s="238" t="s">
        <v>436</v>
      </c>
      <c r="D1872" s="11"/>
      <c r="E1872" s="318">
        <v>8098</v>
      </c>
      <c r="F1872" s="11"/>
      <c r="G1872" s="11"/>
      <c r="H1872" s="11"/>
      <c r="I1872" s="11"/>
      <c r="J1872" s="11"/>
      <c r="K1872" s="11"/>
      <c r="M1872" s="306"/>
      <c r="N1872" s="69"/>
      <c r="P1872" s="225">
        <v>75.442499999999995</v>
      </c>
      <c r="Q1872" s="225"/>
      <c r="R1872" s="225">
        <v>34.909999999999997</v>
      </c>
      <c r="S1872" s="11"/>
      <c r="T1872" s="223">
        <v>65.896972222222232</v>
      </c>
      <c r="U1872" s="223"/>
      <c r="V1872" s="223">
        <v>18.037500000000001</v>
      </c>
      <c r="W1872" s="11"/>
      <c r="Y1872" s="225">
        <v>2191.69</v>
      </c>
      <c r="Z1872" s="225">
        <v>2191.69</v>
      </c>
      <c r="AB1872" s="11"/>
      <c r="AC1872" s="11"/>
      <c r="AD1872" s="11"/>
      <c r="AE1872" s="4"/>
      <c r="AF1872" s="4"/>
    </row>
    <row r="1873" spans="1:32" x14ac:dyDescent="0.2">
      <c r="A1873" s="176"/>
      <c r="B1873" s="11"/>
      <c r="C1873" s="238" t="s">
        <v>582</v>
      </c>
      <c r="D1873" s="11"/>
      <c r="E1873" s="318">
        <v>8021</v>
      </c>
      <c r="F1873" s="11"/>
      <c r="G1873" s="11"/>
      <c r="H1873" s="11"/>
      <c r="I1873" s="11"/>
      <c r="J1873" s="11"/>
      <c r="K1873" s="11"/>
      <c r="M1873" s="306"/>
      <c r="N1873" s="69"/>
      <c r="P1873" s="225">
        <v>76.32093023255814</v>
      </c>
      <c r="Q1873" s="225"/>
      <c r="R1873" s="225">
        <v>21.69</v>
      </c>
      <c r="S1873" s="11"/>
      <c r="T1873" s="223">
        <v>85.484335271317846</v>
      </c>
      <c r="U1873" s="223"/>
      <c r="V1873" s="223">
        <v>14.433999999999999</v>
      </c>
      <c r="W1873" s="11"/>
      <c r="Y1873" s="225">
        <v>39381.599999999999</v>
      </c>
      <c r="Z1873" s="225">
        <v>39381.599999999999</v>
      </c>
      <c r="AB1873" s="11"/>
      <c r="AC1873" s="11"/>
      <c r="AD1873" s="11"/>
      <c r="AE1873" s="4"/>
      <c r="AF1873" s="4"/>
    </row>
    <row r="1874" spans="1:32" x14ac:dyDescent="0.2">
      <c r="A1874" s="176"/>
      <c r="B1874" s="11"/>
      <c r="C1874" s="238" t="s">
        <v>437</v>
      </c>
      <c r="D1874" s="11"/>
      <c r="E1874" s="318">
        <v>8021</v>
      </c>
      <c r="F1874" s="11"/>
      <c r="G1874" s="11"/>
      <c r="H1874" s="11"/>
      <c r="I1874" s="11"/>
      <c r="J1874" s="11"/>
      <c r="K1874" s="11"/>
      <c r="M1874" s="306"/>
      <c r="N1874" s="69"/>
      <c r="P1874" s="225">
        <v>38.29</v>
      </c>
      <c r="Q1874" s="225"/>
      <c r="R1874" s="225">
        <v>38.29</v>
      </c>
      <c r="S1874" s="11"/>
      <c r="T1874" s="223">
        <v>0</v>
      </c>
      <c r="U1874" s="223"/>
      <c r="V1874" s="223">
        <v>0</v>
      </c>
      <c r="W1874" s="11"/>
      <c r="Y1874" s="225">
        <v>38.29</v>
      </c>
      <c r="Z1874" s="225">
        <v>38.29</v>
      </c>
      <c r="AB1874" s="11"/>
      <c r="AC1874" s="11"/>
      <c r="AD1874" s="11"/>
      <c r="AE1874" s="4"/>
      <c r="AF1874" s="4"/>
    </row>
    <row r="1875" spans="1:32" x14ac:dyDescent="0.2">
      <c r="A1875" s="176"/>
      <c r="B1875" s="11"/>
      <c r="C1875" s="238" t="s">
        <v>438</v>
      </c>
      <c r="D1875" s="11"/>
      <c r="E1875" s="318">
        <v>8021</v>
      </c>
      <c r="F1875" s="11"/>
      <c r="G1875" s="11"/>
      <c r="H1875" s="11"/>
      <c r="I1875" s="11"/>
      <c r="J1875" s="11"/>
      <c r="K1875" s="11"/>
      <c r="M1875" s="306"/>
      <c r="N1875" s="69"/>
      <c r="P1875" s="225">
        <v>24.28</v>
      </c>
      <c r="Q1875" s="225"/>
      <c r="R1875" s="225">
        <v>38.29</v>
      </c>
      <c r="S1875" s="11"/>
      <c r="T1875" s="223">
        <v>1.6496</v>
      </c>
      <c r="U1875" s="223"/>
      <c r="V1875" s="223">
        <v>2.0619999999999998</v>
      </c>
      <c r="W1875" s="11"/>
      <c r="Y1875" s="225">
        <v>121.4</v>
      </c>
      <c r="Z1875" s="225">
        <v>121.4</v>
      </c>
      <c r="AB1875" s="11"/>
      <c r="AC1875" s="11"/>
      <c r="AD1875" s="11"/>
      <c r="AE1875" s="4"/>
      <c r="AF1875" s="4"/>
    </row>
    <row r="1876" spans="1:32" x14ac:dyDescent="0.2">
      <c r="A1876" s="176"/>
      <c r="B1876" s="11"/>
      <c r="C1876" s="238" t="s">
        <v>583</v>
      </c>
      <c r="D1876" s="11"/>
      <c r="E1876" s="318">
        <v>8071</v>
      </c>
      <c r="F1876" s="11"/>
      <c r="G1876" s="11"/>
      <c r="H1876" s="11"/>
      <c r="I1876" s="11"/>
      <c r="J1876" s="11"/>
      <c r="K1876" s="11"/>
      <c r="M1876" s="306"/>
      <c r="N1876" s="69"/>
      <c r="P1876" s="225">
        <v>313.4266952054794</v>
      </c>
      <c r="Q1876" s="225"/>
      <c r="R1876" s="225">
        <v>296.79249999999996</v>
      </c>
      <c r="S1876" s="11"/>
      <c r="T1876" s="223">
        <v>313.97747431506849</v>
      </c>
      <c r="U1876" s="223"/>
      <c r="V1876" s="223">
        <v>281.9785</v>
      </c>
      <c r="W1876" s="11"/>
      <c r="Y1876" s="225">
        <v>21411.06</v>
      </c>
      <c r="Z1876" s="225">
        <v>21044.71</v>
      </c>
      <c r="AB1876" s="11"/>
      <c r="AC1876" s="11"/>
      <c r="AD1876" s="11"/>
      <c r="AE1876" s="4"/>
      <c r="AF1876" s="4"/>
    </row>
    <row r="1877" spans="1:32" x14ac:dyDescent="0.2">
      <c r="A1877" s="176"/>
      <c r="B1877" s="11"/>
      <c r="C1877" s="238" t="s">
        <v>583</v>
      </c>
      <c r="D1877" s="11"/>
      <c r="E1877" s="318">
        <v>8080</v>
      </c>
      <c r="F1877" s="11"/>
      <c r="G1877" s="11"/>
      <c r="H1877" s="11"/>
      <c r="I1877" s="11"/>
      <c r="J1877" s="11"/>
      <c r="K1877" s="11"/>
      <c r="M1877" s="306"/>
      <c r="N1877" s="69"/>
      <c r="P1877" s="225">
        <v>25.545000000000002</v>
      </c>
      <c r="Q1877" s="225"/>
      <c r="R1877" s="225">
        <v>25.544999999999998</v>
      </c>
      <c r="S1877" s="11"/>
      <c r="T1877" s="223">
        <v>6.1859999999999999</v>
      </c>
      <c r="U1877" s="223"/>
      <c r="V1877" s="223">
        <v>6.1859999999999999</v>
      </c>
      <c r="W1877" s="11"/>
      <c r="Y1877" s="225">
        <v>51.09</v>
      </c>
      <c r="Z1877" s="225">
        <v>51.089999999999996</v>
      </c>
      <c r="AB1877" s="11"/>
      <c r="AC1877" s="11"/>
      <c r="AD1877" s="11"/>
      <c r="AE1877" s="4"/>
      <c r="AF1877" s="4"/>
    </row>
    <row r="1878" spans="1:32" x14ac:dyDescent="0.2">
      <c r="A1878" s="176"/>
      <c r="B1878" s="11"/>
      <c r="C1878" s="238" t="s">
        <v>596</v>
      </c>
      <c r="D1878" s="11"/>
      <c r="E1878" s="318">
        <v>8318</v>
      </c>
      <c r="F1878" s="11"/>
      <c r="G1878" s="11"/>
      <c r="H1878" s="11"/>
      <c r="I1878" s="11"/>
      <c r="J1878" s="11"/>
      <c r="K1878" s="11"/>
      <c r="M1878" s="306"/>
      <c r="N1878" s="69"/>
      <c r="P1878" s="225">
        <v>17.920000000000002</v>
      </c>
      <c r="Q1878" s="225"/>
      <c r="R1878" s="225">
        <v>17.919999999999998</v>
      </c>
      <c r="S1878" s="11"/>
      <c r="T1878" s="223">
        <v>1.0309999999999999</v>
      </c>
      <c r="U1878" s="223"/>
      <c r="V1878" s="223">
        <v>1.0309999999999999</v>
      </c>
      <c r="W1878" s="11"/>
      <c r="Y1878" s="225">
        <v>35.840000000000003</v>
      </c>
      <c r="Z1878" s="225">
        <v>35.839999999999996</v>
      </c>
      <c r="AB1878" s="11"/>
      <c r="AC1878" s="11"/>
      <c r="AD1878" s="11"/>
      <c r="AE1878" s="4"/>
      <c r="AF1878" s="4"/>
    </row>
    <row r="1879" spans="1:32" x14ac:dyDescent="0.2">
      <c r="A1879" s="176"/>
      <c r="B1879" s="11"/>
      <c r="C1879" s="238" t="s">
        <v>441</v>
      </c>
      <c r="D1879" s="11"/>
      <c r="E1879" s="318">
        <v>8318</v>
      </c>
      <c r="F1879" s="11"/>
      <c r="G1879" s="11"/>
      <c r="H1879" s="11"/>
      <c r="I1879" s="11"/>
      <c r="J1879" s="11"/>
      <c r="K1879" s="11"/>
      <c r="M1879" s="306"/>
      <c r="N1879" s="69"/>
      <c r="P1879" s="225">
        <v>22.48</v>
      </c>
      <c r="Q1879" s="225"/>
      <c r="R1879" s="225">
        <v>34.58</v>
      </c>
      <c r="S1879" s="11"/>
      <c r="T1879" s="223">
        <v>2.4744000000000002</v>
      </c>
      <c r="U1879" s="223"/>
      <c r="V1879" s="223">
        <v>3.093</v>
      </c>
      <c r="W1879" s="11"/>
      <c r="Y1879" s="225">
        <v>112.4</v>
      </c>
      <c r="Z1879" s="225">
        <v>112.4</v>
      </c>
      <c r="AB1879" s="11"/>
      <c r="AC1879" s="11"/>
      <c r="AD1879" s="11"/>
      <c r="AE1879" s="4"/>
      <c r="AF1879" s="4"/>
    </row>
    <row r="1880" spans="1:32" x14ac:dyDescent="0.2">
      <c r="A1880" s="176"/>
      <c r="B1880" s="11"/>
      <c r="C1880" s="238" t="s">
        <v>442</v>
      </c>
      <c r="D1880" s="11"/>
      <c r="E1880" s="318">
        <v>8318</v>
      </c>
      <c r="F1880" s="11"/>
      <c r="G1880" s="11"/>
      <c r="H1880" s="11"/>
      <c r="I1880" s="11"/>
      <c r="J1880" s="11"/>
      <c r="K1880" s="11"/>
      <c r="M1880" s="306"/>
      <c r="N1880" s="69"/>
      <c r="P1880" s="225">
        <v>218.7</v>
      </c>
      <c r="Q1880" s="225"/>
      <c r="R1880" s="225">
        <v>52.244999999999997</v>
      </c>
      <c r="S1880" s="11"/>
      <c r="T1880" s="223">
        <v>210.58175</v>
      </c>
      <c r="U1880" s="223"/>
      <c r="V1880" s="223">
        <v>28.867999999999999</v>
      </c>
      <c r="W1880" s="11"/>
      <c r="Y1880" s="225">
        <v>874.8</v>
      </c>
      <c r="Z1880" s="225">
        <v>874.8</v>
      </c>
      <c r="AB1880" s="11"/>
      <c r="AC1880" s="11"/>
      <c r="AD1880" s="11"/>
      <c r="AE1880" s="4"/>
      <c r="AF1880" s="4"/>
    </row>
    <row r="1881" spans="1:32" x14ac:dyDescent="0.2">
      <c r="A1881" s="176"/>
      <c r="B1881" s="11"/>
      <c r="C1881" s="238" t="s">
        <v>442</v>
      </c>
      <c r="D1881" s="11"/>
      <c r="E1881" s="318">
        <v>8344</v>
      </c>
      <c r="F1881" s="11"/>
      <c r="G1881" s="11"/>
      <c r="H1881" s="11"/>
      <c r="I1881" s="11"/>
      <c r="J1881" s="11"/>
      <c r="K1881" s="11"/>
      <c r="M1881" s="306"/>
      <c r="N1881" s="69"/>
      <c r="P1881" s="225">
        <v>38.26</v>
      </c>
      <c r="Q1881" s="225"/>
      <c r="R1881" s="225">
        <v>38.260000000000005</v>
      </c>
      <c r="S1881" s="11"/>
      <c r="T1881" s="223">
        <v>20.62</v>
      </c>
      <c r="U1881" s="223"/>
      <c r="V1881" s="223">
        <v>20.62</v>
      </c>
      <c r="W1881" s="11"/>
      <c r="Y1881" s="225">
        <v>76.52</v>
      </c>
      <c r="Z1881" s="225">
        <v>76.52</v>
      </c>
      <c r="AB1881" s="11"/>
      <c r="AC1881" s="11"/>
      <c r="AD1881" s="11"/>
      <c r="AE1881" s="4"/>
      <c r="AF1881" s="4"/>
    </row>
    <row r="1882" spans="1:32" x14ac:dyDescent="0.2">
      <c r="A1882" s="176"/>
      <c r="B1882" s="11"/>
      <c r="C1882" s="238" t="s">
        <v>442</v>
      </c>
      <c r="D1882" s="11"/>
      <c r="E1882" s="318">
        <v>8347</v>
      </c>
      <c r="F1882" s="11"/>
      <c r="G1882" s="11"/>
      <c r="H1882" s="11"/>
      <c r="I1882" s="11"/>
      <c r="J1882" s="11"/>
      <c r="K1882" s="11"/>
      <c r="M1882" s="306"/>
      <c r="N1882" s="69"/>
      <c r="P1882" s="225">
        <v>9.56</v>
      </c>
      <c r="Q1882" s="225"/>
      <c r="R1882" s="225">
        <v>9.5599999999999987</v>
      </c>
      <c r="S1882" s="11"/>
      <c r="T1882" s="223">
        <v>6.1859999999999999</v>
      </c>
      <c r="U1882" s="223"/>
      <c r="V1882" s="223">
        <v>6.1859999999999999</v>
      </c>
      <c r="W1882" s="11"/>
      <c r="Y1882" s="225">
        <v>19.12</v>
      </c>
      <c r="Z1882" s="225">
        <v>19.12</v>
      </c>
      <c r="AB1882" s="11"/>
      <c r="AC1882" s="11"/>
      <c r="AD1882" s="11"/>
      <c r="AE1882" s="4"/>
      <c r="AF1882" s="4"/>
    </row>
    <row r="1883" spans="1:32" x14ac:dyDescent="0.2">
      <c r="A1883" s="176"/>
      <c r="B1883" s="11"/>
      <c r="C1883" s="238" t="s">
        <v>443</v>
      </c>
      <c r="D1883" s="11"/>
      <c r="E1883" s="318">
        <v>8318</v>
      </c>
      <c r="F1883" s="11"/>
      <c r="G1883" s="11"/>
      <c r="H1883" s="11"/>
      <c r="I1883" s="11"/>
      <c r="J1883" s="11"/>
      <c r="K1883" s="11"/>
      <c r="M1883" s="306"/>
      <c r="N1883" s="69"/>
      <c r="P1883" s="225">
        <v>198.45441860465118</v>
      </c>
      <c r="Q1883" s="225"/>
      <c r="R1883" s="225">
        <v>37.049999999999997</v>
      </c>
      <c r="S1883" s="11"/>
      <c r="T1883" s="223">
        <v>272.11206976744182</v>
      </c>
      <c r="U1883" s="223"/>
      <c r="V1883" s="223">
        <v>6.1859999999999999</v>
      </c>
      <c r="W1883" s="11"/>
      <c r="Y1883" s="225">
        <v>8533.5400000000009</v>
      </c>
      <c r="Z1883" s="225">
        <v>8533.5400000000009</v>
      </c>
      <c r="AB1883" s="11"/>
      <c r="AC1883" s="11"/>
      <c r="AD1883" s="11"/>
      <c r="AE1883" s="4"/>
      <c r="AF1883" s="4"/>
    </row>
    <row r="1884" spans="1:32" x14ac:dyDescent="0.2">
      <c r="A1884" s="176"/>
      <c r="B1884" s="11"/>
      <c r="C1884" s="238" t="s">
        <v>228</v>
      </c>
      <c r="D1884" s="11"/>
      <c r="E1884" s="318">
        <v>8232</v>
      </c>
      <c r="F1884" s="11"/>
      <c r="G1884" s="11"/>
      <c r="H1884" s="11"/>
      <c r="I1884" s="11"/>
      <c r="J1884" s="11"/>
      <c r="K1884" s="11"/>
      <c r="M1884" s="306"/>
      <c r="N1884" s="69"/>
      <c r="P1884" s="225">
        <v>51.139506172839504</v>
      </c>
      <c r="Q1884" s="225"/>
      <c r="R1884" s="225">
        <v>31.303333333333331</v>
      </c>
      <c r="S1884" s="11"/>
      <c r="T1884" s="223">
        <v>46.317530022446697</v>
      </c>
      <c r="U1884" s="223"/>
      <c r="V1884" s="223">
        <v>11.684666666666667</v>
      </c>
      <c r="W1884" s="11"/>
      <c r="Y1884" s="225">
        <v>117766.51999999999</v>
      </c>
      <c r="Z1884" s="225">
        <v>116418.34999999998</v>
      </c>
      <c r="AB1884" s="11"/>
      <c r="AC1884" s="11"/>
      <c r="AD1884" s="11"/>
      <c r="AE1884" s="4"/>
      <c r="AF1884" s="4"/>
    </row>
    <row r="1885" spans="1:32" x14ac:dyDescent="0.2">
      <c r="A1885" s="176"/>
      <c r="B1885" s="11"/>
      <c r="C1885" s="238" t="s">
        <v>228</v>
      </c>
      <c r="D1885" s="11"/>
      <c r="E1885" s="318">
        <v>8234</v>
      </c>
      <c r="F1885" s="11"/>
      <c r="G1885" s="11"/>
      <c r="H1885" s="11"/>
      <c r="I1885" s="11"/>
      <c r="J1885" s="11"/>
      <c r="K1885" s="11"/>
      <c r="M1885" s="306"/>
      <c r="N1885" s="69"/>
      <c r="P1885" s="225">
        <v>22.85</v>
      </c>
      <c r="Q1885" s="225"/>
      <c r="R1885" s="225">
        <v>22.85</v>
      </c>
      <c r="S1885" s="11"/>
      <c r="T1885" s="223">
        <v>6.1859999999999999</v>
      </c>
      <c r="U1885" s="223"/>
      <c r="V1885" s="223">
        <v>6.1859999999999999</v>
      </c>
      <c r="W1885" s="11"/>
      <c r="Y1885" s="225">
        <v>45.7</v>
      </c>
      <c r="Z1885" s="225">
        <v>45.7</v>
      </c>
      <c r="AB1885" s="11"/>
      <c r="AC1885" s="11"/>
      <c r="AD1885" s="11"/>
      <c r="AE1885" s="4"/>
      <c r="AF1885" s="4"/>
    </row>
    <row r="1886" spans="1:32" x14ac:dyDescent="0.2">
      <c r="A1886" s="176"/>
      <c r="B1886" s="11"/>
      <c r="C1886" s="238" t="s">
        <v>445</v>
      </c>
      <c r="D1886" s="11"/>
      <c r="E1886" s="318">
        <v>8240</v>
      </c>
      <c r="F1886" s="11"/>
      <c r="G1886" s="11"/>
      <c r="H1886" s="11"/>
      <c r="I1886" s="11"/>
      <c r="J1886" s="11"/>
      <c r="K1886" s="11"/>
      <c r="M1886" s="306"/>
      <c r="N1886" s="69"/>
      <c r="P1886" s="225">
        <v>584.36172413793111</v>
      </c>
      <c r="Q1886" s="225"/>
      <c r="R1886" s="225">
        <v>41.375</v>
      </c>
      <c r="S1886" s="11"/>
      <c r="T1886" s="223">
        <v>865.07993103448268</v>
      </c>
      <c r="U1886" s="223"/>
      <c r="V1886" s="223">
        <v>5.15</v>
      </c>
      <c r="W1886" s="11"/>
      <c r="Y1886" s="225">
        <v>33892.980000000003</v>
      </c>
      <c r="Z1886" s="225">
        <v>33777.15</v>
      </c>
      <c r="AB1886" s="11"/>
      <c r="AC1886" s="11"/>
      <c r="AD1886" s="11"/>
      <c r="AE1886" s="4"/>
      <c r="AF1886" s="4"/>
    </row>
    <row r="1887" spans="1:32" x14ac:dyDescent="0.2">
      <c r="A1887" s="176"/>
      <c r="B1887" s="11"/>
      <c r="C1887" s="238" t="s">
        <v>446</v>
      </c>
      <c r="D1887" s="11"/>
      <c r="E1887" s="318">
        <v>8348</v>
      </c>
      <c r="F1887" s="11"/>
      <c r="G1887" s="11"/>
      <c r="H1887" s="11"/>
      <c r="I1887" s="11"/>
      <c r="J1887" s="11"/>
      <c r="K1887" s="11"/>
      <c r="M1887" s="306"/>
      <c r="N1887" s="69"/>
      <c r="P1887" s="225">
        <v>218.86076923076922</v>
      </c>
      <c r="Q1887" s="225"/>
      <c r="R1887" s="225">
        <v>38.29</v>
      </c>
      <c r="S1887" s="11"/>
      <c r="T1887" s="223">
        <v>268.37723076923072</v>
      </c>
      <c r="U1887" s="223"/>
      <c r="V1887" s="223">
        <v>2.0619999999999998</v>
      </c>
      <c r="W1887" s="11"/>
      <c r="Y1887" s="225">
        <v>2845.19</v>
      </c>
      <c r="Z1887" s="225">
        <v>2659.58</v>
      </c>
      <c r="AB1887" s="11"/>
      <c r="AC1887" s="11"/>
      <c r="AD1887" s="11"/>
      <c r="AE1887" s="4"/>
      <c r="AF1887" s="4"/>
    </row>
    <row r="1888" spans="1:32" x14ac:dyDescent="0.2">
      <c r="A1888" s="176"/>
      <c r="B1888" s="11"/>
      <c r="C1888" s="238" t="s">
        <v>447</v>
      </c>
      <c r="D1888" s="11"/>
      <c r="E1888" s="318">
        <v>8349</v>
      </c>
      <c r="F1888" s="11"/>
      <c r="G1888" s="11"/>
      <c r="H1888" s="11"/>
      <c r="I1888" s="11"/>
      <c r="J1888" s="11"/>
      <c r="K1888" s="11"/>
      <c r="M1888" s="306"/>
      <c r="N1888" s="69"/>
      <c r="P1888" s="225">
        <v>866.18403508771928</v>
      </c>
      <c r="Q1888" s="225"/>
      <c r="R1888" s="225">
        <v>38.29</v>
      </c>
      <c r="S1888" s="11"/>
      <c r="T1888" s="223">
        <v>1692.6810714285714</v>
      </c>
      <c r="U1888" s="223"/>
      <c r="V1888" s="223">
        <v>0.51549999999999996</v>
      </c>
      <c r="W1888" s="11"/>
      <c r="Y1888" s="225">
        <v>49372.49</v>
      </c>
      <c r="Z1888" s="225">
        <v>49002.770000000004</v>
      </c>
      <c r="AB1888" s="11"/>
      <c r="AC1888" s="11"/>
      <c r="AD1888" s="11"/>
      <c r="AE1888" s="4"/>
      <c r="AF1888" s="4"/>
    </row>
    <row r="1889" spans="1:32" x14ac:dyDescent="0.2">
      <c r="A1889" s="176"/>
      <c r="B1889" s="11"/>
      <c r="C1889" s="238" t="s">
        <v>449</v>
      </c>
      <c r="D1889" s="11"/>
      <c r="E1889" s="318">
        <v>8350</v>
      </c>
      <c r="F1889" s="11"/>
      <c r="G1889" s="11"/>
      <c r="H1889" s="11"/>
      <c r="I1889" s="11"/>
      <c r="J1889" s="11"/>
      <c r="K1889" s="11"/>
      <c r="M1889" s="306"/>
      <c r="N1889" s="69"/>
      <c r="P1889" s="225">
        <v>42.547037037037036</v>
      </c>
      <c r="Q1889" s="225"/>
      <c r="R1889" s="225">
        <v>38.29</v>
      </c>
      <c r="S1889" s="11"/>
      <c r="T1889" s="223">
        <v>28.791629629629629</v>
      </c>
      <c r="U1889" s="223"/>
      <c r="V1889" s="223">
        <v>4.1239999999999997</v>
      </c>
      <c r="W1889" s="11"/>
      <c r="Y1889" s="225">
        <v>1148.77</v>
      </c>
      <c r="Z1889" s="225">
        <v>1148.77</v>
      </c>
      <c r="AB1889" s="11"/>
      <c r="AC1889" s="11"/>
      <c r="AD1889" s="11"/>
      <c r="AE1889" s="4"/>
      <c r="AF1889" s="4"/>
    </row>
    <row r="1890" spans="1:32" x14ac:dyDescent="0.2">
      <c r="A1890" s="176"/>
      <c r="B1890" s="11"/>
      <c r="C1890" s="238" t="s">
        <v>450</v>
      </c>
      <c r="D1890" s="11"/>
      <c r="E1890" s="318">
        <v>8074</v>
      </c>
      <c r="F1890" s="11"/>
      <c r="G1890" s="11"/>
      <c r="H1890" s="11"/>
      <c r="I1890" s="11"/>
      <c r="J1890" s="11"/>
      <c r="K1890" s="11"/>
      <c r="M1890" s="306"/>
      <c r="N1890" s="69"/>
      <c r="P1890" s="225">
        <v>46.715555555555554</v>
      </c>
      <c r="Q1890" s="225"/>
      <c r="R1890" s="225">
        <v>40.76</v>
      </c>
      <c r="S1890" s="11"/>
      <c r="T1890" s="223">
        <v>24.400333333333332</v>
      </c>
      <c r="U1890" s="223"/>
      <c r="V1890" s="223">
        <v>16.495999999999999</v>
      </c>
      <c r="W1890" s="11"/>
      <c r="Y1890" s="225">
        <v>420.44</v>
      </c>
      <c r="Z1890" s="225">
        <v>420.44</v>
      </c>
      <c r="AB1890" s="11"/>
      <c r="AC1890" s="11"/>
      <c r="AD1890" s="11"/>
      <c r="AE1890" s="4"/>
      <c r="AF1890" s="4"/>
    </row>
    <row r="1891" spans="1:32" x14ac:dyDescent="0.2">
      <c r="A1891" s="176"/>
      <c r="B1891" s="11"/>
      <c r="C1891" s="238" t="s">
        <v>451</v>
      </c>
      <c r="D1891" s="11"/>
      <c r="E1891" s="318">
        <v>8042</v>
      </c>
      <c r="F1891" s="11"/>
      <c r="G1891" s="11"/>
      <c r="H1891" s="11"/>
      <c r="I1891" s="11"/>
      <c r="J1891" s="11"/>
      <c r="K1891" s="11"/>
      <c r="M1891" s="306"/>
      <c r="N1891" s="69"/>
      <c r="P1891" s="225">
        <v>42.034999999999997</v>
      </c>
      <c r="Q1891" s="225"/>
      <c r="R1891" s="225">
        <v>42.034999999999997</v>
      </c>
      <c r="S1891" s="11"/>
      <c r="T1891" s="223">
        <v>37.116</v>
      </c>
      <c r="U1891" s="223"/>
      <c r="V1891" s="223">
        <v>37.116</v>
      </c>
      <c r="W1891" s="11"/>
      <c r="Y1891" s="225">
        <v>84.07</v>
      </c>
      <c r="Z1891" s="225">
        <v>84.07</v>
      </c>
      <c r="AB1891" s="11"/>
      <c r="AC1891" s="11"/>
      <c r="AD1891" s="11"/>
      <c r="AE1891" s="4"/>
      <c r="AF1891" s="4"/>
    </row>
    <row r="1892" spans="1:32" x14ac:dyDescent="0.2">
      <c r="A1892" s="176"/>
      <c r="B1892" s="11"/>
      <c r="C1892" s="238" t="s">
        <v>451</v>
      </c>
      <c r="D1892" s="11"/>
      <c r="E1892" s="318">
        <v>8242</v>
      </c>
      <c r="F1892" s="11"/>
      <c r="G1892" s="11"/>
      <c r="H1892" s="11"/>
      <c r="I1892" s="11"/>
      <c r="J1892" s="11"/>
      <c r="K1892" s="11"/>
      <c r="M1892" s="306"/>
      <c r="N1892" s="69"/>
      <c r="P1892" s="225">
        <v>114.45863481228668</v>
      </c>
      <c r="Q1892" s="225"/>
      <c r="R1892" s="225">
        <v>39.53</v>
      </c>
      <c r="S1892" s="11"/>
      <c r="T1892" s="223">
        <v>124.91975085324232</v>
      </c>
      <c r="U1892" s="223"/>
      <c r="V1892" s="223">
        <v>4.1239999999999997</v>
      </c>
      <c r="W1892" s="11"/>
      <c r="Y1892" s="225">
        <v>33536.379999999997</v>
      </c>
      <c r="Z1892" s="225">
        <v>33023.620000000003</v>
      </c>
      <c r="AB1892" s="11"/>
      <c r="AC1892" s="11"/>
      <c r="AD1892" s="11"/>
      <c r="AE1892" s="4"/>
      <c r="AF1892" s="4"/>
    </row>
    <row r="1893" spans="1:32" x14ac:dyDescent="0.2">
      <c r="A1893" s="176"/>
      <c r="B1893" s="11"/>
      <c r="C1893" s="238" t="s">
        <v>453</v>
      </c>
      <c r="D1893" s="11"/>
      <c r="E1893" s="318">
        <v>8352</v>
      </c>
      <c r="F1893" s="11"/>
      <c r="G1893" s="11"/>
      <c r="H1893" s="11"/>
      <c r="I1893" s="11"/>
      <c r="J1893" s="11"/>
      <c r="K1893" s="11"/>
      <c r="M1893" s="306"/>
      <c r="N1893" s="69"/>
      <c r="P1893" s="225">
        <v>288.60791666666665</v>
      </c>
      <c r="Q1893" s="225"/>
      <c r="R1893" s="225">
        <v>36.435000000000002</v>
      </c>
      <c r="S1893" s="11"/>
      <c r="T1893" s="223">
        <v>374.10264583333333</v>
      </c>
      <c r="U1893" s="223"/>
      <c r="V1893" s="223">
        <v>7.7324999999999999</v>
      </c>
      <c r="W1893" s="11"/>
      <c r="Y1893" s="225">
        <v>13853.18</v>
      </c>
      <c r="Z1893" s="225">
        <v>13663.509999999998</v>
      </c>
      <c r="AB1893" s="11"/>
      <c r="AC1893" s="11"/>
      <c r="AD1893" s="11"/>
      <c r="AE1893" s="4"/>
      <c r="AF1893" s="4"/>
    </row>
    <row r="1894" spans="1:32" x14ac:dyDescent="0.2">
      <c r="A1894" s="176"/>
      <c r="B1894" s="11"/>
      <c r="C1894" s="238" t="s">
        <v>454</v>
      </c>
      <c r="D1894" s="11"/>
      <c r="E1894" s="318">
        <v>8078</v>
      </c>
      <c r="F1894" s="11"/>
      <c r="G1894" s="11"/>
      <c r="H1894" s="11"/>
      <c r="I1894" s="11"/>
      <c r="J1894" s="11"/>
      <c r="K1894" s="11"/>
      <c r="M1894" s="306"/>
      <c r="N1894" s="69"/>
      <c r="P1894" s="225">
        <v>157.72673846153847</v>
      </c>
      <c r="Q1894" s="225"/>
      <c r="R1894" s="225">
        <v>41.73</v>
      </c>
      <c r="S1894" s="11"/>
      <c r="T1894" s="223">
        <v>188.3556830769231</v>
      </c>
      <c r="U1894" s="223"/>
      <c r="V1894" s="223">
        <v>7.2169999999999996</v>
      </c>
      <c r="W1894" s="11"/>
      <c r="Y1894" s="225">
        <v>51261.19</v>
      </c>
      <c r="Z1894" s="225">
        <v>51157.380000000005</v>
      </c>
      <c r="AB1894" s="11"/>
      <c r="AC1894" s="11"/>
      <c r="AD1894" s="11"/>
      <c r="AE1894" s="4"/>
      <c r="AF1894" s="4"/>
    </row>
    <row r="1895" spans="1:32" x14ac:dyDescent="0.2">
      <c r="A1895" s="176"/>
      <c r="B1895" s="11"/>
      <c r="C1895" s="238" t="s">
        <v>455</v>
      </c>
      <c r="D1895" s="11"/>
      <c r="E1895" s="318">
        <v>8079</v>
      </c>
      <c r="F1895" s="11"/>
      <c r="G1895" s="11"/>
      <c r="H1895" s="11"/>
      <c r="I1895" s="11"/>
      <c r="J1895" s="11"/>
      <c r="K1895" s="11"/>
      <c r="M1895" s="306"/>
      <c r="N1895" s="69"/>
      <c r="P1895" s="225">
        <v>209.25375</v>
      </c>
      <c r="Q1895" s="225"/>
      <c r="R1895" s="225">
        <v>37.049999999999997</v>
      </c>
      <c r="S1895" s="11"/>
      <c r="T1895" s="223">
        <v>339.03859722222228</v>
      </c>
      <c r="U1895" s="223"/>
      <c r="V1895" s="223">
        <v>7.2169999999999996</v>
      </c>
      <c r="W1895" s="11"/>
      <c r="Y1895" s="225">
        <v>60265.08</v>
      </c>
      <c r="Z1895" s="225">
        <v>59780.930000000015</v>
      </c>
      <c r="AB1895" s="11"/>
      <c r="AC1895" s="11"/>
      <c r="AD1895" s="11"/>
      <c r="AE1895" s="4"/>
      <c r="AF1895" s="4"/>
    </row>
    <row r="1896" spans="1:32" x14ac:dyDescent="0.2">
      <c r="A1896" s="176"/>
      <c r="B1896" s="11"/>
      <c r="C1896" s="238" t="s">
        <v>457</v>
      </c>
      <c r="D1896" s="11"/>
      <c r="E1896" s="318">
        <v>8243</v>
      </c>
      <c r="F1896" s="11"/>
      <c r="G1896" s="11"/>
      <c r="H1896" s="11"/>
      <c r="I1896" s="11"/>
      <c r="J1896" s="11"/>
      <c r="K1896" s="11"/>
      <c r="M1896" s="306"/>
      <c r="N1896" s="69"/>
      <c r="P1896" s="225">
        <v>81.934091591591596</v>
      </c>
      <c r="Q1896" s="225"/>
      <c r="R1896" s="225">
        <v>24.6325</v>
      </c>
      <c r="S1896" s="11"/>
      <c r="T1896" s="223">
        <v>103.26559309309307</v>
      </c>
      <c r="U1896" s="223"/>
      <c r="V1896" s="223">
        <v>12.372</v>
      </c>
      <c r="W1896" s="11"/>
      <c r="Y1896" s="225">
        <v>51345.82</v>
      </c>
      <c r="Z1896" s="225">
        <v>50938.920000000006</v>
      </c>
      <c r="AB1896" s="11"/>
      <c r="AC1896" s="11"/>
      <c r="AD1896" s="11"/>
      <c r="AE1896" s="4"/>
      <c r="AF1896" s="4"/>
    </row>
    <row r="1897" spans="1:32" x14ac:dyDescent="0.2">
      <c r="A1897" s="176"/>
      <c r="B1897" s="11"/>
      <c r="C1897" s="238" t="s">
        <v>458</v>
      </c>
      <c r="D1897" s="11"/>
      <c r="E1897" s="318">
        <v>8243</v>
      </c>
      <c r="F1897" s="11"/>
      <c r="G1897" s="11"/>
      <c r="H1897" s="11"/>
      <c r="I1897" s="11"/>
      <c r="J1897" s="11"/>
      <c r="K1897" s="11"/>
      <c r="M1897" s="306"/>
      <c r="N1897" s="69"/>
      <c r="P1897" s="225">
        <v>92.784999999999997</v>
      </c>
      <c r="Q1897" s="225"/>
      <c r="R1897" s="225">
        <v>92.784999999999997</v>
      </c>
      <c r="S1897" s="11"/>
      <c r="T1897" s="223">
        <v>121.658</v>
      </c>
      <c r="U1897" s="223"/>
      <c r="V1897" s="223">
        <v>121.658</v>
      </c>
      <c r="W1897" s="11"/>
      <c r="Y1897" s="225">
        <v>185.57</v>
      </c>
      <c r="Z1897" s="225">
        <v>185.57</v>
      </c>
      <c r="AB1897" s="11"/>
      <c r="AC1897" s="11"/>
      <c r="AD1897" s="11"/>
      <c r="AE1897" s="4"/>
      <c r="AF1897" s="4"/>
    </row>
    <row r="1898" spans="1:32" x14ac:dyDescent="0.2">
      <c r="A1898" s="176"/>
      <c r="B1898" s="11"/>
      <c r="C1898" s="238" t="s">
        <v>459</v>
      </c>
      <c r="D1898" s="11"/>
      <c r="E1898" s="318">
        <v>8302</v>
      </c>
      <c r="F1898" s="11"/>
      <c r="G1898" s="11"/>
      <c r="H1898" s="11"/>
      <c r="I1898" s="11"/>
      <c r="J1898" s="11"/>
      <c r="K1898" s="11"/>
      <c r="M1898" s="306"/>
      <c r="N1898" s="69"/>
      <c r="P1898" s="225">
        <v>7.94</v>
      </c>
      <c r="Q1898" s="225"/>
      <c r="R1898" s="225">
        <v>7.7299999999999995</v>
      </c>
      <c r="S1898" s="11"/>
      <c r="T1898" s="223">
        <v>3.6084999999999994</v>
      </c>
      <c r="U1898" s="223"/>
      <c r="V1898" s="223">
        <v>3.6084999999999998</v>
      </c>
      <c r="W1898" s="11"/>
      <c r="Y1898" s="225">
        <v>31.76</v>
      </c>
      <c r="Z1898" s="225">
        <v>31.76</v>
      </c>
      <c r="AB1898" s="11"/>
      <c r="AC1898" s="11"/>
      <c r="AD1898" s="11"/>
      <c r="AE1898" s="4"/>
      <c r="AF1898" s="4"/>
    </row>
    <row r="1899" spans="1:32" x14ac:dyDescent="0.2">
      <c r="A1899" s="176"/>
      <c r="B1899" s="11"/>
      <c r="C1899" s="238" t="s">
        <v>587</v>
      </c>
      <c r="D1899" s="11"/>
      <c r="E1899" s="318">
        <v>8230</v>
      </c>
      <c r="F1899" s="11"/>
      <c r="G1899" s="11"/>
      <c r="H1899" s="11"/>
      <c r="I1899" s="11"/>
      <c r="J1899" s="11"/>
      <c r="K1899" s="11"/>
      <c r="M1899" s="306"/>
      <c r="N1899" s="69"/>
      <c r="P1899" s="225">
        <v>39.53</v>
      </c>
      <c r="Q1899" s="225"/>
      <c r="R1899" s="225">
        <v>39.53</v>
      </c>
      <c r="S1899" s="11"/>
      <c r="T1899" s="223">
        <v>0</v>
      </c>
      <c r="U1899" s="223"/>
      <c r="V1899" s="223">
        <v>0</v>
      </c>
      <c r="W1899" s="11"/>
      <c r="Y1899" s="225">
        <v>39.53</v>
      </c>
      <c r="Z1899" s="225">
        <v>39.53</v>
      </c>
      <c r="AB1899" s="11"/>
      <c r="AC1899" s="11"/>
      <c r="AD1899" s="11"/>
      <c r="AE1899" s="4"/>
      <c r="AF1899" s="4"/>
    </row>
    <row r="1900" spans="1:32" x14ac:dyDescent="0.2">
      <c r="A1900" s="176"/>
      <c r="B1900" s="11"/>
      <c r="C1900" s="238" t="s">
        <v>587</v>
      </c>
      <c r="D1900" s="11"/>
      <c r="E1900" s="318">
        <v>8250</v>
      </c>
      <c r="F1900" s="11"/>
      <c r="G1900" s="11"/>
      <c r="H1900" s="11"/>
      <c r="I1900" s="11"/>
      <c r="J1900" s="11"/>
      <c r="K1900" s="11"/>
      <c r="M1900" s="306"/>
      <c r="N1900" s="69"/>
      <c r="P1900" s="225">
        <v>21.63</v>
      </c>
      <c r="Q1900" s="225"/>
      <c r="R1900" s="225">
        <v>21.630000000000003</v>
      </c>
      <c r="S1900" s="11"/>
      <c r="T1900" s="223">
        <v>5.1550000000000002</v>
      </c>
      <c r="U1900" s="223"/>
      <c r="V1900" s="223">
        <v>5.1550000000000002</v>
      </c>
      <c r="W1900" s="11"/>
      <c r="Y1900" s="225">
        <v>43.26</v>
      </c>
      <c r="Z1900" s="225">
        <v>43.260000000000005</v>
      </c>
      <c r="AB1900" s="11"/>
      <c r="AC1900" s="11"/>
      <c r="AD1900" s="11"/>
      <c r="AE1900" s="4"/>
      <c r="AF1900" s="4"/>
    </row>
    <row r="1901" spans="1:32" x14ac:dyDescent="0.2">
      <c r="A1901" s="176"/>
      <c r="B1901" s="11"/>
      <c r="C1901" s="238" t="s">
        <v>462</v>
      </c>
      <c r="D1901" s="11"/>
      <c r="E1901" s="318">
        <v>8012</v>
      </c>
      <c r="F1901" s="11"/>
      <c r="G1901" s="11"/>
      <c r="H1901" s="11"/>
      <c r="I1901" s="11"/>
      <c r="J1901" s="11"/>
      <c r="K1901" s="11"/>
      <c r="M1901" s="306"/>
      <c r="N1901" s="69"/>
      <c r="P1901" s="225">
        <v>138.38499999999999</v>
      </c>
      <c r="Q1901" s="225"/>
      <c r="R1901" s="225">
        <v>76.074999999999989</v>
      </c>
      <c r="S1901" s="11"/>
      <c r="T1901" s="223">
        <v>180.21880000000002</v>
      </c>
      <c r="U1901" s="223"/>
      <c r="V1901" s="223">
        <v>151.55699999999999</v>
      </c>
      <c r="W1901" s="11"/>
      <c r="Y1901" s="225">
        <v>1383.85</v>
      </c>
      <c r="Z1901" s="225">
        <v>1383.85</v>
      </c>
      <c r="AB1901" s="11"/>
      <c r="AC1901" s="11"/>
      <c r="AD1901" s="11"/>
      <c r="AE1901" s="4"/>
      <c r="AF1901" s="4"/>
    </row>
    <row r="1902" spans="1:32" x14ac:dyDescent="0.2">
      <c r="A1902" s="176"/>
      <c r="B1902" s="11"/>
      <c r="C1902" s="238" t="s">
        <v>462</v>
      </c>
      <c r="D1902" s="11"/>
      <c r="E1902" s="318">
        <v>8080</v>
      </c>
      <c r="F1902" s="11"/>
      <c r="G1902" s="11"/>
      <c r="H1902" s="11"/>
      <c r="I1902" s="11"/>
      <c r="J1902" s="11"/>
      <c r="K1902" s="11"/>
      <c r="M1902" s="306"/>
      <c r="N1902" s="69"/>
      <c r="P1902" s="225">
        <v>70.517711187214616</v>
      </c>
      <c r="Q1902" s="225"/>
      <c r="R1902" s="225">
        <v>41.053333333333335</v>
      </c>
      <c r="S1902" s="11"/>
      <c r="T1902" s="223">
        <v>47.44827768264841</v>
      </c>
      <c r="U1902" s="223"/>
      <c r="V1902" s="223">
        <v>5.1533333333333333</v>
      </c>
      <c r="W1902" s="11"/>
      <c r="Y1902" s="225">
        <v>149497.85</v>
      </c>
      <c r="Z1902" s="225">
        <v>148940.74000000002</v>
      </c>
      <c r="AB1902" s="11"/>
      <c r="AC1902" s="11"/>
      <c r="AD1902" s="11"/>
      <c r="AE1902" s="4"/>
      <c r="AF1902" s="4"/>
    </row>
    <row r="1903" spans="1:32" x14ac:dyDescent="0.2">
      <c r="A1903" s="176"/>
      <c r="B1903" s="11"/>
      <c r="C1903" s="238" t="s">
        <v>462</v>
      </c>
      <c r="D1903" s="11"/>
      <c r="E1903" s="318">
        <v>8081</v>
      </c>
      <c r="F1903" s="11"/>
      <c r="G1903" s="11"/>
      <c r="H1903" s="11"/>
      <c r="I1903" s="11"/>
      <c r="J1903" s="11"/>
      <c r="K1903" s="11"/>
      <c r="M1903" s="306"/>
      <c r="N1903" s="69"/>
      <c r="P1903" s="225">
        <v>510.38499999999999</v>
      </c>
      <c r="Q1903" s="225"/>
      <c r="R1903" s="225">
        <v>510.38499999999999</v>
      </c>
      <c r="S1903" s="11"/>
      <c r="T1903" s="223">
        <v>734.072</v>
      </c>
      <c r="U1903" s="223"/>
      <c r="V1903" s="223">
        <v>734.072</v>
      </c>
      <c r="W1903" s="11"/>
      <c r="Y1903" s="225">
        <v>1020.77</v>
      </c>
      <c r="Z1903" s="225">
        <v>1020.77</v>
      </c>
      <c r="AB1903" s="11"/>
      <c r="AC1903" s="11"/>
      <c r="AD1903" s="11"/>
      <c r="AE1903" s="4"/>
      <c r="AF1903" s="4"/>
    </row>
    <row r="1904" spans="1:32" x14ac:dyDescent="0.2">
      <c r="A1904" s="176"/>
      <c r="B1904" s="11"/>
      <c r="C1904" s="238" t="s">
        <v>464</v>
      </c>
      <c r="D1904" s="11"/>
      <c r="E1904" s="318">
        <v>8088</v>
      </c>
      <c r="F1904" s="11"/>
      <c r="G1904" s="11"/>
      <c r="H1904" s="11"/>
      <c r="I1904" s="11"/>
      <c r="J1904" s="11"/>
      <c r="K1904" s="11"/>
      <c r="M1904" s="306"/>
      <c r="N1904" s="69"/>
      <c r="P1904" s="225">
        <v>43.23</v>
      </c>
      <c r="Q1904" s="225"/>
      <c r="R1904" s="225">
        <v>43.23</v>
      </c>
      <c r="S1904" s="11"/>
      <c r="T1904" s="223">
        <v>0</v>
      </c>
      <c r="U1904" s="223"/>
      <c r="V1904" s="223">
        <v>0</v>
      </c>
      <c r="W1904" s="11"/>
      <c r="Y1904" s="225">
        <v>43.23</v>
      </c>
      <c r="Z1904" s="225">
        <v>43.23</v>
      </c>
      <c r="AB1904" s="11"/>
      <c r="AC1904" s="11"/>
      <c r="AD1904" s="11"/>
      <c r="AE1904" s="4"/>
      <c r="AF1904" s="4"/>
    </row>
    <row r="1905" spans="1:32" x14ac:dyDescent="0.2">
      <c r="A1905" s="176"/>
      <c r="B1905" s="11"/>
      <c r="C1905" s="238" t="s">
        <v>466</v>
      </c>
      <c r="D1905" s="11"/>
      <c r="E1905" s="318">
        <v>8088</v>
      </c>
      <c r="F1905" s="11"/>
      <c r="G1905" s="11"/>
      <c r="H1905" s="11"/>
      <c r="I1905" s="11"/>
      <c r="J1905" s="11"/>
      <c r="K1905" s="11"/>
      <c r="M1905" s="306"/>
      <c r="N1905" s="69"/>
      <c r="P1905" s="225">
        <v>34.400714285714287</v>
      </c>
      <c r="Q1905" s="225"/>
      <c r="R1905" s="225">
        <v>40.76</v>
      </c>
      <c r="S1905" s="11"/>
      <c r="T1905" s="223">
        <v>6.1860000000000008</v>
      </c>
      <c r="U1905" s="223"/>
      <c r="V1905" s="223">
        <v>0.51549999999999996</v>
      </c>
      <c r="W1905" s="11"/>
      <c r="Y1905" s="225">
        <v>963.22</v>
      </c>
      <c r="Z1905" s="225">
        <v>963.22</v>
      </c>
      <c r="AB1905" s="11"/>
      <c r="AC1905" s="11"/>
      <c r="AD1905" s="11"/>
      <c r="AE1905" s="4"/>
      <c r="AF1905" s="4"/>
    </row>
    <row r="1906" spans="1:32" x14ac:dyDescent="0.2">
      <c r="A1906" s="176"/>
      <c r="B1906" s="11"/>
      <c r="C1906" s="238" t="s">
        <v>467</v>
      </c>
      <c r="D1906" s="11"/>
      <c r="E1906" s="318">
        <v>8353</v>
      </c>
      <c r="F1906" s="11"/>
      <c r="G1906" s="11"/>
      <c r="H1906" s="11"/>
      <c r="I1906" s="11"/>
      <c r="J1906" s="11"/>
      <c r="K1906" s="11"/>
      <c r="M1906" s="306"/>
      <c r="N1906" s="69"/>
      <c r="P1906" s="225">
        <v>59.736000000000004</v>
      </c>
      <c r="Q1906" s="225"/>
      <c r="R1906" s="225">
        <v>40.76</v>
      </c>
      <c r="S1906" s="11"/>
      <c r="T1906" s="223">
        <v>53.818200000000004</v>
      </c>
      <c r="U1906" s="223"/>
      <c r="V1906" s="223">
        <v>0</v>
      </c>
      <c r="W1906" s="11"/>
      <c r="Y1906" s="225">
        <v>1194.72</v>
      </c>
      <c r="Z1906" s="225">
        <v>1194.7199999999998</v>
      </c>
      <c r="AB1906" s="11"/>
      <c r="AC1906" s="11"/>
      <c r="AD1906" s="11"/>
      <c r="AE1906" s="4"/>
      <c r="AF1906" s="4"/>
    </row>
    <row r="1907" spans="1:32" x14ac:dyDescent="0.2">
      <c r="A1907" s="176"/>
      <c r="B1907" s="11"/>
      <c r="C1907" s="238" t="s">
        <v>468</v>
      </c>
      <c r="D1907" s="11"/>
      <c r="E1907" s="318">
        <v>8081</v>
      </c>
      <c r="F1907" s="11"/>
      <c r="G1907" s="11"/>
      <c r="H1907" s="11"/>
      <c r="I1907" s="11"/>
      <c r="J1907" s="11"/>
      <c r="K1907" s="11"/>
      <c r="M1907" s="306"/>
      <c r="N1907" s="69"/>
      <c r="P1907" s="225">
        <v>82.074783049472828</v>
      </c>
      <c r="Q1907" s="225"/>
      <c r="R1907" s="225">
        <v>39.94</v>
      </c>
      <c r="S1907" s="11"/>
      <c r="T1907" s="223">
        <v>39.191527405602933</v>
      </c>
      <c r="U1907" s="223"/>
      <c r="V1907" s="223">
        <v>2.4056666666666664</v>
      </c>
      <c r="W1907" s="11"/>
      <c r="Y1907" s="225">
        <v>144173.63999999998</v>
      </c>
      <c r="Z1907" s="225">
        <v>142587</v>
      </c>
      <c r="AB1907" s="11"/>
      <c r="AC1907" s="11"/>
      <c r="AD1907" s="11"/>
      <c r="AE1907" s="4"/>
      <c r="AF1907" s="4"/>
    </row>
    <row r="1908" spans="1:32" x14ac:dyDescent="0.2">
      <c r="A1908" s="176"/>
      <c r="B1908" s="11"/>
      <c r="C1908" s="238" t="s">
        <v>468</v>
      </c>
      <c r="D1908" s="11"/>
      <c r="E1908" s="318">
        <v>8095</v>
      </c>
      <c r="F1908" s="11"/>
      <c r="G1908" s="11"/>
      <c r="H1908" s="11"/>
      <c r="I1908" s="11"/>
      <c r="J1908" s="11"/>
      <c r="K1908" s="11"/>
      <c r="M1908" s="306"/>
      <c r="N1908" s="69"/>
      <c r="P1908" s="225">
        <v>7.2750000000000004</v>
      </c>
      <c r="Q1908" s="225"/>
      <c r="R1908" s="225">
        <v>3.87</v>
      </c>
      <c r="S1908" s="11"/>
      <c r="T1908" s="223">
        <v>5.1549999999999994</v>
      </c>
      <c r="U1908" s="223"/>
      <c r="V1908" s="223">
        <v>5.1549999999999994</v>
      </c>
      <c r="W1908" s="11"/>
      <c r="Y1908" s="225">
        <v>29.1</v>
      </c>
      <c r="Z1908" s="225">
        <v>29.099999999999998</v>
      </c>
      <c r="AB1908" s="11"/>
      <c r="AC1908" s="11"/>
      <c r="AD1908" s="11"/>
      <c r="AE1908" s="4"/>
      <c r="AF1908" s="4"/>
    </row>
    <row r="1909" spans="1:32" x14ac:dyDescent="0.2">
      <c r="A1909" s="176"/>
      <c r="B1909" s="11"/>
      <c r="C1909" s="238" t="s">
        <v>469</v>
      </c>
      <c r="D1909" s="11"/>
      <c r="E1909" s="318">
        <v>8083</v>
      </c>
      <c r="F1909" s="11"/>
      <c r="G1909" s="11"/>
      <c r="H1909" s="11"/>
      <c r="I1909" s="11"/>
      <c r="J1909" s="11"/>
      <c r="K1909" s="11"/>
      <c r="M1909" s="306"/>
      <c r="N1909" s="69"/>
      <c r="P1909" s="225">
        <v>172.1094411764706</v>
      </c>
      <c r="Q1909" s="225"/>
      <c r="R1909" s="225">
        <v>43.155000000000001</v>
      </c>
      <c r="S1909" s="11"/>
      <c r="T1909" s="223">
        <v>206.86171764705881</v>
      </c>
      <c r="U1909" s="223"/>
      <c r="V1909" s="223">
        <v>6.1859999999999999</v>
      </c>
      <c r="W1909" s="11"/>
      <c r="Y1909" s="225">
        <v>58517.21</v>
      </c>
      <c r="Z1909" s="225">
        <v>57580.430000000008</v>
      </c>
      <c r="AB1909" s="11"/>
      <c r="AC1909" s="11"/>
      <c r="AD1909" s="11"/>
      <c r="AE1909" s="4"/>
      <c r="AF1909" s="4"/>
    </row>
    <row r="1910" spans="1:32" x14ac:dyDescent="0.2">
      <c r="A1910" s="176"/>
      <c r="B1910" s="11"/>
      <c r="C1910" s="238" t="s">
        <v>470</v>
      </c>
      <c r="D1910" s="11"/>
      <c r="E1910" s="318">
        <v>8244</v>
      </c>
      <c r="F1910" s="11"/>
      <c r="G1910" s="11"/>
      <c r="H1910" s="11"/>
      <c r="I1910" s="11"/>
      <c r="J1910" s="11"/>
      <c r="K1910" s="11"/>
      <c r="M1910" s="306"/>
      <c r="N1910" s="69"/>
      <c r="P1910" s="225">
        <v>236.36024479166667</v>
      </c>
      <c r="Q1910" s="225"/>
      <c r="R1910" s="225">
        <v>181.98833333333334</v>
      </c>
      <c r="S1910" s="11"/>
      <c r="T1910" s="223">
        <v>276.99371822916669</v>
      </c>
      <c r="U1910" s="223"/>
      <c r="V1910" s="223">
        <v>191.76600000000005</v>
      </c>
      <c r="W1910" s="11"/>
      <c r="Y1910" s="225">
        <v>131490.88</v>
      </c>
      <c r="Z1910" s="225">
        <v>129929.75</v>
      </c>
      <c r="AB1910" s="11"/>
      <c r="AC1910" s="11"/>
      <c r="AD1910" s="11"/>
      <c r="AE1910" s="4"/>
      <c r="AF1910" s="4"/>
    </row>
    <row r="1911" spans="1:32" x14ac:dyDescent="0.2">
      <c r="A1911" s="176"/>
      <c r="B1911" s="11"/>
      <c r="C1911" s="238" t="s">
        <v>559</v>
      </c>
      <c r="D1911" s="11"/>
      <c r="E1911" s="318">
        <v>8083</v>
      </c>
      <c r="F1911" s="11"/>
      <c r="G1911" s="11"/>
      <c r="H1911" s="11"/>
      <c r="I1911" s="11"/>
      <c r="J1911" s="11"/>
      <c r="K1911" s="11"/>
      <c r="M1911" s="306"/>
      <c r="N1911" s="69"/>
      <c r="P1911" s="225">
        <v>20.385000000000002</v>
      </c>
      <c r="Q1911" s="225"/>
      <c r="R1911" s="225">
        <v>20.385000000000002</v>
      </c>
      <c r="S1911" s="11"/>
      <c r="T1911" s="223">
        <v>2.0619999999999998</v>
      </c>
      <c r="U1911" s="223"/>
      <c r="V1911" s="223">
        <v>2.0619999999999998</v>
      </c>
      <c r="W1911" s="11"/>
      <c r="Y1911" s="225">
        <v>40.770000000000003</v>
      </c>
      <c r="Z1911" s="225">
        <v>40.770000000000003</v>
      </c>
      <c r="AB1911" s="11"/>
      <c r="AC1911" s="11"/>
      <c r="AD1911" s="11"/>
      <c r="AE1911" s="4"/>
      <c r="AF1911" s="4"/>
    </row>
    <row r="1912" spans="1:32" x14ac:dyDescent="0.2">
      <c r="A1912" s="176"/>
      <c r="B1912" s="11"/>
      <c r="C1912" s="238" t="s">
        <v>474</v>
      </c>
      <c r="D1912" s="11"/>
      <c r="E1912" s="318">
        <v>8062</v>
      </c>
      <c r="F1912" s="11"/>
      <c r="G1912" s="11"/>
      <c r="H1912" s="11"/>
      <c r="I1912" s="11"/>
      <c r="J1912" s="11"/>
      <c r="K1912" s="11"/>
      <c r="M1912" s="306"/>
      <c r="N1912" s="69"/>
      <c r="P1912" s="225">
        <v>38.354999999999997</v>
      </c>
      <c r="Q1912" s="225"/>
      <c r="R1912" s="225">
        <v>41.99</v>
      </c>
      <c r="S1912" s="11"/>
      <c r="T1912" s="223">
        <v>20.62</v>
      </c>
      <c r="U1912" s="223"/>
      <c r="V1912" s="223">
        <v>20.62</v>
      </c>
      <c r="W1912" s="11"/>
      <c r="Y1912" s="225">
        <v>153.41999999999999</v>
      </c>
      <c r="Z1912" s="225">
        <v>153.42000000000002</v>
      </c>
      <c r="AB1912" s="11"/>
      <c r="AC1912" s="11"/>
      <c r="AD1912" s="11"/>
      <c r="AE1912" s="4"/>
      <c r="AF1912" s="4"/>
    </row>
    <row r="1913" spans="1:32" x14ac:dyDescent="0.2">
      <c r="A1913" s="176"/>
      <c r="B1913" s="11"/>
      <c r="C1913" s="238" t="s">
        <v>478</v>
      </c>
      <c r="D1913" s="11"/>
      <c r="E1913" s="318">
        <v>8246</v>
      </c>
      <c r="F1913" s="11"/>
      <c r="G1913" s="11"/>
      <c r="H1913" s="11"/>
      <c r="I1913" s="11"/>
      <c r="J1913" s="11"/>
      <c r="K1913" s="11"/>
      <c r="M1913" s="306"/>
      <c r="N1913" s="69"/>
      <c r="P1913" s="225">
        <v>155.60545454545456</v>
      </c>
      <c r="Q1913" s="225"/>
      <c r="R1913" s="225">
        <v>38.020000000000003</v>
      </c>
      <c r="S1913" s="11"/>
      <c r="T1913" s="223">
        <v>202.07599999999999</v>
      </c>
      <c r="U1913" s="223"/>
      <c r="V1913" s="223">
        <v>1.0309999999999999</v>
      </c>
      <c r="W1913" s="11"/>
      <c r="Y1913" s="225">
        <v>1711.66</v>
      </c>
      <c r="Z1913" s="225">
        <v>1711.6599999999999</v>
      </c>
      <c r="AB1913" s="11"/>
      <c r="AC1913" s="11"/>
      <c r="AD1913" s="11"/>
      <c r="AE1913" s="4"/>
      <c r="AF1913" s="4"/>
    </row>
    <row r="1914" spans="1:32" x14ac:dyDescent="0.2">
      <c r="A1914" s="176"/>
      <c r="B1914" s="11"/>
      <c r="C1914" s="238" t="s">
        <v>482</v>
      </c>
      <c r="D1914" s="11"/>
      <c r="E1914" s="318">
        <v>8248</v>
      </c>
      <c r="F1914" s="11"/>
      <c r="G1914" s="11"/>
      <c r="H1914" s="11"/>
      <c r="I1914" s="11"/>
      <c r="J1914" s="11"/>
      <c r="K1914" s="11"/>
      <c r="M1914" s="306"/>
      <c r="N1914" s="69"/>
      <c r="P1914" s="225">
        <v>22.69</v>
      </c>
      <c r="Q1914" s="225"/>
      <c r="R1914" s="225">
        <v>22.69</v>
      </c>
      <c r="S1914" s="11"/>
      <c r="T1914" s="223">
        <v>24.744</v>
      </c>
      <c r="U1914" s="223"/>
      <c r="V1914" s="223">
        <v>24.744</v>
      </c>
      <c r="W1914" s="11"/>
      <c r="Y1914" s="225">
        <v>45.38</v>
      </c>
      <c r="Z1914" s="225">
        <v>45.38</v>
      </c>
      <c r="AB1914" s="11"/>
      <c r="AC1914" s="11"/>
      <c r="AD1914" s="11"/>
      <c r="AE1914" s="4"/>
      <c r="AF1914" s="4"/>
    </row>
    <row r="1915" spans="1:32" x14ac:dyDescent="0.2">
      <c r="A1915" s="176"/>
      <c r="B1915" s="11"/>
      <c r="C1915" s="238" t="s">
        <v>484</v>
      </c>
      <c r="D1915" s="11"/>
      <c r="E1915" s="318">
        <v>8247</v>
      </c>
      <c r="F1915" s="11"/>
      <c r="G1915" s="11"/>
      <c r="H1915" s="11"/>
      <c r="I1915" s="11"/>
      <c r="J1915" s="11"/>
      <c r="K1915" s="11"/>
      <c r="M1915" s="306"/>
      <c r="N1915" s="69"/>
      <c r="P1915" s="225">
        <v>116.32695167286245</v>
      </c>
      <c r="Q1915" s="225"/>
      <c r="R1915" s="225">
        <v>38.29</v>
      </c>
      <c r="S1915" s="11"/>
      <c r="T1915" s="223">
        <v>144.66627509293681</v>
      </c>
      <c r="U1915" s="223"/>
      <c r="V1915" s="223">
        <v>17.527000000000001</v>
      </c>
      <c r="W1915" s="11"/>
      <c r="Y1915" s="225">
        <v>31291.95</v>
      </c>
      <c r="Z1915" s="225">
        <v>31389.689999999995</v>
      </c>
      <c r="AB1915" s="11"/>
      <c r="AC1915" s="11"/>
      <c r="AD1915" s="11"/>
      <c r="AE1915" s="4"/>
      <c r="AF1915" s="4"/>
    </row>
    <row r="1916" spans="1:32" x14ac:dyDescent="0.2">
      <c r="A1916" s="176"/>
      <c r="B1916" s="11"/>
      <c r="C1916" s="238" t="s">
        <v>560</v>
      </c>
      <c r="D1916" s="11"/>
      <c r="E1916" s="318">
        <v>8248</v>
      </c>
      <c r="F1916" s="11"/>
      <c r="G1916" s="11"/>
      <c r="H1916" s="11"/>
      <c r="I1916" s="11"/>
      <c r="J1916" s="11"/>
      <c r="K1916" s="11"/>
      <c r="M1916" s="306"/>
      <c r="N1916" s="69"/>
      <c r="P1916" s="225">
        <v>592.75</v>
      </c>
      <c r="Q1916" s="225"/>
      <c r="R1916" s="225">
        <v>592.75</v>
      </c>
      <c r="S1916" s="11"/>
      <c r="T1916" s="223">
        <v>955.73699999999997</v>
      </c>
      <c r="U1916" s="223"/>
      <c r="V1916" s="223">
        <v>955.73699999999997</v>
      </c>
      <c r="W1916" s="11"/>
      <c r="Y1916" s="225">
        <v>1185.5</v>
      </c>
      <c r="Z1916" s="225">
        <v>1185.5</v>
      </c>
      <c r="AB1916" s="11"/>
      <c r="AC1916" s="11"/>
      <c r="AD1916" s="11"/>
      <c r="AE1916" s="4"/>
      <c r="AF1916" s="4"/>
    </row>
    <row r="1917" spans="1:32" x14ac:dyDescent="0.2">
      <c r="A1917" s="176"/>
      <c r="B1917" s="11"/>
      <c r="C1917" s="238" t="s">
        <v>485</v>
      </c>
      <c r="D1917" s="11"/>
      <c r="E1917" s="318">
        <v>8084</v>
      </c>
      <c r="F1917" s="11"/>
      <c r="G1917" s="11"/>
      <c r="H1917" s="11"/>
      <c r="I1917" s="11"/>
      <c r="J1917" s="11"/>
      <c r="K1917" s="11"/>
      <c r="M1917" s="306"/>
      <c r="N1917" s="69"/>
      <c r="P1917" s="225">
        <v>267.61459090909091</v>
      </c>
      <c r="Q1917" s="225"/>
      <c r="R1917" s="225">
        <v>38.29</v>
      </c>
      <c r="S1917" s="11"/>
      <c r="T1917" s="223">
        <v>363.77878636363636</v>
      </c>
      <c r="U1917" s="223"/>
      <c r="V1917" s="223">
        <v>6.1859999999999999</v>
      </c>
      <c r="W1917" s="11"/>
      <c r="Y1917" s="225">
        <v>58875.21</v>
      </c>
      <c r="Z1917" s="225">
        <v>58825.259999999995</v>
      </c>
      <c r="AB1917" s="11"/>
      <c r="AC1917" s="11"/>
      <c r="AD1917" s="11"/>
      <c r="AE1917" s="4"/>
      <c r="AF1917" s="4"/>
    </row>
    <row r="1918" spans="1:32" x14ac:dyDescent="0.2">
      <c r="A1918" s="176"/>
      <c r="B1918" s="11"/>
      <c r="C1918" s="238" t="s">
        <v>487</v>
      </c>
      <c r="D1918" s="11"/>
      <c r="E1918" s="318">
        <v>8248</v>
      </c>
      <c r="F1918" s="11"/>
      <c r="G1918" s="11"/>
      <c r="H1918" s="11"/>
      <c r="I1918" s="11"/>
      <c r="J1918" s="11"/>
      <c r="K1918" s="11"/>
      <c r="M1918" s="306"/>
      <c r="N1918" s="69"/>
      <c r="P1918" s="225">
        <v>299.19526315789471</v>
      </c>
      <c r="Q1918" s="225"/>
      <c r="R1918" s="225">
        <v>16.73</v>
      </c>
      <c r="S1918" s="11"/>
      <c r="T1918" s="223">
        <v>473.28305263157898</v>
      </c>
      <c r="U1918" s="223"/>
      <c r="V1918" s="223">
        <v>39.177999999999997</v>
      </c>
      <c r="W1918" s="11"/>
      <c r="Y1918" s="225">
        <v>5684.71</v>
      </c>
      <c r="Z1918" s="225">
        <v>5684.71</v>
      </c>
      <c r="AB1918" s="11"/>
      <c r="AC1918" s="11"/>
      <c r="AD1918" s="11"/>
      <c r="AE1918" s="4"/>
      <c r="AF1918" s="4"/>
    </row>
    <row r="1919" spans="1:32" x14ac:dyDescent="0.2">
      <c r="A1919" s="176"/>
      <c r="B1919" s="11"/>
      <c r="C1919" s="238" t="s">
        <v>489</v>
      </c>
      <c r="D1919" s="11"/>
      <c r="E1919" s="318">
        <v>8014</v>
      </c>
      <c r="F1919" s="11"/>
      <c r="G1919" s="11"/>
      <c r="H1919" s="11"/>
      <c r="I1919" s="11"/>
      <c r="J1919" s="11"/>
      <c r="K1919" s="11"/>
      <c r="M1919" s="306"/>
      <c r="N1919" s="69"/>
      <c r="P1919" s="225">
        <v>29.664999999999999</v>
      </c>
      <c r="Q1919" s="225"/>
      <c r="R1919" s="225">
        <v>27.995000000000001</v>
      </c>
      <c r="S1919" s="11"/>
      <c r="T1919" s="223">
        <v>16.495999999999999</v>
      </c>
      <c r="U1919" s="223"/>
      <c r="V1919" s="223">
        <v>16.495999999999999</v>
      </c>
      <c r="W1919" s="11"/>
      <c r="Y1919" s="225">
        <v>118.66</v>
      </c>
      <c r="Z1919" s="225">
        <v>118.66</v>
      </c>
      <c r="AB1919" s="11"/>
      <c r="AC1919" s="11"/>
      <c r="AD1919" s="11"/>
      <c r="AE1919" s="4"/>
      <c r="AF1919" s="4"/>
    </row>
    <row r="1920" spans="1:32" x14ac:dyDescent="0.2">
      <c r="A1920" s="176"/>
      <c r="B1920" s="11"/>
      <c r="C1920" s="238" t="s">
        <v>489</v>
      </c>
      <c r="D1920" s="11"/>
      <c r="E1920" s="318">
        <v>8085</v>
      </c>
      <c r="F1920" s="11"/>
      <c r="G1920" s="11"/>
      <c r="H1920" s="11"/>
      <c r="I1920" s="11"/>
      <c r="J1920" s="11"/>
      <c r="K1920" s="11"/>
      <c r="M1920" s="306"/>
      <c r="N1920" s="69"/>
      <c r="P1920" s="225">
        <v>103.04592987804877</v>
      </c>
      <c r="Q1920" s="225"/>
      <c r="R1920" s="225">
        <v>33.443333333333335</v>
      </c>
      <c r="S1920" s="11"/>
      <c r="T1920" s="223">
        <v>157.72275609756096</v>
      </c>
      <c r="U1920" s="223"/>
      <c r="V1920" s="223">
        <v>19.587666666666664</v>
      </c>
      <c r="W1920" s="11"/>
      <c r="Y1920" s="225">
        <v>163031.19</v>
      </c>
      <c r="Z1920" s="225">
        <v>162326.73000000001</v>
      </c>
      <c r="AB1920" s="11"/>
      <c r="AC1920" s="11"/>
      <c r="AD1920" s="11"/>
      <c r="AE1920" s="4"/>
      <c r="AF1920" s="4"/>
    </row>
    <row r="1921" spans="1:32" x14ac:dyDescent="0.2">
      <c r="A1921" s="176"/>
      <c r="B1921" s="11"/>
      <c r="C1921" s="238" t="s">
        <v>489</v>
      </c>
      <c r="D1921" s="11"/>
      <c r="E1921" s="318">
        <v>8360</v>
      </c>
      <c r="F1921" s="11"/>
      <c r="G1921" s="11"/>
      <c r="H1921" s="11"/>
      <c r="I1921" s="11"/>
      <c r="J1921" s="11"/>
      <c r="K1921" s="11"/>
      <c r="M1921" s="306"/>
      <c r="N1921" s="69"/>
      <c r="P1921" s="225">
        <v>37.049999999999997</v>
      </c>
      <c r="Q1921" s="225"/>
      <c r="R1921" s="225">
        <v>37.049999999999997</v>
      </c>
      <c r="S1921" s="11"/>
      <c r="T1921" s="223">
        <v>0</v>
      </c>
      <c r="U1921" s="223"/>
      <c r="V1921" s="223">
        <v>0</v>
      </c>
      <c r="W1921" s="11"/>
      <c r="Y1921" s="225">
        <v>37.049999999999997</v>
      </c>
      <c r="Z1921" s="225">
        <v>37.049999999999997</v>
      </c>
      <c r="AB1921" s="11"/>
      <c r="AC1921" s="11"/>
      <c r="AD1921" s="11"/>
      <c r="AE1921" s="4"/>
      <c r="AF1921" s="4"/>
    </row>
    <row r="1922" spans="1:32" x14ac:dyDescent="0.2">
      <c r="A1922" s="176"/>
      <c r="B1922" s="11"/>
      <c r="C1922" s="238" t="s">
        <v>491</v>
      </c>
      <c r="D1922" s="11"/>
      <c r="E1922" s="318">
        <v>8088</v>
      </c>
      <c r="F1922" s="11"/>
      <c r="G1922" s="11"/>
      <c r="H1922" s="11"/>
      <c r="I1922" s="11"/>
      <c r="J1922" s="11"/>
      <c r="K1922" s="11"/>
      <c r="M1922" s="306"/>
      <c r="N1922" s="69"/>
      <c r="P1922" s="225">
        <v>30.056666666666668</v>
      </c>
      <c r="Q1922" s="225"/>
      <c r="R1922" s="225">
        <v>38.29</v>
      </c>
      <c r="S1922" s="11"/>
      <c r="T1922" s="223">
        <v>5.4986666666666659</v>
      </c>
      <c r="U1922" s="223"/>
      <c r="V1922" s="223">
        <v>8.2479999999999993</v>
      </c>
      <c r="W1922" s="11"/>
      <c r="Y1922" s="225">
        <v>90.17</v>
      </c>
      <c r="Z1922" s="225">
        <v>90.17</v>
      </c>
      <c r="AB1922" s="11"/>
      <c r="AC1922" s="11"/>
      <c r="AD1922" s="11"/>
      <c r="AE1922" s="4"/>
      <c r="AF1922" s="4"/>
    </row>
    <row r="1923" spans="1:32" x14ac:dyDescent="0.2">
      <c r="A1923" s="176"/>
      <c r="B1923" s="11"/>
      <c r="C1923" s="238" t="s">
        <v>492</v>
      </c>
      <c r="D1923" s="11"/>
      <c r="E1923" s="318">
        <v>8088</v>
      </c>
      <c r="F1923" s="11"/>
      <c r="G1923" s="11"/>
      <c r="H1923" s="11"/>
      <c r="I1923" s="11"/>
      <c r="J1923" s="11"/>
      <c r="K1923" s="11"/>
      <c r="M1923" s="306"/>
      <c r="N1923" s="69"/>
      <c r="P1923" s="225">
        <v>127.24219512195123</v>
      </c>
      <c r="Q1923" s="225"/>
      <c r="R1923" s="225">
        <v>41.99</v>
      </c>
      <c r="S1923" s="11"/>
      <c r="T1923" s="223">
        <v>104.70936585365854</v>
      </c>
      <c r="U1923" s="223"/>
      <c r="V1923" s="223">
        <v>15.465</v>
      </c>
      <c r="W1923" s="11"/>
      <c r="Y1923" s="225">
        <v>5216.93</v>
      </c>
      <c r="Z1923" s="225">
        <v>5216.93</v>
      </c>
      <c r="AB1923" s="11"/>
      <c r="AC1923" s="11"/>
      <c r="AD1923" s="11"/>
      <c r="AE1923" s="4"/>
      <c r="AF1923" s="4"/>
    </row>
    <row r="1924" spans="1:32" x14ac:dyDescent="0.2">
      <c r="A1924" s="176"/>
      <c r="B1924" s="11"/>
      <c r="C1924" s="238" t="s">
        <v>495</v>
      </c>
      <c r="D1924" s="11"/>
      <c r="E1924" s="318">
        <v>8086</v>
      </c>
      <c r="F1924" s="11"/>
      <c r="G1924" s="11"/>
      <c r="H1924" s="11"/>
      <c r="I1924" s="11"/>
      <c r="J1924" s="11"/>
      <c r="K1924" s="11"/>
      <c r="M1924" s="306"/>
      <c r="N1924" s="69"/>
      <c r="P1924" s="225">
        <v>29.65</v>
      </c>
      <c r="Q1924" s="225"/>
      <c r="R1924" s="225">
        <v>29.65</v>
      </c>
      <c r="S1924" s="11"/>
      <c r="T1924" s="223">
        <v>13.403</v>
      </c>
      <c r="U1924" s="223"/>
      <c r="V1924" s="223">
        <v>13.403</v>
      </c>
      <c r="W1924" s="11"/>
      <c r="Y1924" s="225">
        <v>59.3</v>
      </c>
      <c r="Z1924" s="225">
        <v>59.300000000000004</v>
      </c>
      <c r="AB1924" s="11"/>
      <c r="AC1924" s="11"/>
      <c r="AD1924" s="11"/>
      <c r="AE1924" s="4"/>
      <c r="AF1924" s="4"/>
    </row>
    <row r="1925" spans="1:32" x14ac:dyDescent="0.2">
      <c r="A1925" s="176"/>
      <c r="B1925" s="11"/>
      <c r="C1925" s="238" t="s">
        <v>496</v>
      </c>
      <c r="D1925" s="11"/>
      <c r="E1925" s="318">
        <v>8250</v>
      </c>
      <c r="F1925" s="11"/>
      <c r="G1925" s="11"/>
      <c r="H1925" s="11"/>
      <c r="I1925" s="11"/>
      <c r="J1925" s="11"/>
      <c r="K1925" s="11"/>
      <c r="M1925" s="306"/>
      <c r="N1925" s="69"/>
      <c r="P1925" s="225">
        <v>30.47</v>
      </c>
      <c r="Q1925" s="225"/>
      <c r="R1925" s="225">
        <v>40.76</v>
      </c>
      <c r="S1925" s="11"/>
      <c r="T1925" s="223">
        <v>5.4986666666666659</v>
      </c>
      <c r="U1925" s="223"/>
      <c r="V1925" s="223">
        <v>8.2479999999999993</v>
      </c>
      <c r="W1925" s="11"/>
      <c r="Y1925" s="225">
        <v>91.41</v>
      </c>
      <c r="Z1925" s="225">
        <v>91.41</v>
      </c>
      <c r="AB1925" s="11"/>
      <c r="AC1925" s="11"/>
      <c r="AD1925" s="11"/>
      <c r="AE1925" s="4"/>
      <c r="AF1925" s="4"/>
    </row>
    <row r="1926" spans="1:32" x14ac:dyDescent="0.2">
      <c r="A1926" s="176"/>
      <c r="B1926" s="11"/>
      <c r="C1926" s="238" t="s">
        <v>497</v>
      </c>
      <c r="D1926" s="11"/>
      <c r="E1926" s="318">
        <v>8012</v>
      </c>
      <c r="F1926" s="11"/>
      <c r="G1926" s="11"/>
      <c r="H1926" s="11"/>
      <c r="I1926" s="11"/>
      <c r="J1926" s="11"/>
      <c r="K1926" s="11"/>
      <c r="M1926" s="306"/>
      <c r="N1926" s="69"/>
      <c r="P1926" s="225">
        <v>220.21255172413794</v>
      </c>
      <c r="Q1926" s="225"/>
      <c r="R1926" s="225">
        <v>38.29</v>
      </c>
      <c r="S1926" s="11"/>
      <c r="T1926" s="223">
        <v>324.36964137931034</v>
      </c>
      <c r="U1926" s="223"/>
      <c r="V1926" s="223">
        <v>0</v>
      </c>
      <c r="W1926" s="11"/>
      <c r="Y1926" s="225">
        <v>31930.82</v>
      </c>
      <c r="Z1926" s="225">
        <v>31098.720000000005</v>
      </c>
      <c r="AB1926" s="11"/>
      <c r="AC1926" s="11"/>
      <c r="AD1926" s="11"/>
      <c r="AE1926" s="4"/>
      <c r="AF1926" s="4"/>
    </row>
    <row r="1927" spans="1:32" x14ac:dyDescent="0.2">
      <c r="A1927" s="176"/>
      <c r="B1927" s="11"/>
      <c r="C1927" s="238" t="s">
        <v>499</v>
      </c>
      <c r="D1927" s="11"/>
      <c r="E1927" s="318">
        <v>8302</v>
      </c>
      <c r="F1927" s="11"/>
      <c r="G1927" s="11"/>
      <c r="H1927" s="11"/>
      <c r="I1927" s="11"/>
      <c r="J1927" s="11"/>
      <c r="K1927" s="11"/>
      <c r="M1927" s="306"/>
      <c r="N1927" s="69"/>
      <c r="P1927" s="225">
        <v>28.371666666666666</v>
      </c>
      <c r="Q1927" s="225"/>
      <c r="R1927" s="225">
        <v>35.200000000000003</v>
      </c>
      <c r="S1927" s="11"/>
      <c r="T1927" s="223">
        <v>5.1550000000000002</v>
      </c>
      <c r="U1927" s="223"/>
      <c r="V1927" s="223">
        <v>7.2169999999999996</v>
      </c>
      <c r="W1927" s="11"/>
      <c r="Y1927" s="225">
        <v>170.23</v>
      </c>
      <c r="Z1927" s="225">
        <v>170.23</v>
      </c>
      <c r="AB1927" s="11"/>
      <c r="AC1927" s="11"/>
      <c r="AD1927" s="11"/>
      <c r="AE1927" s="4"/>
      <c r="AF1927" s="4"/>
    </row>
    <row r="1928" spans="1:32" x14ac:dyDescent="0.2">
      <c r="A1928" s="176"/>
      <c r="B1928" s="11"/>
      <c r="C1928" s="238" t="s">
        <v>590</v>
      </c>
      <c r="D1928" s="11"/>
      <c r="E1928" s="318">
        <v>8270</v>
      </c>
      <c r="F1928" s="11"/>
      <c r="G1928" s="11"/>
      <c r="H1928" s="11"/>
      <c r="I1928" s="11"/>
      <c r="J1928" s="11"/>
      <c r="K1928" s="11"/>
      <c r="M1928" s="306"/>
      <c r="N1928" s="69"/>
      <c r="P1928" s="225">
        <v>35.82</v>
      </c>
      <c r="Q1928" s="225"/>
      <c r="R1928" s="225">
        <v>35.82</v>
      </c>
      <c r="S1928" s="11"/>
      <c r="T1928" s="223">
        <v>0</v>
      </c>
      <c r="U1928" s="223"/>
      <c r="V1928" s="223">
        <v>0</v>
      </c>
      <c r="W1928" s="11"/>
      <c r="Y1928" s="225">
        <v>35.82</v>
      </c>
      <c r="Z1928" s="225">
        <v>35.82</v>
      </c>
      <c r="AB1928" s="11"/>
      <c r="AC1928" s="11"/>
      <c r="AD1928" s="11"/>
      <c r="AE1928" s="4"/>
      <c r="AF1928" s="4"/>
    </row>
    <row r="1929" spans="1:32" x14ac:dyDescent="0.2">
      <c r="A1929" s="176"/>
      <c r="B1929" s="11"/>
      <c r="C1929" s="238" t="s">
        <v>505</v>
      </c>
      <c r="D1929" s="11"/>
      <c r="E1929" s="318">
        <v>8223</v>
      </c>
      <c r="F1929" s="11"/>
      <c r="G1929" s="11"/>
      <c r="H1929" s="11"/>
      <c r="I1929" s="11"/>
      <c r="J1929" s="11"/>
      <c r="K1929" s="11"/>
      <c r="M1929" s="306"/>
      <c r="N1929" s="69"/>
      <c r="P1929" s="225">
        <v>36.828095238095237</v>
      </c>
      <c r="Q1929" s="225"/>
      <c r="R1929" s="225">
        <v>39.53</v>
      </c>
      <c r="S1929" s="11"/>
      <c r="T1929" s="223">
        <v>10.850047619047618</v>
      </c>
      <c r="U1929" s="223"/>
      <c r="V1929" s="223">
        <v>4.1239999999999997</v>
      </c>
      <c r="W1929" s="11"/>
      <c r="Y1929" s="225">
        <v>773.39</v>
      </c>
      <c r="Z1929" s="225">
        <v>773.38999999999987</v>
      </c>
      <c r="AB1929" s="11"/>
      <c r="AC1929" s="11"/>
      <c r="AD1929" s="11"/>
      <c r="AE1929" s="4"/>
      <c r="AF1929" s="4"/>
    </row>
    <row r="1930" spans="1:32" x14ac:dyDescent="0.2">
      <c r="A1930" s="176"/>
      <c r="B1930" s="11"/>
      <c r="C1930" s="238" t="s">
        <v>505</v>
      </c>
      <c r="D1930" s="11"/>
      <c r="E1930" s="318">
        <v>8270</v>
      </c>
      <c r="F1930" s="11"/>
      <c r="G1930" s="11"/>
      <c r="H1930" s="11"/>
      <c r="I1930" s="11"/>
      <c r="J1930" s="11"/>
      <c r="K1930" s="11"/>
      <c r="M1930" s="306"/>
      <c r="N1930" s="69"/>
      <c r="P1930" s="225">
        <v>37.049999999999997</v>
      </c>
      <c r="Q1930" s="225"/>
      <c r="R1930" s="225">
        <v>37.049999999999997</v>
      </c>
      <c r="S1930" s="11"/>
      <c r="T1930" s="223">
        <v>0</v>
      </c>
      <c r="U1930" s="223"/>
      <c r="V1930" s="223">
        <v>0</v>
      </c>
      <c r="W1930" s="11"/>
      <c r="Y1930" s="225">
        <v>37.049999999999997</v>
      </c>
      <c r="Z1930" s="225">
        <v>37.049999999999997</v>
      </c>
      <c r="AB1930" s="11"/>
      <c r="AC1930" s="11"/>
      <c r="AD1930" s="11"/>
      <c r="AE1930" s="4"/>
      <c r="AF1930" s="4"/>
    </row>
    <row r="1931" spans="1:32" x14ac:dyDescent="0.2">
      <c r="A1931" s="176"/>
      <c r="B1931" s="11"/>
      <c r="C1931" s="238" t="s">
        <v>506</v>
      </c>
      <c r="D1931" s="11"/>
      <c r="E1931" s="318">
        <v>8406</v>
      </c>
      <c r="F1931" s="11"/>
      <c r="G1931" s="11"/>
      <c r="H1931" s="11"/>
      <c r="I1931" s="11"/>
      <c r="J1931" s="11"/>
      <c r="K1931" s="11"/>
      <c r="M1931" s="306"/>
      <c r="N1931" s="69"/>
      <c r="P1931" s="225">
        <v>67.896755218216313</v>
      </c>
      <c r="Q1931" s="225"/>
      <c r="R1931" s="225">
        <v>24.91</v>
      </c>
      <c r="S1931" s="11"/>
      <c r="T1931" s="223">
        <v>76.487382352941168</v>
      </c>
      <c r="U1931" s="223"/>
      <c r="V1931" s="223">
        <v>13.918499999999998</v>
      </c>
      <c r="W1931" s="11"/>
      <c r="Y1931" s="225">
        <v>65509.93</v>
      </c>
      <c r="Z1931" s="225">
        <v>64714.17</v>
      </c>
      <c r="AB1931" s="11"/>
      <c r="AC1931" s="11"/>
      <c r="AD1931" s="11"/>
      <c r="AE1931" s="4"/>
      <c r="AF1931" s="4"/>
    </row>
    <row r="1932" spans="1:32" x14ac:dyDescent="0.2">
      <c r="A1932" s="176"/>
      <c r="B1932" s="11"/>
      <c r="C1932" s="238" t="s">
        <v>508</v>
      </c>
      <c r="D1932" s="11"/>
      <c r="E1932" s="318">
        <v>8406</v>
      </c>
      <c r="F1932" s="11"/>
      <c r="G1932" s="11"/>
      <c r="H1932" s="11"/>
      <c r="I1932" s="11"/>
      <c r="J1932" s="11"/>
      <c r="K1932" s="11"/>
      <c r="M1932" s="306"/>
      <c r="N1932" s="69"/>
      <c r="P1932" s="225">
        <v>158.18375</v>
      </c>
      <c r="Q1932" s="225"/>
      <c r="R1932" s="225">
        <v>43.43</v>
      </c>
      <c r="S1932" s="11"/>
      <c r="T1932" s="223">
        <v>213.03037499999996</v>
      </c>
      <c r="U1932" s="223"/>
      <c r="V1932" s="223">
        <v>48.457000000000001</v>
      </c>
      <c r="W1932" s="11"/>
      <c r="Y1932" s="225">
        <v>2530.94</v>
      </c>
      <c r="Z1932" s="225">
        <v>2530.94</v>
      </c>
      <c r="AB1932" s="11"/>
      <c r="AC1932" s="11"/>
      <c r="AD1932" s="11"/>
      <c r="AE1932" s="4"/>
      <c r="AF1932" s="4"/>
    </row>
    <row r="1933" spans="1:32" x14ac:dyDescent="0.2">
      <c r="A1933" s="176"/>
      <c r="B1933" s="11"/>
      <c r="C1933" s="238" t="s">
        <v>511</v>
      </c>
      <c r="D1933" s="11"/>
      <c r="E1933" s="318">
        <v>8251</v>
      </c>
      <c r="F1933" s="11"/>
      <c r="G1933" s="11"/>
      <c r="H1933" s="11"/>
      <c r="I1933" s="11"/>
      <c r="J1933" s="11"/>
      <c r="K1933" s="11"/>
      <c r="M1933" s="306"/>
      <c r="N1933" s="69"/>
      <c r="P1933" s="225">
        <v>61.457660550458719</v>
      </c>
      <c r="Q1933" s="225"/>
      <c r="R1933" s="225">
        <v>32.125</v>
      </c>
      <c r="S1933" s="11"/>
      <c r="T1933" s="223">
        <v>60.474279816513757</v>
      </c>
      <c r="U1933" s="223"/>
      <c r="V1933" s="223">
        <v>5.6705000000000005</v>
      </c>
      <c r="W1933" s="11"/>
      <c r="Y1933" s="225">
        <v>10752.730000000001</v>
      </c>
      <c r="Z1933" s="225">
        <v>10706.130000000001</v>
      </c>
      <c r="AB1933" s="11"/>
      <c r="AC1933" s="11"/>
      <c r="AD1933" s="11"/>
      <c r="AE1933" s="4"/>
      <c r="AF1933" s="4"/>
    </row>
    <row r="1934" spans="1:32" x14ac:dyDescent="0.2">
      <c r="A1934" s="176"/>
      <c r="B1934" s="11"/>
      <c r="C1934" s="238" t="s">
        <v>512</v>
      </c>
      <c r="D1934" s="11"/>
      <c r="E1934" s="318">
        <v>8088</v>
      </c>
      <c r="F1934" s="11"/>
      <c r="G1934" s="11"/>
      <c r="H1934" s="11"/>
      <c r="I1934" s="11"/>
      <c r="J1934" s="11"/>
      <c r="K1934" s="11"/>
      <c r="M1934" s="306"/>
      <c r="N1934" s="69"/>
      <c r="P1934" s="225">
        <v>139.77241379310345</v>
      </c>
      <c r="Q1934" s="225"/>
      <c r="R1934" s="225">
        <v>39.53</v>
      </c>
      <c r="S1934" s="11"/>
      <c r="T1934" s="223">
        <v>134.91786206896552</v>
      </c>
      <c r="U1934" s="223"/>
      <c r="V1934" s="223">
        <v>3.6084999999999998</v>
      </c>
      <c r="W1934" s="11"/>
      <c r="Y1934" s="225">
        <v>16213.6</v>
      </c>
      <c r="Z1934" s="225">
        <v>16213.600000000002</v>
      </c>
      <c r="AB1934" s="11"/>
      <c r="AC1934" s="11"/>
      <c r="AD1934" s="11"/>
      <c r="AE1934" s="4"/>
      <c r="AF1934" s="4"/>
    </row>
    <row r="1935" spans="1:32" x14ac:dyDescent="0.2">
      <c r="A1935" s="176"/>
      <c r="B1935" s="11"/>
      <c r="C1935" s="238" t="s">
        <v>597</v>
      </c>
      <c r="D1935" s="11"/>
      <c r="E1935" s="318">
        <v>8630</v>
      </c>
      <c r="F1935" s="11"/>
      <c r="G1935" s="11"/>
      <c r="H1935" s="11"/>
      <c r="I1935" s="11"/>
      <c r="J1935" s="11"/>
      <c r="K1935" s="11"/>
      <c r="M1935" s="306"/>
      <c r="N1935" s="69"/>
      <c r="P1935" s="225">
        <v>40.76</v>
      </c>
      <c r="Q1935" s="225"/>
      <c r="R1935" s="225">
        <v>40.76</v>
      </c>
      <c r="S1935" s="11"/>
      <c r="T1935" s="223">
        <v>0</v>
      </c>
      <c r="U1935" s="223"/>
      <c r="V1935" s="223">
        <v>0</v>
      </c>
      <c r="W1935" s="11"/>
      <c r="Y1935" s="225">
        <v>40.76</v>
      </c>
      <c r="Z1935" s="225">
        <v>40.76</v>
      </c>
      <c r="AB1935" s="11"/>
      <c r="AC1935" s="11"/>
      <c r="AD1935" s="11"/>
      <c r="AE1935" s="4"/>
      <c r="AF1935" s="4"/>
    </row>
    <row r="1936" spans="1:32" x14ac:dyDescent="0.2">
      <c r="A1936" s="176"/>
      <c r="B1936" s="11"/>
      <c r="C1936" s="238" t="s">
        <v>515</v>
      </c>
      <c r="D1936" s="11"/>
      <c r="E1936" s="318">
        <v>8332</v>
      </c>
      <c r="F1936" s="11"/>
      <c r="G1936" s="11"/>
      <c r="H1936" s="11"/>
      <c r="I1936" s="11"/>
      <c r="J1936" s="11"/>
      <c r="K1936" s="11"/>
      <c r="M1936" s="306"/>
      <c r="N1936" s="69"/>
      <c r="P1936" s="225">
        <v>40.145000000000003</v>
      </c>
      <c r="Q1936" s="225"/>
      <c r="R1936" s="225">
        <v>40.144999999999996</v>
      </c>
      <c r="S1936" s="11"/>
      <c r="T1936" s="223">
        <v>0</v>
      </c>
      <c r="U1936" s="223"/>
      <c r="V1936" s="223">
        <v>0</v>
      </c>
      <c r="W1936" s="11"/>
      <c r="Y1936" s="225">
        <v>80.290000000000006</v>
      </c>
      <c r="Z1936" s="225">
        <v>80.289999999999992</v>
      </c>
      <c r="AB1936" s="11"/>
      <c r="AC1936" s="11"/>
      <c r="AD1936" s="11"/>
      <c r="AE1936" s="4"/>
      <c r="AF1936" s="4"/>
    </row>
    <row r="1937" spans="1:32" x14ac:dyDescent="0.2">
      <c r="A1937" s="176"/>
      <c r="B1937" s="11"/>
      <c r="C1937" s="238" t="s">
        <v>515</v>
      </c>
      <c r="D1937" s="11"/>
      <c r="E1937" s="318">
        <v>8344</v>
      </c>
      <c r="F1937" s="11"/>
      <c r="G1937" s="11"/>
      <c r="H1937" s="11"/>
      <c r="I1937" s="11"/>
      <c r="J1937" s="11"/>
      <c r="K1937" s="11"/>
      <c r="M1937" s="306"/>
      <c r="N1937" s="69"/>
      <c r="P1937" s="225">
        <v>41.99</v>
      </c>
      <c r="Q1937" s="225"/>
      <c r="R1937" s="225">
        <v>41.99</v>
      </c>
      <c r="S1937" s="11"/>
      <c r="T1937" s="223">
        <v>0</v>
      </c>
      <c r="U1937" s="223"/>
      <c r="V1937" s="223">
        <v>0</v>
      </c>
      <c r="W1937" s="11"/>
      <c r="Y1937" s="225">
        <v>41.99</v>
      </c>
      <c r="Z1937" s="225">
        <v>41.99</v>
      </c>
      <c r="AB1937" s="11"/>
      <c r="AC1937" s="11"/>
      <c r="AD1937" s="11"/>
      <c r="AE1937" s="4"/>
      <c r="AF1937" s="4"/>
    </row>
    <row r="1938" spans="1:32" x14ac:dyDescent="0.2">
      <c r="A1938" s="176"/>
      <c r="B1938" s="11"/>
      <c r="C1938" s="238" t="s">
        <v>515</v>
      </c>
      <c r="D1938" s="11"/>
      <c r="E1938" s="318">
        <v>8350</v>
      </c>
      <c r="F1938" s="11"/>
      <c r="G1938" s="11"/>
      <c r="H1938" s="11"/>
      <c r="I1938" s="11"/>
      <c r="J1938" s="11"/>
      <c r="K1938" s="11"/>
      <c r="M1938" s="306"/>
      <c r="N1938" s="69"/>
      <c r="P1938" s="225">
        <v>84</v>
      </c>
      <c r="Q1938" s="225"/>
      <c r="R1938" s="225">
        <v>84</v>
      </c>
      <c r="S1938" s="11"/>
      <c r="T1938" s="223">
        <v>0</v>
      </c>
      <c r="U1938" s="223"/>
      <c r="V1938" s="223">
        <v>0</v>
      </c>
      <c r="W1938" s="11"/>
      <c r="Y1938" s="225">
        <v>84</v>
      </c>
      <c r="Z1938" s="225">
        <v>38.29</v>
      </c>
      <c r="AB1938" s="11"/>
      <c r="AC1938" s="11"/>
      <c r="AD1938" s="11"/>
      <c r="AE1938" s="4"/>
      <c r="AF1938" s="4"/>
    </row>
    <row r="1939" spans="1:32" x14ac:dyDescent="0.2">
      <c r="A1939" s="176"/>
      <c r="B1939" s="11"/>
      <c r="C1939" s="238" t="s">
        <v>515</v>
      </c>
      <c r="D1939" s="11"/>
      <c r="E1939" s="318">
        <v>8352</v>
      </c>
      <c r="F1939" s="11"/>
      <c r="G1939" s="11"/>
      <c r="H1939" s="11"/>
      <c r="I1939" s="11"/>
      <c r="J1939" s="11"/>
      <c r="K1939" s="11"/>
      <c r="M1939" s="306"/>
      <c r="N1939" s="69"/>
      <c r="P1939" s="225">
        <v>39.53</v>
      </c>
      <c r="Q1939" s="225"/>
      <c r="R1939" s="225">
        <v>39.53</v>
      </c>
      <c r="S1939" s="11"/>
      <c r="T1939" s="223">
        <v>0</v>
      </c>
      <c r="U1939" s="223"/>
      <c r="V1939" s="223">
        <v>0</v>
      </c>
      <c r="W1939" s="11"/>
      <c r="Y1939" s="225">
        <v>39.53</v>
      </c>
      <c r="Z1939" s="225">
        <v>39.53</v>
      </c>
      <c r="AB1939" s="11"/>
      <c r="AC1939" s="11"/>
      <c r="AD1939" s="11"/>
      <c r="AE1939" s="4"/>
      <c r="AF1939" s="4"/>
    </row>
    <row r="1940" spans="1:32" x14ac:dyDescent="0.2">
      <c r="A1940" s="176"/>
      <c r="B1940" s="11"/>
      <c r="C1940" s="238" t="s">
        <v>515</v>
      </c>
      <c r="D1940" s="11"/>
      <c r="E1940" s="318">
        <v>8360</v>
      </c>
      <c r="F1940" s="11"/>
      <c r="G1940" s="11"/>
      <c r="H1940" s="11"/>
      <c r="I1940" s="11"/>
      <c r="J1940" s="11"/>
      <c r="K1940" s="11"/>
      <c r="M1940" s="306"/>
      <c r="N1940" s="69"/>
      <c r="P1940" s="225">
        <v>125.7896098265896</v>
      </c>
      <c r="Q1940" s="225"/>
      <c r="R1940" s="225">
        <v>54.078749999999999</v>
      </c>
      <c r="S1940" s="11"/>
      <c r="T1940" s="223">
        <v>309.993199566474</v>
      </c>
      <c r="U1940" s="223"/>
      <c r="V1940" s="223">
        <v>63.792375</v>
      </c>
      <c r="W1940" s="11"/>
      <c r="Y1940" s="225">
        <v>762707.93</v>
      </c>
      <c r="Z1940" s="225">
        <v>760601.87000000011</v>
      </c>
      <c r="AB1940" s="11"/>
      <c r="AC1940" s="11"/>
      <c r="AD1940" s="11"/>
      <c r="AE1940" s="4"/>
      <c r="AF1940" s="4"/>
    </row>
    <row r="1941" spans="1:32" x14ac:dyDescent="0.2">
      <c r="A1941" s="176"/>
      <c r="B1941" s="11"/>
      <c r="C1941" s="238" t="s">
        <v>515</v>
      </c>
      <c r="D1941" s="11"/>
      <c r="E1941" s="318">
        <v>8361</v>
      </c>
      <c r="F1941" s="11"/>
      <c r="G1941" s="11"/>
      <c r="H1941" s="11"/>
      <c r="I1941" s="11"/>
      <c r="J1941" s="11"/>
      <c r="K1941" s="11"/>
      <c r="M1941" s="306"/>
      <c r="N1941" s="69"/>
      <c r="P1941" s="225">
        <v>192.26817647058823</v>
      </c>
      <c r="Q1941" s="225"/>
      <c r="R1941" s="225">
        <v>39.53</v>
      </c>
      <c r="S1941" s="11"/>
      <c r="T1941" s="223">
        <v>3798.8029999999994</v>
      </c>
      <c r="U1941" s="223"/>
      <c r="V1941" s="223">
        <v>7.2169999999999996</v>
      </c>
      <c r="W1941" s="11"/>
      <c r="Y1941" s="225">
        <v>65371.18</v>
      </c>
      <c r="Z1941" s="225">
        <v>64951.289999999994</v>
      </c>
      <c r="AB1941" s="11"/>
      <c r="AC1941" s="11"/>
      <c r="AD1941" s="11"/>
      <c r="AE1941" s="4"/>
      <c r="AF1941" s="4"/>
    </row>
    <row r="1942" spans="1:32" x14ac:dyDescent="0.2">
      <c r="A1942" s="176"/>
      <c r="B1942" s="11"/>
      <c r="C1942" s="238" t="s">
        <v>515</v>
      </c>
      <c r="D1942" s="11"/>
      <c r="E1942" s="318">
        <v>8362</v>
      </c>
      <c r="F1942" s="11"/>
      <c r="G1942" s="11"/>
      <c r="H1942" s="11"/>
      <c r="I1942" s="11"/>
      <c r="J1942" s="11"/>
      <c r="K1942" s="11"/>
      <c r="M1942" s="306"/>
      <c r="N1942" s="69"/>
      <c r="P1942" s="225">
        <v>38.29</v>
      </c>
      <c r="Q1942" s="225"/>
      <c r="R1942" s="225">
        <v>38.29</v>
      </c>
      <c r="S1942" s="11"/>
      <c r="T1942" s="223">
        <v>0</v>
      </c>
      <c r="U1942" s="223"/>
      <c r="V1942" s="223">
        <v>0</v>
      </c>
      <c r="W1942" s="11"/>
      <c r="Y1942" s="225">
        <v>38.29</v>
      </c>
      <c r="Z1942" s="225">
        <v>38.29</v>
      </c>
      <c r="AB1942" s="11"/>
      <c r="AC1942" s="11"/>
      <c r="AD1942" s="11"/>
      <c r="AE1942" s="4"/>
      <c r="AF1942" s="4"/>
    </row>
    <row r="1943" spans="1:32" x14ac:dyDescent="0.2">
      <c r="A1943" s="176"/>
      <c r="B1943" s="11"/>
      <c r="C1943" s="238" t="s">
        <v>515</v>
      </c>
      <c r="D1943" s="11"/>
      <c r="E1943" s="318">
        <v>8369</v>
      </c>
      <c r="F1943" s="11"/>
      <c r="G1943" s="11"/>
      <c r="H1943" s="11"/>
      <c r="I1943" s="11"/>
      <c r="J1943" s="11"/>
      <c r="K1943" s="11"/>
      <c r="M1943" s="306"/>
      <c r="N1943" s="69"/>
      <c r="P1943" s="225">
        <v>35.82</v>
      </c>
      <c r="Q1943" s="225"/>
      <c r="R1943" s="225">
        <v>35.82</v>
      </c>
      <c r="S1943" s="11"/>
      <c r="T1943" s="223">
        <v>0</v>
      </c>
      <c r="U1943" s="223"/>
      <c r="V1943" s="223">
        <v>0</v>
      </c>
      <c r="W1943" s="11"/>
      <c r="Y1943" s="225">
        <v>35.82</v>
      </c>
      <c r="Z1943" s="225">
        <v>35.82</v>
      </c>
      <c r="AB1943" s="11"/>
      <c r="AC1943" s="11"/>
      <c r="AD1943" s="11"/>
      <c r="AE1943" s="4"/>
      <c r="AF1943" s="4"/>
    </row>
    <row r="1944" spans="1:32" x14ac:dyDescent="0.2">
      <c r="A1944" s="176"/>
      <c r="B1944" s="11"/>
      <c r="C1944" s="238" t="s">
        <v>561</v>
      </c>
      <c r="D1944" s="11"/>
      <c r="E1944" s="318">
        <v>8043</v>
      </c>
      <c r="F1944" s="11"/>
      <c r="G1944" s="11"/>
      <c r="H1944" s="11"/>
      <c r="I1944" s="11"/>
      <c r="J1944" s="11"/>
      <c r="K1944" s="11"/>
      <c r="M1944" s="306"/>
      <c r="N1944" s="69"/>
      <c r="P1944" s="225">
        <v>115</v>
      </c>
      <c r="Q1944" s="225"/>
      <c r="R1944" s="225">
        <v>115</v>
      </c>
      <c r="S1944" s="11"/>
      <c r="T1944" s="223">
        <v>53.612000000000002</v>
      </c>
      <c r="U1944" s="223"/>
      <c r="V1944" s="223">
        <v>53.612000000000002</v>
      </c>
      <c r="W1944" s="11"/>
      <c r="Y1944" s="225">
        <v>230</v>
      </c>
      <c r="Z1944" s="225">
        <v>105.1</v>
      </c>
      <c r="AB1944" s="11"/>
      <c r="AC1944" s="11"/>
      <c r="AD1944" s="11"/>
      <c r="AE1944" s="4"/>
      <c r="AF1944" s="4"/>
    </row>
    <row r="1945" spans="1:32" x14ac:dyDescent="0.2">
      <c r="A1945" s="176"/>
      <c r="B1945" s="11"/>
      <c r="C1945" s="238" t="s">
        <v>519</v>
      </c>
      <c r="D1945" s="11"/>
      <c r="E1945" s="318">
        <v>8042</v>
      </c>
      <c r="F1945" s="11"/>
      <c r="G1945" s="11"/>
      <c r="H1945" s="11"/>
      <c r="I1945" s="11"/>
      <c r="J1945" s="11"/>
      <c r="K1945" s="11"/>
      <c r="M1945" s="306"/>
      <c r="N1945" s="69"/>
      <c r="P1945" s="225">
        <v>207.26</v>
      </c>
      <c r="Q1945" s="225"/>
      <c r="R1945" s="225">
        <v>207.26</v>
      </c>
      <c r="S1945" s="11"/>
      <c r="T1945" s="223">
        <v>311.36200000000002</v>
      </c>
      <c r="U1945" s="223"/>
      <c r="V1945" s="223">
        <v>311.36200000000002</v>
      </c>
      <c r="W1945" s="11"/>
      <c r="Y1945" s="225">
        <v>414.52</v>
      </c>
      <c r="Z1945" s="225">
        <v>414.52</v>
      </c>
      <c r="AB1945" s="11"/>
      <c r="AC1945" s="11"/>
      <c r="AD1945" s="11"/>
      <c r="AE1945" s="4"/>
      <c r="AF1945" s="4"/>
    </row>
    <row r="1946" spans="1:32" x14ac:dyDescent="0.2">
      <c r="A1946" s="176"/>
      <c r="B1946" s="11"/>
      <c r="C1946" s="238" t="s">
        <v>519</v>
      </c>
      <c r="D1946" s="11"/>
      <c r="E1946" s="318">
        <v>8043</v>
      </c>
      <c r="F1946" s="11"/>
      <c r="G1946" s="11"/>
      <c r="H1946" s="11"/>
      <c r="I1946" s="11"/>
      <c r="J1946" s="11"/>
      <c r="K1946" s="11"/>
      <c r="M1946" s="306"/>
      <c r="N1946" s="69"/>
      <c r="P1946" s="225">
        <v>77.586829855537715</v>
      </c>
      <c r="Q1946" s="225"/>
      <c r="R1946" s="225">
        <v>22.615000000000002</v>
      </c>
      <c r="S1946" s="11"/>
      <c r="T1946" s="223">
        <v>89.885479133226326</v>
      </c>
      <c r="U1946" s="223"/>
      <c r="V1946" s="223">
        <v>3.6085000000000003</v>
      </c>
      <c r="W1946" s="11"/>
      <c r="Y1946" s="225">
        <v>186255.58</v>
      </c>
      <c r="Z1946" s="225">
        <v>185468.27999999997</v>
      </c>
      <c r="AB1946" s="11"/>
      <c r="AC1946" s="11"/>
      <c r="AD1946" s="11"/>
      <c r="AE1946" s="4"/>
      <c r="AF1946" s="4"/>
    </row>
    <row r="1947" spans="1:32" x14ac:dyDescent="0.2">
      <c r="A1947" s="176"/>
      <c r="B1947" s="11"/>
      <c r="C1947" s="238" t="s">
        <v>519</v>
      </c>
      <c r="D1947" s="11"/>
      <c r="E1947" s="318">
        <v>8053</v>
      </c>
      <c r="F1947" s="11"/>
      <c r="G1947" s="11"/>
      <c r="H1947" s="11"/>
      <c r="I1947" s="11"/>
      <c r="J1947" s="11"/>
      <c r="K1947" s="11"/>
      <c r="M1947" s="306"/>
      <c r="N1947" s="69"/>
      <c r="P1947" s="225">
        <v>37.18181818181818</v>
      </c>
      <c r="Q1947" s="225"/>
      <c r="R1947" s="225">
        <v>39.53</v>
      </c>
      <c r="S1947" s="11"/>
      <c r="T1947" s="223">
        <v>13.871636363636362</v>
      </c>
      <c r="U1947" s="223"/>
      <c r="V1947" s="223">
        <v>8.2479999999999993</v>
      </c>
      <c r="W1947" s="11"/>
      <c r="Y1947" s="225">
        <v>409</v>
      </c>
      <c r="Z1947" s="225">
        <v>409</v>
      </c>
      <c r="AB1947" s="11"/>
      <c r="AC1947" s="11"/>
      <c r="AD1947" s="11"/>
      <c r="AE1947" s="4"/>
      <c r="AF1947" s="4"/>
    </row>
    <row r="1948" spans="1:32" x14ac:dyDescent="0.2">
      <c r="A1948" s="176"/>
      <c r="B1948" s="11"/>
      <c r="C1948" s="238" t="s">
        <v>521</v>
      </c>
      <c r="D1948" s="11"/>
      <c r="E1948" s="318">
        <v>8080</v>
      </c>
      <c r="F1948" s="11"/>
      <c r="G1948" s="11"/>
      <c r="H1948" s="11"/>
      <c r="I1948" s="11"/>
      <c r="J1948" s="11"/>
      <c r="K1948" s="11"/>
      <c r="M1948" s="306"/>
      <c r="N1948" s="69"/>
      <c r="P1948" s="225">
        <v>18.524999999999999</v>
      </c>
      <c r="Q1948" s="225"/>
      <c r="R1948" s="225">
        <v>18.524999999999999</v>
      </c>
      <c r="S1948" s="11"/>
      <c r="T1948" s="223">
        <v>0</v>
      </c>
      <c r="U1948" s="223"/>
      <c r="V1948" s="223">
        <v>0</v>
      </c>
      <c r="W1948" s="11"/>
      <c r="Y1948" s="225">
        <v>37.049999999999997</v>
      </c>
      <c r="Z1948" s="225">
        <v>37.049999999999997</v>
      </c>
      <c r="AB1948" s="11"/>
      <c r="AC1948" s="11"/>
      <c r="AD1948" s="11"/>
      <c r="AE1948" s="4"/>
      <c r="AF1948" s="4"/>
    </row>
    <row r="1949" spans="1:32" x14ac:dyDescent="0.2">
      <c r="A1949" s="176"/>
      <c r="B1949" s="11"/>
      <c r="C1949" s="238" t="s">
        <v>522</v>
      </c>
      <c r="D1949" s="11"/>
      <c r="E1949" s="318">
        <v>8012</v>
      </c>
      <c r="F1949" s="11"/>
      <c r="G1949" s="11"/>
      <c r="H1949" s="11"/>
      <c r="I1949" s="11"/>
      <c r="J1949" s="11"/>
      <c r="K1949" s="11"/>
      <c r="M1949" s="306"/>
      <c r="N1949" s="69"/>
      <c r="P1949" s="225">
        <v>77.174230769230775</v>
      </c>
      <c r="Q1949" s="225"/>
      <c r="R1949" s="225">
        <v>40.76</v>
      </c>
      <c r="S1949" s="11"/>
      <c r="T1949" s="223">
        <v>61.224730769230774</v>
      </c>
      <c r="U1949" s="223"/>
      <c r="V1949" s="223">
        <v>2.5765000000000002</v>
      </c>
      <c r="W1949" s="11"/>
      <c r="Y1949" s="225">
        <v>4013.06</v>
      </c>
      <c r="Z1949" s="225">
        <v>3950.52</v>
      </c>
      <c r="AB1949" s="11"/>
      <c r="AC1949" s="11"/>
      <c r="AD1949" s="11"/>
      <c r="AE1949" s="4"/>
      <c r="AF1949" s="4"/>
    </row>
    <row r="1950" spans="1:32" x14ac:dyDescent="0.2">
      <c r="A1950" s="176"/>
      <c r="B1950" s="11"/>
      <c r="C1950" s="238" t="s">
        <v>522</v>
      </c>
      <c r="D1950" s="11"/>
      <c r="E1950" s="318">
        <v>8080</v>
      </c>
      <c r="F1950" s="11"/>
      <c r="G1950" s="11"/>
      <c r="H1950" s="11"/>
      <c r="I1950" s="11"/>
      <c r="J1950" s="11"/>
      <c r="K1950" s="11"/>
      <c r="M1950" s="306"/>
      <c r="N1950" s="69"/>
      <c r="P1950" s="225">
        <v>66.083863636363631</v>
      </c>
      <c r="Q1950" s="225"/>
      <c r="R1950" s="225">
        <v>38.909999999999997</v>
      </c>
      <c r="S1950" s="11"/>
      <c r="T1950" s="223">
        <v>52.534136363636364</v>
      </c>
      <c r="U1950" s="223"/>
      <c r="V1950" s="223">
        <v>1.0309999999999999</v>
      </c>
      <c r="W1950" s="11"/>
      <c r="Y1950" s="225">
        <v>2907.69</v>
      </c>
      <c r="Z1950" s="225">
        <v>2815.9300000000003</v>
      </c>
      <c r="AB1950" s="11"/>
      <c r="AC1950" s="11"/>
      <c r="AD1950" s="11"/>
      <c r="AE1950" s="4"/>
      <c r="AF1950" s="4"/>
    </row>
    <row r="1951" spans="1:32" x14ac:dyDescent="0.2">
      <c r="A1951" s="176"/>
      <c r="B1951" s="11"/>
      <c r="C1951" s="238" t="s">
        <v>522</v>
      </c>
      <c r="D1951" s="11"/>
      <c r="E1951" s="318">
        <v>8081</v>
      </c>
      <c r="F1951" s="11"/>
      <c r="G1951" s="11"/>
      <c r="H1951" s="11"/>
      <c r="I1951" s="11"/>
      <c r="J1951" s="11"/>
      <c r="K1951" s="11"/>
      <c r="M1951" s="306"/>
      <c r="N1951" s="69"/>
      <c r="P1951" s="225">
        <v>23.518571428571427</v>
      </c>
      <c r="Q1951" s="225"/>
      <c r="R1951" s="225">
        <v>36.79</v>
      </c>
      <c r="S1951" s="11"/>
      <c r="T1951" s="223">
        <v>2.6511428571428572</v>
      </c>
      <c r="U1951" s="223"/>
      <c r="V1951" s="223">
        <v>4.1239999999999997</v>
      </c>
      <c r="W1951" s="11"/>
      <c r="Y1951" s="225">
        <v>164.63</v>
      </c>
      <c r="Z1951" s="225">
        <v>164.63</v>
      </c>
      <c r="AB1951" s="11"/>
      <c r="AC1951" s="11"/>
      <c r="AD1951" s="11"/>
      <c r="AE1951" s="4"/>
      <c r="AF1951" s="4"/>
    </row>
    <row r="1952" spans="1:32" x14ac:dyDescent="0.2">
      <c r="A1952" s="176"/>
      <c r="B1952" s="11"/>
      <c r="C1952" s="238" t="s">
        <v>523</v>
      </c>
      <c r="D1952" s="11"/>
      <c r="E1952" s="318">
        <v>8089</v>
      </c>
      <c r="F1952" s="11"/>
      <c r="G1952" s="11"/>
      <c r="H1952" s="11"/>
      <c r="I1952" s="11"/>
      <c r="J1952" s="11"/>
      <c r="K1952" s="11"/>
      <c r="M1952" s="306"/>
      <c r="N1952" s="69"/>
      <c r="P1952" s="225">
        <v>29.05</v>
      </c>
      <c r="Q1952" s="225"/>
      <c r="R1952" s="225">
        <v>29.05</v>
      </c>
      <c r="S1952" s="11"/>
      <c r="T1952" s="223">
        <v>16.495999999999999</v>
      </c>
      <c r="U1952" s="223"/>
      <c r="V1952" s="223">
        <v>16.495999999999999</v>
      </c>
      <c r="W1952" s="11"/>
      <c r="Y1952" s="225">
        <v>58.1</v>
      </c>
      <c r="Z1952" s="225">
        <v>58.099999999999994</v>
      </c>
      <c r="AB1952" s="11"/>
      <c r="AC1952" s="11"/>
      <c r="AD1952" s="11"/>
      <c r="AE1952" s="4"/>
      <c r="AF1952" s="4"/>
    </row>
    <row r="1953" spans="1:32" x14ac:dyDescent="0.2">
      <c r="A1953" s="176"/>
      <c r="B1953" s="11"/>
      <c r="C1953" s="238" t="s">
        <v>525</v>
      </c>
      <c r="D1953" s="11"/>
      <c r="E1953" s="318">
        <v>8089</v>
      </c>
      <c r="F1953" s="11"/>
      <c r="G1953" s="11"/>
      <c r="H1953" s="11"/>
      <c r="I1953" s="11"/>
      <c r="J1953" s="11"/>
      <c r="K1953" s="11"/>
      <c r="M1953" s="306"/>
      <c r="N1953" s="69"/>
      <c r="P1953" s="225">
        <v>326.91534883720931</v>
      </c>
      <c r="Q1953" s="225"/>
      <c r="R1953" s="225">
        <v>38.29</v>
      </c>
      <c r="S1953" s="11"/>
      <c r="T1953" s="223">
        <v>74.855395348837206</v>
      </c>
      <c r="U1953" s="223"/>
      <c r="V1953" s="223">
        <v>5.1550000000000002</v>
      </c>
      <c r="W1953" s="11"/>
      <c r="Y1953" s="225">
        <v>14057.36</v>
      </c>
      <c r="Z1953" s="225">
        <v>14057.36</v>
      </c>
      <c r="AB1953" s="11"/>
      <c r="AC1953" s="11"/>
      <c r="AD1953" s="11"/>
      <c r="AE1953" s="4"/>
      <c r="AF1953" s="4"/>
    </row>
    <row r="1954" spans="1:32" x14ac:dyDescent="0.2">
      <c r="A1954" s="176"/>
      <c r="B1954" s="11"/>
      <c r="C1954" s="238" t="s">
        <v>526</v>
      </c>
      <c r="D1954" s="11"/>
      <c r="E1954" s="318">
        <v>8004</v>
      </c>
      <c r="F1954" s="11"/>
      <c r="G1954" s="11"/>
      <c r="H1954" s="11"/>
      <c r="I1954" s="11"/>
      <c r="J1954" s="11"/>
      <c r="K1954" s="11"/>
      <c r="M1954" s="306"/>
      <c r="N1954" s="69"/>
      <c r="P1954" s="225">
        <v>173.16416666666666</v>
      </c>
      <c r="Q1954" s="225"/>
      <c r="R1954" s="225">
        <v>39.53</v>
      </c>
      <c r="S1954" s="11"/>
      <c r="T1954" s="223">
        <v>170.63049999999998</v>
      </c>
      <c r="U1954" s="223"/>
      <c r="V1954" s="223">
        <v>7.2169999999999996</v>
      </c>
      <c r="W1954" s="11"/>
      <c r="Y1954" s="225">
        <v>2077.9699999999998</v>
      </c>
      <c r="Z1954" s="225">
        <v>2077.9700000000003</v>
      </c>
      <c r="AB1954" s="11"/>
      <c r="AC1954" s="11"/>
      <c r="AD1954" s="11"/>
      <c r="AE1954" s="4"/>
      <c r="AF1954" s="4"/>
    </row>
    <row r="1955" spans="1:32" x14ac:dyDescent="0.2">
      <c r="A1955" s="176"/>
      <c r="B1955" s="11"/>
      <c r="C1955" s="238" t="s">
        <v>526</v>
      </c>
      <c r="D1955" s="11"/>
      <c r="E1955" s="318">
        <v>8089</v>
      </c>
      <c r="F1955" s="11"/>
      <c r="G1955" s="11"/>
      <c r="H1955" s="11"/>
      <c r="I1955" s="11"/>
      <c r="J1955" s="11"/>
      <c r="K1955" s="11"/>
      <c r="M1955" s="306"/>
      <c r="N1955" s="69"/>
      <c r="P1955" s="225">
        <v>28.003333333333334</v>
      </c>
      <c r="Q1955" s="225"/>
      <c r="R1955" s="225">
        <v>38.29</v>
      </c>
      <c r="S1955" s="11"/>
      <c r="T1955" s="223">
        <v>4.8113333333333328</v>
      </c>
      <c r="U1955" s="223"/>
      <c r="V1955" s="223">
        <v>7.2169999999999996</v>
      </c>
      <c r="W1955" s="11"/>
      <c r="Y1955" s="225">
        <v>84.01</v>
      </c>
      <c r="Z1955" s="225">
        <v>84.009999999999991</v>
      </c>
      <c r="AB1955" s="11"/>
      <c r="AC1955" s="11"/>
      <c r="AD1955" s="11"/>
      <c r="AE1955" s="4"/>
      <c r="AF1955" s="4"/>
    </row>
    <row r="1956" spans="1:32" x14ac:dyDescent="0.2">
      <c r="A1956" s="176"/>
      <c r="B1956" s="11"/>
      <c r="C1956" s="238" t="s">
        <v>527</v>
      </c>
      <c r="D1956" s="11"/>
      <c r="E1956" s="318">
        <v>8090</v>
      </c>
      <c r="F1956" s="11"/>
      <c r="G1956" s="11"/>
      <c r="H1956" s="11"/>
      <c r="I1956" s="11"/>
      <c r="J1956" s="11"/>
      <c r="K1956" s="11"/>
      <c r="M1956" s="306"/>
      <c r="N1956" s="69"/>
      <c r="P1956" s="225">
        <v>49.209719626168223</v>
      </c>
      <c r="Q1956" s="225"/>
      <c r="R1956" s="225">
        <v>39.53</v>
      </c>
      <c r="S1956" s="11"/>
      <c r="T1956" s="223">
        <v>39.178000000000004</v>
      </c>
      <c r="U1956" s="223"/>
      <c r="V1956" s="223">
        <v>8.2479999999999993</v>
      </c>
      <c r="W1956" s="11"/>
      <c r="Y1956" s="225">
        <v>5265.44</v>
      </c>
      <c r="Z1956" s="225">
        <v>5144.0600000000004</v>
      </c>
      <c r="AB1956" s="11"/>
      <c r="AC1956" s="11"/>
      <c r="AD1956" s="11"/>
      <c r="AE1956" s="4"/>
      <c r="AF1956" s="4"/>
    </row>
    <row r="1957" spans="1:32" x14ac:dyDescent="0.2">
      <c r="A1957" s="176"/>
      <c r="B1957" s="11"/>
      <c r="C1957" s="238" t="s">
        <v>592</v>
      </c>
      <c r="D1957" s="11"/>
      <c r="E1957" s="318">
        <v>8091</v>
      </c>
      <c r="F1957" s="11"/>
      <c r="G1957" s="11"/>
      <c r="H1957" s="11"/>
      <c r="I1957" s="11"/>
      <c r="J1957" s="11"/>
      <c r="K1957" s="11"/>
      <c r="M1957" s="306"/>
      <c r="N1957" s="69"/>
      <c r="P1957" s="225">
        <v>47.758379460400342</v>
      </c>
      <c r="Q1957" s="225"/>
      <c r="R1957" s="225">
        <v>38.29</v>
      </c>
      <c r="S1957" s="11"/>
      <c r="T1957" s="223">
        <v>24.406979808529154</v>
      </c>
      <c r="U1957" s="223"/>
      <c r="V1957" s="223">
        <v>1.3746666666666665</v>
      </c>
      <c r="W1957" s="11"/>
      <c r="Y1957" s="225">
        <v>53566.21</v>
      </c>
      <c r="Z1957" s="225">
        <v>52780.450000000004</v>
      </c>
      <c r="AB1957" s="11"/>
      <c r="AC1957" s="11"/>
      <c r="AD1957" s="11"/>
      <c r="AE1957" s="4"/>
      <c r="AF1957" s="4"/>
    </row>
    <row r="1958" spans="1:32" x14ac:dyDescent="0.2">
      <c r="A1958" s="176"/>
      <c r="B1958" s="11"/>
      <c r="C1958" s="238" t="s">
        <v>593</v>
      </c>
      <c r="D1958" s="11"/>
      <c r="E1958" s="318">
        <v>8204</v>
      </c>
      <c r="F1958" s="11"/>
      <c r="G1958" s="11"/>
      <c r="H1958" s="11"/>
      <c r="I1958" s="11"/>
      <c r="J1958" s="11"/>
      <c r="K1958" s="11"/>
      <c r="M1958" s="306"/>
      <c r="N1958" s="69"/>
      <c r="P1958" s="225">
        <v>66.424516129032256</v>
      </c>
      <c r="Q1958" s="225"/>
      <c r="R1958" s="225">
        <v>37.049999999999997</v>
      </c>
      <c r="S1958" s="11"/>
      <c r="T1958" s="223">
        <v>68.346064516129033</v>
      </c>
      <c r="U1958" s="223"/>
      <c r="V1958" s="223">
        <v>4.1239999999999997</v>
      </c>
      <c r="W1958" s="11"/>
      <c r="Y1958" s="225">
        <v>2059.16</v>
      </c>
      <c r="Z1958" s="225">
        <v>2059.1600000000003</v>
      </c>
      <c r="AB1958" s="11"/>
      <c r="AC1958" s="11"/>
      <c r="AD1958" s="11"/>
      <c r="AE1958" s="4"/>
      <c r="AF1958" s="4"/>
    </row>
    <row r="1959" spans="1:32" x14ac:dyDescent="0.2">
      <c r="A1959" s="176"/>
      <c r="B1959" s="11"/>
      <c r="C1959" s="238" t="s">
        <v>563</v>
      </c>
      <c r="D1959" s="11"/>
      <c r="E1959" s="318">
        <v>8066</v>
      </c>
      <c r="F1959" s="11"/>
      <c r="G1959" s="11"/>
      <c r="H1959" s="11"/>
      <c r="I1959" s="11"/>
      <c r="J1959" s="11"/>
      <c r="K1959" s="11"/>
      <c r="M1959" s="306"/>
      <c r="N1959" s="69"/>
      <c r="P1959" s="225">
        <v>4435.6000000000004</v>
      </c>
      <c r="Q1959" s="225"/>
      <c r="R1959" s="225">
        <v>4435.6000000000004</v>
      </c>
      <c r="S1959" s="11"/>
      <c r="T1959" s="223">
        <v>0</v>
      </c>
      <c r="U1959" s="223"/>
      <c r="V1959" s="223">
        <v>0</v>
      </c>
      <c r="W1959" s="11"/>
      <c r="Y1959" s="225">
        <v>4435.6000000000004</v>
      </c>
      <c r="Z1959" s="225">
        <v>4435.6000000000004</v>
      </c>
      <c r="AB1959" s="11"/>
      <c r="AC1959" s="11"/>
      <c r="AD1959" s="11"/>
      <c r="AE1959" s="4"/>
      <c r="AF1959" s="4"/>
    </row>
    <row r="1960" spans="1:32" x14ac:dyDescent="0.2">
      <c r="A1960" s="176"/>
      <c r="B1960" s="11"/>
      <c r="C1960" s="238" t="s">
        <v>531</v>
      </c>
      <c r="D1960" s="11"/>
      <c r="E1960" s="318">
        <v>8096</v>
      </c>
      <c r="F1960" s="11"/>
      <c r="G1960" s="11"/>
      <c r="H1960" s="11"/>
      <c r="I1960" s="11"/>
      <c r="J1960" s="11"/>
      <c r="K1960" s="11"/>
      <c r="M1960" s="306"/>
      <c r="N1960" s="69"/>
      <c r="P1960" s="225">
        <v>38.33</v>
      </c>
      <c r="Q1960" s="225"/>
      <c r="R1960" s="225">
        <v>38.33</v>
      </c>
      <c r="S1960" s="11"/>
      <c r="T1960" s="223">
        <v>29.899000000000001</v>
      </c>
      <c r="U1960" s="223"/>
      <c r="V1960" s="223">
        <v>29.899000000000001</v>
      </c>
      <c r="W1960" s="11"/>
      <c r="Y1960" s="225">
        <v>76.66</v>
      </c>
      <c r="Z1960" s="225">
        <v>76.66</v>
      </c>
      <c r="AB1960" s="11"/>
      <c r="AC1960" s="11"/>
      <c r="AD1960" s="11"/>
      <c r="AE1960" s="4"/>
      <c r="AF1960" s="4"/>
    </row>
    <row r="1961" spans="1:32" x14ac:dyDescent="0.2">
      <c r="A1961" s="176"/>
      <c r="B1961" s="11"/>
      <c r="C1961" s="238" t="s">
        <v>532</v>
      </c>
      <c r="D1961" s="11"/>
      <c r="E1961" s="318">
        <v>8051</v>
      </c>
      <c r="F1961" s="11"/>
      <c r="G1961" s="11"/>
      <c r="H1961" s="11"/>
      <c r="I1961" s="11"/>
      <c r="J1961" s="11"/>
      <c r="K1961" s="11"/>
      <c r="M1961" s="306"/>
      <c r="N1961" s="69"/>
      <c r="P1961" s="225">
        <v>24.444444444444443</v>
      </c>
      <c r="Q1961" s="225"/>
      <c r="R1961" s="225">
        <v>17.34</v>
      </c>
      <c r="S1961" s="11"/>
      <c r="T1961" s="223">
        <v>18.099777777777778</v>
      </c>
      <c r="U1961" s="223"/>
      <c r="V1961" s="223">
        <v>5.1550000000000002</v>
      </c>
      <c r="W1961" s="11"/>
      <c r="Y1961" s="225">
        <v>220</v>
      </c>
      <c r="Z1961" s="225">
        <v>219.99999999999997</v>
      </c>
      <c r="AB1961" s="11"/>
      <c r="AC1961" s="11"/>
      <c r="AD1961" s="11"/>
      <c r="AE1961" s="4"/>
      <c r="AF1961" s="4"/>
    </row>
    <row r="1962" spans="1:32" x14ac:dyDescent="0.2">
      <c r="A1962" s="176"/>
      <c r="B1962" s="11"/>
      <c r="C1962" s="238" t="s">
        <v>532</v>
      </c>
      <c r="D1962" s="11"/>
      <c r="E1962" s="318">
        <v>8066</v>
      </c>
      <c r="F1962" s="11"/>
      <c r="G1962" s="11"/>
      <c r="H1962" s="11"/>
      <c r="I1962" s="11"/>
      <c r="J1962" s="11"/>
      <c r="K1962" s="11"/>
      <c r="M1962" s="306"/>
      <c r="N1962" s="69"/>
      <c r="P1962" s="225">
        <v>7904.2899999999991</v>
      </c>
      <c r="Q1962" s="225"/>
      <c r="R1962" s="225">
        <v>809.54</v>
      </c>
      <c r="S1962" s="11"/>
      <c r="T1962" s="223">
        <v>29585.252</v>
      </c>
      <c r="U1962" s="223"/>
      <c r="V1962" s="223">
        <v>1247.51</v>
      </c>
      <c r="W1962" s="11"/>
      <c r="Y1962" s="225">
        <v>39521.449999999997</v>
      </c>
      <c r="Z1962" s="225">
        <v>39521.449999999997</v>
      </c>
      <c r="AB1962" s="11"/>
      <c r="AC1962" s="11"/>
      <c r="AD1962" s="11"/>
      <c r="AE1962" s="4"/>
      <c r="AF1962" s="4"/>
    </row>
    <row r="1963" spans="1:32" x14ac:dyDescent="0.2">
      <c r="A1963" s="176"/>
      <c r="B1963" s="11"/>
      <c r="C1963" s="238" t="s">
        <v>532</v>
      </c>
      <c r="D1963" s="11"/>
      <c r="E1963" s="318">
        <v>8086</v>
      </c>
      <c r="F1963" s="11"/>
      <c r="G1963" s="11"/>
      <c r="H1963" s="11"/>
      <c r="I1963" s="11"/>
      <c r="J1963" s="11"/>
      <c r="K1963" s="11"/>
      <c r="M1963" s="306"/>
      <c r="N1963" s="69"/>
      <c r="P1963" s="225">
        <v>63.06</v>
      </c>
      <c r="Q1963" s="225"/>
      <c r="R1963" s="225">
        <v>41.379999999999995</v>
      </c>
      <c r="S1963" s="11"/>
      <c r="T1963" s="223">
        <v>54.127499999999998</v>
      </c>
      <c r="U1963" s="223"/>
      <c r="V1963" s="223">
        <v>54.127499999999998</v>
      </c>
      <c r="W1963" s="11"/>
      <c r="Y1963" s="225">
        <v>252.24</v>
      </c>
      <c r="Z1963" s="225">
        <v>252.24</v>
      </c>
      <c r="AB1963" s="11"/>
      <c r="AC1963" s="11"/>
      <c r="AD1963" s="11"/>
      <c r="AE1963" s="4"/>
      <c r="AF1963" s="4"/>
    </row>
    <row r="1964" spans="1:32" x14ac:dyDescent="0.2">
      <c r="A1964" s="176"/>
      <c r="B1964" s="11"/>
      <c r="C1964" s="238" t="s">
        <v>532</v>
      </c>
      <c r="D1964" s="11"/>
      <c r="E1964" s="318">
        <v>8096</v>
      </c>
      <c r="F1964" s="11"/>
      <c r="G1964" s="11"/>
      <c r="H1964" s="11"/>
      <c r="I1964" s="11"/>
      <c r="J1964" s="11"/>
      <c r="K1964" s="11"/>
      <c r="M1964" s="306"/>
      <c r="N1964" s="69"/>
      <c r="P1964" s="225">
        <v>59.420588235294119</v>
      </c>
      <c r="Q1964" s="225"/>
      <c r="R1964" s="225">
        <v>39.524999999999999</v>
      </c>
      <c r="S1964" s="11"/>
      <c r="T1964" s="223">
        <v>41.300647058823522</v>
      </c>
      <c r="U1964" s="223"/>
      <c r="V1964" s="223">
        <v>4.1239999999999997</v>
      </c>
      <c r="W1964" s="11"/>
      <c r="Y1964" s="225">
        <v>2020.3</v>
      </c>
      <c r="Z1964" s="225">
        <v>1760.5299999999997</v>
      </c>
      <c r="AB1964" s="11"/>
      <c r="AC1964" s="11"/>
      <c r="AD1964" s="11"/>
      <c r="AE1964" s="4"/>
      <c r="AF1964" s="4"/>
    </row>
    <row r="1965" spans="1:32" x14ac:dyDescent="0.2">
      <c r="A1965" s="176"/>
      <c r="B1965" s="11"/>
      <c r="C1965" s="238" t="s">
        <v>533</v>
      </c>
      <c r="D1965" s="11"/>
      <c r="E1965" s="318">
        <v>8260</v>
      </c>
      <c r="F1965" s="11"/>
      <c r="G1965" s="11"/>
      <c r="H1965" s="11"/>
      <c r="I1965" s="11"/>
      <c r="J1965" s="11"/>
      <c r="K1965" s="11"/>
      <c r="M1965" s="306"/>
      <c r="N1965" s="69"/>
      <c r="P1965" s="225">
        <v>100.7075</v>
      </c>
      <c r="Q1965" s="225"/>
      <c r="R1965" s="225">
        <v>48.519999999999996</v>
      </c>
      <c r="S1965" s="11"/>
      <c r="T1965" s="223">
        <v>144.85549999999998</v>
      </c>
      <c r="U1965" s="223"/>
      <c r="V1965" s="223">
        <v>144.85550000000001</v>
      </c>
      <c r="W1965" s="11"/>
      <c r="Y1965" s="225">
        <v>402.83</v>
      </c>
      <c r="Z1965" s="225">
        <v>402.83</v>
      </c>
      <c r="AB1965" s="11"/>
      <c r="AC1965" s="11"/>
      <c r="AD1965" s="11"/>
      <c r="AE1965" s="4"/>
      <c r="AF1965" s="4"/>
    </row>
    <row r="1966" spans="1:32" x14ac:dyDescent="0.2">
      <c r="A1966" s="176"/>
      <c r="B1966" s="11"/>
      <c r="C1966" s="238" t="s">
        <v>534</v>
      </c>
      <c r="D1966" s="11"/>
      <c r="E1966" s="318">
        <v>8330</v>
      </c>
      <c r="F1966" s="11"/>
      <c r="G1966" s="11"/>
      <c r="H1966" s="11"/>
      <c r="I1966" s="11"/>
      <c r="J1966" s="11"/>
      <c r="K1966" s="11"/>
      <c r="M1966" s="306"/>
      <c r="N1966" s="69"/>
      <c r="P1966" s="225">
        <v>44.46</v>
      </c>
      <c r="Q1966" s="225"/>
      <c r="R1966" s="225">
        <v>44.46</v>
      </c>
      <c r="S1966" s="11"/>
      <c r="T1966" s="223">
        <v>0</v>
      </c>
      <c r="U1966" s="223"/>
      <c r="V1966" s="223">
        <v>0</v>
      </c>
      <c r="W1966" s="11"/>
      <c r="Y1966" s="225">
        <v>88.92</v>
      </c>
      <c r="Z1966" s="225">
        <v>88.92</v>
      </c>
      <c r="AB1966" s="11"/>
      <c r="AC1966" s="11"/>
      <c r="AD1966" s="11"/>
      <c r="AE1966" s="4"/>
      <c r="AF1966" s="4"/>
    </row>
    <row r="1967" spans="1:32" x14ac:dyDescent="0.2">
      <c r="A1967" s="176"/>
      <c r="B1967" s="11"/>
      <c r="C1967" s="238" t="s">
        <v>535</v>
      </c>
      <c r="D1967" s="11"/>
      <c r="E1967" s="318">
        <v>8252</v>
      </c>
      <c r="F1967" s="11"/>
      <c r="G1967" s="11"/>
      <c r="H1967" s="11"/>
      <c r="I1967" s="11"/>
      <c r="J1967" s="11"/>
      <c r="K1967" s="11"/>
      <c r="M1967" s="306"/>
      <c r="N1967" s="69"/>
      <c r="P1967" s="225">
        <v>68.84375</v>
      </c>
      <c r="Q1967" s="225"/>
      <c r="R1967" s="225">
        <v>56.965000000000003</v>
      </c>
      <c r="S1967" s="11"/>
      <c r="T1967" s="223">
        <v>58.122624999999999</v>
      </c>
      <c r="U1967" s="223"/>
      <c r="V1967" s="223">
        <v>56.704999999999998</v>
      </c>
      <c r="W1967" s="11"/>
      <c r="Y1967" s="225">
        <v>550.75</v>
      </c>
      <c r="Z1967" s="225">
        <v>550.75</v>
      </c>
      <c r="AB1967" s="11"/>
      <c r="AC1967" s="11"/>
      <c r="AD1967" s="11"/>
      <c r="AE1967" s="4"/>
      <c r="AF1967" s="4"/>
    </row>
    <row r="1968" spans="1:32" x14ac:dyDescent="0.2">
      <c r="A1968" s="176"/>
      <c r="B1968" s="11"/>
      <c r="C1968" s="238" t="s">
        <v>536</v>
      </c>
      <c r="D1968" s="11"/>
      <c r="E1968" s="318">
        <v>8260</v>
      </c>
      <c r="F1968" s="11"/>
      <c r="G1968" s="11"/>
      <c r="H1968" s="11"/>
      <c r="I1968" s="11"/>
      <c r="J1968" s="11"/>
      <c r="K1968" s="11"/>
      <c r="M1968" s="306"/>
      <c r="N1968" s="69"/>
      <c r="P1968" s="225">
        <v>2267.5</v>
      </c>
      <c r="Q1968" s="225"/>
      <c r="R1968" s="225">
        <v>2267.5</v>
      </c>
      <c r="S1968" s="11"/>
      <c r="T1968" s="223">
        <v>3387.866</v>
      </c>
      <c r="U1968" s="223"/>
      <c r="V1968" s="223">
        <v>3387.866</v>
      </c>
      <c r="W1968" s="11"/>
      <c r="Y1968" s="225">
        <v>4535</v>
      </c>
      <c r="Z1968" s="225">
        <v>4535</v>
      </c>
      <c r="AB1968" s="11"/>
      <c r="AC1968" s="11"/>
      <c r="AD1968" s="11"/>
      <c r="AE1968" s="4"/>
      <c r="AF1968" s="4"/>
    </row>
    <row r="1969" spans="1:32" x14ac:dyDescent="0.2">
      <c r="A1969" s="176"/>
      <c r="B1969" s="11"/>
      <c r="C1969" s="238" t="s">
        <v>537</v>
      </c>
      <c r="D1969" s="11"/>
      <c r="E1969" s="318">
        <v>8260</v>
      </c>
      <c r="F1969" s="11"/>
      <c r="G1969" s="11"/>
      <c r="H1969" s="11"/>
      <c r="I1969" s="11"/>
      <c r="J1969" s="11"/>
      <c r="K1969" s="11"/>
      <c r="M1969" s="306"/>
      <c r="N1969" s="69"/>
      <c r="P1969" s="225">
        <v>314.8455172413793</v>
      </c>
      <c r="Q1969" s="225"/>
      <c r="R1969" s="225">
        <v>130.35500000000002</v>
      </c>
      <c r="S1969" s="11"/>
      <c r="T1969" s="223">
        <v>446.01821551724134</v>
      </c>
      <c r="U1969" s="223"/>
      <c r="V1969" s="223">
        <v>260.84300000000002</v>
      </c>
      <c r="W1969" s="11"/>
      <c r="Y1969" s="225">
        <v>36522.080000000002</v>
      </c>
      <c r="Z1969" s="225">
        <v>36500.18</v>
      </c>
      <c r="AB1969" s="11"/>
      <c r="AC1969" s="11"/>
      <c r="AD1969" s="11"/>
      <c r="AE1969" s="4"/>
      <c r="AF1969" s="4"/>
    </row>
    <row r="1970" spans="1:32" x14ac:dyDescent="0.2">
      <c r="A1970" s="176"/>
      <c r="B1970" s="11"/>
      <c r="C1970" s="238" t="s">
        <v>538</v>
      </c>
      <c r="D1970" s="11"/>
      <c r="E1970" s="318">
        <v>8204</v>
      </c>
      <c r="F1970" s="11"/>
      <c r="G1970" s="11"/>
      <c r="H1970" s="11"/>
      <c r="I1970" s="11"/>
      <c r="J1970" s="11"/>
      <c r="K1970" s="11"/>
      <c r="M1970" s="306"/>
      <c r="N1970" s="69"/>
      <c r="P1970" s="225">
        <v>5136.3</v>
      </c>
      <c r="Q1970" s="225"/>
      <c r="R1970" s="225">
        <v>5136.3</v>
      </c>
      <c r="S1970" s="11"/>
      <c r="T1970" s="223">
        <v>6825.22</v>
      </c>
      <c r="U1970" s="223"/>
      <c r="V1970" s="223">
        <v>6825.22</v>
      </c>
      <c r="W1970" s="11"/>
      <c r="Y1970" s="225">
        <v>10272.6</v>
      </c>
      <c r="Z1970" s="225">
        <v>10272.6</v>
      </c>
      <c r="AB1970" s="11"/>
      <c r="AC1970" s="11"/>
      <c r="AD1970" s="11"/>
      <c r="AE1970" s="4"/>
      <c r="AF1970" s="4"/>
    </row>
    <row r="1971" spans="1:32" x14ac:dyDescent="0.2">
      <c r="A1971" s="176"/>
      <c r="B1971" s="11"/>
      <c r="C1971" s="238" t="s">
        <v>538</v>
      </c>
      <c r="D1971" s="11"/>
      <c r="E1971" s="318">
        <v>8260</v>
      </c>
      <c r="F1971" s="11"/>
      <c r="G1971" s="11"/>
      <c r="H1971" s="11"/>
      <c r="I1971" s="11"/>
      <c r="J1971" s="11"/>
      <c r="K1971" s="11"/>
      <c r="M1971" s="306"/>
      <c r="N1971" s="69"/>
      <c r="P1971" s="225">
        <v>184.56671291866027</v>
      </c>
      <c r="Q1971" s="225"/>
      <c r="R1971" s="225">
        <v>53.7</v>
      </c>
      <c r="S1971" s="11"/>
      <c r="T1971" s="223">
        <v>249.36277309717568</v>
      </c>
      <c r="U1971" s="223"/>
      <c r="V1971" s="223">
        <v>60.829000000000001</v>
      </c>
      <c r="W1971" s="11"/>
      <c r="Y1971" s="225">
        <v>385744.43</v>
      </c>
      <c r="Z1971" s="225">
        <v>385351.23</v>
      </c>
      <c r="AB1971" s="11"/>
      <c r="AC1971" s="11"/>
      <c r="AD1971" s="11"/>
      <c r="AE1971" s="4"/>
      <c r="AF1971" s="4"/>
    </row>
    <row r="1972" spans="1:32" x14ac:dyDescent="0.2">
      <c r="A1972" s="176"/>
      <c r="B1972" s="11"/>
      <c r="C1972" s="238" t="s">
        <v>564</v>
      </c>
      <c r="D1972" s="11"/>
      <c r="E1972" s="318">
        <v>8094</v>
      </c>
      <c r="F1972" s="11"/>
      <c r="G1972" s="11"/>
      <c r="H1972" s="11"/>
      <c r="I1972" s="11"/>
      <c r="J1972" s="11"/>
      <c r="K1972" s="11"/>
      <c r="M1972" s="306"/>
      <c r="N1972" s="69"/>
      <c r="P1972" s="225">
        <v>47.413333333333334</v>
      </c>
      <c r="Q1972" s="225"/>
      <c r="R1972" s="225">
        <v>26.45</v>
      </c>
      <c r="S1972" s="11"/>
      <c r="T1972" s="223">
        <v>63.921999999999997</v>
      </c>
      <c r="U1972" s="223"/>
      <c r="V1972" s="223">
        <v>95.882999999999996</v>
      </c>
      <c r="W1972" s="11"/>
      <c r="Y1972" s="225">
        <v>142.24</v>
      </c>
      <c r="Z1972" s="225">
        <v>142.24</v>
      </c>
      <c r="AB1972" s="11"/>
      <c r="AC1972" s="11"/>
      <c r="AD1972" s="11"/>
      <c r="AE1972" s="4"/>
      <c r="AF1972" s="4"/>
    </row>
    <row r="1973" spans="1:32" x14ac:dyDescent="0.2">
      <c r="A1973" s="176"/>
      <c r="B1973" s="11"/>
      <c r="C1973" s="238" t="s">
        <v>540</v>
      </c>
      <c r="D1973" s="11"/>
      <c r="E1973" s="318">
        <v>8094</v>
      </c>
      <c r="F1973" s="11"/>
      <c r="G1973" s="11"/>
      <c r="H1973" s="11"/>
      <c r="I1973" s="11"/>
      <c r="J1973" s="11"/>
      <c r="K1973" s="11"/>
      <c r="M1973" s="306"/>
      <c r="N1973" s="69"/>
      <c r="P1973" s="225">
        <v>45.343519424900578</v>
      </c>
      <c r="Q1973" s="225"/>
      <c r="R1973" s="225">
        <v>24.140714285714285</v>
      </c>
      <c r="S1973" s="11"/>
      <c r="T1973" s="223">
        <v>79.740857142857152</v>
      </c>
      <c r="U1973" s="223"/>
      <c r="V1973" s="223">
        <v>5.0077142857142851</v>
      </c>
      <c r="W1973" s="11"/>
      <c r="Y1973" s="225">
        <v>175763.11</v>
      </c>
      <c r="Z1973" s="225">
        <v>174873.47000000003</v>
      </c>
      <c r="AB1973" s="11"/>
      <c r="AC1973" s="11"/>
      <c r="AD1973" s="11"/>
      <c r="AE1973" s="4"/>
      <c r="AF1973" s="4"/>
    </row>
    <row r="1974" spans="1:32" x14ac:dyDescent="0.2">
      <c r="A1974" s="176"/>
      <c r="B1974" s="11"/>
      <c r="C1974" s="238" t="s">
        <v>542</v>
      </c>
      <c r="D1974" s="11"/>
      <c r="E1974" s="318">
        <v>8009</v>
      </c>
      <c r="F1974" s="11"/>
      <c r="G1974" s="11"/>
      <c r="H1974" s="11"/>
      <c r="I1974" s="11"/>
      <c r="J1974" s="11"/>
      <c r="K1974" s="11"/>
      <c r="M1974" s="306"/>
      <c r="N1974" s="69"/>
      <c r="P1974" s="225">
        <v>38.29</v>
      </c>
      <c r="Q1974" s="225"/>
      <c r="R1974" s="225">
        <v>38.29</v>
      </c>
      <c r="S1974" s="11"/>
      <c r="T1974" s="223">
        <v>0</v>
      </c>
      <c r="U1974" s="223"/>
      <c r="V1974" s="223">
        <v>0</v>
      </c>
      <c r="W1974" s="11"/>
      <c r="Y1974" s="225">
        <v>38.29</v>
      </c>
      <c r="Z1974" s="225">
        <v>38.29</v>
      </c>
      <c r="AB1974" s="11"/>
      <c r="AC1974" s="11"/>
      <c r="AD1974" s="11"/>
      <c r="AE1974" s="4"/>
      <c r="AF1974" s="4"/>
    </row>
    <row r="1975" spans="1:32" x14ac:dyDescent="0.2">
      <c r="A1975" s="176"/>
      <c r="B1975" s="11"/>
      <c r="C1975" s="238" t="s">
        <v>542</v>
      </c>
      <c r="D1975" s="11"/>
      <c r="E1975" s="318">
        <v>8081</v>
      </c>
      <c r="F1975" s="11"/>
      <c r="G1975" s="11"/>
      <c r="H1975" s="11"/>
      <c r="I1975" s="11"/>
      <c r="J1975" s="11"/>
      <c r="K1975" s="11"/>
      <c r="M1975" s="306"/>
      <c r="N1975" s="69"/>
      <c r="P1975" s="225">
        <v>357.59500000000003</v>
      </c>
      <c r="Q1975" s="225"/>
      <c r="R1975" s="225">
        <v>357.59500000000003</v>
      </c>
      <c r="S1975" s="11"/>
      <c r="T1975" s="223">
        <v>447.45400000000001</v>
      </c>
      <c r="U1975" s="223"/>
      <c r="V1975" s="223">
        <v>447.45400000000001</v>
      </c>
      <c r="W1975" s="11"/>
      <c r="Y1975" s="225">
        <v>715.19</v>
      </c>
      <c r="Z1975" s="225">
        <v>715.19</v>
      </c>
      <c r="AB1975" s="11"/>
      <c r="AC1975" s="11"/>
      <c r="AD1975" s="11"/>
      <c r="AE1975" s="4"/>
      <c r="AF1975" s="4"/>
    </row>
    <row r="1976" spans="1:32" x14ac:dyDescent="0.2">
      <c r="A1976" s="176"/>
      <c r="B1976" s="11"/>
      <c r="C1976" s="238" t="s">
        <v>542</v>
      </c>
      <c r="D1976" s="11"/>
      <c r="E1976" s="318">
        <v>8089</v>
      </c>
      <c r="F1976" s="11"/>
      <c r="G1976" s="11"/>
      <c r="H1976" s="11"/>
      <c r="I1976" s="11"/>
      <c r="J1976" s="11"/>
      <c r="K1976" s="11"/>
      <c r="M1976" s="306"/>
      <c r="N1976" s="69"/>
      <c r="P1976" s="225">
        <v>38.29</v>
      </c>
      <c r="Q1976" s="225"/>
      <c r="R1976" s="225">
        <v>38.29</v>
      </c>
      <c r="S1976" s="11"/>
      <c r="T1976" s="223">
        <v>0</v>
      </c>
      <c r="U1976" s="223"/>
      <c r="V1976" s="223">
        <v>0</v>
      </c>
      <c r="W1976" s="11"/>
      <c r="Y1976" s="225">
        <v>38.29</v>
      </c>
      <c r="Z1976" s="225">
        <v>38.29</v>
      </c>
      <c r="AB1976" s="11"/>
      <c r="AC1976" s="11"/>
      <c r="AD1976" s="11"/>
      <c r="AE1976" s="4"/>
      <c r="AF1976" s="4"/>
    </row>
    <row r="1977" spans="1:32" x14ac:dyDescent="0.2">
      <c r="A1977" s="176"/>
      <c r="B1977" s="11"/>
      <c r="C1977" s="238" t="s">
        <v>543</v>
      </c>
      <c r="D1977" s="11"/>
      <c r="E1977" s="318">
        <v>8004</v>
      </c>
      <c r="F1977" s="11"/>
      <c r="G1977" s="11"/>
      <c r="H1977" s="11"/>
      <c r="I1977" s="11"/>
      <c r="J1977" s="11"/>
      <c r="K1977" s="11"/>
      <c r="M1977" s="306"/>
      <c r="N1977" s="69"/>
      <c r="P1977" s="225">
        <v>25.95</v>
      </c>
      <c r="Q1977" s="225"/>
      <c r="R1977" s="225">
        <v>25.950000000000003</v>
      </c>
      <c r="S1977" s="11"/>
      <c r="T1977" s="223">
        <v>11.340999999999999</v>
      </c>
      <c r="U1977" s="223"/>
      <c r="V1977" s="223">
        <v>11.340999999999999</v>
      </c>
      <c r="W1977" s="11"/>
      <c r="Y1977" s="225">
        <v>51.9</v>
      </c>
      <c r="Z1977" s="225">
        <v>51.9</v>
      </c>
      <c r="AB1977" s="11"/>
      <c r="AC1977" s="11"/>
      <c r="AD1977" s="11"/>
      <c r="AE1977" s="4"/>
      <c r="AF1977" s="4"/>
    </row>
    <row r="1978" spans="1:32" x14ac:dyDescent="0.2">
      <c r="A1978" s="176"/>
      <c r="B1978" s="11"/>
      <c r="C1978" s="238" t="s">
        <v>543</v>
      </c>
      <c r="D1978" s="11"/>
      <c r="E1978" s="318">
        <v>8009</v>
      </c>
      <c r="F1978" s="11"/>
      <c r="G1978" s="11"/>
      <c r="H1978" s="11"/>
      <c r="I1978" s="11"/>
      <c r="J1978" s="11"/>
      <c r="K1978" s="11"/>
      <c r="M1978" s="306"/>
      <c r="N1978" s="69"/>
      <c r="P1978" s="225">
        <v>142</v>
      </c>
      <c r="Q1978" s="225"/>
      <c r="R1978" s="225">
        <v>45.34</v>
      </c>
      <c r="S1978" s="11"/>
      <c r="T1978" s="223">
        <v>199.22092307692307</v>
      </c>
      <c r="U1978" s="223"/>
      <c r="V1978" s="223">
        <v>10.31</v>
      </c>
      <c r="W1978" s="11"/>
      <c r="Y1978" s="225">
        <v>1846</v>
      </c>
      <c r="Z1978" s="225">
        <v>1845.9999999999998</v>
      </c>
      <c r="AB1978" s="11"/>
      <c r="AC1978" s="11"/>
      <c r="AD1978" s="11"/>
      <c r="AE1978" s="4"/>
      <c r="AF1978" s="4"/>
    </row>
    <row r="1979" spans="1:32" x14ac:dyDescent="0.2">
      <c r="A1979" s="176"/>
      <c r="B1979" s="11"/>
      <c r="C1979" s="238" t="s">
        <v>543</v>
      </c>
      <c r="D1979" s="11"/>
      <c r="E1979" s="318">
        <v>8018</v>
      </c>
      <c r="F1979" s="11"/>
      <c r="G1979" s="11"/>
      <c r="H1979" s="11"/>
      <c r="I1979" s="11"/>
      <c r="J1979" s="11"/>
      <c r="K1979" s="11"/>
      <c r="M1979" s="306"/>
      <c r="N1979" s="69"/>
      <c r="P1979" s="225">
        <v>29.34</v>
      </c>
      <c r="Q1979" s="225"/>
      <c r="R1979" s="225">
        <v>37.54</v>
      </c>
      <c r="S1979" s="11"/>
      <c r="T1979" s="223">
        <v>0.51549999999999996</v>
      </c>
      <c r="U1979" s="223"/>
      <c r="V1979" s="223">
        <v>0.51549999999999996</v>
      </c>
      <c r="W1979" s="11"/>
      <c r="Y1979" s="225">
        <v>117.36</v>
      </c>
      <c r="Z1979" s="225">
        <v>117.36</v>
      </c>
      <c r="AB1979" s="11"/>
      <c r="AC1979" s="11"/>
      <c r="AD1979" s="11"/>
      <c r="AE1979" s="4"/>
      <c r="AF1979" s="4"/>
    </row>
    <row r="1980" spans="1:32" x14ac:dyDescent="0.2">
      <c r="A1980" s="176"/>
      <c r="B1980" s="11"/>
      <c r="C1980" s="238" t="s">
        <v>543</v>
      </c>
      <c r="D1980" s="11"/>
      <c r="E1980" s="318">
        <v>8037</v>
      </c>
      <c r="F1980" s="11"/>
      <c r="G1980" s="11"/>
      <c r="H1980" s="11"/>
      <c r="I1980" s="11"/>
      <c r="J1980" s="11"/>
      <c r="K1980" s="11"/>
      <c r="M1980" s="306"/>
      <c r="N1980" s="69"/>
      <c r="P1980" s="225">
        <v>90.424545454545452</v>
      </c>
      <c r="Q1980" s="225"/>
      <c r="R1980" s="225">
        <v>38.97</v>
      </c>
      <c r="S1980" s="11"/>
      <c r="T1980" s="223">
        <v>96.726545454545445</v>
      </c>
      <c r="U1980" s="223"/>
      <c r="V1980" s="223">
        <v>92.79</v>
      </c>
      <c r="W1980" s="11"/>
      <c r="Y1980" s="225">
        <v>994.67</v>
      </c>
      <c r="Z1980" s="225">
        <v>994.67</v>
      </c>
      <c r="AB1980" s="11"/>
      <c r="AC1980" s="11"/>
      <c r="AD1980" s="11"/>
      <c r="AE1980" s="4"/>
      <c r="AF1980" s="4"/>
    </row>
    <row r="1981" spans="1:32" x14ac:dyDescent="0.2">
      <c r="A1981" s="176"/>
      <c r="B1981" s="11"/>
      <c r="C1981" s="238" t="s">
        <v>543</v>
      </c>
      <c r="D1981" s="11"/>
      <c r="E1981" s="318">
        <v>8081</v>
      </c>
      <c r="F1981" s="11"/>
      <c r="G1981" s="11"/>
      <c r="H1981" s="11"/>
      <c r="I1981" s="11"/>
      <c r="J1981" s="11"/>
      <c r="K1981" s="11"/>
      <c r="M1981" s="306"/>
      <c r="N1981" s="69"/>
      <c r="P1981" s="225">
        <v>179.43714285714285</v>
      </c>
      <c r="Q1981" s="225"/>
      <c r="R1981" s="225">
        <v>71.55</v>
      </c>
      <c r="S1981" s="11"/>
      <c r="T1981" s="223">
        <v>220.43761904761899</v>
      </c>
      <c r="U1981" s="223"/>
      <c r="V1981" s="223">
        <v>63.921999999999997</v>
      </c>
      <c r="W1981" s="11"/>
      <c r="Y1981" s="225">
        <v>3768.18</v>
      </c>
      <c r="Z1981" s="225">
        <v>3768.18</v>
      </c>
      <c r="AB1981" s="11"/>
      <c r="AC1981" s="11"/>
      <c r="AD1981" s="11"/>
      <c r="AE1981" s="4"/>
      <c r="AF1981" s="4"/>
    </row>
    <row r="1982" spans="1:32" x14ac:dyDescent="0.2">
      <c r="A1982" s="176"/>
      <c r="B1982" s="11"/>
      <c r="C1982" s="238" t="s">
        <v>543</v>
      </c>
      <c r="D1982" s="11"/>
      <c r="E1982" s="318">
        <v>8089</v>
      </c>
      <c r="F1982" s="11"/>
      <c r="G1982" s="11"/>
      <c r="H1982" s="11"/>
      <c r="I1982" s="11"/>
      <c r="J1982" s="11"/>
      <c r="K1982" s="11"/>
      <c r="M1982" s="306"/>
      <c r="N1982" s="69"/>
      <c r="P1982" s="225">
        <v>99</v>
      </c>
      <c r="Q1982" s="225"/>
      <c r="R1982" s="225">
        <v>99</v>
      </c>
      <c r="S1982" s="11"/>
      <c r="T1982" s="223">
        <v>0</v>
      </c>
      <c r="U1982" s="223"/>
      <c r="V1982" s="223">
        <v>0</v>
      </c>
      <c r="W1982" s="11"/>
      <c r="Y1982" s="225">
        <v>99</v>
      </c>
      <c r="Z1982" s="225">
        <v>40.76</v>
      </c>
      <c r="AB1982" s="11"/>
      <c r="AC1982" s="11"/>
      <c r="AD1982" s="11"/>
      <c r="AE1982" s="4"/>
      <c r="AF1982" s="4"/>
    </row>
    <row r="1983" spans="1:32" x14ac:dyDescent="0.2">
      <c r="A1983" s="176"/>
      <c r="B1983" s="11"/>
      <c r="C1983" s="238" t="s">
        <v>543</v>
      </c>
      <c r="D1983" s="11"/>
      <c r="E1983" s="318">
        <v>8095</v>
      </c>
      <c r="F1983" s="11"/>
      <c r="G1983" s="11"/>
      <c r="H1983" s="11"/>
      <c r="I1983" s="11"/>
      <c r="J1983" s="11"/>
      <c r="K1983" s="11"/>
      <c r="M1983" s="306"/>
      <c r="N1983" s="69"/>
      <c r="P1983" s="225">
        <v>66.185999999999993</v>
      </c>
      <c r="Q1983" s="225"/>
      <c r="R1983" s="225">
        <v>40.76</v>
      </c>
      <c r="S1983" s="11"/>
      <c r="T1983" s="223">
        <v>76.163555555555561</v>
      </c>
      <c r="U1983" s="223"/>
      <c r="V1983" s="223">
        <v>51.5</v>
      </c>
      <c r="W1983" s="11"/>
      <c r="Y1983" s="225">
        <v>2978.37</v>
      </c>
      <c r="Z1983" s="225">
        <v>2978.37</v>
      </c>
      <c r="AB1983" s="11"/>
      <c r="AC1983" s="11"/>
      <c r="AD1983" s="11"/>
      <c r="AE1983" s="4"/>
      <c r="AF1983" s="4"/>
    </row>
    <row r="1984" spans="1:32" x14ac:dyDescent="0.2">
      <c r="A1984" s="176"/>
      <c r="B1984" s="11"/>
      <c r="C1984" s="238" t="s">
        <v>544</v>
      </c>
      <c r="D1984" s="11"/>
      <c r="E1984" s="318">
        <v>8095</v>
      </c>
      <c r="F1984" s="11"/>
      <c r="G1984" s="11"/>
      <c r="H1984" s="11"/>
      <c r="I1984" s="11"/>
      <c r="J1984" s="11"/>
      <c r="K1984" s="11"/>
      <c r="M1984" s="306"/>
      <c r="N1984" s="69"/>
      <c r="P1984" s="225">
        <v>765.04458333333332</v>
      </c>
      <c r="Q1984" s="225"/>
      <c r="R1984" s="225">
        <v>39.450000000000003</v>
      </c>
      <c r="S1984" s="11"/>
      <c r="T1984" s="223">
        <v>1675.4609166666667</v>
      </c>
      <c r="U1984" s="223"/>
      <c r="V1984" s="223">
        <v>5.1550000000000002</v>
      </c>
      <c r="W1984" s="11"/>
      <c r="Y1984" s="225">
        <v>18361.07</v>
      </c>
      <c r="Z1984" s="225">
        <v>18280.71</v>
      </c>
      <c r="AB1984" s="11"/>
      <c r="AC1984" s="11"/>
      <c r="AD1984" s="11"/>
      <c r="AE1984" s="4"/>
      <c r="AF1984" s="4"/>
    </row>
    <row r="1985" spans="1:37" x14ac:dyDescent="0.2">
      <c r="A1985" s="176"/>
      <c r="B1985" s="11"/>
      <c r="C1985" s="238" t="s">
        <v>546</v>
      </c>
      <c r="D1985" s="11"/>
      <c r="E1985" s="318">
        <v>8250</v>
      </c>
      <c r="F1985" s="11"/>
      <c r="G1985" s="11"/>
      <c r="H1985" s="11"/>
      <c r="I1985" s="11"/>
      <c r="J1985" s="11"/>
      <c r="K1985" s="11"/>
      <c r="M1985" s="306"/>
      <c r="N1985" s="69"/>
      <c r="P1985" s="225">
        <v>35.82</v>
      </c>
      <c r="Q1985" s="225"/>
      <c r="R1985" s="225">
        <v>35.82</v>
      </c>
      <c r="S1985" s="11"/>
      <c r="T1985" s="223">
        <v>0</v>
      </c>
      <c r="U1985" s="223"/>
      <c r="V1985" s="223">
        <v>0</v>
      </c>
      <c r="W1985" s="11"/>
      <c r="Y1985" s="225">
        <v>35.82</v>
      </c>
      <c r="Z1985" s="225">
        <v>35.82</v>
      </c>
      <c r="AB1985" s="11"/>
      <c r="AC1985" s="11"/>
      <c r="AD1985" s="11"/>
      <c r="AE1985" s="4"/>
      <c r="AF1985" s="4"/>
    </row>
    <row r="1986" spans="1:37" x14ac:dyDescent="0.2">
      <c r="A1986" s="176"/>
      <c r="B1986" s="11"/>
      <c r="C1986" s="238" t="s">
        <v>546</v>
      </c>
      <c r="D1986" s="11"/>
      <c r="E1986" s="318">
        <v>8270</v>
      </c>
      <c r="F1986" s="11"/>
      <c r="G1986" s="11"/>
      <c r="H1986" s="11"/>
      <c r="I1986" s="11"/>
      <c r="J1986" s="11"/>
      <c r="K1986" s="11"/>
      <c r="M1986" s="306"/>
      <c r="N1986" s="69"/>
      <c r="P1986" s="225">
        <v>224.9295238095238</v>
      </c>
      <c r="Q1986" s="225"/>
      <c r="R1986" s="225">
        <v>39.53</v>
      </c>
      <c r="S1986" s="11"/>
      <c r="T1986" s="223">
        <v>543.99611111111108</v>
      </c>
      <c r="U1986" s="223"/>
      <c r="V1986" s="223">
        <v>6.1859999999999999</v>
      </c>
      <c r="W1986" s="11"/>
      <c r="Y1986" s="225">
        <v>28341.119999999999</v>
      </c>
      <c r="Z1986" s="225">
        <v>28067.190000000002</v>
      </c>
      <c r="AB1986" s="11"/>
      <c r="AC1986" s="11"/>
      <c r="AD1986" s="11"/>
      <c r="AE1986" s="4"/>
      <c r="AF1986" s="4"/>
    </row>
    <row r="1987" spans="1:37" x14ac:dyDescent="0.2">
      <c r="A1987" s="176"/>
      <c r="B1987" s="11"/>
      <c r="C1987" s="238" t="s">
        <v>547</v>
      </c>
      <c r="D1987" s="11"/>
      <c r="E1987" s="318">
        <v>8090</v>
      </c>
      <c r="F1987" s="11"/>
      <c r="G1987" s="11"/>
      <c r="H1987" s="11"/>
      <c r="I1987" s="11"/>
      <c r="J1987" s="11"/>
      <c r="K1987" s="11"/>
      <c r="M1987" s="306"/>
      <c r="N1987" s="69"/>
      <c r="P1987" s="225">
        <v>41.99</v>
      </c>
      <c r="Q1987" s="225"/>
      <c r="R1987" s="225">
        <v>41.99</v>
      </c>
      <c r="S1987" s="11"/>
      <c r="T1987" s="223">
        <v>0</v>
      </c>
      <c r="U1987" s="223"/>
      <c r="V1987" s="223">
        <v>0</v>
      </c>
      <c r="W1987" s="11"/>
      <c r="Y1987" s="225">
        <v>83.98</v>
      </c>
      <c r="Z1987" s="225">
        <v>83.98</v>
      </c>
      <c r="AB1987" s="11"/>
      <c r="AC1987" s="11"/>
      <c r="AD1987" s="11"/>
      <c r="AE1987" s="4"/>
      <c r="AF1987" s="4"/>
    </row>
    <row r="1988" spans="1:37" x14ac:dyDescent="0.2">
      <c r="A1988" s="176"/>
      <c r="B1988" s="11"/>
      <c r="C1988" s="238" t="s">
        <v>547</v>
      </c>
      <c r="D1988" s="11"/>
      <c r="E1988" s="318">
        <v>8096</v>
      </c>
      <c r="F1988" s="11"/>
      <c r="G1988" s="11"/>
      <c r="H1988" s="11"/>
      <c r="I1988" s="11"/>
      <c r="J1988" s="11"/>
      <c r="K1988" s="11"/>
      <c r="M1988" s="306"/>
      <c r="N1988" s="69"/>
      <c r="P1988" s="225">
        <v>166.32666666666668</v>
      </c>
      <c r="Q1988" s="225"/>
      <c r="R1988" s="225">
        <v>38.29</v>
      </c>
      <c r="S1988" s="11"/>
      <c r="T1988" s="223">
        <v>138.49766666666667</v>
      </c>
      <c r="U1988" s="223"/>
      <c r="V1988" s="223">
        <v>0</v>
      </c>
      <c r="W1988" s="11"/>
      <c r="Y1988" s="225">
        <v>498.98</v>
      </c>
      <c r="Z1988" s="225">
        <v>498.98</v>
      </c>
      <c r="AB1988" s="11"/>
      <c r="AC1988" s="11"/>
      <c r="AD1988" s="11"/>
      <c r="AE1988" s="4"/>
      <c r="AF1988" s="4"/>
    </row>
    <row r="1989" spans="1:37" x14ac:dyDescent="0.2">
      <c r="A1989" s="176"/>
      <c r="B1989" s="11"/>
      <c r="C1989" s="238" t="s">
        <v>547</v>
      </c>
      <c r="D1989" s="11"/>
      <c r="E1989" s="318">
        <v>8097</v>
      </c>
      <c r="F1989" s="11"/>
      <c r="G1989" s="11"/>
      <c r="H1989" s="11"/>
      <c r="I1989" s="11"/>
      <c r="J1989" s="11"/>
      <c r="K1989" s="11"/>
      <c r="M1989" s="306"/>
      <c r="N1989" s="69"/>
      <c r="P1989" s="225">
        <v>89.536781609195401</v>
      </c>
      <c r="Q1989" s="225"/>
      <c r="R1989" s="225">
        <v>40.76</v>
      </c>
      <c r="S1989" s="11"/>
      <c r="T1989" s="223">
        <v>83.724310344827586</v>
      </c>
      <c r="U1989" s="223"/>
      <c r="V1989" s="223">
        <v>5.1549999999999994</v>
      </c>
      <c r="W1989" s="11"/>
      <c r="Y1989" s="225">
        <v>15579.4</v>
      </c>
      <c r="Z1989" s="225">
        <v>15503.869999999997</v>
      </c>
      <c r="AB1989" s="11"/>
      <c r="AC1989" s="11"/>
      <c r="AD1989" s="11"/>
      <c r="AE1989" s="4"/>
      <c r="AF1989" s="4"/>
    </row>
    <row r="1990" spans="1:37" x14ac:dyDescent="0.2">
      <c r="A1990" s="176"/>
      <c r="B1990" s="11"/>
      <c r="C1990" s="238" t="s">
        <v>548</v>
      </c>
      <c r="D1990" s="11"/>
      <c r="E1990" s="318">
        <v>8096</v>
      </c>
      <c r="F1990" s="11"/>
      <c r="G1990" s="11"/>
      <c r="H1990" s="11"/>
      <c r="I1990" s="11"/>
      <c r="J1990" s="11"/>
      <c r="K1990" s="11"/>
      <c r="M1990" s="306"/>
      <c r="N1990" s="69"/>
      <c r="P1990" s="225">
        <v>94.639534883720927</v>
      </c>
      <c r="Q1990" s="225"/>
      <c r="R1990" s="225">
        <v>41.99</v>
      </c>
      <c r="S1990" s="11"/>
      <c r="T1990" s="223">
        <v>105.54562790697675</v>
      </c>
      <c r="U1990" s="223"/>
      <c r="V1990" s="223">
        <v>3.093</v>
      </c>
      <c r="W1990" s="11"/>
      <c r="Y1990" s="225">
        <v>4069.5</v>
      </c>
      <c r="Z1990" s="225">
        <v>4069.5</v>
      </c>
      <c r="AB1990" s="11"/>
      <c r="AC1990" s="11"/>
      <c r="AD1990" s="11"/>
      <c r="AE1990" s="4"/>
      <c r="AF1990" s="4"/>
    </row>
    <row r="1991" spans="1:37" x14ac:dyDescent="0.2">
      <c r="A1991" s="176"/>
      <c r="B1991" s="11"/>
      <c r="C1991" s="238" t="s">
        <v>549</v>
      </c>
      <c r="D1991" s="11"/>
      <c r="E1991" s="318">
        <v>8098</v>
      </c>
      <c r="F1991" s="11"/>
      <c r="G1991" s="11"/>
      <c r="H1991" s="11"/>
      <c r="I1991" s="11"/>
      <c r="J1991" s="11"/>
      <c r="K1991" s="11"/>
      <c r="M1991" s="306"/>
      <c r="N1991" s="69"/>
      <c r="P1991" s="225">
        <v>86.010416666666671</v>
      </c>
      <c r="Q1991" s="225"/>
      <c r="R1991" s="225">
        <v>38.82</v>
      </c>
      <c r="S1991" s="11"/>
      <c r="T1991" s="223">
        <v>87.707508333333351</v>
      </c>
      <c r="U1991" s="223"/>
      <c r="V1991" s="223">
        <v>5.1550000000000002</v>
      </c>
      <c r="W1991" s="11"/>
      <c r="Y1991" s="225">
        <v>20642.5</v>
      </c>
      <c r="Z1991" s="225">
        <v>19779.55</v>
      </c>
      <c r="AB1991" s="11"/>
      <c r="AC1991" s="11"/>
      <c r="AD1991" s="11"/>
      <c r="AE1991" s="4"/>
      <c r="AF1991" s="4"/>
    </row>
    <row r="1992" spans="1:37" x14ac:dyDescent="0.2">
      <c r="A1992" s="176"/>
      <c r="B1992" s="11"/>
      <c r="C1992" s="238" t="s">
        <v>598</v>
      </c>
      <c r="D1992" s="11"/>
      <c r="E1992" s="318">
        <v>8085</v>
      </c>
      <c r="F1992" s="11"/>
      <c r="G1992" s="11"/>
      <c r="H1992" s="11"/>
      <c r="I1992" s="11"/>
      <c r="J1992" s="11"/>
      <c r="K1992" s="11"/>
      <c r="M1992" s="306"/>
      <c r="N1992" s="69"/>
      <c r="P1992" s="225">
        <v>27.18</v>
      </c>
      <c r="Q1992" s="225"/>
      <c r="R1992" s="225">
        <v>27.18</v>
      </c>
      <c r="S1992" s="11"/>
      <c r="T1992" s="223">
        <v>10.31</v>
      </c>
      <c r="U1992" s="223"/>
      <c r="V1992" s="223">
        <v>10.31</v>
      </c>
      <c r="W1992" s="11"/>
      <c r="Y1992" s="225">
        <v>54.36</v>
      </c>
      <c r="Z1992" s="225">
        <v>54.36</v>
      </c>
      <c r="AB1992" s="11"/>
      <c r="AC1992" s="11"/>
      <c r="AD1992" s="11"/>
      <c r="AE1992" s="4"/>
      <c r="AF1992" s="4"/>
    </row>
    <row r="1993" spans="1:37" x14ac:dyDescent="0.2">
      <c r="A1993" s="176"/>
      <c r="B1993" s="11"/>
      <c r="C1993" s="238" t="s">
        <v>550</v>
      </c>
      <c r="D1993" s="11"/>
      <c r="E1993" s="318">
        <v>8085</v>
      </c>
      <c r="F1993" s="11"/>
      <c r="G1993" s="11"/>
      <c r="H1993" s="11"/>
      <c r="I1993" s="11"/>
      <c r="J1993" s="11"/>
      <c r="K1993" s="11"/>
      <c r="M1993" s="306"/>
      <c r="N1993" s="69"/>
      <c r="P1993" s="225">
        <v>57.722499999999997</v>
      </c>
      <c r="Q1993" s="225"/>
      <c r="R1993" s="225">
        <v>51.085000000000001</v>
      </c>
      <c r="S1993" s="11"/>
      <c r="T1993" s="223">
        <v>50.003499999999995</v>
      </c>
      <c r="U1993" s="223"/>
      <c r="V1993" s="223">
        <v>50.003500000000003</v>
      </c>
      <c r="W1993" s="11"/>
      <c r="Y1993" s="225">
        <v>230.89</v>
      </c>
      <c r="Z1993" s="225">
        <v>230.89</v>
      </c>
      <c r="AB1993" s="11"/>
      <c r="AC1993" s="11"/>
      <c r="AD1993" s="11"/>
      <c r="AE1993" s="4"/>
      <c r="AF1993" s="4"/>
    </row>
    <row r="1994" spans="1:37" x14ac:dyDescent="0.2">
      <c r="A1994" s="176"/>
      <c r="B1994" s="11"/>
      <c r="C1994" s="238" t="s">
        <v>551</v>
      </c>
      <c r="D1994" s="11"/>
      <c r="E1994" s="318">
        <v>8085</v>
      </c>
      <c r="F1994" s="11"/>
      <c r="G1994" s="11"/>
      <c r="H1994" s="11"/>
      <c r="I1994" s="11"/>
      <c r="J1994" s="11"/>
      <c r="K1994" s="11"/>
      <c r="M1994" s="306"/>
      <c r="N1994" s="69"/>
      <c r="P1994" s="225">
        <v>163.41764705882352</v>
      </c>
      <c r="Q1994" s="225"/>
      <c r="R1994" s="225">
        <v>39.53</v>
      </c>
      <c r="S1994" s="11"/>
      <c r="T1994" s="223">
        <v>212.02211764705882</v>
      </c>
      <c r="U1994" s="223"/>
      <c r="V1994" s="223">
        <v>2.0619999999999998</v>
      </c>
      <c r="W1994" s="11"/>
      <c r="Y1994" s="225">
        <v>2778.1</v>
      </c>
      <c r="Z1994" s="225">
        <v>2778.1</v>
      </c>
      <c r="AB1994" s="11"/>
      <c r="AC1994" s="11"/>
      <c r="AD1994" s="11"/>
      <c r="AE1994" s="4"/>
      <c r="AF1994" s="4"/>
    </row>
    <row r="1995" spans="1:37" x14ac:dyDescent="0.2">
      <c r="A1995" s="176"/>
      <c r="B1995" s="11"/>
      <c r="C1995" s="238" t="s">
        <v>552</v>
      </c>
      <c r="D1995" s="11"/>
      <c r="E1995" s="318">
        <v>8085</v>
      </c>
      <c r="F1995" s="11"/>
      <c r="G1995" s="11"/>
      <c r="H1995" s="11"/>
      <c r="I1995" s="11"/>
      <c r="J1995" s="11"/>
      <c r="K1995" s="11"/>
      <c r="M1995" s="306"/>
      <c r="N1995" s="69"/>
      <c r="P1995" s="225">
        <v>6.5149999999999997</v>
      </c>
      <c r="Q1995" s="225"/>
      <c r="R1995" s="225">
        <v>6.5150000000000006</v>
      </c>
      <c r="S1995" s="11"/>
      <c r="T1995" s="223">
        <v>2.0619999999999998</v>
      </c>
      <c r="U1995" s="223"/>
      <c r="V1995" s="223">
        <v>2.0619999999999998</v>
      </c>
      <c r="W1995" s="11"/>
      <c r="Y1995" s="225">
        <v>13.03</v>
      </c>
      <c r="Z1995" s="225">
        <v>13.030000000000001</v>
      </c>
      <c r="AB1995" s="11"/>
      <c r="AC1995" s="11"/>
      <c r="AD1995" s="11"/>
      <c r="AE1995" s="4"/>
      <c r="AF1995" s="4"/>
    </row>
    <row r="1996" spans="1:37" ht="13.5" thickBot="1" x14ac:dyDescent="0.25">
      <c r="A1996" s="176"/>
      <c r="B1996" s="11"/>
      <c r="C1996" s="238" t="s">
        <v>599</v>
      </c>
      <c r="D1996" s="11"/>
      <c r="E1996" s="318">
        <v>8085</v>
      </c>
      <c r="F1996" s="11"/>
      <c r="G1996" s="11"/>
      <c r="H1996" s="11"/>
      <c r="I1996" s="11"/>
      <c r="J1996" s="11"/>
      <c r="K1996" s="11"/>
      <c r="M1996" s="306"/>
      <c r="N1996" s="69"/>
      <c r="P1996" s="225">
        <v>40.76</v>
      </c>
      <c r="Q1996" s="225"/>
      <c r="R1996" s="225">
        <v>40.76</v>
      </c>
      <c r="S1996" s="11"/>
      <c r="T1996" s="223">
        <v>0</v>
      </c>
      <c r="U1996" s="223"/>
      <c r="V1996" s="223">
        <v>0</v>
      </c>
      <c r="W1996" s="11"/>
      <c r="Y1996" s="225">
        <v>40.76</v>
      </c>
      <c r="Z1996" s="225">
        <v>40.76</v>
      </c>
      <c r="AB1996" s="11"/>
      <c r="AC1996" s="11"/>
      <c r="AD1996" s="11"/>
      <c r="AE1996" s="4"/>
      <c r="AF1996" s="4"/>
    </row>
    <row r="1997" spans="1:37" ht="13.5" thickBot="1" x14ac:dyDescent="0.25">
      <c r="A1997" s="55"/>
      <c r="B1997" s="90" t="s">
        <v>51</v>
      </c>
      <c r="C1997" s="90"/>
      <c r="D1997" s="90"/>
      <c r="E1997" s="317"/>
      <c r="F1997" s="92"/>
      <c r="G1997" s="92"/>
      <c r="H1997" s="92"/>
      <c r="I1997" s="92"/>
      <c r="J1997" s="92"/>
      <c r="K1997" s="93"/>
      <c r="M1997" s="310">
        <v>21198</v>
      </c>
      <c r="N1997" s="93"/>
      <c r="P1997" s="229">
        <v>263.66983332569555</v>
      </c>
      <c r="Q1997" s="230"/>
      <c r="R1997" s="230">
        <v>157.46693236714992</v>
      </c>
      <c r="S1997" s="96"/>
      <c r="T1997" s="226">
        <v>509.90109498627993</v>
      </c>
      <c r="U1997" s="226"/>
      <c r="V1997" s="226">
        <v>232.49934782608699</v>
      </c>
      <c r="W1997" s="99"/>
      <c r="Y1997" s="227">
        <f>SUM(Y1674:Y1996)</f>
        <v>10304849.209999997</v>
      </c>
      <c r="Z1997" s="228">
        <f>SUM(Z1674:Z1996)</f>
        <v>10249487.089999994</v>
      </c>
      <c r="AB1997" s="92"/>
      <c r="AC1997" s="92"/>
      <c r="AD1997" s="93"/>
      <c r="AE1997" s="4"/>
      <c r="AF1997" s="4"/>
    </row>
    <row r="1998" spans="1:37" s="4" customFormat="1" x14ac:dyDescent="0.2">
      <c r="A1998" s="55"/>
      <c r="C1998" s="174"/>
      <c r="E1998" s="177"/>
      <c r="M1998" s="300"/>
      <c r="P1998" s="50"/>
      <c r="Y1998" s="50"/>
      <c r="AB1998" s="58"/>
      <c r="AC1998" s="5"/>
      <c r="AD1998" s="5"/>
      <c r="AH1998" s="74"/>
      <c r="AI1998" s="74"/>
      <c r="AJ1998" s="74"/>
      <c r="AK1998" s="74"/>
    </row>
    <row r="1999" spans="1:37" ht="63.75" x14ac:dyDescent="0.2">
      <c r="A1999" s="176">
        <f>A1355</f>
        <v>43709</v>
      </c>
      <c r="B1999" s="56" t="s">
        <v>52</v>
      </c>
      <c r="C1999" s="324" t="s">
        <v>34</v>
      </c>
      <c r="D1999" s="56" t="s">
        <v>35</v>
      </c>
      <c r="E1999" s="321" t="s">
        <v>36</v>
      </c>
      <c r="F1999" s="164" t="s">
        <v>37</v>
      </c>
      <c r="G1999" s="164" t="s">
        <v>37</v>
      </c>
      <c r="H1999" s="164" t="s">
        <v>38</v>
      </c>
      <c r="I1999" s="164" t="s">
        <v>38</v>
      </c>
      <c r="J1999" s="164" t="s">
        <v>39</v>
      </c>
      <c r="K1999" s="164" t="s">
        <v>40</v>
      </c>
      <c r="L1999" s="87"/>
      <c r="M1999" s="305" t="s">
        <v>41</v>
      </c>
      <c r="N1999" s="71" t="s">
        <v>41</v>
      </c>
      <c r="O1999" s="72"/>
      <c r="P1999" s="57" t="s">
        <v>42</v>
      </c>
      <c r="Q1999" s="57" t="s">
        <v>42</v>
      </c>
      <c r="R1999" s="57" t="s">
        <v>43</v>
      </c>
      <c r="S1999" s="57" t="s">
        <v>43</v>
      </c>
      <c r="T1999" s="57" t="s">
        <v>44</v>
      </c>
      <c r="U1999" s="57" t="s">
        <v>44</v>
      </c>
      <c r="V1999" s="57" t="s">
        <v>45</v>
      </c>
      <c r="W1999" s="57" t="s">
        <v>45</v>
      </c>
      <c r="X1999" s="72"/>
      <c r="Y1999" s="57" t="s">
        <v>46</v>
      </c>
      <c r="Z1999" s="57" t="s">
        <v>47</v>
      </c>
      <c r="AB1999" s="164" t="s">
        <v>48</v>
      </c>
      <c r="AC1999" s="164" t="s">
        <v>49</v>
      </c>
      <c r="AD1999" s="164" t="s">
        <v>50</v>
      </c>
      <c r="AE1999" s="4"/>
      <c r="AF1999" s="4"/>
    </row>
    <row r="2000" spans="1:37" x14ac:dyDescent="0.2">
      <c r="A2000" s="55"/>
      <c r="B2000" s="11"/>
      <c r="C2000" s="238"/>
      <c r="D2000" s="11"/>
      <c r="E2000" s="318"/>
      <c r="F2000" s="11"/>
      <c r="G2000" s="11"/>
      <c r="H2000" s="11"/>
      <c r="I2000" s="11"/>
      <c r="J2000" s="11"/>
      <c r="K2000" s="11"/>
      <c r="M2000" s="306"/>
      <c r="N2000" s="69"/>
      <c r="P2000" s="11"/>
      <c r="Q2000" s="11"/>
      <c r="R2000" s="11"/>
      <c r="S2000" s="11"/>
      <c r="T2000" s="11"/>
      <c r="U2000" s="11"/>
      <c r="V2000" s="11"/>
      <c r="W2000" s="11"/>
      <c r="Y2000" s="11"/>
      <c r="Z2000" s="11"/>
      <c r="AB2000" s="11"/>
      <c r="AC2000" s="11"/>
      <c r="AD2000" s="11"/>
      <c r="AE2000" s="4"/>
      <c r="AF2000" s="4"/>
    </row>
    <row r="2001" spans="1:37" ht="13.5" thickBot="1" x14ac:dyDescent="0.25">
      <c r="A2001" s="55"/>
      <c r="B2001" s="11"/>
      <c r="C2001" s="238"/>
      <c r="D2001" s="11"/>
      <c r="E2001" s="318"/>
      <c r="F2001" s="11"/>
      <c r="G2001" s="11"/>
      <c r="H2001" s="11"/>
      <c r="I2001" s="11"/>
      <c r="J2001" s="11"/>
      <c r="K2001" s="11"/>
      <c r="M2001" s="306"/>
      <c r="N2001" s="69"/>
      <c r="P2001" s="11"/>
      <c r="Q2001" s="11"/>
      <c r="R2001" s="11"/>
      <c r="S2001" s="11"/>
      <c r="T2001" s="11"/>
      <c r="U2001" s="11"/>
      <c r="V2001" s="11"/>
      <c r="W2001" s="11"/>
      <c r="Y2001" s="11"/>
      <c r="Z2001" s="11"/>
      <c r="AB2001" s="11"/>
      <c r="AC2001" s="11"/>
      <c r="AD2001" s="11"/>
      <c r="AE2001" s="4"/>
      <c r="AF2001" s="4"/>
    </row>
    <row r="2002" spans="1:37" ht="13.5" thickBot="1" x14ac:dyDescent="0.25">
      <c r="A2002" s="55"/>
      <c r="B2002" s="90" t="s">
        <v>51</v>
      </c>
      <c r="C2002" s="90"/>
      <c r="D2002" s="90"/>
      <c r="E2002" s="317"/>
      <c r="F2002" s="92"/>
      <c r="G2002" s="92"/>
      <c r="H2002" s="92"/>
      <c r="I2002" s="92"/>
      <c r="J2002" s="92"/>
      <c r="K2002" s="93"/>
      <c r="M2002" s="250">
        <v>20511</v>
      </c>
      <c r="N2002" s="93"/>
      <c r="P2002" s="98"/>
      <c r="Q2002" s="98"/>
      <c r="R2002" s="98"/>
      <c r="S2002" s="98"/>
      <c r="T2002" s="98"/>
      <c r="U2002" s="98"/>
      <c r="V2002" s="98"/>
      <c r="W2002" s="98"/>
      <c r="Y2002" s="130"/>
      <c r="Z2002" s="140"/>
      <c r="AB2002" s="130"/>
      <c r="AC2002" s="141"/>
      <c r="AD2002" s="93"/>
      <c r="AE2002" s="4"/>
      <c r="AF2002" s="4"/>
    </row>
    <row r="2003" spans="1:37" s="4" customFormat="1" x14ac:dyDescent="0.2">
      <c r="A2003" s="55"/>
      <c r="C2003" s="174"/>
      <c r="E2003" s="177"/>
      <c r="M2003" s="311"/>
      <c r="AB2003" s="5"/>
      <c r="AC2003" s="5"/>
      <c r="AD2003" s="5"/>
      <c r="AH2003" s="74"/>
      <c r="AI2003" s="74"/>
      <c r="AJ2003" s="74"/>
      <c r="AK2003" s="74"/>
    </row>
    <row r="2004" spans="1:37" s="4" customFormat="1" hidden="1" x14ac:dyDescent="0.2">
      <c r="C2004" s="174"/>
      <c r="E2004" s="177"/>
      <c r="M2004" s="300"/>
      <c r="P2004" s="50"/>
      <c r="Y2004" s="50"/>
      <c r="AB2004" s="50"/>
      <c r="AH2004" s="74"/>
      <c r="AI2004" s="74"/>
      <c r="AJ2004" s="74"/>
      <c r="AK2004" s="74"/>
    </row>
    <row r="2005" spans="1:37" s="4" customFormat="1" hidden="1" x14ac:dyDescent="0.2">
      <c r="C2005" s="174"/>
      <c r="E2005" s="177"/>
      <c r="M2005" s="300"/>
      <c r="P2005" s="50"/>
      <c r="Y2005" s="50"/>
      <c r="AB2005" s="50"/>
      <c r="AH2005" s="74"/>
      <c r="AI2005" s="74"/>
      <c r="AJ2005" s="74"/>
      <c r="AK2005" s="74"/>
    </row>
    <row r="2006" spans="1:37" s="4" customFormat="1" hidden="1" x14ac:dyDescent="0.2">
      <c r="C2006" s="174"/>
      <c r="E2006" s="177"/>
      <c r="M2006" s="300"/>
      <c r="P2006" s="50"/>
      <c r="Y2006" s="50"/>
      <c r="AB2006" s="50"/>
      <c r="AH2006" s="74"/>
      <c r="AI2006" s="74"/>
      <c r="AJ2006" s="74"/>
      <c r="AK2006" s="74"/>
    </row>
    <row r="2007" spans="1:37" s="4" customFormat="1" hidden="1" x14ac:dyDescent="0.2">
      <c r="C2007" s="174"/>
      <c r="E2007" s="177"/>
      <c r="M2007" s="300"/>
      <c r="P2007" s="50"/>
      <c r="Y2007" s="50"/>
      <c r="AB2007" s="50"/>
      <c r="AH2007" s="74"/>
      <c r="AI2007" s="74"/>
      <c r="AJ2007" s="74"/>
      <c r="AK2007" s="74"/>
    </row>
  </sheetData>
  <autoFilter ref="A21:XFC696" xr:uid="{00000000-0001-0000-0100-000000000000}"/>
  <mergeCells count="9">
    <mergeCell ref="A2:C3"/>
    <mergeCell ref="AB2:AE5"/>
    <mergeCell ref="P2:R5"/>
    <mergeCell ref="M2:N6"/>
    <mergeCell ref="Y8:Z14"/>
    <mergeCell ref="Y2:Z6"/>
    <mergeCell ref="M7:N15"/>
    <mergeCell ref="P7:R11"/>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69"/>
  <sheetViews>
    <sheetView zoomScale="70" zoomScaleNormal="70" zoomScalePageLayoutView="40" workbookViewId="0">
      <selection activeCell="A11" sqref="A11:I13"/>
    </sheetView>
  </sheetViews>
  <sheetFormatPr defaultColWidth="0" defaultRowHeight="15" zeroHeight="1" x14ac:dyDescent="0.25"/>
  <cols>
    <col min="1" max="1" width="18" style="4" customWidth="1"/>
    <col min="2" max="2" width="22.42578125" style="5" customWidth="1"/>
    <col min="3" max="3" width="27.7109375" style="5" customWidth="1"/>
    <col min="4" max="4" width="24.5703125" style="5" customWidth="1"/>
    <col min="5" max="5" width="22.42578125" style="337"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53</v>
      </c>
      <c r="B1" s="51"/>
      <c r="C1" s="51"/>
      <c r="D1" s="51"/>
      <c r="E1" s="329"/>
      <c r="F1" s="4"/>
      <c r="G1" s="4"/>
      <c r="H1" s="4"/>
      <c r="I1" s="4"/>
      <c r="K1" s="59" t="s">
        <v>54</v>
      </c>
      <c r="L1" s="4"/>
      <c r="M1" s="4"/>
      <c r="O1" s="142" t="s">
        <v>55</v>
      </c>
    </row>
    <row r="2" spans="1:20" ht="12.95" customHeight="1" x14ac:dyDescent="0.25">
      <c r="A2" s="117" t="s">
        <v>56</v>
      </c>
      <c r="B2" s="118"/>
      <c r="C2" s="118"/>
      <c r="D2" s="119"/>
      <c r="E2" s="329"/>
      <c r="F2" s="4"/>
      <c r="G2" s="4"/>
      <c r="H2" s="4"/>
      <c r="I2" s="4"/>
      <c r="K2" s="399" t="s">
        <v>57</v>
      </c>
      <c r="L2" s="400"/>
      <c r="M2" s="9"/>
      <c r="N2" s="9"/>
      <c r="O2" s="399" t="s">
        <v>58</v>
      </c>
      <c r="P2" s="408"/>
      <c r="Q2" s="400"/>
      <c r="R2" s="9"/>
      <c r="S2" s="9"/>
      <c r="T2" s="9"/>
    </row>
    <row r="3" spans="1:20" x14ac:dyDescent="0.25">
      <c r="A3" s="120" t="s">
        <v>59</v>
      </c>
      <c r="B3" s="52"/>
      <c r="C3" s="52"/>
      <c r="D3" s="121"/>
      <c r="E3" s="329"/>
      <c r="F3" s="4"/>
      <c r="G3" s="4"/>
      <c r="H3" s="9"/>
      <c r="I3" s="4"/>
      <c r="K3" s="401"/>
      <c r="L3" s="402"/>
      <c r="M3" s="9"/>
      <c r="N3" s="9"/>
      <c r="O3" s="401"/>
      <c r="P3" s="409"/>
      <c r="Q3" s="402"/>
      <c r="R3" s="9"/>
      <c r="S3" s="9"/>
      <c r="T3" s="9"/>
    </row>
    <row r="4" spans="1:20" x14ac:dyDescent="0.25">
      <c r="A4" s="122" t="s">
        <v>60</v>
      </c>
      <c r="B4" s="53"/>
      <c r="C4" s="53"/>
      <c r="D4" s="123"/>
      <c r="E4" s="329"/>
      <c r="F4" s="4"/>
      <c r="G4" s="4"/>
      <c r="H4" s="9"/>
      <c r="I4" s="4"/>
      <c r="K4" s="401"/>
      <c r="L4" s="402"/>
      <c r="M4" s="9"/>
      <c r="N4" s="9"/>
      <c r="O4" s="401"/>
      <c r="P4" s="409"/>
      <c r="Q4" s="402"/>
      <c r="R4" s="9"/>
      <c r="S4" s="9"/>
      <c r="T4" s="9"/>
    </row>
    <row r="5" spans="1:20" ht="15.75" thickBot="1" x14ac:dyDescent="0.3">
      <c r="A5" s="122" t="s">
        <v>61</v>
      </c>
      <c r="B5" s="53"/>
      <c r="C5" s="53"/>
      <c r="D5" s="123"/>
      <c r="E5" s="329"/>
      <c r="F5" s="53"/>
      <c r="G5" s="4"/>
      <c r="H5" s="9"/>
      <c r="I5" s="4"/>
      <c r="K5" s="403"/>
      <c r="L5" s="404"/>
      <c r="M5" s="9"/>
      <c r="N5" s="9"/>
      <c r="O5" s="401"/>
      <c r="P5" s="409"/>
      <c r="Q5" s="402"/>
      <c r="R5" s="9"/>
      <c r="S5" s="9"/>
      <c r="T5" s="9"/>
    </row>
    <row r="6" spans="1:20" ht="15.75" thickBot="1" x14ac:dyDescent="0.3">
      <c r="A6" s="122" t="s">
        <v>62</v>
      </c>
      <c r="B6" s="53"/>
      <c r="C6" s="53"/>
      <c r="D6" s="123"/>
      <c r="E6" s="329"/>
      <c r="F6" s="53"/>
      <c r="G6" s="4"/>
      <c r="H6" s="9"/>
      <c r="I6" s="9"/>
      <c r="J6" s="9"/>
      <c r="L6" s="9"/>
      <c r="M6" s="9"/>
      <c r="N6" s="9"/>
      <c r="O6" s="403"/>
      <c r="P6" s="410"/>
      <c r="Q6" s="404"/>
      <c r="R6" s="9"/>
    </row>
    <row r="7" spans="1:20" ht="15.75" thickBot="1" x14ac:dyDescent="0.3">
      <c r="A7" s="124" t="s">
        <v>63</v>
      </c>
      <c r="B7" s="125"/>
      <c r="C7" s="125"/>
      <c r="D7" s="126"/>
      <c r="E7" s="329"/>
      <c r="F7" s="53"/>
      <c r="G7" s="4"/>
      <c r="H7" s="4"/>
      <c r="I7" s="4"/>
      <c r="K7" s="50"/>
      <c r="L7" s="4"/>
      <c r="M7" s="4"/>
      <c r="O7" s="144"/>
      <c r="P7" s="9"/>
      <c r="Q7" s="9"/>
      <c r="R7" s="9"/>
    </row>
    <row r="8" spans="1:20" x14ac:dyDescent="0.25">
      <c r="A8" s="53"/>
      <c r="B8" s="53"/>
      <c r="C8" s="53"/>
      <c r="D8" s="53"/>
      <c r="E8" s="329"/>
      <c r="F8" s="53"/>
      <c r="G8" s="4"/>
      <c r="H8" s="4"/>
      <c r="I8" s="4"/>
      <c r="K8" s="372" t="s">
        <v>64</v>
      </c>
      <c r="L8" s="375"/>
      <c r="M8" s="375"/>
      <c r="N8" s="376"/>
      <c r="O8" s="372" t="s">
        <v>207</v>
      </c>
      <c r="P8" s="375"/>
      <c r="Q8" s="375"/>
      <c r="R8" s="375"/>
      <c r="S8" s="375"/>
    </row>
    <row r="9" spans="1:20" x14ac:dyDescent="0.25">
      <c r="A9" s="6" t="s">
        <v>15</v>
      </c>
      <c r="B9" s="54"/>
      <c r="C9" s="54"/>
      <c r="D9" s="54"/>
      <c r="E9" s="330"/>
      <c r="F9" s="54"/>
      <c r="G9" s="6"/>
      <c r="H9" s="6"/>
      <c r="I9" s="4"/>
      <c r="K9" s="372"/>
      <c r="L9" s="375"/>
      <c r="M9" s="375"/>
      <c r="N9" s="376"/>
      <c r="O9" s="372"/>
      <c r="P9" s="375"/>
      <c r="Q9" s="375"/>
      <c r="R9" s="375"/>
      <c r="S9" s="375"/>
    </row>
    <row r="10" spans="1:20" x14ac:dyDescent="0.25">
      <c r="B10" s="53"/>
      <c r="C10" s="53"/>
      <c r="D10" s="53"/>
      <c r="E10" s="329"/>
      <c r="F10" s="53"/>
      <c r="G10" s="4"/>
      <c r="H10" s="4"/>
      <c r="I10" s="4"/>
      <c r="K10" s="372"/>
      <c r="L10" s="375"/>
      <c r="M10" s="375"/>
      <c r="N10" s="376"/>
      <c r="O10" s="372"/>
      <c r="P10" s="375"/>
      <c r="Q10" s="375"/>
      <c r="R10" s="375"/>
      <c r="S10" s="375"/>
    </row>
    <row r="11" spans="1:20" x14ac:dyDescent="0.25">
      <c r="A11" s="375" t="s">
        <v>206</v>
      </c>
      <c r="B11" s="375"/>
      <c r="C11" s="375"/>
      <c r="D11" s="375"/>
      <c r="E11" s="375"/>
      <c r="F11" s="375"/>
      <c r="G11" s="375"/>
      <c r="H11" s="375"/>
      <c r="I11" s="375"/>
      <c r="K11" s="372"/>
      <c r="L11" s="375"/>
      <c r="M11" s="375"/>
      <c r="N11" s="376"/>
      <c r="O11" s="372"/>
      <c r="P11" s="375"/>
      <c r="Q11" s="375"/>
      <c r="R11" s="375"/>
      <c r="S11" s="375"/>
    </row>
    <row r="12" spans="1:20" x14ac:dyDescent="0.25">
      <c r="A12" s="375"/>
      <c r="B12" s="375"/>
      <c r="C12" s="375"/>
      <c r="D12" s="375"/>
      <c r="E12" s="375"/>
      <c r="F12" s="375"/>
      <c r="G12" s="375"/>
      <c r="H12" s="375"/>
      <c r="I12" s="375"/>
      <c r="K12" s="50"/>
      <c r="M12" s="4"/>
      <c r="O12" s="50"/>
    </row>
    <row r="13" spans="1:20" x14ac:dyDescent="0.25">
      <c r="A13" s="375"/>
      <c r="B13" s="375"/>
      <c r="C13" s="375"/>
      <c r="D13" s="375"/>
      <c r="E13" s="375"/>
      <c r="F13" s="375"/>
      <c r="G13" s="375"/>
      <c r="H13" s="375"/>
      <c r="I13" s="375"/>
      <c r="K13" s="50"/>
      <c r="L13" s="4"/>
      <c r="M13" s="4"/>
      <c r="O13" s="50"/>
    </row>
    <row r="14" spans="1:20" x14ac:dyDescent="0.25">
      <c r="B14" s="53"/>
      <c r="C14" s="53"/>
      <c r="D14" s="53"/>
      <c r="E14" s="331"/>
      <c r="F14" s="53"/>
      <c r="G14" s="4"/>
      <c r="H14" s="4"/>
      <c r="I14" s="116" t="s">
        <v>28</v>
      </c>
      <c r="K14" s="50"/>
      <c r="L14" s="4"/>
      <c r="M14" s="116"/>
    </row>
    <row r="15" spans="1:20" x14ac:dyDescent="0.25">
      <c r="A15" s="145" t="str">
        <f>'Customers Financials, Usages'!A20</f>
        <v>SOUTH JERSEY GAS COMPANY</v>
      </c>
      <c r="B15" s="4"/>
      <c r="C15" s="4"/>
      <c r="D15" s="4"/>
      <c r="E15" s="329"/>
      <c r="F15" s="4"/>
      <c r="G15" s="4"/>
      <c r="H15" s="4"/>
      <c r="I15" s="4"/>
      <c r="K15" s="50"/>
      <c r="L15" s="4"/>
      <c r="M15" s="4"/>
      <c r="O15" s="50"/>
    </row>
    <row r="16" spans="1:20" ht="63.75" x14ac:dyDescent="0.25">
      <c r="A16" s="176">
        <f>'Customers Financials, Usages'!A21</f>
        <v>44805</v>
      </c>
      <c r="B16" s="3" t="s">
        <v>33</v>
      </c>
      <c r="C16" s="3" t="s">
        <v>34</v>
      </c>
      <c r="D16" s="3" t="s">
        <v>35</v>
      </c>
      <c r="E16" s="326" t="s">
        <v>36</v>
      </c>
      <c r="F16" s="2" t="s">
        <v>65</v>
      </c>
      <c r="G16" s="2" t="s">
        <v>66</v>
      </c>
      <c r="H16" s="2" t="s">
        <v>67</v>
      </c>
      <c r="I16" s="2" t="s">
        <v>68</v>
      </c>
      <c r="J16" s="70"/>
      <c r="K16" s="49" t="s">
        <v>69</v>
      </c>
      <c r="L16" s="88" t="s">
        <v>70</v>
      </c>
      <c r="M16" s="95" t="s">
        <v>71</v>
      </c>
      <c r="N16" s="70"/>
      <c r="O16" s="405" t="s">
        <v>72</v>
      </c>
      <c r="P16" s="406"/>
      <c r="Q16" s="406"/>
      <c r="R16" s="407"/>
    </row>
    <row r="17" spans="1:22" s="5" customFormat="1" ht="12.75" x14ac:dyDescent="0.2">
      <c r="A17" s="55"/>
      <c r="B17" s="11"/>
      <c r="C17" s="11" t="s">
        <v>235</v>
      </c>
      <c r="D17" s="11"/>
      <c r="E17" s="332" t="s">
        <v>235</v>
      </c>
      <c r="F17" s="192">
        <v>9</v>
      </c>
      <c r="G17" s="192">
        <v>0</v>
      </c>
      <c r="H17" s="192">
        <v>0</v>
      </c>
      <c r="I17" s="192"/>
      <c r="J17" s="4"/>
      <c r="K17" s="11"/>
      <c r="L17" s="11"/>
      <c r="M17" s="11"/>
      <c r="N17" s="4"/>
      <c r="O17" s="172"/>
      <c r="P17" s="173"/>
      <c r="Q17" s="173"/>
      <c r="R17" s="170"/>
      <c r="S17" s="4"/>
      <c r="T17" s="4"/>
      <c r="U17" s="4"/>
      <c r="V17" s="4"/>
    </row>
    <row r="18" spans="1:22" s="5" customFormat="1" ht="12.75" x14ac:dyDescent="0.2">
      <c r="A18" s="55"/>
      <c r="B18" s="11"/>
      <c r="C18" s="11" t="s">
        <v>515</v>
      </c>
      <c r="D18" s="11"/>
      <c r="E18" s="332">
        <v>8360</v>
      </c>
      <c r="F18" s="192">
        <v>64</v>
      </c>
      <c r="G18" s="192">
        <v>41</v>
      </c>
      <c r="H18" s="192">
        <v>49</v>
      </c>
      <c r="I18" s="192"/>
      <c r="J18" s="4"/>
      <c r="K18" s="11"/>
      <c r="L18" s="11"/>
      <c r="M18" s="11"/>
      <c r="N18" s="4"/>
      <c r="O18" s="172"/>
      <c r="P18" s="173"/>
      <c r="Q18" s="173"/>
      <c r="R18" s="170"/>
      <c r="S18" s="4"/>
      <c r="T18" s="4"/>
      <c r="U18" s="4"/>
      <c r="V18" s="4"/>
    </row>
    <row r="19" spans="1:22" s="5" customFormat="1" ht="12.75" x14ac:dyDescent="0.2">
      <c r="A19" s="55"/>
      <c r="B19" s="11"/>
      <c r="C19" s="11" t="s">
        <v>262</v>
      </c>
      <c r="D19" s="11"/>
      <c r="E19" s="332">
        <v>8310</v>
      </c>
      <c r="F19" s="192">
        <v>1</v>
      </c>
      <c r="G19" s="192">
        <v>1</v>
      </c>
      <c r="H19" s="192">
        <v>0</v>
      </c>
      <c r="I19" s="192"/>
      <c r="J19" s="4"/>
      <c r="K19" s="11"/>
      <c r="L19" s="11"/>
      <c r="M19" s="11"/>
      <c r="N19" s="4"/>
      <c r="O19" s="172"/>
      <c r="P19" s="173"/>
      <c r="Q19" s="173"/>
      <c r="R19" s="170"/>
      <c r="S19" s="4"/>
      <c r="T19" s="4"/>
      <c r="U19" s="4"/>
      <c r="V19" s="4"/>
    </row>
    <row r="20" spans="1:22" s="5" customFormat="1" ht="12.75" x14ac:dyDescent="0.2">
      <c r="A20" s="55"/>
      <c r="B20" s="11"/>
      <c r="C20" s="11" t="s">
        <v>462</v>
      </c>
      <c r="D20" s="11"/>
      <c r="E20" s="332">
        <v>8080</v>
      </c>
      <c r="F20" s="192">
        <v>27</v>
      </c>
      <c r="G20" s="192">
        <v>49</v>
      </c>
      <c r="H20" s="192">
        <v>28</v>
      </c>
      <c r="I20" s="192"/>
      <c r="J20" s="4"/>
      <c r="K20" s="11"/>
      <c r="L20" s="11"/>
      <c r="M20" s="11"/>
      <c r="N20" s="4"/>
      <c r="O20" s="172"/>
      <c r="P20" s="173"/>
      <c r="Q20" s="173"/>
      <c r="R20" s="170"/>
      <c r="S20" s="4"/>
      <c r="T20" s="4"/>
      <c r="U20" s="4"/>
      <c r="V20" s="4"/>
    </row>
    <row r="21" spans="1:22" s="5" customFormat="1" ht="12.75" x14ac:dyDescent="0.2">
      <c r="A21" s="176"/>
      <c r="B21" s="11"/>
      <c r="C21" s="11" t="s">
        <v>468</v>
      </c>
      <c r="D21" s="11"/>
      <c r="E21" s="332">
        <v>8081</v>
      </c>
      <c r="F21" s="192">
        <v>76</v>
      </c>
      <c r="G21" s="192">
        <v>77</v>
      </c>
      <c r="H21" s="192">
        <v>40</v>
      </c>
      <c r="I21" s="192"/>
      <c r="J21" s="4"/>
      <c r="K21" s="11"/>
      <c r="L21" s="11"/>
      <c r="M21" s="11"/>
      <c r="N21" s="4"/>
      <c r="O21" s="172"/>
      <c r="P21" s="173"/>
      <c r="Q21" s="173"/>
      <c r="R21" s="170"/>
      <c r="S21" s="4"/>
      <c r="T21" s="4"/>
      <c r="U21" s="4"/>
      <c r="V21" s="4"/>
    </row>
    <row r="22" spans="1:22" s="5" customFormat="1" ht="12.75" x14ac:dyDescent="0.2">
      <c r="A22" s="55"/>
      <c r="B22" s="11"/>
      <c r="C22" s="11" t="s">
        <v>527</v>
      </c>
      <c r="D22" s="11"/>
      <c r="E22" s="332">
        <v>8090</v>
      </c>
      <c r="F22" s="192">
        <v>15</v>
      </c>
      <c r="G22" s="192">
        <v>8</v>
      </c>
      <c r="H22" s="192">
        <v>4</v>
      </c>
      <c r="I22" s="192"/>
      <c r="J22" s="4"/>
      <c r="K22" s="11"/>
      <c r="L22" s="11"/>
      <c r="M22" s="11"/>
      <c r="N22" s="4"/>
      <c r="O22" s="172"/>
      <c r="P22" s="173"/>
      <c r="Q22" s="173"/>
      <c r="R22" s="170"/>
      <c r="S22" s="4"/>
      <c r="T22" s="4"/>
      <c r="U22" s="4"/>
      <c r="V22" s="4"/>
    </row>
    <row r="23" spans="1:22" s="5" customFormat="1" ht="12.75" x14ac:dyDescent="0.2">
      <c r="A23" s="55"/>
      <c r="B23" s="11"/>
      <c r="C23" s="11" t="s">
        <v>485</v>
      </c>
      <c r="D23" s="11"/>
      <c r="E23" s="332">
        <v>8084</v>
      </c>
      <c r="F23" s="192">
        <v>21</v>
      </c>
      <c r="G23" s="192">
        <v>10</v>
      </c>
      <c r="H23" s="192">
        <v>5</v>
      </c>
      <c r="I23" s="192"/>
      <c r="J23" s="4"/>
      <c r="K23" s="11"/>
      <c r="L23" s="11"/>
      <c r="M23" s="11"/>
      <c r="N23" s="4"/>
      <c r="O23" s="172"/>
      <c r="P23" s="173"/>
      <c r="Q23" s="173"/>
      <c r="R23" s="170"/>
      <c r="S23" s="4"/>
      <c r="T23" s="4"/>
      <c r="U23" s="4"/>
      <c r="V23" s="4"/>
    </row>
    <row r="24" spans="1:22" s="5" customFormat="1" ht="12.75" x14ac:dyDescent="0.2">
      <c r="A24" s="55"/>
      <c r="B24" s="11"/>
      <c r="C24" s="11" t="s">
        <v>237</v>
      </c>
      <c r="D24" s="11"/>
      <c r="E24" s="332">
        <v>8201</v>
      </c>
      <c r="F24" s="192">
        <v>16</v>
      </c>
      <c r="G24" s="192">
        <v>12</v>
      </c>
      <c r="H24" s="192">
        <v>10</v>
      </c>
      <c r="I24" s="192"/>
      <c r="J24" s="4"/>
      <c r="K24" s="11"/>
      <c r="L24" s="11"/>
      <c r="M24" s="11"/>
      <c r="N24" s="4"/>
      <c r="O24" s="172"/>
      <c r="P24" s="173"/>
      <c r="Q24" s="173"/>
      <c r="R24" s="170"/>
      <c r="S24" s="4"/>
      <c r="T24" s="4"/>
      <c r="U24" s="4"/>
      <c r="V24" s="4"/>
    </row>
    <row r="25" spans="1:22" s="5" customFormat="1" ht="12.75" x14ac:dyDescent="0.2">
      <c r="A25" s="55"/>
      <c r="B25" s="11"/>
      <c r="C25" s="11" t="s">
        <v>567</v>
      </c>
      <c r="D25" s="11"/>
      <c r="E25" s="332">
        <v>8012</v>
      </c>
      <c r="F25" s="192">
        <v>53</v>
      </c>
      <c r="G25" s="192">
        <v>30</v>
      </c>
      <c r="H25" s="192">
        <v>16</v>
      </c>
      <c r="I25" s="192"/>
      <c r="J25" s="4"/>
      <c r="K25" s="11"/>
      <c r="L25" s="11"/>
      <c r="M25" s="11"/>
      <c r="N25" s="4"/>
      <c r="O25" s="172"/>
      <c r="P25" s="173"/>
      <c r="Q25" s="173"/>
      <c r="R25" s="170"/>
      <c r="S25" s="4"/>
      <c r="T25" s="4"/>
      <c r="U25" s="4"/>
      <c r="V25" s="4"/>
    </row>
    <row r="26" spans="1:22" s="5" customFormat="1" ht="12.75" x14ac:dyDescent="0.2">
      <c r="A26" s="55"/>
      <c r="B26" s="11"/>
      <c r="C26" s="11" t="s">
        <v>222</v>
      </c>
      <c r="D26" s="11"/>
      <c r="E26" s="332">
        <v>8205</v>
      </c>
      <c r="F26" s="192">
        <v>27</v>
      </c>
      <c r="G26" s="192">
        <v>34</v>
      </c>
      <c r="H26" s="192">
        <v>32</v>
      </c>
      <c r="I26" s="192"/>
      <c r="J26" s="4"/>
      <c r="K26" s="11"/>
      <c r="L26" s="11"/>
      <c r="M26" s="11"/>
      <c r="N26" s="4"/>
      <c r="O26" s="172"/>
      <c r="P26" s="173"/>
      <c r="Q26" s="173"/>
      <c r="R26" s="170"/>
      <c r="S26" s="4"/>
      <c r="T26" s="4"/>
      <c r="U26" s="4"/>
      <c r="V26" s="4"/>
    </row>
    <row r="27" spans="1:22" s="5" customFormat="1" ht="12.75" x14ac:dyDescent="0.2">
      <c r="A27" s="55"/>
      <c r="B27" s="11"/>
      <c r="C27" s="11" t="s">
        <v>566</v>
      </c>
      <c r="D27" s="11"/>
      <c r="E27" s="332">
        <v>8009</v>
      </c>
      <c r="F27" s="192">
        <v>19</v>
      </c>
      <c r="G27" s="192">
        <v>9</v>
      </c>
      <c r="H27" s="192">
        <v>3</v>
      </c>
      <c r="I27" s="192"/>
      <c r="J27" s="4"/>
      <c r="K27" s="11"/>
      <c r="L27" s="11"/>
      <c r="M27" s="11"/>
      <c r="N27" s="4"/>
      <c r="O27" s="172"/>
      <c r="P27" s="173"/>
      <c r="Q27" s="173"/>
      <c r="R27" s="170"/>
      <c r="S27" s="4"/>
      <c r="T27" s="4"/>
      <c r="U27" s="4"/>
      <c r="V27" s="4"/>
    </row>
    <row r="28" spans="1:22" s="5" customFormat="1" ht="12.75" x14ac:dyDescent="0.2">
      <c r="A28" s="55"/>
      <c r="B28" s="11"/>
      <c r="C28" s="11" t="s">
        <v>228</v>
      </c>
      <c r="D28" s="11"/>
      <c r="E28" s="332">
        <v>8232</v>
      </c>
      <c r="F28" s="192">
        <v>28</v>
      </c>
      <c r="G28" s="192">
        <v>20</v>
      </c>
      <c r="H28" s="192">
        <v>24</v>
      </c>
      <c r="I28" s="192"/>
      <c r="J28" s="4"/>
      <c r="K28" s="11"/>
      <c r="L28" s="11"/>
      <c r="M28" s="11"/>
      <c r="N28" s="4"/>
      <c r="O28" s="172"/>
      <c r="P28" s="173"/>
      <c r="Q28" s="173"/>
      <c r="R28" s="170"/>
      <c r="S28" s="4"/>
      <c r="T28" s="4"/>
      <c r="U28" s="4"/>
      <c r="V28" s="4"/>
    </row>
    <row r="29" spans="1:22" s="5" customFormat="1" ht="12.75" x14ac:dyDescent="0.2">
      <c r="A29" s="55"/>
      <c r="B29" s="11"/>
      <c r="C29" s="11" t="s">
        <v>451</v>
      </c>
      <c r="D29" s="11"/>
      <c r="E29" s="332">
        <v>8242</v>
      </c>
      <c r="F29" s="192">
        <v>2</v>
      </c>
      <c r="G29" s="192">
        <v>0</v>
      </c>
      <c r="H29" s="192">
        <v>0</v>
      </c>
      <c r="I29" s="192"/>
      <c r="J29" s="4"/>
      <c r="K29" s="11"/>
      <c r="L29" s="11"/>
      <c r="M29" s="11"/>
      <c r="N29" s="4"/>
      <c r="O29" s="172"/>
      <c r="P29" s="173"/>
      <c r="Q29" s="173"/>
      <c r="R29" s="170"/>
      <c r="S29" s="4"/>
      <c r="T29" s="4"/>
      <c r="U29" s="4"/>
      <c r="V29" s="4"/>
    </row>
    <row r="30" spans="1:22" s="5" customFormat="1" ht="12.75" x14ac:dyDescent="0.2">
      <c r="A30" s="55"/>
      <c r="B30" s="11"/>
      <c r="C30" s="11" t="s">
        <v>454</v>
      </c>
      <c r="D30" s="11"/>
      <c r="E30" s="332">
        <v>8078</v>
      </c>
      <c r="F30" s="192">
        <v>12</v>
      </c>
      <c r="G30" s="192">
        <v>16</v>
      </c>
      <c r="H30" s="192">
        <v>4</v>
      </c>
      <c r="I30" s="192"/>
      <c r="J30" s="4"/>
      <c r="K30" s="11"/>
      <c r="L30" s="11"/>
      <c r="M30" s="11"/>
      <c r="N30" s="4"/>
      <c r="O30" s="172"/>
      <c r="P30" s="173"/>
      <c r="Q30" s="173"/>
      <c r="R30" s="170"/>
      <c r="S30" s="4"/>
      <c r="T30" s="4"/>
      <c r="U30" s="4"/>
      <c r="V30" s="4"/>
    </row>
    <row r="31" spans="1:22" s="5" customFormat="1" ht="12.75" x14ac:dyDescent="0.2">
      <c r="A31" s="55"/>
      <c r="B31" s="11"/>
      <c r="C31" s="11" t="s">
        <v>220</v>
      </c>
      <c r="D31" s="11"/>
      <c r="E31" s="332">
        <v>8401</v>
      </c>
      <c r="F31" s="192">
        <v>62</v>
      </c>
      <c r="G31" s="192">
        <v>37</v>
      </c>
      <c r="H31" s="192">
        <v>32</v>
      </c>
      <c r="I31" s="192"/>
      <c r="J31" s="4"/>
      <c r="K31" s="11"/>
      <c r="L31" s="11"/>
      <c r="M31" s="11"/>
      <c r="N31" s="4"/>
      <c r="O31" s="172"/>
      <c r="P31" s="173"/>
      <c r="Q31" s="173"/>
      <c r="R31" s="170"/>
      <c r="S31" s="4"/>
      <c r="T31" s="4"/>
      <c r="U31" s="4"/>
      <c r="V31" s="4"/>
    </row>
    <row r="32" spans="1:22" s="5" customFormat="1" ht="12.75" x14ac:dyDescent="0.2">
      <c r="A32" s="55"/>
      <c r="B32" s="11"/>
      <c r="C32" s="11" t="s">
        <v>341</v>
      </c>
      <c r="D32" s="11"/>
      <c r="E32" s="332">
        <v>8028</v>
      </c>
      <c r="F32" s="192">
        <v>16</v>
      </c>
      <c r="G32" s="192">
        <v>30</v>
      </c>
      <c r="H32" s="192">
        <v>14</v>
      </c>
      <c r="I32" s="192"/>
      <c r="J32" s="4"/>
      <c r="K32" s="11"/>
      <c r="L32" s="11"/>
      <c r="M32" s="11"/>
      <c r="N32" s="4"/>
      <c r="O32" s="172"/>
      <c r="P32" s="173"/>
      <c r="Q32" s="173"/>
      <c r="R32" s="170"/>
      <c r="S32" s="4"/>
      <c r="T32" s="4"/>
      <c r="U32" s="4"/>
      <c r="V32" s="4"/>
    </row>
    <row r="33" spans="1:22" s="5" customFormat="1" ht="12.75" x14ac:dyDescent="0.2">
      <c r="A33" s="55"/>
      <c r="B33" s="11"/>
      <c r="C33" s="11" t="s">
        <v>422</v>
      </c>
      <c r="D33" s="11"/>
      <c r="E33" s="332">
        <v>8225</v>
      </c>
      <c r="F33" s="192">
        <v>8</v>
      </c>
      <c r="G33" s="192">
        <v>11</v>
      </c>
      <c r="H33" s="192">
        <v>7</v>
      </c>
      <c r="I33" s="192"/>
      <c r="J33" s="4"/>
      <c r="K33" s="11"/>
      <c r="L33" s="11"/>
      <c r="M33" s="11"/>
      <c r="N33" s="4"/>
      <c r="O33" s="172"/>
      <c r="P33" s="173"/>
      <c r="Q33" s="173"/>
      <c r="R33" s="170"/>
      <c r="S33" s="4"/>
      <c r="T33" s="4"/>
      <c r="U33" s="4"/>
      <c r="V33" s="4"/>
    </row>
    <row r="34" spans="1:22" s="5" customFormat="1" ht="12.75" x14ac:dyDescent="0.2">
      <c r="A34" s="55"/>
      <c r="B34" s="11"/>
      <c r="C34" s="11" t="s">
        <v>492</v>
      </c>
      <c r="D34" s="11"/>
      <c r="E34" s="332">
        <v>8088</v>
      </c>
      <c r="F34" s="192">
        <v>1</v>
      </c>
      <c r="G34" s="192">
        <v>1</v>
      </c>
      <c r="H34" s="192">
        <v>1</v>
      </c>
      <c r="I34" s="192"/>
      <c r="J34" s="4"/>
      <c r="K34" s="11"/>
      <c r="L34" s="11"/>
      <c r="M34" s="11"/>
      <c r="N34" s="4"/>
      <c r="O34" s="172"/>
      <c r="P34" s="173"/>
      <c r="Q34" s="173"/>
      <c r="R34" s="170"/>
      <c r="S34" s="4"/>
      <c r="T34" s="4"/>
      <c r="U34" s="4"/>
      <c r="V34" s="4"/>
    </row>
    <row r="35" spans="1:22" s="5" customFormat="1" ht="12.75" x14ac:dyDescent="0.2">
      <c r="A35" s="55"/>
      <c r="B35" s="11"/>
      <c r="C35" s="11" t="s">
        <v>368</v>
      </c>
      <c r="D35" s="11"/>
      <c r="E35" s="332">
        <v>8021</v>
      </c>
      <c r="F35" s="192">
        <v>38</v>
      </c>
      <c r="G35" s="192">
        <v>46</v>
      </c>
      <c r="H35" s="192">
        <v>11</v>
      </c>
      <c r="I35" s="192"/>
      <c r="J35" s="4"/>
      <c r="K35" s="11"/>
      <c r="L35" s="11"/>
      <c r="M35" s="11"/>
      <c r="N35" s="4"/>
      <c r="O35" s="172"/>
      <c r="P35" s="173"/>
      <c r="Q35" s="173"/>
      <c r="R35" s="170"/>
      <c r="S35" s="4"/>
      <c r="T35" s="4"/>
      <c r="U35" s="4"/>
      <c r="V35" s="4"/>
    </row>
    <row r="36" spans="1:22" s="5" customFormat="1" ht="12.75" x14ac:dyDescent="0.2">
      <c r="A36" s="55"/>
      <c r="B36" s="11"/>
      <c r="C36" s="11" t="s">
        <v>489</v>
      </c>
      <c r="D36" s="11"/>
      <c r="E36" s="332">
        <v>8085</v>
      </c>
      <c r="F36" s="192">
        <v>14</v>
      </c>
      <c r="G36" s="192">
        <v>8</v>
      </c>
      <c r="H36" s="192">
        <v>6</v>
      </c>
      <c r="I36" s="192"/>
      <c r="J36" s="4"/>
      <c r="K36" s="11"/>
      <c r="L36" s="11"/>
      <c r="M36" s="11"/>
      <c r="N36" s="4"/>
      <c r="O36" s="172"/>
      <c r="P36" s="173"/>
      <c r="Q36" s="173"/>
      <c r="R36" s="170"/>
      <c r="S36" s="4"/>
      <c r="T36" s="4"/>
      <c r="U36" s="4"/>
      <c r="V36" s="4"/>
    </row>
    <row r="37" spans="1:22" s="5" customFormat="1" ht="12.75" x14ac:dyDescent="0.2">
      <c r="A37" s="55"/>
      <c r="B37" s="11"/>
      <c r="C37" s="11" t="s">
        <v>401</v>
      </c>
      <c r="D37" s="11"/>
      <c r="E37" s="332">
        <v>8332</v>
      </c>
      <c r="F37" s="192">
        <v>35</v>
      </c>
      <c r="G37" s="192">
        <v>28</v>
      </c>
      <c r="H37" s="192">
        <v>31</v>
      </c>
      <c r="I37" s="192"/>
      <c r="J37" s="4"/>
      <c r="K37" s="11"/>
      <c r="L37" s="11"/>
      <c r="M37" s="11"/>
      <c r="N37" s="4"/>
      <c r="O37" s="172"/>
      <c r="P37" s="173"/>
      <c r="Q37" s="173"/>
      <c r="R37" s="170"/>
      <c r="S37" s="4"/>
      <c r="T37" s="4"/>
      <c r="U37" s="4"/>
      <c r="V37" s="4"/>
    </row>
    <row r="38" spans="1:22" s="5" customFormat="1" ht="12.75" x14ac:dyDescent="0.2">
      <c r="A38" s="55"/>
      <c r="B38" s="11"/>
      <c r="C38" s="11" t="s">
        <v>221</v>
      </c>
      <c r="D38" s="11"/>
      <c r="E38" s="332">
        <v>8234</v>
      </c>
      <c r="F38" s="192">
        <v>52</v>
      </c>
      <c r="G38" s="192">
        <v>28</v>
      </c>
      <c r="H38" s="192">
        <v>36</v>
      </c>
      <c r="I38" s="192"/>
      <c r="J38" s="4"/>
      <c r="K38" s="11"/>
      <c r="L38" s="11"/>
      <c r="M38" s="11"/>
      <c r="N38" s="4"/>
      <c r="O38" s="172"/>
      <c r="P38" s="173"/>
      <c r="Q38" s="173"/>
      <c r="R38" s="170"/>
      <c r="S38" s="4"/>
      <c r="T38" s="4"/>
      <c r="U38" s="4"/>
      <c r="V38" s="4"/>
    </row>
    <row r="39" spans="1:22" s="5" customFormat="1" ht="12.75" x14ac:dyDescent="0.2">
      <c r="A39" s="55"/>
      <c r="B39" s="11"/>
      <c r="C39" s="11" t="s">
        <v>546</v>
      </c>
      <c r="D39" s="11"/>
      <c r="E39" s="332">
        <v>8270</v>
      </c>
      <c r="F39" s="192">
        <v>6</v>
      </c>
      <c r="G39" s="192">
        <v>2</v>
      </c>
      <c r="H39" s="192">
        <v>2</v>
      </c>
      <c r="I39" s="192"/>
      <c r="J39" s="4"/>
      <c r="K39" s="11"/>
      <c r="L39" s="11"/>
      <c r="M39" s="11"/>
      <c r="N39" s="4"/>
      <c r="O39" s="172"/>
      <c r="P39" s="173"/>
      <c r="Q39" s="173"/>
      <c r="R39" s="170"/>
      <c r="S39" s="4"/>
      <c r="T39" s="4"/>
      <c r="U39" s="4"/>
      <c r="V39" s="4"/>
    </row>
    <row r="40" spans="1:22" s="5" customFormat="1" ht="12.75" x14ac:dyDescent="0.2">
      <c r="A40" s="55"/>
      <c r="B40" s="11"/>
      <c r="C40" s="11" t="s">
        <v>519</v>
      </c>
      <c r="D40" s="11"/>
      <c r="E40" s="332">
        <v>8043</v>
      </c>
      <c r="F40" s="192">
        <v>15</v>
      </c>
      <c r="G40" s="192">
        <v>26</v>
      </c>
      <c r="H40" s="192">
        <v>13</v>
      </c>
      <c r="I40" s="192"/>
      <c r="J40" s="4"/>
      <c r="K40" s="11"/>
      <c r="L40" s="11"/>
      <c r="M40" s="11"/>
      <c r="N40" s="4"/>
      <c r="O40" s="172"/>
      <c r="P40" s="173"/>
      <c r="Q40" s="173"/>
      <c r="R40" s="170"/>
      <c r="S40" s="4"/>
      <c r="T40" s="4"/>
      <c r="U40" s="4"/>
      <c r="V40" s="4"/>
    </row>
    <row r="41" spans="1:22" s="5" customFormat="1" ht="12.75" x14ac:dyDescent="0.2">
      <c r="A41" s="55"/>
      <c r="B41" s="11"/>
      <c r="C41" s="11" t="s">
        <v>364</v>
      </c>
      <c r="D41" s="11"/>
      <c r="E41" s="332">
        <v>8045</v>
      </c>
      <c r="F41" s="192">
        <v>4</v>
      </c>
      <c r="G41" s="192">
        <v>2</v>
      </c>
      <c r="H41" s="192">
        <v>1</v>
      </c>
      <c r="I41" s="192"/>
      <c r="J41" s="4"/>
      <c r="K41" s="11"/>
      <c r="L41" s="11"/>
      <c r="M41" s="11"/>
      <c r="N41" s="4"/>
      <c r="O41" s="172"/>
      <c r="P41" s="173"/>
      <c r="Q41" s="173"/>
      <c r="R41" s="170"/>
      <c r="S41" s="4"/>
      <c r="T41" s="4"/>
      <c r="U41" s="4"/>
      <c r="V41" s="4"/>
    </row>
    <row r="42" spans="1:22" s="5" customFormat="1" ht="12.75" x14ac:dyDescent="0.2">
      <c r="A42" s="55"/>
      <c r="B42" s="11"/>
      <c r="C42" s="11" t="s">
        <v>549</v>
      </c>
      <c r="D42" s="11"/>
      <c r="E42" s="332">
        <v>8098</v>
      </c>
      <c r="F42" s="192">
        <v>4</v>
      </c>
      <c r="G42" s="192">
        <v>9</v>
      </c>
      <c r="H42" s="192">
        <v>3</v>
      </c>
      <c r="I42" s="192"/>
      <c r="J42" s="4"/>
      <c r="K42" s="11"/>
      <c r="L42" s="11"/>
      <c r="M42" s="11"/>
      <c r="N42" s="4"/>
      <c r="O42" s="172"/>
      <c r="P42" s="173"/>
      <c r="Q42" s="173"/>
      <c r="R42" s="170"/>
      <c r="S42" s="4"/>
      <c r="T42" s="4"/>
      <c r="U42" s="4"/>
      <c r="V42" s="4"/>
    </row>
    <row r="43" spans="1:22" s="5" customFormat="1" ht="12.75" x14ac:dyDescent="0.2">
      <c r="A43" s="55"/>
      <c r="B43" s="11"/>
      <c r="C43" s="11" t="s">
        <v>276</v>
      </c>
      <c r="D43" s="11"/>
      <c r="E43" s="332">
        <v>8003</v>
      </c>
      <c r="F43" s="192">
        <v>10</v>
      </c>
      <c r="G43" s="192">
        <v>3</v>
      </c>
      <c r="H43" s="192">
        <v>2</v>
      </c>
      <c r="I43" s="192"/>
      <c r="J43" s="4"/>
      <c r="K43" s="11"/>
      <c r="L43" s="11"/>
      <c r="M43" s="11"/>
      <c r="N43" s="4"/>
      <c r="O43" s="172"/>
      <c r="P43" s="173"/>
      <c r="Q43" s="173"/>
      <c r="R43" s="170"/>
      <c r="S43" s="4"/>
      <c r="T43" s="4"/>
      <c r="U43" s="4"/>
      <c r="V43" s="4"/>
    </row>
    <row r="44" spans="1:22" s="5" customFormat="1" ht="12.75" x14ac:dyDescent="0.2">
      <c r="A44" s="55"/>
      <c r="B44" s="11"/>
      <c r="C44" s="11" t="s">
        <v>391</v>
      </c>
      <c r="D44" s="11"/>
      <c r="E44" s="332">
        <v>8330</v>
      </c>
      <c r="F44" s="192">
        <v>29</v>
      </c>
      <c r="G44" s="192">
        <v>21</v>
      </c>
      <c r="H44" s="192">
        <v>24</v>
      </c>
      <c r="I44" s="192"/>
      <c r="J44" s="4"/>
      <c r="K44" s="11"/>
      <c r="L44" s="11"/>
      <c r="M44" s="11"/>
      <c r="N44" s="4"/>
      <c r="O44" s="172"/>
      <c r="P44" s="173"/>
      <c r="Q44" s="173"/>
      <c r="R44" s="170"/>
      <c r="S44" s="4"/>
      <c r="T44" s="4"/>
      <c r="U44" s="4"/>
      <c r="V44" s="4"/>
    </row>
    <row r="45" spans="1:22" s="5" customFormat="1" ht="12.75" x14ac:dyDescent="0.2">
      <c r="A45" s="55"/>
      <c r="B45" s="11"/>
      <c r="C45" s="11" t="s">
        <v>281</v>
      </c>
      <c r="D45" s="11"/>
      <c r="E45" s="332">
        <v>8312</v>
      </c>
      <c r="F45" s="192">
        <v>13</v>
      </c>
      <c r="G45" s="192">
        <v>11</v>
      </c>
      <c r="H45" s="192">
        <v>8</v>
      </c>
      <c r="I45" s="192"/>
      <c r="J45" s="4"/>
      <c r="K45" s="11"/>
      <c r="L45" s="11"/>
      <c r="M45" s="11"/>
      <c r="N45" s="4"/>
      <c r="O45" s="172"/>
      <c r="P45" s="173"/>
      <c r="Q45" s="173"/>
      <c r="R45" s="170"/>
      <c r="S45" s="4"/>
      <c r="T45" s="4"/>
      <c r="U45" s="4"/>
      <c r="V45" s="4"/>
    </row>
    <row r="46" spans="1:22" s="5" customFormat="1" ht="12.75" x14ac:dyDescent="0.2">
      <c r="A46" s="55"/>
      <c r="B46" s="11"/>
      <c r="C46" s="11" t="s">
        <v>540</v>
      </c>
      <c r="D46" s="11"/>
      <c r="E46" s="332">
        <v>8094</v>
      </c>
      <c r="F46" s="192">
        <v>28</v>
      </c>
      <c r="G46" s="192">
        <v>38</v>
      </c>
      <c r="H46" s="192">
        <v>19</v>
      </c>
      <c r="I46" s="192"/>
      <c r="J46" s="4"/>
      <c r="K46" s="11"/>
      <c r="L46" s="11"/>
      <c r="M46" s="11"/>
      <c r="N46" s="4"/>
      <c r="O46" s="172"/>
      <c r="P46" s="173"/>
      <c r="Q46" s="173"/>
      <c r="R46" s="170"/>
      <c r="S46" s="4"/>
      <c r="T46" s="4"/>
      <c r="U46" s="4"/>
      <c r="V46" s="4"/>
    </row>
    <row r="47" spans="1:22" s="5" customFormat="1" ht="12.75" x14ac:dyDescent="0.2">
      <c r="A47" s="55"/>
      <c r="B47" s="11"/>
      <c r="C47" s="11" t="s">
        <v>226</v>
      </c>
      <c r="D47" s="11"/>
      <c r="E47" s="332">
        <v>8069</v>
      </c>
      <c r="F47" s="192">
        <v>15</v>
      </c>
      <c r="G47" s="192">
        <v>20</v>
      </c>
      <c r="H47" s="192">
        <v>10</v>
      </c>
      <c r="I47" s="192"/>
      <c r="J47" s="4"/>
      <c r="K47" s="11"/>
      <c r="L47" s="11"/>
      <c r="M47" s="11"/>
      <c r="N47" s="4"/>
      <c r="O47" s="172"/>
      <c r="P47" s="173"/>
      <c r="Q47" s="173"/>
      <c r="R47" s="170"/>
      <c r="S47" s="4"/>
      <c r="T47" s="4"/>
      <c r="U47" s="4"/>
      <c r="V47" s="4"/>
    </row>
    <row r="48" spans="1:22" s="5" customFormat="1" ht="12.75" x14ac:dyDescent="0.2">
      <c r="A48" s="55"/>
      <c r="B48" s="11"/>
      <c r="C48" s="11" t="s">
        <v>583</v>
      </c>
      <c r="D48" s="11"/>
      <c r="E48" s="332">
        <v>8071</v>
      </c>
      <c r="F48" s="192">
        <v>9</v>
      </c>
      <c r="G48" s="192">
        <v>10</v>
      </c>
      <c r="H48" s="192">
        <v>4</v>
      </c>
      <c r="I48" s="192"/>
      <c r="J48" s="4"/>
      <c r="K48" s="11"/>
      <c r="L48" s="11"/>
      <c r="M48" s="11"/>
      <c r="N48" s="4"/>
      <c r="O48" s="172"/>
      <c r="P48" s="173"/>
      <c r="Q48" s="173"/>
      <c r="R48" s="170"/>
      <c r="S48" s="4"/>
      <c r="T48" s="4"/>
      <c r="U48" s="4"/>
      <c r="V48" s="4"/>
    </row>
    <row r="49" spans="1:22" s="5" customFormat="1" ht="12.75" x14ac:dyDescent="0.2">
      <c r="A49" s="55"/>
      <c r="B49" s="11"/>
      <c r="C49" s="11" t="s">
        <v>410</v>
      </c>
      <c r="D49" s="11"/>
      <c r="E49" s="332">
        <v>8062</v>
      </c>
      <c r="F49" s="192">
        <v>8</v>
      </c>
      <c r="G49" s="192">
        <v>6</v>
      </c>
      <c r="H49" s="192">
        <v>8</v>
      </c>
      <c r="I49" s="192"/>
      <c r="J49" s="4"/>
      <c r="K49" s="11"/>
      <c r="L49" s="11"/>
      <c r="M49" s="11"/>
      <c r="N49" s="4"/>
      <c r="O49" s="172"/>
      <c r="P49" s="173"/>
      <c r="Q49" s="173"/>
      <c r="R49" s="170"/>
      <c r="S49" s="4"/>
      <c r="T49" s="4"/>
      <c r="U49" s="4"/>
      <c r="V49" s="4"/>
    </row>
    <row r="50" spans="1:22" s="5" customFormat="1" ht="12.75" x14ac:dyDescent="0.2">
      <c r="A50" s="55"/>
      <c r="B50" s="11"/>
      <c r="C50" s="11" t="s">
        <v>297</v>
      </c>
      <c r="D50" s="11"/>
      <c r="E50" s="332">
        <v>8096</v>
      </c>
      <c r="F50" s="192">
        <v>7</v>
      </c>
      <c r="G50" s="192">
        <v>9</v>
      </c>
      <c r="H50" s="192">
        <v>7</v>
      </c>
      <c r="I50" s="192"/>
      <c r="J50" s="4"/>
      <c r="K50" s="11"/>
      <c r="L50" s="11"/>
      <c r="M50" s="11"/>
      <c r="N50" s="4"/>
      <c r="O50" s="172"/>
      <c r="P50" s="173"/>
      <c r="Q50" s="173"/>
      <c r="R50" s="170"/>
      <c r="S50" s="4"/>
      <c r="T50" s="4"/>
      <c r="U50" s="4"/>
      <c r="V50" s="4"/>
    </row>
    <row r="51" spans="1:22" s="5" customFormat="1" ht="12.75" x14ac:dyDescent="0.2">
      <c r="A51" s="55"/>
      <c r="B51" s="11"/>
      <c r="C51" s="11" t="s">
        <v>254</v>
      </c>
      <c r="D51" s="11"/>
      <c r="E51" s="332">
        <v>8302</v>
      </c>
      <c r="F51" s="192">
        <v>30</v>
      </c>
      <c r="G51" s="192">
        <v>25</v>
      </c>
      <c r="H51" s="192">
        <v>39</v>
      </c>
      <c r="I51" s="192"/>
      <c r="J51" s="4"/>
      <c r="K51" s="11"/>
      <c r="L51" s="11"/>
      <c r="M51" s="11"/>
      <c r="N51" s="4"/>
      <c r="O51" s="172"/>
      <c r="P51" s="173"/>
      <c r="Q51" s="173"/>
      <c r="R51" s="170"/>
      <c r="S51" s="4"/>
      <c r="T51" s="4"/>
      <c r="U51" s="4"/>
      <c r="V51" s="4"/>
    </row>
    <row r="52" spans="1:22" s="5" customFormat="1" ht="12.75" x14ac:dyDescent="0.2">
      <c r="A52" s="55"/>
      <c r="B52" s="11"/>
      <c r="C52" s="11" t="s">
        <v>213</v>
      </c>
      <c r="D52" s="11"/>
      <c r="E52" s="332">
        <v>8004</v>
      </c>
      <c r="F52" s="192">
        <v>12</v>
      </c>
      <c r="G52" s="192">
        <v>11</v>
      </c>
      <c r="H52" s="192">
        <v>9</v>
      </c>
      <c r="I52" s="192"/>
      <c r="J52" s="4"/>
      <c r="K52" s="11"/>
      <c r="L52" s="11"/>
      <c r="M52" s="11"/>
      <c r="N52" s="4"/>
      <c r="O52" s="172"/>
      <c r="P52" s="173"/>
      <c r="Q52" s="173"/>
      <c r="R52" s="170"/>
      <c r="S52" s="4"/>
      <c r="T52" s="4"/>
      <c r="U52" s="4"/>
      <c r="V52" s="4"/>
    </row>
    <row r="53" spans="1:22" s="5" customFormat="1" ht="12.75" x14ac:dyDescent="0.2">
      <c r="A53" s="55"/>
      <c r="B53" s="11"/>
      <c r="C53" s="11" t="s">
        <v>543</v>
      </c>
      <c r="D53" s="11"/>
      <c r="E53" s="332">
        <v>8037</v>
      </c>
      <c r="F53" s="192">
        <v>1</v>
      </c>
      <c r="G53" s="192">
        <v>0</v>
      </c>
      <c r="H53" s="192">
        <v>0</v>
      </c>
      <c r="I53" s="192"/>
      <c r="J53" s="4"/>
      <c r="K53" s="11"/>
      <c r="L53" s="11"/>
      <c r="M53" s="11"/>
      <c r="N53" s="4"/>
      <c r="O53" s="172"/>
      <c r="P53" s="173"/>
      <c r="Q53" s="173"/>
      <c r="R53" s="170"/>
      <c r="S53" s="4"/>
      <c r="T53" s="4"/>
      <c r="U53" s="4"/>
      <c r="V53" s="4"/>
    </row>
    <row r="54" spans="1:22" s="5" customFormat="1" ht="12.75" x14ac:dyDescent="0.2">
      <c r="A54" s="55"/>
      <c r="B54" s="11"/>
      <c r="C54" s="11" t="s">
        <v>396</v>
      </c>
      <c r="D54" s="11"/>
      <c r="E54" s="332">
        <v>8055</v>
      </c>
      <c r="F54" s="192">
        <v>14</v>
      </c>
      <c r="G54" s="192">
        <v>10</v>
      </c>
      <c r="H54" s="192">
        <v>6</v>
      </c>
      <c r="I54" s="192"/>
      <c r="J54" s="4"/>
      <c r="K54" s="11"/>
      <c r="L54" s="11"/>
      <c r="M54" s="11"/>
      <c r="N54" s="4"/>
      <c r="O54" s="172"/>
      <c r="P54" s="173"/>
      <c r="Q54" s="173"/>
      <c r="R54" s="170"/>
      <c r="S54" s="4"/>
      <c r="T54" s="4"/>
      <c r="U54" s="4"/>
      <c r="V54" s="4"/>
    </row>
    <row r="55" spans="1:22" s="5" customFormat="1" ht="12.75" x14ac:dyDescent="0.2">
      <c r="A55" s="55"/>
      <c r="B55" s="11"/>
      <c r="C55" s="11" t="s">
        <v>511</v>
      </c>
      <c r="D55" s="11"/>
      <c r="E55" s="332">
        <v>8251</v>
      </c>
      <c r="F55" s="192">
        <v>1</v>
      </c>
      <c r="G55" s="192">
        <v>0</v>
      </c>
      <c r="H55" s="192">
        <v>0</v>
      </c>
      <c r="I55" s="192"/>
      <c r="J55" s="4"/>
      <c r="K55" s="11"/>
      <c r="L55" s="11"/>
      <c r="M55" s="11"/>
      <c r="N55" s="4"/>
      <c r="O55" s="172"/>
      <c r="P55" s="173"/>
      <c r="Q55" s="173"/>
      <c r="R55" s="170"/>
      <c r="S55" s="4"/>
      <c r="T55" s="4"/>
      <c r="U55" s="4"/>
      <c r="V55" s="4"/>
    </row>
    <row r="56" spans="1:22" s="5" customFormat="1" ht="12.75" x14ac:dyDescent="0.2">
      <c r="A56" s="55"/>
      <c r="B56" s="11"/>
      <c r="C56" s="11" t="s">
        <v>424</v>
      </c>
      <c r="D56" s="11"/>
      <c r="E56" s="332">
        <v>8230</v>
      </c>
      <c r="F56" s="192">
        <v>5</v>
      </c>
      <c r="G56" s="192">
        <v>0</v>
      </c>
      <c r="H56" s="192">
        <v>1</v>
      </c>
      <c r="I56" s="192"/>
      <c r="J56" s="4"/>
      <c r="K56" s="11"/>
      <c r="L56" s="11"/>
      <c r="M56" s="11"/>
      <c r="N56" s="4"/>
      <c r="O56" s="172"/>
      <c r="P56" s="173"/>
      <c r="Q56" s="173"/>
      <c r="R56" s="170"/>
      <c r="S56" s="4"/>
      <c r="T56" s="4"/>
      <c r="U56" s="4"/>
      <c r="V56" s="4"/>
    </row>
    <row r="57" spans="1:22" s="5" customFormat="1" ht="12.75" x14ac:dyDescent="0.2">
      <c r="A57" s="55"/>
      <c r="B57" s="11"/>
      <c r="C57" s="11" t="s">
        <v>525</v>
      </c>
      <c r="D57" s="11"/>
      <c r="E57" s="332">
        <v>8089</v>
      </c>
      <c r="F57" s="192">
        <v>2</v>
      </c>
      <c r="G57" s="192">
        <v>3</v>
      </c>
      <c r="H57" s="192">
        <v>3</v>
      </c>
      <c r="I57" s="192"/>
      <c r="J57" s="4"/>
      <c r="K57" s="11"/>
      <c r="L57" s="11"/>
      <c r="M57" s="11"/>
      <c r="N57" s="4"/>
      <c r="O57" s="172"/>
      <c r="P57" s="173"/>
      <c r="Q57" s="173"/>
      <c r="R57" s="170"/>
      <c r="S57" s="4"/>
      <c r="T57" s="4"/>
      <c r="U57" s="4"/>
      <c r="V57" s="4"/>
    </row>
    <row r="58" spans="1:22" s="5" customFormat="1" ht="12.75" x14ac:dyDescent="0.2">
      <c r="A58" s="55"/>
      <c r="B58" s="11"/>
      <c r="C58" s="11" t="s">
        <v>538</v>
      </c>
      <c r="D58" s="11"/>
      <c r="E58" s="332">
        <v>8260</v>
      </c>
      <c r="F58" s="192">
        <v>10</v>
      </c>
      <c r="G58" s="192">
        <v>4</v>
      </c>
      <c r="H58" s="192">
        <v>3</v>
      </c>
      <c r="I58" s="192"/>
      <c r="J58" s="4"/>
      <c r="K58" s="11"/>
      <c r="L58" s="11"/>
      <c r="M58" s="11"/>
      <c r="N58" s="4"/>
      <c r="O58" s="172"/>
      <c r="P58" s="173"/>
      <c r="Q58" s="173"/>
      <c r="R58" s="170"/>
      <c r="S58" s="4"/>
      <c r="T58" s="4"/>
      <c r="U58" s="4"/>
      <c r="V58" s="4"/>
    </row>
    <row r="59" spans="1:22" s="5" customFormat="1" ht="12.75" x14ac:dyDescent="0.2">
      <c r="A59" s="55"/>
      <c r="B59" s="11"/>
      <c r="C59" s="11" t="s">
        <v>406</v>
      </c>
      <c r="D59" s="11"/>
      <c r="E59" s="332">
        <v>8343</v>
      </c>
      <c r="F59" s="192">
        <v>2</v>
      </c>
      <c r="G59" s="192">
        <v>1</v>
      </c>
      <c r="H59" s="192">
        <v>0</v>
      </c>
      <c r="I59" s="192"/>
      <c r="J59" s="4"/>
      <c r="K59" s="11"/>
      <c r="L59" s="11"/>
      <c r="M59" s="11"/>
      <c r="N59" s="4"/>
      <c r="O59" s="172"/>
      <c r="P59" s="173"/>
      <c r="Q59" s="173"/>
      <c r="R59" s="170"/>
      <c r="S59" s="4"/>
      <c r="T59" s="4"/>
      <c r="U59" s="4"/>
      <c r="V59" s="4"/>
    </row>
    <row r="60" spans="1:22" s="5" customFormat="1" ht="12.75" x14ac:dyDescent="0.2">
      <c r="A60" s="55"/>
      <c r="B60" s="11"/>
      <c r="C60" s="11" t="s">
        <v>415</v>
      </c>
      <c r="D60" s="11"/>
      <c r="E60" s="332">
        <v>8344</v>
      </c>
      <c r="F60" s="192">
        <v>9</v>
      </c>
      <c r="G60" s="192">
        <v>6</v>
      </c>
      <c r="H60" s="192">
        <v>5</v>
      </c>
      <c r="I60" s="192"/>
      <c r="J60" s="4"/>
      <c r="K60" s="11"/>
      <c r="L60" s="11"/>
      <c r="M60" s="11"/>
      <c r="N60" s="4"/>
      <c r="O60" s="172"/>
      <c r="P60" s="173"/>
      <c r="Q60" s="173"/>
      <c r="R60" s="170"/>
      <c r="S60" s="4"/>
      <c r="T60" s="4"/>
      <c r="U60" s="4"/>
      <c r="V60" s="4"/>
    </row>
    <row r="61" spans="1:22" s="5" customFormat="1" ht="12.75" x14ac:dyDescent="0.2">
      <c r="A61" s="55"/>
      <c r="B61" s="11"/>
      <c r="C61" s="11" t="s">
        <v>582</v>
      </c>
      <c r="D61" s="11"/>
      <c r="E61" s="332">
        <v>8021</v>
      </c>
      <c r="F61" s="192">
        <v>20</v>
      </c>
      <c r="G61" s="192">
        <v>9</v>
      </c>
      <c r="H61" s="192">
        <v>4</v>
      </c>
      <c r="I61" s="192"/>
      <c r="J61" s="4"/>
      <c r="K61" s="11"/>
      <c r="L61" s="11"/>
      <c r="M61" s="11"/>
      <c r="N61" s="4"/>
      <c r="O61" s="172"/>
      <c r="P61" s="173"/>
      <c r="Q61" s="173"/>
      <c r="R61" s="170"/>
      <c r="S61" s="4"/>
      <c r="T61" s="4"/>
      <c r="U61" s="4"/>
      <c r="V61" s="4"/>
    </row>
    <row r="62" spans="1:22" s="5" customFormat="1" ht="12.75" x14ac:dyDescent="0.2">
      <c r="A62" s="55"/>
      <c r="B62" s="11"/>
      <c r="C62" s="11" t="s">
        <v>216</v>
      </c>
      <c r="D62" s="11"/>
      <c r="E62" s="332">
        <v>8021</v>
      </c>
      <c r="F62" s="192">
        <v>34</v>
      </c>
      <c r="G62" s="192">
        <v>16</v>
      </c>
      <c r="H62" s="192">
        <v>5</v>
      </c>
      <c r="I62" s="192"/>
      <c r="J62" s="4"/>
      <c r="K62" s="11"/>
      <c r="L62" s="11"/>
      <c r="M62" s="11"/>
      <c r="N62" s="4"/>
      <c r="O62" s="172"/>
      <c r="P62" s="173"/>
      <c r="Q62" s="173"/>
      <c r="R62" s="170"/>
      <c r="S62" s="4"/>
      <c r="T62" s="4"/>
      <c r="U62" s="4"/>
      <c r="V62" s="4"/>
    </row>
    <row r="63" spans="1:22" s="5" customFormat="1" ht="12.75" x14ac:dyDescent="0.2">
      <c r="A63" s="55"/>
      <c r="B63" s="11"/>
      <c r="C63" s="11" t="s">
        <v>334</v>
      </c>
      <c r="D63" s="11"/>
      <c r="E63" s="332">
        <v>8322</v>
      </c>
      <c r="F63" s="192">
        <v>8</v>
      </c>
      <c r="G63" s="192">
        <v>4</v>
      </c>
      <c r="H63" s="192">
        <v>3</v>
      </c>
      <c r="I63" s="192"/>
      <c r="J63" s="4"/>
      <c r="K63" s="11"/>
      <c r="L63" s="11"/>
      <c r="M63" s="11"/>
      <c r="N63" s="4"/>
      <c r="O63" s="172"/>
      <c r="P63" s="173"/>
      <c r="Q63" s="173"/>
      <c r="R63" s="170"/>
      <c r="S63" s="4"/>
      <c r="T63" s="4"/>
      <c r="U63" s="4"/>
      <c r="V63" s="4"/>
    </row>
    <row r="64" spans="1:22" s="5" customFormat="1" ht="12.75" x14ac:dyDescent="0.2">
      <c r="A64" s="55"/>
      <c r="B64" s="11"/>
      <c r="C64" s="11" t="s">
        <v>547</v>
      </c>
      <c r="D64" s="11"/>
      <c r="E64" s="332">
        <v>8097</v>
      </c>
      <c r="F64" s="192">
        <v>3</v>
      </c>
      <c r="G64" s="192">
        <v>4</v>
      </c>
      <c r="H64" s="192">
        <v>1</v>
      </c>
      <c r="I64" s="192"/>
      <c r="J64" s="4"/>
      <c r="K64" s="11"/>
      <c r="L64" s="11"/>
      <c r="M64" s="11"/>
      <c r="N64" s="4"/>
      <c r="O64" s="172"/>
      <c r="P64" s="173"/>
      <c r="Q64" s="173"/>
      <c r="R64" s="170"/>
      <c r="S64" s="4"/>
      <c r="T64" s="4"/>
      <c r="U64" s="4"/>
      <c r="V64" s="4"/>
    </row>
    <row r="65" spans="1:22" s="5" customFormat="1" ht="12.75" x14ac:dyDescent="0.2">
      <c r="A65" s="55"/>
      <c r="B65" s="11"/>
      <c r="C65" s="11" t="s">
        <v>384</v>
      </c>
      <c r="D65" s="11"/>
      <c r="E65" s="332">
        <v>8402</v>
      </c>
      <c r="F65" s="192">
        <v>3</v>
      </c>
      <c r="G65" s="192">
        <v>2</v>
      </c>
      <c r="H65" s="192">
        <v>2</v>
      </c>
      <c r="I65" s="192"/>
      <c r="J65" s="4"/>
      <c r="K65" s="11"/>
      <c r="L65" s="11"/>
      <c r="M65" s="11"/>
      <c r="N65" s="4"/>
      <c r="O65" s="172"/>
      <c r="P65" s="173"/>
      <c r="Q65" s="173"/>
      <c r="R65" s="170"/>
      <c r="S65" s="4"/>
      <c r="T65" s="4"/>
      <c r="U65" s="4"/>
      <c r="V65" s="4"/>
    </row>
    <row r="66" spans="1:22" s="5" customFormat="1" ht="12.75" x14ac:dyDescent="0.2">
      <c r="A66" s="55"/>
      <c r="B66" s="11"/>
      <c r="C66" s="11" t="s">
        <v>455</v>
      </c>
      <c r="D66" s="11"/>
      <c r="E66" s="332">
        <v>8079</v>
      </c>
      <c r="F66" s="192">
        <v>7</v>
      </c>
      <c r="G66" s="192">
        <v>21</v>
      </c>
      <c r="H66" s="192">
        <v>3</v>
      </c>
      <c r="I66" s="192"/>
      <c r="J66" s="4"/>
      <c r="K66" s="11"/>
      <c r="L66" s="11"/>
      <c r="M66" s="11"/>
      <c r="N66" s="4"/>
      <c r="O66" s="172"/>
      <c r="P66" s="173"/>
      <c r="Q66" s="173"/>
      <c r="R66" s="170"/>
      <c r="S66" s="4"/>
      <c r="T66" s="4"/>
      <c r="U66" s="4"/>
      <c r="V66" s="4"/>
    </row>
    <row r="67" spans="1:22" s="5" customFormat="1" ht="12.75" x14ac:dyDescent="0.2">
      <c r="A67" s="55"/>
      <c r="B67" s="11"/>
      <c r="C67" s="11" t="s">
        <v>442</v>
      </c>
      <c r="D67" s="11"/>
      <c r="E67" s="332">
        <v>8318</v>
      </c>
      <c r="F67" s="192">
        <v>3</v>
      </c>
      <c r="G67" s="192">
        <v>0</v>
      </c>
      <c r="H67" s="192">
        <v>0</v>
      </c>
      <c r="I67" s="192"/>
      <c r="J67" s="4"/>
      <c r="K67" s="11"/>
      <c r="L67" s="11"/>
      <c r="M67" s="11"/>
      <c r="N67" s="4"/>
      <c r="O67" s="172"/>
      <c r="P67" s="173"/>
      <c r="Q67" s="173"/>
      <c r="R67" s="170"/>
      <c r="S67" s="4"/>
      <c r="T67" s="4"/>
      <c r="U67" s="4"/>
      <c r="V67" s="4"/>
    </row>
    <row r="68" spans="1:22" s="5" customFormat="1" ht="12.75" x14ac:dyDescent="0.2">
      <c r="A68" s="55"/>
      <c r="B68" s="11"/>
      <c r="C68" s="11" t="s">
        <v>592</v>
      </c>
      <c r="D68" s="11"/>
      <c r="E68" s="332">
        <v>8091</v>
      </c>
      <c r="F68" s="192">
        <v>4</v>
      </c>
      <c r="G68" s="192">
        <v>9</v>
      </c>
      <c r="H68" s="192">
        <v>3</v>
      </c>
      <c r="I68" s="192"/>
      <c r="J68" s="4"/>
      <c r="K68" s="11"/>
      <c r="L68" s="11"/>
      <c r="M68" s="11"/>
      <c r="N68" s="4"/>
      <c r="O68" s="172"/>
      <c r="P68" s="173"/>
      <c r="Q68" s="173"/>
      <c r="R68" s="170"/>
      <c r="S68" s="4"/>
      <c r="T68" s="4"/>
      <c r="U68" s="4"/>
      <c r="V68" s="4"/>
    </row>
    <row r="69" spans="1:22" s="5" customFormat="1" ht="12.75" x14ac:dyDescent="0.2">
      <c r="A69" s="55"/>
      <c r="B69" s="11"/>
      <c r="C69" s="11" t="s">
        <v>363</v>
      </c>
      <c r="D69" s="11"/>
      <c r="E69" s="332">
        <v>8021</v>
      </c>
      <c r="F69" s="192">
        <v>4</v>
      </c>
      <c r="G69" s="192">
        <v>4</v>
      </c>
      <c r="H69" s="192">
        <v>1</v>
      </c>
      <c r="I69" s="192"/>
      <c r="J69" s="4"/>
      <c r="K69" s="11"/>
      <c r="L69" s="11"/>
      <c r="M69" s="11"/>
      <c r="N69" s="4"/>
      <c r="O69" s="172"/>
      <c r="P69" s="173"/>
      <c r="Q69" s="173"/>
      <c r="R69" s="170"/>
      <c r="S69" s="4"/>
      <c r="T69" s="4"/>
      <c r="U69" s="4"/>
      <c r="V69" s="4"/>
    </row>
    <row r="70" spans="1:22" s="5" customFormat="1" ht="12.75" x14ac:dyDescent="0.2">
      <c r="A70" s="55"/>
      <c r="B70" s="11"/>
      <c r="C70" s="11" t="s">
        <v>223</v>
      </c>
      <c r="D70" s="11"/>
      <c r="E70" s="332">
        <v>8037</v>
      </c>
      <c r="F70" s="192">
        <v>16</v>
      </c>
      <c r="G70" s="192">
        <v>24</v>
      </c>
      <c r="H70" s="192">
        <v>10</v>
      </c>
      <c r="I70" s="192"/>
      <c r="J70" s="4"/>
      <c r="K70" s="11"/>
      <c r="L70" s="11"/>
      <c r="M70" s="11"/>
      <c r="N70" s="4"/>
      <c r="O70" s="172"/>
      <c r="P70" s="173"/>
      <c r="Q70" s="173"/>
      <c r="R70" s="170"/>
      <c r="S70" s="4"/>
      <c r="T70" s="4"/>
      <c r="U70" s="4"/>
      <c r="V70" s="4"/>
    </row>
    <row r="71" spans="1:22" s="5" customFormat="1" ht="12.75" x14ac:dyDescent="0.2">
      <c r="A71" s="55"/>
      <c r="B71" s="11"/>
      <c r="C71" s="11" t="s">
        <v>532</v>
      </c>
      <c r="D71" s="11"/>
      <c r="E71" s="332">
        <v>8096</v>
      </c>
      <c r="F71" s="192">
        <v>3</v>
      </c>
      <c r="G71" s="192">
        <v>4</v>
      </c>
      <c r="H71" s="192">
        <v>2</v>
      </c>
      <c r="I71" s="192"/>
      <c r="J71" s="4"/>
      <c r="K71" s="11"/>
      <c r="L71" s="11"/>
      <c r="M71" s="11"/>
      <c r="N71" s="4"/>
      <c r="O71" s="172"/>
      <c r="P71" s="173"/>
      <c r="Q71" s="173"/>
      <c r="R71" s="170"/>
      <c r="S71" s="4"/>
      <c r="T71" s="4"/>
      <c r="U71" s="4"/>
      <c r="V71" s="4"/>
    </row>
    <row r="72" spans="1:22" s="5" customFormat="1" ht="12.75" x14ac:dyDescent="0.2">
      <c r="A72" s="55"/>
      <c r="B72" s="11"/>
      <c r="C72" s="11" t="s">
        <v>342</v>
      </c>
      <c r="D72" s="11"/>
      <c r="E72" s="332">
        <v>8029</v>
      </c>
      <c r="F72" s="192">
        <v>3</v>
      </c>
      <c r="G72" s="192">
        <v>3</v>
      </c>
      <c r="H72" s="192">
        <v>2</v>
      </c>
      <c r="I72" s="192"/>
      <c r="J72" s="4"/>
      <c r="K72" s="11"/>
      <c r="L72" s="11"/>
      <c r="M72" s="11"/>
      <c r="N72" s="4"/>
      <c r="O72" s="172"/>
      <c r="P72" s="173"/>
      <c r="Q72" s="173"/>
      <c r="R72" s="170"/>
      <c r="S72" s="4"/>
      <c r="T72" s="4"/>
      <c r="U72" s="4"/>
      <c r="V72" s="4"/>
    </row>
    <row r="73" spans="1:22" s="5" customFormat="1" ht="12.75" x14ac:dyDescent="0.2">
      <c r="A73" s="55"/>
      <c r="B73" s="11"/>
      <c r="C73" s="11" t="s">
        <v>580</v>
      </c>
      <c r="D73" s="11"/>
      <c r="E73" s="332">
        <v>8070</v>
      </c>
      <c r="F73" s="192">
        <v>7</v>
      </c>
      <c r="G73" s="192">
        <v>14</v>
      </c>
      <c r="H73" s="192">
        <v>1</v>
      </c>
      <c r="I73" s="192"/>
      <c r="J73" s="4"/>
      <c r="K73" s="11"/>
      <c r="L73" s="11"/>
      <c r="M73" s="11"/>
      <c r="N73" s="4"/>
      <c r="O73" s="172"/>
      <c r="P73" s="173"/>
      <c r="Q73" s="173"/>
      <c r="R73" s="170"/>
      <c r="S73" s="4"/>
      <c r="T73" s="4"/>
      <c r="U73" s="4"/>
      <c r="V73" s="4"/>
    </row>
    <row r="74" spans="1:22" s="5" customFormat="1" ht="12.75" x14ac:dyDescent="0.2">
      <c r="A74" s="55"/>
      <c r="B74" s="11"/>
      <c r="C74" s="11" t="s">
        <v>515</v>
      </c>
      <c r="D74" s="11"/>
      <c r="E74" s="332">
        <v>8361</v>
      </c>
      <c r="F74" s="192">
        <v>21</v>
      </c>
      <c r="G74" s="192">
        <v>15</v>
      </c>
      <c r="H74" s="192">
        <v>15</v>
      </c>
      <c r="I74" s="192"/>
      <c r="J74" s="4"/>
      <c r="K74" s="11"/>
      <c r="L74" s="11"/>
      <c r="M74" s="11"/>
      <c r="N74" s="4"/>
      <c r="O74" s="172"/>
      <c r="P74" s="173"/>
      <c r="Q74" s="173"/>
      <c r="R74" s="170"/>
      <c r="S74" s="4"/>
      <c r="T74" s="4"/>
      <c r="U74" s="4"/>
      <c r="V74" s="4"/>
    </row>
    <row r="75" spans="1:22" s="5" customFormat="1" ht="12.75" x14ac:dyDescent="0.2">
      <c r="A75" s="55"/>
      <c r="B75" s="11"/>
      <c r="C75" s="11" t="s">
        <v>344</v>
      </c>
      <c r="D75" s="11"/>
      <c r="E75" s="332">
        <v>8021</v>
      </c>
      <c r="F75" s="192">
        <v>2</v>
      </c>
      <c r="G75" s="192">
        <v>0</v>
      </c>
      <c r="H75" s="192">
        <v>0</v>
      </c>
      <c r="I75" s="192"/>
      <c r="J75" s="4"/>
      <c r="K75" s="11"/>
      <c r="L75" s="11"/>
      <c r="M75" s="11"/>
      <c r="N75" s="4"/>
      <c r="O75" s="172"/>
      <c r="P75" s="173"/>
      <c r="Q75" s="173"/>
      <c r="R75" s="170"/>
      <c r="S75" s="4"/>
      <c r="T75" s="4"/>
      <c r="U75" s="4"/>
      <c r="V75" s="4"/>
    </row>
    <row r="76" spans="1:22" s="5" customFormat="1" ht="12.75" x14ac:dyDescent="0.2">
      <c r="A76" s="55"/>
      <c r="B76" s="11"/>
      <c r="C76" s="11" t="s">
        <v>579</v>
      </c>
      <c r="D76" s="11"/>
      <c r="E76" s="332">
        <v>8066</v>
      </c>
      <c r="F76" s="192">
        <v>16</v>
      </c>
      <c r="G76" s="192">
        <v>24</v>
      </c>
      <c r="H76" s="192">
        <v>9</v>
      </c>
      <c r="I76" s="192"/>
      <c r="J76" s="4"/>
      <c r="K76" s="11"/>
      <c r="L76" s="11"/>
      <c r="M76" s="11"/>
      <c r="N76" s="4"/>
      <c r="O76" s="172"/>
      <c r="P76" s="173"/>
      <c r="Q76" s="173"/>
      <c r="R76" s="170"/>
      <c r="S76" s="4"/>
      <c r="T76" s="4"/>
      <c r="U76" s="4"/>
      <c r="V76" s="4"/>
    </row>
    <row r="77" spans="1:22" s="5" customFormat="1" ht="12.75" x14ac:dyDescent="0.2">
      <c r="A77" s="55"/>
      <c r="B77" s="11"/>
      <c r="C77" s="11" t="s">
        <v>506</v>
      </c>
      <c r="D77" s="11"/>
      <c r="E77" s="332">
        <v>8406</v>
      </c>
      <c r="F77" s="192">
        <v>11</v>
      </c>
      <c r="G77" s="192">
        <v>11</v>
      </c>
      <c r="H77" s="192">
        <v>7</v>
      </c>
      <c r="I77" s="192"/>
      <c r="J77" s="4"/>
      <c r="K77" s="11"/>
      <c r="L77" s="11"/>
      <c r="M77" s="11"/>
      <c r="N77" s="4"/>
      <c r="O77" s="172"/>
      <c r="P77" s="173"/>
      <c r="Q77" s="173"/>
      <c r="R77" s="170"/>
      <c r="S77" s="4"/>
      <c r="T77" s="4"/>
      <c r="U77" s="4"/>
      <c r="V77" s="4"/>
    </row>
    <row r="78" spans="1:22" s="5" customFormat="1" ht="12.75" x14ac:dyDescent="0.2">
      <c r="A78" s="55"/>
      <c r="B78" s="11"/>
      <c r="C78" s="11" t="s">
        <v>429</v>
      </c>
      <c r="D78" s="11"/>
      <c r="E78" s="332">
        <v>8067</v>
      </c>
      <c r="F78" s="192">
        <v>1</v>
      </c>
      <c r="G78" s="192">
        <v>0</v>
      </c>
      <c r="H78" s="192">
        <v>0</v>
      </c>
      <c r="I78" s="192"/>
      <c r="J78" s="4"/>
      <c r="K78" s="11"/>
      <c r="L78" s="11"/>
      <c r="M78" s="11"/>
      <c r="N78" s="4"/>
      <c r="O78" s="172"/>
      <c r="P78" s="173"/>
      <c r="Q78" s="173"/>
      <c r="R78" s="170"/>
      <c r="S78" s="4"/>
      <c r="T78" s="4"/>
      <c r="U78" s="4"/>
      <c r="V78" s="4"/>
    </row>
    <row r="79" spans="1:22" s="5" customFormat="1" ht="12.75" x14ac:dyDescent="0.2">
      <c r="A79" s="55"/>
      <c r="B79" s="11"/>
      <c r="C79" s="11" t="s">
        <v>470</v>
      </c>
      <c r="D79" s="11"/>
      <c r="E79" s="332">
        <v>8244</v>
      </c>
      <c r="F79" s="192">
        <v>11</v>
      </c>
      <c r="G79" s="192">
        <v>7</v>
      </c>
      <c r="H79" s="192">
        <v>6</v>
      </c>
      <c r="I79" s="192"/>
      <c r="J79" s="4"/>
      <c r="K79" s="11"/>
      <c r="L79" s="11"/>
      <c r="M79" s="11"/>
      <c r="N79" s="4"/>
      <c r="O79" s="172"/>
      <c r="P79" s="173"/>
      <c r="Q79" s="173"/>
      <c r="R79" s="170"/>
      <c r="S79" s="4"/>
      <c r="T79" s="4"/>
      <c r="U79" s="4"/>
      <c r="V79" s="4"/>
    </row>
    <row r="80" spans="1:22" s="5" customFormat="1" ht="12.75" x14ac:dyDescent="0.2">
      <c r="A80" s="55"/>
      <c r="B80" s="11"/>
      <c r="C80" s="11" t="s">
        <v>369</v>
      </c>
      <c r="D80" s="11"/>
      <c r="E80" s="332">
        <v>8221</v>
      </c>
      <c r="F80" s="192">
        <v>8</v>
      </c>
      <c r="G80" s="192">
        <v>3</v>
      </c>
      <c r="H80" s="192">
        <v>4</v>
      </c>
      <c r="I80" s="192"/>
      <c r="J80" s="4"/>
      <c r="K80" s="11"/>
      <c r="L80" s="11"/>
      <c r="M80" s="11"/>
      <c r="N80" s="4"/>
      <c r="O80" s="172"/>
      <c r="P80" s="173"/>
      <c r="Q80" s="173"/>
      <c r="R80" s="170"/>
      <c r="S80" s="4"/>
      <c r="T80" s="4"/>
      <c r="U80" s="4"/>
      <c r="V80" s="4"/>
    </row>
    <row r="81" spans="1:22" s="5" customFormat="1" ht="12.75" x14ac:dyDescent="0.2">
      <c r="A81" s="55"/>
      <c r="B81" s="11"/>
      <c r="C81" s="11" t="s">
        <v>252</v>
      </c>
      <c r="D81" s="11"/>
      <c r="E81" s="332">
        <v>8014</v>
      </c>
      <c r="F81" s="192">
        <v>4</v>
      </c>
      <c r="G81" s="192">
        <v>0</v>
      </c>
      <c r="H81" s="192">
        <v>0</v>
      </c>
      <c r="I81" s="192"/>
      <c r="J81" s="4"/>
      <c r="K81" s="11"/>
      <c r="L81" s="11"/>
      <c r="M81" s="11"/>
      <c r="N81" s="4"/>
      <c r="O81" s="338"/>
      <c r="P81" s="339"/>
      <c r="Q81" s="339"/>
      <c r="R81" s="340"/>
      <c r="S81" s="4"/>
      <c r="T81" s="4"/>
      <c r="U81" s="4"/>
      <c r="V81" s="4"/>
    </row>
    <row r="82" spans="1:22" s="5" customFormat="1" ht="12.75" x14ac:dyDescent="0.2">
      <c r="A82" s="55"/>
      <c r="B82" s="11"/>
      <c r="C82" s="11" t="s">
        <v>214</v>
      </c>
      <c r="D82" s="11"/>
      <c r="E82" s="332">
        <v>8069</v>
      </c>
      <c r="F82" s="192">
        <v>12</v>
      </c>
      <c r="G82" s="192">
        <v>8</v>
      </c>
      <c r="H82" s="192">
        <v>1</v>
      </c>
      <c r="I82" s="192"/>
      <c r="J82" s="4"/>
      <c r="K82" s="11"/>
      <c r="L82" s="11"/>
      <c r="M82" s="11"/>
      <c r="N82" s="4"/>
      <c r="O82" s="338"/>
      <c r="P82" s="339"/>
      <c r="Q82" s="339"/>
      <c r="R82" s="340"/>
      <c r="S82" s="4"/>
      <c r="T82" s="4"/>
      <c r="U82" s="4"/>
      <c r="V82" s="4"/>
    </row>
    <row r="83" spans="1:22" s="5" customFormat="1" ht="12.75" x14ac:dyDescent="0.2">
      <c r="A83" s="55"/>
      <c r="B83" s="11"/>
      <c r="C83" s="11" t="s">
        <v>457</v>
      </c>
      <c r="D83" s="11"/>
      <c r="E83" s="332">
        <v>8243</v>
      </c>
      <c r="F83" s="192">
        <v>1</v>
      </c>
      <c r="G83" s="192">
        <v>0</v>
      </c>
      <c r="H83" s="192">
        <v>1</v>
      </c>
      <c r="I83" s="192"/>
      <c r="J83" s="4"/>
      <c r="K83" s="11"/>
      <c r="L83" s="11"/>
      <c r="M83" s="11"/>
      <c r="N83" s="4"/>
      <c r="O83" s="338"/>
      <c r="P83" s="339"/>
      <c r="Q83" s="339"/>
      <c r="R83" s="340"/>
      <c r="S83" s="4"/>
      <c r="T83" s="4"/>
      <c r="U83" s="4"/>
      <c r="V83" s="4"/>
    </row>
    <row r="84" spans="1:22" s="5" customFormat="1" ht="12.75" x14ac:dyDescent="0.2">
      <c r="A84" s="55"/>
      <c r="B84" s="11"/>
      <c r="C84" s="11" t="s">
        <v>574</v>
      </c>
      <c r="D84" s="11"/>
      <c r="E84" s="332">
        <v>8053</v>
      </c>
      <c r="F84" s="192">
        <v>10</v>
      </c>
      <c r="G84" s="192">
        <v>7</v>
      </c>
      <c r="H84" s="192">
        <v>5</v>
      </c>
      <c r="I84" s="192"/>
      <c r="J84" s="4"/>
      <c r="K84" s="11"/>
      <c r="L84" s="11"/>
      <c r="M84" s="11"/>
      <c r="N84" s="4"/>
      <c r="O84" s="338"/>
      <c r="P84" s="339"/>
      <c r="Q84" s="339"/>
      <c r="R84" s="340"/>
      <c r="S84" s="4"/>
      <c r="T84" s="4"/>
      <c r="U84" s="4"/>
      <c r="V84" s="4"/>
    </row>
    <row r="85" spans="1:22" s="5" customFormat="1" ht="12.75" x14ac:dyDescent="0.2">
      <c r="A85" s="55"/>
      <c r="B85" s="11"/>
      <c r="C85" s="11" t="s">
        <v>423</v>
      </c>
      <c r="D85" s="11"/>
      <c r="E85" s="332">
        <v>8226</v>
      </c>
      <c r="F85" s="192">
        <v>3</v>
      </c>
      <c r="G85" s="192">
        <v>3</v>
      </c>
      <c r="H85" s="192">
        <v>4</v>
      </c>
      <c r="I85" s="192"/>
      <c r="J85" s="4"/>
      <c r="K85" s="11"/>
      <c r="L85" s="11"/>
      <c r="M85" s="11"/>
      <c r="N85" s="4"/>
      <c r="O85" s="338"/>
      <c r="P85" s="339"/>
      <c r="Q85" s="339"/>
      <c r="R85" s="340"/>
      <c r="S85" s="4"/>
      <c r="T85" s="4"/>
      <c r="U85" s="4"/>
      <c r="V85" s="4"/>
    </row>
    <row r="86" spans="1:22" s="5" customFormat="1" ht="12.75" x14ac:dyDescent="0.2">
      <c r="A86" s="55"/>
      <c r="B86" s="11"/>
      <c r="C86" s="11" t="s">
        <v>258</v>
      </c>
      <c r="D86" s="11"/>
      <c r="E86" s="332">
        <v>8203</v>
      </c>
      <c r="F86" s="192">
        <v>1</v>
      </c>
      <c r="G86" s="192">
        <v>3</v>
      </c>
      <c r="H86" s="192">
        <v>3</v>
      </c>
      <c r="I86" s="192"/>
      <c r="J86" s="4"/>
      <c r="K86" s="11"/>
      <c r="L86" s="11"/>
      <c r="M86" s="11"/>
      <c r="N86" s="4"/>
      <c r="O86" s="338"/>
      <c r="P86" s="339"/>
      <c r="Q86" s="339"/>
      <c r="R86" s="340"/>
      <c r="S86" s="4"/>
      <c r="T86" s="4"/>
      <c r="U86" s="4"/>
      <c r="V86" s="4"/>
    </row>
    <row r="87" spans="1:22" s="5" customFormat="1" ht="12.75" x14ac:dyDescent="0.2">
      <c r="A87" s="55"/>
      <c r="B87" s="11"/>
      <c r="C87" s="11" t="s">
        <v>398</v>
      </c>
      <c r="D87" s="11"/>
      <c r="E87" s="332">
        <v>8056</v>
      </c>
      <c r="F87" s="192">
        <v>3</v>
      </c>
      <c r="G87" s="192">
        <v>2</v>
      </c>
      <c r="H87" s="192">
        <v>0</v>
      </c>
      <c r="I87" s="192"/>
      <c r="J87" s="4"/>
      <c r="K87" s="11"/>
      <c r="L87" s="11"/>
      <c r="M87" s="11"/>
      <c r="N87" s="4"/>
      <c r="O87" s="338"/>
      <c r="P87" s="339"/>
      <c r="Q87" s="339"/>
      <c r="R87" s="340"/>
      <c r="S87" s="4"/>
      <c r="T87" s="4"/>
      <c r="U87" s="4"/>
      <c r="V87" s="4"/>
    </row>
    <row r="88" spans="1:22" s="5" customFormat="1" ht="12.75" x14ac:dyDescent="0.2">
      <c r="A88" s="55"/>
      <c r="B88" s="11"/>
      <c r="C88" s="11" t="s">
        <v>407</v>
      </c>
      <c r="D88" s="11"/>
      <c r="E88" s="332">
        <v>8061</v>
      </c>
      <c r="F88" s="192">
        <v>1</v>
      </c>
      <c r="G88" s="192">
        <v>3</v>
      </c>
      <c r="H88" s="192">
        <v>2</v>
      </c>
      <c r="I88" s="192"/>
      <c r="J88" s="4"/>
      <c r="K88" s="11"/>
      <c r="L88" s="11"/>
      <c r="M88" s="11"/>
      <c r="N88" s="4"/>
      <c r="O88" s="338"/>
      <c r="P88" s="339"/>
      <c r="Q88" s="339"/>
      <c r="R88" s="340"/>
      <c r="S88" s="4"/>
      <c r="T88" s="4"/>
      <c r="U88" s="4"/>
      <c r="V88" s="4"/>
    </row>
    <row r="89" spans="1:22" s="5" customFormat="1" ht="12.75" x14ac:dyDescent="0.2">
      <c r="A89" s="55"/>
      <c r="B89" s="11"/>
      <c r="C89" s="11" t="s">
        <v>416</v>
      </c>
      <c r="D89" s="11"/>
      <c r="E89" s="332">
        <v>8345</v>
      </c>
      <c r="F89" s="192">
        <v>1</v>
      </c>
      <c r="G89" s="192">
        <v>1</v>
      </c>
      <c r="H89" s="192">
        <v>0</v>
      </c>
      <c r="I89" s="192"/>
      <c r="J89" s="4"/>
      <c r="K89" s="11"/>
      <c r="L89" s="11"/>
      <c r="M89" s="11"/>
      <c r="N89" s="4"/>
      <c r="O89" s="338"/>
      <c r="P89" s="339"/>
      <c r="Q89" s="339"/>
      <c r="R89" s="340"/>
      <c r="S89" s="4"/>
      <c r="T89" s="4"/>
      <c r="U89" s="4"/>
      <c r="V89" s="4"/>
    </row>
    <row r="90" spans="1:22" s="5" customFormat="1" ht="12.75" x14ac:dyDescent="0.2">
      <c r="A90" s="55"/>
      <c r="B90" s="11"/>
      <c r="C90" s="11" t="s">
        <v>274</v>
      </c>
      <c r="D90" s="11"/>
      <c r="E90" s="332">
        <v>8311</v>
      </c>
      <c r="F90" s="192">
        <v>2</v>
      </c>
      <c r="G90" s="192">
        <v>2</v>
      </c>
      <c r="H90" s="192">
        <v>2</v>
      </c>
      <c r="I90" s="192"/>
      <c r="J90" s="4"/>
      <c r="K90" s="11"/>
      <c r="L90" s="11"/>
      <c r="M90" s="11"/>
      <c r="N90" s="4"/>
      <c r="O90" s="338"/>
      <c r="P90" s="339"/>
      <c r="Q90" s="339"/>
      <c r="R90" s="340"/>
      <c r="S90" s="4"/>
      <c r="T90" s="4"/>
      <c r="U90" s="4"/>
      <c r="V90" s="4"/>
    </row>
    <row r="91" spans="1:22" s="5" customFormat="1" ht="12.75" x14ac:dyDescent="0.2">
      <c r="A91" s="55"/>
      <c r="B91" s="11"/>
      <c r="C91" s="11" t="s">
        <v>307</v>
      </c>
      <c r="D91" s="11"/>
      <c r="E91" s="332">
        <v>8215</v>
      </c>
      <c r="F91" s="192">
        <v>6</v>
      </c>
      <c r="G91" s="192">
        <v>15</v>
      </c>
      <c r="H91" s="192">
        <v>11</v>
      </c>
      <c r="I91" s="192"/>
      <c r="J91" s="4"/>
      <c r="K91" s="11"/>
      <c r="L91" s="11"/>
      <c r="M91" s="11"/>
      <c r="N91" s="4"/>
      <c r="O91" s="338"/>
      <c r="P91" s="339"/>
      <c r="Q91" s="339"/>
      <c r="R91" s="340"/>
      <c r="S91" s="4"/>
      <c r="T91" s="4"/>
      <c r="U91" s="4"/>
      <c r="V91" s="4"/>
    </row>
    <row r="92" spans="1:22" s="5" customFormat="1" ht="12.75" x14ac:dyDescent="0.2">
      <c r="A92" s="55"/>
      <c r="B92" s="11"/>
      <c r="C92" s="11" t="s">
        <v>317</v>
      </c>
      <c r="D92" s="11"/>
      <c r="E92" s="332">
        <v>8318</v>
      </c>
      <c r="F92" s="192">
        <v>7</v>
      </c>
      <c r="G92" s="192">
        <v>4</v>
      </c>
      <c r="H92" s="192">
        <v>5</v>
      </c>
      <c r="I92" s="192"/>
      <c r="J92" s="4"/>
      <c r="K92" s="11"/>
      <c r="L92" s="11"/>
      <c r="M92" s="11"/>
      <c r="N92" s="4"/>
      <c r="O92" s="338"/>
      <c r="P92" s="339"/>
      <c r="Q92" s="339"/>
      <c r="R92" s="340"/>
      <c r="S92" s="4"/>
      <c r="T92" s="4"/>
      <c r="U92" s="4"/>
      <c r="V92" s="4"/>
    </row>
    <row r="93" spans="1:22" s="5" customFormat="1" ht="12.75" x14ac:dyDescent="0.2">
      <c r="A93" s="55"/>
      <c r="B93" s="11"/>
      <c r="C93" s="11" t="s">
        <v>449</v>
      </c>
      <c r="D93" s="11"/>
      <c r="E93" s="332">
        <v>8350</v>
      </c>
      <c r="F93" s="192">
        <v>1</v>
      </c>
      <c r="G93" s="192">
        <v>0</v>
      </c>
      <c r="H93" s="192">
        <v>0</v>
      </c>
      <c r="I93" s="192"/>
      <c r="J93" s="4"/>
      <c r="K93" s="11"/>
      <c r="L93" s="11"/>
      <c r="M93" s="11"/>
      <c r="N93" s="4"/>
      <c r="O93" s="338"/>
      <c r="P93" s="339"/>
      <c r="Q93" s="339"/>
      <c r="R93" s="340"/>
      <c r="S93" s="4"/>
      <c r="T93" s="4"/>
      <c r="U93" s="4"/>
      <c r="V93" s="4"/>
    </row>
    <row r="94" spans="1:22" s="5" customFormat="1" ht="12.75" x14ac:dyDescent="0.2">
      <c r="A94" s="55"/>
      <c r="B94" s="11"/>
      <c r="C94" s="11" t="s">
        <v>359</v>
      </c>
      <c r="D94" s="11"/>
      <c r="E94" s="332">
        <v>8326</v>
      </c>
      <c r="F94" s="192">
        <v>3</v>
      </c>
      <c r="G94" s="192">
        <v>5</v>
      </c>
      <c r="H94" s="192">
        <v>3</v>
      </c>
      <c r="I94" s="192"/>
      <c r="J94" s="4"/>
      <c r="K94" s="11"/>
      <c r="L94" s="11"/>
      <c r="M94" s="11"/>
      <c r="N94" s="4"/>
      <c r="O94" s="338"/>
      <c r="P94" s="339"/>
      <c r="Q94" s="339"/>
      <c r="R94" s="340"/>
      <c r="S94" s="4"/>
      <c r="T94" s="4"/>
      <c r="U94" s="4"/>
      <c r="V94" s="4"/>
    </row>
    <row r="95" spans="1:22" s="5" customFormat="1" ht="12.75" x14ac:dyDescent="0.2">
      <c r="A95" s="55"/>
      <c r="B95" s="11"/>
      <c r="C95" s="11" t="s">
        <v>403</v>
      </c>
      <c r="D95" s="11"/>
      <c r="E95" s="332">
        <v>8341</v>
      </c>
      <c r="F95" s="192">
        <v>2</v>
      </c>
      <c r="G95" s="192">
        <v>2</v>
      </c>
      <c r="H95" s="192">
        <v>2</v>
      </c>
      <c r="I95" s="192"/>
      <c r="J95" s="4"/>
      <c r="K95" s="11"/>
      <c r="L95" s="11"/>
      <c r="M95" s="11"/>
      <c r="N95" s="4"/>
      <c r="O95" s="338"/>
      <c r="P95" s="339"/>
      <c r="Q95" s="339"/>
      <c r="R95" s="340"/>
      <c r="S95" s="4"/>
      <c r="T95" s="4"/>
      <c r="U95" s="4"/>
      <c r="V95" s="4"/>
    </row>
    <row r="96" spans="1:22" s="5" customFormat="1" ht="12.75" x14ac:dyDescent="0.2">
      <c r="A96" s="55"/>
      <c r="B96" s="11"/>
      <c r="C96" s="11" t="s">
        <v>265</v>
      </c>
      <c r="D96" s="11"/>
      <c r="E96" s="332">
        <v>8210</v>
      </c>
      <c r="F96" s="192">
        <v>5</v>
      </c>
      <c r="G96" s="192">
        <v>1</v>
      </c>
      <c r="H96" s="192">
        <v>0</v>
      </c>
      <c r="I96" s="192"/>
      <c r="J96" s="4"/>
      <c r="K96" s="11"/>
      <c r="L96" s="11"/>
      <c r="M96" s="11"/>
      <c r="N96" s="4"/>
      <c r="O96" s="338"/>
      <c r="P96" s="339"/>
      <c r="Q96" s="339"/>
      <c r="R96" s="340"/>
      <c r="S96" s="4"/>
      <c r="T96" s="4"/>
      <c r="U96" s="4"/>
      <c r="V96" s="4"/>
    </row>
    <row r="97" spans="1:22" s="5" customFormat="1" ht="12.75" x14ac:dyDescent="0.2">
      <c r="A97" s="55"/>
      <c r="B97" s="11"/>
      <c r="C97" s="11" t="s">
        <v>340</v>
      </c>
      <c r="D97" s="11"/>
      <c r="E97" s="332">
        <v>8027</v>
      </c>
      <c r="F97" s="192">
        <v>1</v>
      </c>
      <c r="G97" s="192">
        <v>4</v>
      </c>
      <c r="H97" s="192">
        <v>1</v>
      </c>
      <c r="I97" s="192"/>
      <c r="J97" s="4"/>
      <c r="K97" s="11"/>
      <c r="L97" s="11"/>
      <c r="M97" s="11"/>
      <c r="N97" s="4"/>
      <c r="O97" s="338"/>
      <c r="P97" s="339"/>
      <c r="Q97" s="339"/>
      <c r="R97" s="340"/>
      <c r="S97" s="4"/>
      <c r="T97" s="4"/>
      <c r="U97" s="4"/>
      <c r="V97" s="4"/>
    </row>
    <row r="98" spans="1:22" s="5" customFormat="1" ht="12.75" x14ac:dyDescent="0.2">
      <c r="A98" s="55"/>
      <c r="B98" s="11"/>
      <c r="C98" s="11" t="s">
        <v>522</v>
      </c>
      <c r="D98" s="11"/>
      <c r="E98" s="332">
        <v>8080</v>
      </c>
      <c r="F98" s="192">
        <v>3</v>
      </c>
      <c r="G98" s="192">
        <v>0</v>
      </c>
      <c r="H98" s="192">
        <v>0</v>
      </c>
      <c r="I98" s="192"/>
      <c r="J98" s="4"/>
      <c r="K98" s="11"/>
      <c r="L98" s="11"/>
      <c r="M98" s="11"/>
      <c r="N98" s="4"/>
      <c r="O98" s="338"/>
      <c r="P98" s="339"/>
      <c r="Q98" s="339"/>
      <c r="R98" s="340"/>
      <c r="S98" s="4"/>
      <c r="T98" s="4"/>
      <c r="U98" s="4"/>
      <c r="V98" s="4"/>
    </row>
    <row r="99" spans="1:22" s="5" customFormat="1" ht="12.75" x14ac:dyDescent="0.2">
      <c r="A99" s="55"/>
      <c r="B99" s="11"/>
      <c r="C99" s="11" t="s">
        <v>469</v>
      </c>
      <c r="D99" s="11"/>
      <c r="E99" s="332">
        <v>8083</v>
      </c>
      <c r="F99" s="192">
        <v>13</v>
      </c>
      <c r="G99" s="192">
        <v>1</v>
      </c>
      <c r="H99" s="192">
        <v>3</v>
      </c>
      <c r="I99" s="192"/>
      <c r="J99" s="4"/>
      <c r="K99" s="11"/>
      <c r="L99" s="11"/>
      <c r="M99" s="11"/>
      <c r="N99" s="4"/>
      <c r="O99" s="338"/>
      <c r="P99" s="339"/>
      <c r="Q99" s="339"/>
      <c r="R99" s="340"/>
      <c r="S99" s="4"/>
      <c r="T99" s="4"/>
      <c r="U99" s="4"/>
      <c r="V99" s="4"/>
    </row>
    <row r="100" spans="1:22" s="5" customFormat="1" ht="12.75" x14ac:dyDescent="0.2">
      <c r="A100" s="55"/>
      <c r="B100" s="11"/>
      <c r="C100" s="11" t="s">
        <v>478</v>
      </c>
      <c r="D100" s="11"/>
      <c r="E100" s="332">
        <v>8246</v>
      </c>
      <c r="F100" s="192">
        <v>1</v>
      </c>
      <c r="G100" s="192">
        <v>0</v>
      </c>
      <c r="H100" s="192">
        <v>0</v>
      </c>
      <c r="I100" s="192"/>
      <c r="J100" s="4"/>
      <c r="K100" s="11"/>
      <c r="L100" s="11"/>
      <c r="M100" s="11"/>
      <c r="N100" s="4"/>
      <c r="O100" s="338"/>
      <c r="P100" s="339"/>
      <c r="Q100" s="339"/>
      <c r="R100" s="340"/>
      <c r="S100" s="4"/>
      <c r="T100" s="4"/>
      <c r="U100" s="4"/>
      <c r="V100" s="4"/>
    </row>
    <row r="101" spans="1:22" s="5" customFormat="1" ht="12.75" x14ac:dyDescent="0.2">
      <c r="A101" s="55"/>
      <c r="B101" s="11"/>
      <c r="C101" s="11" t="s">
        <v>347</v>
      </c>
      <c r="D101" s="11"/>
      <c r="E101" s="332">
        <v>8032</v>
      </c>
      <c r="F101" s="192">
        <v>1</v>
      </c>
      <c r="G101" s="192">
        <v>0</v>
      </c>
      <c r="H101" s="192">
        <v>0</v>
      </c>
      <c r="I101" s="192"/>
      <c r="J101" s="4"/>
      <c r="K101" s="11"/>
      <c r="L101" s="11"/>
      <c r="M101" s="11"/>
      <c r="N101" s="4"/>
      <c r="O101" s="338"/>
      <c r="P101" s="339"/>
      <c r="Q101" s="339"/>
      <c r="R101" s="340"/>
      <c r="S101" s="4"/>
      <c r="T101" s="4"/>
      <c r="U101" s="4"/>
      <c r="V101" s="4"/>
    </row>
    <row r="102" spans="1:22" s="5" customFormat="1" ht="12.75" x14ac:dyDescent="0.2">
      <c r="A102" s="55"/>
      <c r="B102" s="11"/>
      <c r="C102" s="11" t="s">
        <v>283</v>
      </c>
      <c r="D102" s="11"/>
      <c r="E102" s="332">
        <v>8213</v>
      </c>
      <c r="F102" s="192">
        <v>1</v>
      </c>
      <c r="G102" s="192">
        <v>0</v>
      </c>
      <c r="H102" s="192">
        <v>0</v>
      </c>
      <c r="I102" s="192"/>
      <c r="J102" s="4"/>
      <c r="K102" s="11"/>
      <c r="L102" s="11"/>
      <c r="M102" s="11"/>
      <c r="N102" s="4"/>
      <c r="O102" s="338"/>
      <c r="P102" s="339"/>
      <c r="Q102" s="339"/>
      <c r="R102" s="340"/>
      <c r="S102" s="4"/>
      <c r="T102" s="4"/>
      <c r="U102" s="4"/>
      <c r="V102" s="4"/>
    </row>
    <row r="103" spans="1:22" s="5" customFormat="1" ht="12.75" x14ac:dyDescent="0.2">
      <c r="A103" s="55"/>
      <c r="B103" s="11"/>
      <c r="C103" s="11" t="s">
        <v>253</v>
      </c>
      <c r="D103" s="11"/>
      <c r="E103" s="332">
        <v>8302</v>
      </c>
      <c r="F103" s="192">
        <v>1</v>
      </c>
      <c r="G103" s="192">
        <v>0</v>
      </c>
      <c r="H103" s="192">
        <v>0</v>
      </c>
      <c r="I103" s="192"/>
      <c r="J103" s="4"/>
      <c r="K103" s="11"/>
      <c r="L103" s="11"/>
      <c r="M103" s="11"/>
      <c r="N103" s="4"/>
      <c r="O103" s="338"/>
      <c r="P103" s="339"/>
      <c r="Q103" s="339"/>
      <c r="R103" s="340"/>
      <c r="S103" s="4"/>
      <c r="T103" s="4"/>
      <c r="U103" s="4"/>
      <c r="V103" s="4"/>
    </row>
    <row r="104" spans="1:22" s="5" customFormat="1" ht="12.75" x14ac:dyDescent="0.2">
      <c r="A104" s="55"/>
      <c r="B104" s="11"/>
      <c r="C104" s="11" t="s">
        <v>377</v>
      </c>
      <c r="D104" s="11"/>
      <c r="E104" s="332">
        <v>8328</v>
      </c>
      <c r="F104" s="192">
        <v>1</v>
      </c>
      <c r="G104" s="192">
        <v>4</v>
      </c>
      <c r="H104" s="192">
        <v>1</v>
      </c>
      <c r="I104" s="192"/>
      <c r="J104" s="4"/>
      <c r="K104" s="11"/>
      <c r="L104" s="11"/>
      <c r="M104" s="11"/>
      <c r="N104" s="4"/>
      <c r="O104" s="338"/>
      <c r="P104" s="339"/>
      <c r="Q104" s="339"/>
      <c r="R104" s="340"/>
      <c r="S104" s="4"/>
      <c r="T104" s="4"/>
      <c r="U104" s="4"/>
      <c r="V104" s="4"/>
    </row>
    <row r="105" spans="1:22" s="5" customFormat="1" ht="12.75" x14ac:dyDescent="0.2">
      <c r="A105" s="55"/>
      <c r="B105" s="11"/>
      <c r="C105" s="11" t="s">
        <v>269</v>
      </c>
      <c r="D105" s="11"/>
      <c r="E105" s="332">
        <v>8204</v>
      </c>
      <c r="F105" s="192">
        <v>1</v>
      </c>
      <c r="G105" s="192">
        <v>2</v>
      </c>
      <c r="H105" s="192">
        <v>1</v>
      </c>
      <c r="I105" s="192"/>
      <c r="J105" s="4"/>
      <c r="K105" s="11"/>
      <c r="L105" s="11"/>
      <c r="M105" s="11"/>
      <c r="N105" s="4"/>
      <c r="O105" s="338"/>
      <c r="P105" s="339"/>
      <c r="Q105" s="339"/>
      <c r="R105" s="340"/>
      <c r="S105" s="4"/>
      <c r="T105" s="4"/>
      <c r="U105" s="4"/>
      <c r="V105" s="4"/>
    </row>
    <row r="106" spans="1:22" s="5" customFormat="1" ht="12.75" x14ac:dyDescent="0.2">
      <c r="A106" s="55"/>
      <c r="B106" s="11"/>
      <c r="C106" s="11" t="s">
        <v>512</v>
      </c>
      <c r="D106" s="11"/>
      <c r="E106" s="332">
        <v>8088</v>
      </c>
      <c r="F106" s="192">
        <v>6</v>
      </c>
      <c r="G106" s="192">
        <v>1</v>
      </c>
      <c r="H106" s="192">
        <v>1</v>
      </c>
      <c r="I106" s="192"/>
      <c r="J106" s="4"/>
      <c r="K106" s="11"/>
      <c r="L106" s="11"/>
      <c r="M106" s="11"/>
      <c r="N106" s="4"/>
      <c r="O106" s="338"/>
      <c r="P106" s="339"/>
      <c r="Q106" s="339"/>
      <c r="R106" s="340"/>
      <c r="S106" s="4"/>
      <c r="T106" s="4"/>
      <c r="U106" s="4"/>
      <c r="V106" s="4"/>
    </row>
    <row r="107" spans="1:22" s="5" customFormat="1" ht="12.75" x14ac:dyDescent="0.2">
      <c r="A107" s="55"/>
      <c r="B107" s="11"/>
      <c r="C107" s="11" t="s">
        <v>419</v>
      </c>
      <c r="D107" s="11"/>
      <c r="E107" s="332">
        <v>8204</v>
      </c>
      <c r="F107" s="192">
        <v>2</v>
      </c>
      <c r="G107" s="192">
        <v>1</v>
      </c>
      <c r="H107" s="192">
        <v>0</v>
      </c>
      <c r="I107" s="192"/>
      <c r="J107" s="4"/>
      <c r="K107" s="11"/>
      <c r="L107" s="11"/>
      <c r="M107" s="11"/>
      <c r="N107" s="4"/>
      <c r="O107" s="338"/>
      <c r="P107" s="339"/>
      <c r="Q107" s="339"/>
      <c r="R107" s="340"/>
      <c r="S107" s="4"/>
      <c r="T107" s="4"/>
      <c r="U107" s="4"/>
      <c r="V107" s="4"/>
    </row>
    <row r="108" spans="1:22" s="5" customFormat="1" ht="12.75" x14ac:dyDescent="0.2">
      <c r="A108" s="55"/>
      <c r="B108" s="11"/>
      <c r="C108" s="11" t="s">
        <v>532</v>
      </c>
      <c r="D108" s="11"/>
      <c r="E108" s="332">
        <v>8051</v>
      </c>
      <c r="F108" s="192">
        <v>2</v>
      </c>
      <c r="G108" s="192">
        <v>0</v>
      </c>
      <c r="H108" s="192">
        <v>0</v>
      </c>
      <c r="I108" s="192"/>
      <c r="J108" s="4"/>
      <c r="K108" s="11"/>
      <c r="L108" s="11"/>
      <c r="M108" s="11"/>
      <c r="N108" s="4"/>
      <c r="O108" s="338"/>
      <c r="P108" s="339"/>
      <c r="Q108" s="339"/>
      <c r="R108" s="340"/>
      <c r="S108" s="4"/>
      <c r="T108" s="4"/>
      <c r="U108" s="4"/>
      <c r="V108" s="4"/>
    </row>
    <row r="109" spans="1:22" s="5" customFormat="1" ht="12.75" x14ac:dyDescent="0.2">
      <c r="A109" s="55"/>
      <c r="B109" s="11"/>
      <c r="C109" s="11" t="s">
        <v>515</v>
      </c>
      <c r="D109" s="11"/>
      <c r="E109" s="332">
        <v>8344</v>
      </c>
      <c r="F109" s="192">
        <v>1</v>
      </c>
      <c r="G109" s="192">
        <v>1</v>
      </c>
      <c r="H109" s="192">
        <v>1</v>
      </c>
      <c r="I109" s="192"/>
      <c r="J109" s="4"/>
      <c r="K109" s="11"/>
      <c r="L109" s="11"/>
      <c r="M109" s="11"/>
      <c r="N109" s="4"/>
      <c r="O109" s="338"/>
      <c r="P109" s="339"/>
      <c r="Q109" s="339"/>
      <c r="R109" s="340"/>
      <c r="S109" s="4"/>
      <c r="T109" s="4"/>
      <c r="U109" s="4"/>
      <c r="V109" s="4"/>
    </row>
    <row r="110" spans="1:22" s="5" customFormat="1" ht="12.75" x14ac:dyDescent="0.2">
      <c r="A110" s="55"/>
      <c r="B110" s="11"/>
      <c r="C110" s="11" t="s">
        <v>381</v>
      </c>
      <c r="D110" s="11"/>
      <c r="E110" s="332">
        <v>8051</v>
      </c>
      <c r="F110" s="192">
        <v>7</v>
      </c>
      <c r="G110" s="192">
        <v>9</v>
      </c>
      <c r="H110" s="192">
        <v>6</v>
      </c>
      <c r="I110" s="192"/>
      <c r="J110" s="4"/>
      <c r="K110" s="11"/>
      <c r="L110" s="11"/>
      <c r="M110" s="11"/>
      <c r="N110" s="4"/>
      <c r="O110" s="338"/>
      <c r="P110" s="339"/>
      <c r="Q110" s="339"/>
      <c r="R110" s="340"/>
      <c r="S110" s="4"/>
      <c r="T110" s="4"/>
      <c r="U110" s="4"/>
      <c r="V110" s="4"/>
    </row>
    <row r="111" spans="1:22" s="5" customFormat="1" ht="12.75" x14ac:dyDescent="0.2">
      <c r="A111" s="55"/>
      <c r="B111" s="11"/>
      <c r="C111" s="11" t="s">
        <v>287</v>
      </c>
      <c r="D111" s="11"/>
      <c r="E111" s="332">
        <v>8023</v>
      </c>
      <c r="F111" s="192">
        <v>3</v>
      </c>
      <c r="G111" s="192">
        <v>2</v>
      </c>
      <c r="H111" s="192">
        <v>0</v>
      </c>
      <c r="I111" s="192"/>
      <c r="J111" s="4"/>
      <c r="K111" s="11"/>
      <c r="L111" s="11"/>
      <c r="M111" s="11"/>
      <c r="N111" s="4"/>
      <c r="O111" s="338"/>
      <c r="P111" s="339"/>
      <c r="Q111" s="339"/>
      <c r="R111" s="340"/>
      <c r="S111" s="4"/>
      <c r="T111" s="4"/>
      <c r="U111" s="4"/>
      <c r="V111" s="4"/>
    </row>
    <row r="112" spans="1:22" s="5" customFormat="1" ht="12.75" x14ac:dyDescent="0.2">
      <c r="A112" s="55"/>
      <c r="B112" s="11"/>
      <c r="C112" s="11" t="s">
        <v>447</v>
      </c>
      <c r="D112" s="11"/>
      <c r="E112" s="332">
        <v>8349</v>
      </c>
      <c r="F112" s="192">
        <v>2</v>
      </c>
      <c r="G112" s="192">
        <v>4</v>
      </c>
      <c r="H112" s="192">
        <v>2</v>
      </c>
      <c r="I112" s="192"/>
      <c r="J112" s="4"/>
      <c r="K112" s="11"/>
      <c r="L112" s="11"/>
      <c r="M112" s="11"/>
      <c r="N112" s="4"/>
      <c r="O112" s="338"/>
      <c r="P112" s="339"/>
      <c r="Q112" s="339"/>
      <c r="R112" s="340"/>
      <c r="S112" s="4"/>
      <c r="T112" s="4"/>
      <c r="U112" s="4"/>
      <c r="V112" s="4"/>
    </row>
    <row r="113" spans="1:22" s="5" customFormat="1" ht="12.75" x14ac:dyDescent="0.2">
      <c r="A113" s="55"/>
      <c r="B113" s="11"/>
      <c r="C113" s="11" t="s">
        <v>298</v>
      </c>
      <c r="D113" s="11"/>
      <c r="E113" s="332">
        <v>8315</v>
      </c>
      <c r="F113" s="192">
        <v>1</v>
      </c>
      <c r="G113" s="192">
        <v>1</v>
      </c>
      <c r="H113" s="192">
        <v>0</v>
      </c>
      <c r="I113" s="192"/>
      <c r="J113" s="4"/>
      <c r="K113" s="11"/>
      <c r="L113" s="11"/>
      <c r="M113" s="11"/>
      <c r="N113" s="4"/>
      <c r="O113" s="338"/>
      <c r="P113" s="339"/>
      <c r="Q113" s="339"/>
      <c r="R113" s="340"/>
      <c r="S113" s="4"/>
      <c r="T113" s="4"/>
      <c r="U113" s="4"/>
      <c r="V113" s="4"/>
    </row>
    <row r="114" spans="1:22" s="5" customFormat="1" ht="12.75" x14ac:dyDescent="0.2">
      <c r="A114" s="55"/>
      <c r="B114" s="11"/>
      <c r="C114" s="11" t="s">
        <v>459</v>
      </c>
      <c r="D114" s="11"/>
      <c r="E114" s="332">
        <v>8302</v>
      </c>
      <c r="F114" s="192">
        <v>1</v>
      </c>
      <c r="G114" s="192">
        <v>0</v>
      </c>
      <c r="H114" s="192">
        <v>0</v>
      </c>
      <c r="I114" s="192"/>
      <c r="J114" s="4"/>
      <c r="K114" s="11"/>
      <c r="L114" s="11"/>
      <c r="M114" s="11"/>
      <c r="N114" s="4"/>
      <c r="O114" s="338"/>
      <c r="P114" s="339"/>
      <c r="Q114" s="339"/>
      <c r="R114" s="340"/>
      <c r="S114" s="4"/>
      <c r="T114" s="4"/>
      <c r="U114" s="4"/>
      <c r="V114" s="4"/>
    </row>
    <row r="115" spans="1:22" s="5" customFormat="1" ht="12.75" x14ac:dyDescent="0.2">
      <c r="A115" s="55"/>
      <c r="B115" s="11"/>
      <c r="C115" s="11" t="s">
        <v>544</v>
      </c>
      <c r="D115" s="11"/>
      <c r="E115" s="332">
        <v>8081</v>
      </c>
      <c r="F115" s="192">
        <v>2</v>
      </c>
      <c r="G115" s="192">
        <v>0</v>
      </c>
      <c r="H115" s="192">
        <v>0</v>
      </c>
      <c r="I115" s="192"/>
      <c r="J115" s="4"/>
      <c r="K115" s="11"/>
      <c r="L115" s="11"/>
      <c r="M115" s="11"/>
      <c r="N115" s="4"/>
      <c r="O115" s="338"/>
      <c r="P115" s="339"/>
      <c r="Q115" s="339"/>
      <c r="R115" s="340"/>
      <c r="S115" s="4"/>
      <c r="T115" s="4"/>
      <c r="U115" s="4"/>
      <c r="V115" s="4"/>
    </row>
    <row r="116" spans="1:22" s="5" customFormat="1" ht="12.75" x14ac:dyDescent="0.2">
      <c r="A116" s="55"/>
      <c r="B116" s="11"/>
      <c r="C116" s="11" t="s">
        <v>466</v>
      </c>
      <c r="D116" s="11"/>
      <c r="E116" s="332">
        <v>8088</v>
      </c>
      <c r="F116" s="192">
        <v>1</v>
      </c>
      <c r="G116" s="192">
        <v>0</v>
      </c>
      <c r="H116" s="192">
        <v>0</v>
      </c>
      <c r="I116" s="192"/>
      <c r="J116" s="4"/>
      <c r="K116" s="11"/>
      <c r="L116" s="11"/>
      <c r="M116" s="11"/>
      <c r="N116" s="4"/>
      <c r="O116" s="338"/>
      <c r="P116" s="339"/>
      <c r="Q116" s="339"/>
      <c r="R116" s="340"/>
      <c r="S116" s="4"/>
      <c r="T116" s="4"/>
      <c r="U116" s="4"/>
      <c r="V116" s="4"/>
    </row>
    <row r="117" spans="1:22" s="5" customFormat="1" ht="12.75" x14ac:dyDescent="0.2">
      <c r="A117" s="55"/>
      <c r="B117" s="11"/>
      <c r="C117" s="11" t="s">
        <v>301</v>
      </c>
      <c r="D117" s="11"/>
      <c r="E117" s="332">
        <v>8315</v>
      </c>
      <c r="F117" s="192">
        <v>1</v>
      </c>
      <c r="G117" s="192">
        <v>0</v>
      </c>
      <c r="H117" s="192">
        <v>0</v>
      </c>
      <c r="I117" s="192"/>
      <c r="J117" s="4"/>
      <c r="K117" s="11"/>
      <c r="L117" s="11"/>
      <c r="M117" s="11"/>
      <c r="N117" s="4"/>
      <c r="O117" s="338"/>
      <c r="P117" s="339"/>
      <c r="Q117" s="339"/>
      <c r="R117" s="340"/>
      <c r="S117" s="4"/>
      <c r="T117" s="4"/>
      <c r="U117" s="4"/>
      <c r="V117" s="4"/>
    </row>
    <row r="118" spans="1:22" s="5" customFormat="1" ht="12.75" x14ac:dyDescent="0.2">
      <c r="A118" s="55"/>
      <c r="B118" s="11"/>
      <c r="C118" s="11" t="s">
        <v>371</v>
      </c>
      <c r="D118" s="11"/>
      <c r="E118" s="332">
        <v>8085</v>
      </c>
      <c r="F118" s="192">
        <v>1</v>
      </c>
      <c r="G118" s="192">
        <v>0</v>
      </c>
      <c r="H118" s="192">
        <v>0</v>
      </c>
      <c r="I118" s="192"/>
      <c r="J118" s="4"/>
      <c r="K118" s="11"/>
      <c r="L118" s="11"/>
      <c r="M118" s="11"/>
      <c r="N118" s="4"/>
      <c r="O118" s="338"/>
      <c r="P118" s="339"/>
      <c r="Q118" s="339"/>
      <c r="R118" s="340"/>
      <c r="S118" s="4"/>
      <c r="T118" s="4"/>
      <c r="U118" s="4"/>
      <c r="V118" s="4"/>
    </row>
    <row r="119" spans="1:22" s="5" customFormat="1" ht="12.75" x14ac:dyDescent="0.2">
      <c r="A119" s="55"/>
      <c r="B119" s="11"/>
      <c r="C119" s="11" t="s">
        <v>310</v>
      </c>
      <c r="D119" s="11"/>
      <c r="E119" s="332">
        <v>8234</v>
      </c>
      <c r="F119" s="192">
        <v>2</v>
      </c>
      <c r="G119" s="192">
        <v>2</v>
      </c>
      <c r="H119" s="192">
        <v>1</v>
      </c>
      <c r="I119" s="192"/>
      <c r="J119" s="4"/>
      <c r="K119" s="11"/>
      <c r="L119" s="11"/>
      <c r="M119" s="11"/>
      <c r="N119" s="4"/>
      <c r="O119" s="338"/>
      <c r="P119" s="339"/>
      <c r="Q119" s="339"/>
      <c r="R119" s="340"/>
      <c r="S119" s="4"/>
      <c r="T119" s="4"/>
      <c r="U119" s="4"/>
      <c r="V119" s="4"/>
    </row>
    <row r="120" spans="1:22" s="5" customFormat="1" ht="12.75" x14ac:dyDescent="0.2">
      <c r="A120" s="55"/>
      <c r="B120" s="11"/>
      <c r="C120" s="11" t="s">
        <v>544</v>
      </c>
      <c r="D120" s="11"/>
      <c r="E120" s="332">
        <v>8095</v>
      </c>
      <c r="F120" s="192">
        <v>1</v>
      </c>
      <c r="G120" s="192">
        <v>3</v>
      </c>
      <c r="H120" s="192">
        <v>2</v>
      </c>
      <c r="I120" s="192"/>
      <c r="J120" s="4"/>
      <c r="K120" s="11"/>
      <c r="L120" s="11"/>
      <c r="M120" s="11"/>
      <c r="N120" s="4"/>
      <c r="O120" s="338"/>
      <c r="P120" s="339"/>
      <c r="Q120" s="339"/>
      <c r="R120" s="340"/>
      <c r="S120" s="4"/>
      <c r="T120" s="4"/>
      <c r="U120" s="4"/>
      <c r="V120" s="4"/>
    </row>
    <row r="121" spans="1:22" s="5" customFormat="1" ht="12.75" x14ac:dyDescent="0.2">
      <c r="A121" s="55"/>
      <c r="B121" s="11"/>
      <c r="C121" s="11" t="s">
        <v>387</v>
      </c>
      <c r="D121" s="11"/>
      <c r="E121" s="332">
        <v>8223</v>
      </c>
      <c r="F121" s="192">
        <v>1</v>
      </c>
      <c r="G121" s="192">
        <v>0</v>
      </c>
      <c r="H121" s="192">
        <v>0</v>
      </c>
      <c r="I121" s="192"/>
      <c r="J121" s="4"/>
      <c r="K121" s="11"/>
      <c r="L121" s="11"/>
      <c r="M121" s="11"/>
      <c r="N121" s="4"/>
      <c r="O121" s="338"/>
      <c r="P121" s="339"/>
      <c r="Q121" s="339"/>
      <c r="R121" s="340"/>
      <c r="S121" s="4"/>
      <c r="T121" s="4"/>
      <c r="U121" s="4"/>
      <c r="V121" s="4"/>
    </row>
    <row r="122" spans="1:22" s="5" customFormat="1" ht="12.75" x14ac:dyDescent="0.2">
      <c r="A122" s="55"/>
      <c r="B122" s="11"/>
      <c r="C122" s="11" t="s">
        <v>376</v>
      </c>
      <c r="D122" s="11"/>
      <c r="E122" s="332">
        <v>8049</v>
      </c>
      <c r="F122" s="192">
        <v>1</v>
      </c>
      <c r="G122" s="192">
        <v>13</v>
      </c>
      <c r="H122" s="192">
        <v>8</v>
      </c>
      <c r="I122" s="192"/>
      <c r="J122" s="4"/>
      <c r="K122" s="11"/>
      <c r="L122" s="11"/>
      <c r="M122" s="11"/>
      <c r="N122" s="4"/>
      <c r="O122" s="338"/>
      <c r="P122" s="339"/>
      <c r="Q122" s="339"/>
      <c r="R122" s="340"/>
      <c r="S122" s="4"/>
      <c r="T122" s="4"/>
      <c r="U122" s="4"/>
      <c r="V122" s="4"/>
    </row>
    <row r="123" spans="1:22" s="5" customFormat="1" ht="12.75" x14ac:dyDescent="0.2">
      <c r="A123" s="55"/>
      <c r="B123" s="11"/>
      <c r="C123" s="11" t="s">
        <v>367</v>
      </c>
      <c r="D123" s="11"/>
      <c r="E123" s="332">
        <v>8327</v>
      </c>
      <c r="F123" s="192">
        <v>1</v>
      </c>
      <c r="G123" s="192">
        <v>0</v>
      </c>
      <c r="H123" s="192">
        <v>0</v>
      </c>
      <c r="I123" s="192"/>
      <c r="J123" s="4"/>
      <c r="K123" s="11"/>
      <c r="L123" s="11"/>
      <c r="M123" s="11"/>
      <c r="N123" s="4"/>
      <c r="O123" s="338"/>
      <c r="P123" s="339"/>
      <c r="Q123" s="339"/>
      <c r="R123" s="340"/>
      <c r="S123" s="4"/>
      <c r="T123" s="4"/>
      <c r="U123" s="4"/>
      <c r="V123" s="4"/>
    </row>
    <row r="124" spans="1:22" s="5" customFormat="1" ht="12.75" x14ac:dyDescent="0.2">
      <c r="A124" s="55"/>
      <c r="B124" s="11"/>
      <c r="C124" s="11" t="s">
        <v>593</v>
      </c>
      <c r="D124" s="11"/>
      <c r="E124" s="332">
        <v>8204</v>
      </c>
      <c r="F124" s="192">
        <v>1</v>
      </c>
      <c r="G124" s="192">
        <v>0</v>
      </c>
      <c r="H124" s="192">
        <v>0</v>
      </c>
      <c r="I124" s="192"/>
      <c r="J124" s="4"/>
      <c r="K124" s="11"/>
      <c r="L124" s="11"/>
      <c r="M124" s="11"/>
      <c r="N124" s="4"/>
      <c r="O124" s="338"/>
      <c r="P124" s="339"/>
      <c r="Q124" s="339"/>
      <c r="R124" s="340"/>
      <c r="S124" s="4"/>
      <c r="T124" s="4"/>
      <c r="U124" s="4"/>
      <c r="V124" s="4"/>
    </row>
    <row r="125" spans="1:22" s="5" customFormat="1" ht="12.75" x14ac:dyDescent="0.2">
      <c r="A125" s="55"/>
      <c r="B125" s="11"/>
      <c r="C125" s="11" t="s">
        <v>351</v>
      </c>
      <c r="D125" s="11"/>
      <c r="E125" s="332">
        <v>8062</v>
      </c>
      <c r="F125" s="192">
        <v>1</v>
      </c>
      <c r="G125" s="192">
        <v>0</v>
      </c>
      <c r="H125" s="192">
        <v>0</v>
      </c>
      <c r="I125" s="192"/>
      <c r="J125" s="4"/>
      <c r="K125" s="11"/>
      <c r="L125" s="11"/>
      <c r="M125" s="11"/>
      <c r="N125" s="4"/>
      <c r="O125" s="338"/>
      <c r="P125" s="339"/>
      <c r="Q125" s="339"/>
      <c r="R125" s="340"/>
      <c r="S125" s="4"/>
      <c r="T125" s="4"/>
      <c r="U125" s="4"/>
      <c r="V125" s="4"/>
    </row>
    <row r="126" spans="1:22" s="5" customFormat="1" ht="12.75" x14ac:dyDescent="0.2">
      <c r="A126" s="55"/>
      <c r="B126" s="11"/>
      <c r="C126" s="11" t="s">
        <v>299</v>
      </c>
      <c r="D126" s="11"/>
      <c r="E126" s="332">
        <v>8316</v>
      </c>
      <c r="F126" s="192">
        <v>1</v>
      </c>
      <c r="G126" s="192">
        <v>0</v>
      </c>
      <c r="H126" s="192">
        <v>0</v>
      </c>
      <c r="I126" s="192"/>
      <c r="J126" s="4"/>
      <c r="K126" s="11"/>
      <c r="L126" s="11"/>
      <c r="M126" s="11"/>
      <c r="N126" s="4"/>
      <c r="O126" s="338"/>
      <c r="P126" s="339"/>
      <c r="Q126" s="339"/>
      <c r="R126" s="340"/>
      <c r="S126" s="4"/>
      <c r="T126" s="4"/>
      <c r="U126" s="4"/>
      <c r="V126" s="4"/>
    </row>
    <row r="127" spans="1:22" s="5" customFormat="1" ht="12.75" x14ac:dyDescent="0.2">
      <c r="A127" s="55"/>
      <c r="B127" s="11"/>
      <c r="C127" s="11" t="s">
        <v>215</v>
      </c>
      <c r="D127" s="11"/>
      <c r="E127" s="332">
        <v>8089</v>
      </c>
      <c r="F127" s="192">
        <v>1</v>
      </c>
      <c r="G127" s="192">
        <v>2</v>
      </c>
      <c r="H127" s="192">
        <v>0</v>
      </c>
      <c r="I127" s="192"/>
      <c r="J127" s="4"/>
      <c r="K127" s="11"/>
      <c r="L127" s="11"/>
      <c r="M127" s="11"/>
      <c r="N127" s="4"/>
      <c r="O127" s="338"/>
      <c r="P127" s="339"/>
      <c r="Q127" s="339"/>
      <c r="R127" s="340"/>
      <c r="S127" s="4"/>
      <c r="T127" s="4"/>
      <c r="U127" s="4"/>
      <c r="V127" s="4"/>
    </row>
    <row r="128" spans="1:22" s="5" customFormat="1" ht="12.75" x14ac:dyDescent="0.2">
      <c r="A128" s="55"/>
      <c r="B128" s="11"/>
      <c r="C128" s="11" t="s">
        <v>333</v>
      </c>
      <c r="D128" s="11"/>
      <c r="E128" s="332">
        <v>8322</v>
      </c>
      <c r="F128" s="192">
        <v>1</v>
      </c>
      <c r="G128" s="192">
        <v>0</v>
      </c>
      <c r="H128" s="192">
        <v>1</v>
      </c>
      <c r="I128" s="192"/>
      <c r="J128" s="4"/>
      <c r="K128" s="11"/>
      <c r="L128" s="11"/>
      <c r="M128" s="11"/>
      <c r="N128" s="4"/>
      <c r="O128" s="338"/>
      <c r="P128" s="339"/>
      <c r="Q128" s="339"/>
      <c r="R128" s="340"/>
      <c r="S128" s="4"/>
      <c r="T128" s="4"/>
      <c r="U128" s="4"/>
      <c r="V128" s="4"/>
    </row>
    <row r="129" spans="1:22" s="5" customFormat="1" ht="12.75" x14ac:dyDescent="0.2">
      <c r="A129" s="55"/>
      <c r="B129" s="11"/>
      <c r="C129" s="11" t="s">
        <v>348</v>
      </c>
      <c r="D129" s="11"/>
      <c r="E129" s="332">
        <v>8330</v>
      </c>
      <c r="F129" s="192">
        <v>1</v>
      </c>
      <c r="G129" s="192">
        <v>0</v>
      </c>
      <c r="H129" s="192">
        <v>0</v>
      </c>
      <c r="I129" s="192"/>
      <c r="J129" s="4"/>
      <c r="K129" s="11"/>
      <c r="L129" s="11"/>
      <c r="M129" s="11"/>
      <c r="N129" s="4"/>
      <c r="O129" s="338"/>
      <c r="P129" s="339"/>
      <c r="Q129" s="339"/>
      <c r="R129" s="340"/>
      <c r="S129" s="4"/>
      <c r="T129" s="4"/>
      <c r="U129" s="4"/>
      <c r="V129" s="4"/>
    </row>
    <row r="130" spans="1:22" s="5" customFormat="1" ht="12.75" x14ac:dyDescent="0.2">
      <c r="A130" s="55"/>
      <c r="B130" s="11"/>
      <c r="C130" s="11" t="s">
        <v>395</v>
      </c>
      <c r="D130" s="11"/>
      <c r="E130" s="332">
        <v>8055</v>
      </c>
      <c r="F130" s="192">
        <v>2</v>
      </c>
      <c r="G130" s="192">
        <v>1</v>
      </c>
      <c r="H130" s="192">
        <v>1</v>
      </c>
      <c r="I130" s="192"/>
      <c r="J130" s="4"/>
      <c r="K130" s="11"/>
      <c r="L130" s="11"/>
      <c r="M130" s="11"/>
      <c r="N130" s="4"/>
      <c r="O130" s="338"/>
      <c r="P130" s="339"/>
      <c r="Q130" s="339"/>
      <c r="R130" s="340"/>
      <c r="S130" s="4"/>
      <c r="T130" s="4"/>
      <c r="U130" s="4"/>
      <c r="V130" s="4"/>
    </row>
    <row r="131" spans="1:22" s="5" customFormat="1" ht="12.75" x14ac:dyDescent="0.2">
      <c r="A131" s="55"/>
      <c r="B131" s="11"/>
      <c r="C131" s="11" t="s">
        <v>373</v>
      </c>
      <c r="D131" s="11"/>
      <c r="E131" s="332">
        <v>8403</v>
      </c>
      <c r="F131" s="192">
        <v>2</v>
      </c>
      <c r="G131" s="192">
        <v>0</v>
      </c>
      <c r="H131" s="192">
        <v>0</v>
      </c>
      <c r="I131" s="192"/>
      <c r="J131" s="4"/>
      <c r="K131" s="11"/>
      <c r="L131" s="11"/>
      <c r="M131" s="11"/>
      <c r="N131" s="4"/>
      <c r="O131" s="338"/>
      <c r="P131" s="339"/>
      <c r="Q131" s="339"/>
      <c r="R131" s="340"/>
      <c r="S131" s="4"/>
      <c r="T131" s="4"/>
      <c r="U131" s="4"/>
      <c r="V131" s="4"/>
    </row>
    <row r="132" spans="1:22" s="5" customFormat="1" ht="12.75" x14ac:dyDescent="0.2">
      <c r="A132" s="55"/>
      <c r="B132" s="11"/>
      <c r="C132" s="11" t="s">
        <v>426</v>
      </c>
      <c r="D132" s="11"/>
      <c r="E132" s="332">
        <v>8067</v>
      </c>
      <c r="F132" s="192">
        <v>1</v>
      </c>
      <c r="G132" s="192">
        <v>0</v>
      </c>
      <c r="H132" s="192">
        <v>0</v>
      </c>
      <c r="I132" s="192"/>
      <c r="J132" s="4"/>
      <c r="K132" s="11"/>
      <c r="L132" s="11"/>
      <c r="M132" s="11"/>
      <c r="N132" s="4"/>
      <c r="O132" s="338"/>
      <c r="P132" s="339"/>
      <c r="Q132" s="339"/>
      <c r="R132" s="340"/>
      <c r="S132" s="4"/>
      <c r="T132" s="4"/>
      <c r="U132" s="4"/>
      <c r="V132" s="4"/>
    </row>
    <row r="133" spans="1:22" s="5" customFormat="1" ht="12.75" x14ac:dyDescent="0.2">
      <c r="A133" s="55"/>
      <c r="B133" s="11"/>
      <c r="C133" s="11" t="s">
        <v>276</v>
      </c>
      <c r="D133" s="11"/>
      <c r="E133" s="332">
        <v>8034</v>
      </c>
      <c r="F133" s="192">
        <v>0</v>
      </c>
      <c r="G133" s="192">
        <v>2</v>
      </c>
      <c r="H133" s="192">
        <v>2</v>
      </c>
      <c r="I133" s="192"/>
      <c r="J133" s="4"/>
      <c r="K133" s="11"/>
      <c r="L133" s="11"/>
      <c r="M133" s="11"/>
      <c r="N133" s="4"/>
      <c r="O133" s="172"/>
      <c r="P133" s="173"/>
      <c r="Q133" s="173"/>
      <c r="R133" s="170"/>
      <c r="S133" s="4"/>
      <c r="T133" s="4"/>
      <c r="U133" s="4"/>
      <c r="V133" s="4"/>
    </row>
    <row r="134" spans="1:22" s="5" customFormat="1" ht="12.75" x14ac:dyDescent="0.2">
      <c r="A134" s="55"/>
      <c r="B134" s="11"/>
      <c r="C134" s="11" t="s">
        <v>289</v>
      </c>
      <c r="D134" s="11"/>
      <c r="E134" s="332">
        <v>8302</v>
      </c>
      <c r="F134" s="192">
        <v>0</v>
      </c>
      <c r="G134" s="192">
        <v>1</v>
      </c>
      <c r="H134" s="192">
        <v>0</v>
      </c>
      <c r="I134" s="192"/>
      <c r="J134" s="4"/>
      <c r="K134" s="11"/>
      <c r="L134" s="11"/>
      <c r="M134" s="11"/>
      <c r="N134" s="4"/>
      <c r="O134" s="172"/>
      <c r="P134" s="173"/>
      <c r="Q134" s="173"/>
      <c r="R134" s="170"/>
      <c r="S134" s="4"/>
      <c r="T134" s="4"/>
      <c r="U134" s="4"/>
      <c r="V134" s="4"/>
    </row>
    <row r="135" spans="1:22" s="5" customFormat="1" ht="12.75" x14ac:dyDescent="0.2">
      <c r="A135" s="55"/>
      <c r="B135" s="11"/>
      <c r="C135" s="11" t="s">
        <v>290</v>
      </c>
      <c r="D135" s="11"/>
      <c r="E135" s="332">
        <v>8251</v>
      </c>
      <c r="F135" s="192">
        <v>0</v>
      </c>
      <c r="G135" s="192">
        <v>1</v>
      </c>
      <c r="H135" s="192">
        <v>0</v>
      </c>
      <c r="I135" s="192"/>
      <c r="J135" s="4"/>
      <c r="K135" s="11"/>
      <c r="L135" s="11"/>
      <c r="M135" s="11"/>
      <c r="N135" s="4"/>
      <c r="O135" s="172"/>
      <c r="P135" s="173"/>
      <c r="Q135" s="173"/>
      <c r="R135" s="170"/>
      <c r="S135" s="4"/>
      <c r="T135" s="4"/>
      <c r="U135" s="4"/>
      <c r="V135" s="4"/>
    </row>
    <row r="136" spans="1:22" s="5" customFormat="1" ht="12.75" x14ac:dyDescent="0.2">
      <c r="A136" s="55"/>
      <c r="B136" s="11"/>
      <c r="C136" s="11" t="s">
        <v>318</v>
      </c>
      <c r="D136" s="11"/>
      <c r="E136" s="332">
        <v>8217</v>
      </c>
      <c r="F136" s="192">
        <v>0</v>
      </c>
      <c r="G136" s="192">
        <v>1</v>
      </c>
      <c r="H136" s="192">
        <v>1</v>
      </c>
      <c r="I136" s="192"/>
      <c r="J136" s="4"/>
      <c r="K136" s="11"/>
      <c r="L136" s="11"/>
      <c r="M136" s="11"/>
      <c r="N136" s="4"/>
      <c r="O136" s="172"/>
      <c r="P136" s="173"/>
      <c r="Q136" s="173"/>
      <c r="R136" s="170"/>
      <c r="S136" s="4"/>
      <c r="T136" s="4"/>
      <c r="U136" s="4"/>
      <c r="V136" s="4"/>
    </row>
    <row r="137" spans="1:22" s="5" customFormat="1" ht="12.75" x14ac:dyDescent="0.2">
      <c r="A137" s="55"/>
      <c r="B137" s="11"/>
      <c r="C137" s="11" t="s">
        <v>319</v>
      </c>
      <c r="D137" s="11"/>
      <c r="E137" s="332">
        <v>8081</v>
      </c>
      <c r="F137" s="192">
        <v>0</v>
      </c>
      <c r="G137" s="192">
        <v>1</v>
      </c>
      <c r="H137" s="192">
        <v>0</v>
      </c>
      <c r="I137" s="192"/>
      <c r="J137" s="4"/>
      <c r="K137" s="11"/>
      <c r="L137" s="11"/>
      <c r="M137" s="11"/>
      <c r="N137" s="4"/>
      <c r="O137" s="172"/>
      <c r="P137" s="173"/>
      <c r="Q137" s="173"/>
      <c r="R137" s="170"/>
      <c r="S137" s="4"/>
      <c r="T137" s="4"/>
      <c r="U137" s="4"/>
      <c r="V137" s="4"/>
    </row>
    <row r="138" spans="1:22" s="5" customFormat="1" ht="12.75" x14ac:dyDescent="0.2">
      <c r="A138" s="55"/>
      <c r="B138" s="11"/>
      <c r="C138" s="11" t="s">
        <v>339</v>
      </c>
      <c r="D138" s="11"/>
      <c r="E138" s="332">
        <v>8026</v>
      </c>
      <c r="F138" s="192">
        <v>0</v>
      </c>
      <c r="G138" s="192">
        <v>2</v>
      </c>
      <c r="H138" s="192">
        <v>2</v>
      </c>
      <c r="I138" s="192"/>
      <c r="J138" s="4"/>
      <c r="K138" s="11"/>
      <c r="L138" s="11"/>
      <c r="M138" s="11"/>
      <c r="N138" s="4"/>
      <c r="O138" s="172"/>
      <c r="P138" s="173"/>
      <c r="Q138" s="173"/>
      <c r="R138" s="170"/>
      <c r="S138" s="4"/>
      <c r="T138" s="4"/>
      <c r="U138" s="4"/>
      <c r="V138" s="4"/>
    </row>
    <row r="139" spans="1:22" s="5" customFormat="1" ht="12.75" x14ac:dyDescent="0.2">
      <c r="A139" s="55"/>
      <c r="B139" s="11"/>
      <c r="C139" s="11" t="s">
        <v>381</v>
      </c>
      <c r="D139" s="11"/>
      <c r="E139" s="332">
        <v>8080</v>
      </c>
      <c r="F139" s="192">
        <v>0</v>
      </c>
      <c r="G139" s="192">
        <v>1</v>
      </c>
      <c r="H139" s="192">
        <v>1</v>
      </c>
      <c r="I139" s="192"/>
      <c r="J139" s="4"/>
      <c r="K139" s="11"/>
      <c r="L139" s="11"/>
      <c r="M139" s="11"/>
      <c r="N139" s="4"/>
      <c r="O139" s="172"/>
      <c r="P139" s="173"/>
      <c r="Q139" s="173"/>
      <c r="R139" s="170"/>
      <c r="S139" s="4"/>
      <c r="T139" s="4"/>
      <c r="U139" s="4"/>
      <c r="V139" s="4"/>
    </row>
    <row r="140" spans="1:22" s="5" customFormat="1" ht="12.75" x14ac:dyDescent="0.2">
      <c r="A140" s="55"/>
      <c r="B140" s="11"/>
      <c r="C140" s="11" t="s">
        <v>402</v>
      </c>
      <c r="D140" s="11"/>
      <c r="E140" s="332">
        <v>8340</v>
      </c>
      <c r="F140" s="192">
        <v>0</v>
      </c>
      <c r="G140" s="192">
        <v>1</v>
      </c>
      <c r="H140" s="192">
        <v>0</v>
      </c>
      <c r="I140" s="192"/>
      <c r="J140" s="4"/>
      <c r="K140" s="11"/>
      <c r="L140" s="11"/>
      <c r="M140" s="11"/>
      <c r="N140" s="4"/>
      <c r="O140" s="172"/>
      <c r="P140" s="173"/>
      <c r="Q140" s="173"/>
      <c r="R140" s="170"/>
      <c r="S140" s="4"/>
      <c r="T140" s="4"/>
      <c r="U140" s="4"/>
      <c r="V140" s="4"/>
    </row>
    <row r="141" spans="1:22" s="5" customFormat="1" ht="12.75" x14ac:dyDescent="0.2">
      <c r="A141" s="55"/>
      <c r="B141" s="11"/>
      <c r="C141" s="11" t="s">
        <v>417</v>
      </c>
      <c r="D141" s="11"/>
      <c r="E141" s="332">
        <v>8346</v>
      </c>
      <c r="F141" s="192">
        <v>0</v>
      </c>
      <c r="G141" s="192">
        <v>1</v>
      </c>
      <c r="H141" s="192">
        <v>1</v>
      </c>
      <c r="I141" s="192"/>
      <c r="J141" s="4"/>
      <c r="K141" s="11"/>
      <c r="L141" s="11"/>
      <c r="M141" s="11"/>
      <c r="N141" s="4"/>
      <c r="O141" s="172"/>
      <c r="P141" s="173"/>
      <c r="Q141" s="173"/>
      <c r="R141" s="170"/>
      <c r="S141" s="4"/>
      <c r="T141" s="4"/>
      <c r="U141" s="4"/>
      <c r="V141" s="4"/>
    </row>
    <row r="142" spans="1:22" s="5" customFormat="1" ht="12.75" x14ac:dyDescent="0.2">
      <c r="A142" s="55"/>
      <c r="B142" s="11"/>
      <c r="C142" s="11" t="s">
        <v>445</v>
      </c>
      <c r="D142" s="11"/>
      <c r="E142" s="332">
        <v>8240</v>
      </c>
      <c r="F142" s="192">
        <v>0</v>
      </c>
      <c r="G142" s="192">
        <v>1</v>
      </c>
      <c r="H142" s="192">
        <v>1</v>
      </c>
      <c r="I142" s="192"/>
      <c r="J142" s="4"/>
      <c r="K142" s="11"/>
      <c r="L142" s="11"/>
      <c r="M142" s="11"/>
      <c r="N142" s="4"/>
      <c r="O142" s="172"/>
      <c r="P142" s="173"/>
      <c r="Q142" s="173"/>
      <c r="R142" s="170"/>
      <c r="S142" s="4"/>
      <c r="T142" s="4"/>
      <c r="U142" s="4"/>
      <c r="V142" s="4"/>
    </row>
    <row r="143" spans="1:22" s="5" customFormat="1" ht="12.75" x14ac:dyDescent="0.2">
      <c r="A143" s="55"/>
      <c r="B143" s="11"/>
      <c r="C143" s="11" t="s">
        <v>453</v>
      </c>
      <c r="D143" s="11"/>
      <c r="E143" s="332">
        <v>8352</v>
      </c>
      <c r="F143" s="192">
        <v>0</v>
      </c>
      <c r="G143" s="192">
        <v>2</v>
      </c>
      <c r="H143" s="192">
        <v>2</v>
      </c>
      <c r="I143" s="192"/>
      <c r="J143" s="4"/>
      <c r="K143" s="11"/>
      <c r="L143" s="11"/>
      <c r="M143" s="11"/>
      <c r="N143" s="4"/>
      <c r="O143" s="172"/>
      <c r="P143" s="173"/>
      <c r="Q143" s="173"/>
      <c r="R143" s="170"/>
      <c r="S143" s="4"/>
      <c r="T143" s="4"/>
      <c r="U143" s="4"/>
      <c r="V143" s="4"/>
    </row>
    <row r="144" spans="1:22" s="5" customFormat="1" ht="12.75" x14ac:dyDescent="0.2">
      <c r="A144" s="55"/>
      <c r="B144" s="11"/>
      <c r="C144" s="11" t="s">
        <v>468</v>
      </c>
      <c r="D144" s="11"/>
      <c r="E144" s="332">
        <v>8036</v>
      </c>
      <c r="F144" s="192">
        <v>0</v>
      </c>
      <c r="G144" s="192">
        <v>1</v>
      </c>
      <c r="H144" s="192">
        <v>1</v>
      </c>
      <c r="I144" s="192"/>
      <c r="J144" s="4"/>
      <c r="K144" s="11"/>
      <c r="L144" s="11"/>
      <c r="M144" s="11"/>
      <c r="N144" s="4"/>
      <c r="O144" s="172"/>
      <c r="P144" s="173"/>
      <c r="Q144" s="173"/>
      <c r="R144" s="170"/>
      <c r="S144" s="4"/>
      <c r="T144" s="4"/>
      <c r="U144" s="4"/>
      <c r="V144" s="4"/>
    </row>
    <row r="145" spans="1:16384" s="5" customFormat="1" ht="12.75" x14ac:dyDescent="0.2">
      <c r="A145" s="55"/>
      <c r="B145" s="11"/>
      <c r="C145" s="11" t="s">
        <v>535</v>
      </c>
      <c r="D145" s="11"/>
      <c r="E145" s="332">
        <v>8252</v>
      </c>
      <c r="F145" s="192">
        <v>0</v>
      </c>
      <c r="G145" s="192">
        <v>1</v>
      </c>
      <c r="H145" s="192">
        <v>0</v>
      </c>
      <c r="I145" s="192"/>
      <c r="J145" s="4"/>
      <c r="K145" s="11"/>
      <c r="L145" s="11"/>
      <c r="M145" s="11"/>
      <c r="N145" s="4"/>
      <c r="O145" s="172"/>
      <c r="P145" s="173"/>
      <c r="Q145" s="173"/>
      <c r="R145" s="170"/>
      <c r="S145" s="4"/>
      <c r="T145" s="4"/>
      <c r="U145" s="4"/>
      <c r="V145" s="4"/>
    </row>
    <row r="146" spans="1:16384" s="5" customFormat="1" ht="12.75" x14ac:dyDescent="0.2">
      <c r="A146" s="55"/>
      <c r="B146" s="11"/>
      <c r="C146" s="11" t="s">
        <v>543</v>
      </c>
      <c r="D146" s="11"/>
      <c r="E146" s="332">
        <v>8081</v>
      </c>
      <c r="F146" s="192">
        <v>0</v>
      </c>
      <c r="G146" s="192">
        <v>1</v>
      </c>
      <c r="H146" s="192">
        <v>1</v>
      </c>
      <c r="I146" s="192"/>
      <c r="J146" s="4"/>
      <c r="K146" s="11"/>
      <c r="L146" s="11"/>
      <c r="M146" s="11"/>
      <c r="N146" s="4"/>
      <c r="O146" s="172"/>
      <c r="P146" s="173"/>
      <c r="Q146" s="173"/>
      <c r="R146" s="170"/>
      <c r="S146" s="4"/>
      <c r="T146" s="4"/>
      <c r="U146" s="4"/>
      <c r="V146" s="4"/>
    </row>
    <row r="147" spans="1:16384" s="5" customFormat="1" ht="12.75" x14ac:dyDescent="0.2">
      <c r="A147" s="55"/>
      <c r="B147" s="11"/>
      <c r="C147" s="11" t="s">
        <v>548</v>
      </c>
      <c r="D147" s="11"/>
      <c r="E147" s="332">
        <v>8096</v>
      </c>
      <c r="F147" s="192">
        <v>0</v>
      </c>
      <c r="G147" s="192">
        <v>1</v>
      </c>
      <c r="H147" s="192">
        <v>0</v>
      </c>
      <c r="I147" s="192"/>
      <c r="J147" s="4"/>
      <c r="K147" s="11"/>
      <c r="L147" s="11"/>
      <c r="M147" s="11"/>
      <c r="N147" s="4"/>
      <c r="O147" s="172"/>
      <c r="P147" s="173"/>
      <c r="Q147" s="173"/>
      <c r="R147" s="170"/>
      <c r="S147" s="4"/>
      <c r="T147" s="4"/>
      <c r="U147" s="4"/>
      <c r="V147" s="4"/>
    </row>
    <row r="148" spans="1:16384" s="5" customFormat="1" ht="12.75" x14ac:dyDescent="0.2">
      <c r="A148" s="55"/>
      <c r="B148" s="11"/>
      <c r="C148" s="11" t="s">
        <v>272</v>
      </c>
      <c r="D148" s="11"/>
      <c r="E148" s="332">
        <v>8018</v>
      </c>
      <c r="F148" s="192">
        <v>0</v>
      </c>
      <c r="G148" s="192">
        <v>0</v>
      </c>
      <c r="H148" s="192">
        <v>1</v>
      </c>
      <c r="I148" s="192"/>
      <c r="J148" s="4"/>
      <c r="K148" s="11"/>
      <c r="L148" s="11"/>
      <c r="M148" s="11"/>
      <c r="N148" s="4"/>
      <c r="O148" s="172"/>
      <c r="P148" s="173"/>
      <c r="Q148" s="173"/>
      <c r="R148" s="170"/>
      <c r="S148" s="4"/>
      <c r="T148" s="4"/>
      <c r="U148" s="4"/>
      <c r="V148" s="4"/>
    </row>
    <row r="149" spans="1:16384" s="5" customFormat="1" ht="13.5" thickBot="1" x14ac:dyDescent="0.25">
      <c r="A149" s="55"/>
      <c r="B149" s="11"/>
      <c r="C149" s="11" t="s">
        <v>353</v>
      </c>
      <c r="D149" s="11"/>
      <c r="E149" s="332">
        <v>8039</v>
      </c>
      <c r="F149" s="192">
        <v>0</v>
      </c>
      <c r="G149" s="192">
        <v>0</v>
      </c>
      <c r="H149" s="192">
        <v>1</v>
      </c>
      <c r="I149" s="192"/>
      <c r="J149" s="4"/>
      <c r="K149" s="11"/>
      <c r="L149" s="11"/>
      <c r="M149" s="11"/>
      <c r="N149" s="4"/>
      <c r="O149" s="172"/>
      <c r="P149" s="173"/>
      <c r="Q149" s="173"/>
      <c r="R149" s="170"/>
      <c r="S149" s="4"/>
      <c r="T149" s="4"/>
      <c r="U149" s="4"/>
      <c r="V149" s="4"/>
    </row>
    <row r="150" spans="1:16384" s="5" customFormat="1" ht="13.5" thickBot="1" x14ac:dyDescent="0.25">
      <c r="A150" s="55"/>
      <c r="B150" s="90" t="s">
        <v>51</v>
      </c>
      <c r="C150" s="91"/>
      <c r="D150" s="91"/>
      <c r="E150" s="333"/>
      <c r="F150" s="96">
        <f>SUM(F17:F149)</f>
        <v>1147</v>
      </c>
      <c r="G150" s="96">
        <f>SUM(G17:G149)</f>
        <v>1012</v>
      </c>
      <c r="H150" s="96">
        <f>SUM(H17:H149)</f>
        <v>680</v>
      </c>
      <c r="I150" s="96" t="s">
        <v>73</v>
      </c>
      <c r="J150" s="4"/>
      <c r="K150" s="94"/>
      <c r="L150" s="92"/>
      <c r="M150" s="93"/>
      <c r="N150" s="4"/>
      <c r="O150" s="386"/>
      <c r="P150" s="387"/>
      <c r="Q150" s="387"/>
      <c r="R150" s="388"/>
      <c r="S150" s="4"/>
      <c r="T150" s="4"/>
      <c r="U150" s="4"/>
      <c r="V150" s="4"/>
    </row>
    <row r="151" spans="1:16384" s="4" customFormat="1" ht="12.75" x14ac:dyDescent="0.2">
      <c r="A151" s="55"/>
      <c r="E151" s="329"/>
      <c r="K151" s="50"/>
    </row>
    <row r="152" spans="1:16384" customFormat="1" ht="63.75" x14ac:dyDescent="0.25">
      <c r="A152" s="176">
        <f>'Customers Financials, Usages'!A699</f>
        <v>44440</v>
      </c>
      <c r="B152" s="3" t="s">
        <v>33</v>
      </c>
      <c r="C152" s="3" t="s">
        <v>34</v>
      </c>
      <c r="D152" s="3" t="s">
        <v>35</v>
      </c>
      <c r="E152" s="326" t="s">
        <v>36</v>
      </c>
      <c r="F152" s="2" t="s">
        <v>65</v>
      </c>
      <c r="G152" s="2" t="s">
        <v>66</v>
      </c>
      <c r="H152" s="2" t="s">
        <v>67</v>
      </c>
      <c r="I152" s="2" t="s">
        <v>68</v>
      </c>
      <c r="J152" s="70"/>
      <c r="K152" s="49" t="s">
        <v>69</v>
      </c>
      <c r="L152" s="88" t="s">
        <v>70</v>
      </c>
      <c r="M152" s="95" t="s">
        <v>71</v>
      </c>
      <c r="N152" s="70"/>
      <c r="O152" s="392" t="s">
        <v>72</v>
      </c>
      <c r="P152" s="393"/>
      <c r="Q152" s="393"/>
      <c r="R152" s="394"/>
      <c r="S152" s="4"/>
      <c r="T152" s="4"/>
      <c r="U152" s="4"/>
      <c r="V152" s="4"/>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c r="BHB152" s="5"/>
      <c r="BHC152" s="5"/>
      <c r="BHD152" s="5"/>
      <c r="BHE152" s="5"/>
      <c r="BHF152" s="5"/>
      <c r="BHG152" s="5"/>
      <c r="BHH152" s="5"/>
      <c r="BHI152" s="5"/>
      <c r="BHJ152" s="5"/>
      <c r="BHK152" s="5"/>
      <c r="BHL152" s="5"/>
      <c r="BHM152" s="5"/>
      <c r="BHN152" s="5"/>
      <c r="BHO152" s="5"/>
      <c r="BHP152" s="5"/>
      <c r="BHQ152" s="5"/>
      <c r="BHR152" s="5"/>
      <c r="BHS152" s="5"/>
      <c r="BHT152" s="5"/>
      <c r="BHU152" s="5"/>
      <c r="BHV152" s="5"/>
      <c r="BHW152" s="5"/>
      <c r="BHX152" s="5"/>
      <c r="BHY152" s="5"/>
      <c r="BHZ152" s="5"/>
      <c r="BIA152" s="5"/>
      <c r="BIB152" s="5"/>
      <c r="BIC152" s="5"/>
      <c r="BID152" s="5"/>
      <c r="BIE152" s="5"/>
      <c r="BIF152" s="5"/>
      <c r="BIG152" s="5"/>
      <c r="BIH152" s="5"/>
      <c r="BII152" s="5"/>
      <c r="BIJ152" s="5"/>
      <c r="BIK152" s="5"/>
      <c r="BIL152" s="5"/>
      <c r="BIM152" s="5"/>
      <c r="BIN152" s="5"/>
      <c r="BIO152" s="5"/>
      <c r="BIP152" s="5"/>
      <c r="BIQ152" s="5"/>
      <c r="BIR152" s="5"/>
      <c r="BIS152" s="5"/>
      <c r="BIT152" s="5"/>
      <c r="BIU152" s="5"/>
      <c r="BIV152" s="5"/>
      <c r="BIW152" s="5"/>
      <c r="BIX152" s="5"/>
      <c r="BIY152" s="5"/>
      <c r="BIZ152" s="5"/>
      <c r="BJA152" s="5"/>
      <c r="BJB152" s="5"/>
      <c r="BJC152" s="5"/>
      <c r="BJD152" s="5"/>
      <c r="BJE152" s="5"/>
      <c r="BJF152" s="5"/>
      <c r="BJG152" s="5"/>
      <c r="BJH152" s="5"/>
      <c r="BJI152" s="5"/>
      <c r="BJJ152" s="5"/>
      <c r="BJK152" s="5"/>
      <c r="BJL152" s="5"/>
      <c r="BJM152" s="5"/>
      <c r="BJN152" s="5"/>
      <c r="BJO152" s="5"/>
      <c r="BJP152" s="5"/>
      <c r="BJQ152" s="5"/>
      <c r="BJR152" s="5"/>
      <c r="BJS152" s="5"/>
      <c r="BJT152" s="5"/>
      <c r="BJU152" s="5"/>
      <c r="BJV152" s="5"/>
      <c r="BJW152" s="5"/>
      <c r="BJX152" s="5"/>
      <c r="BJY152" s="5"/>
      <c r="BJZ152" s="5"/>
      <c r="BKA152" s="5"/>
      <c r="BKB152" s="5"/>
      <c r="BKC152" s="5"/>
      <c r="BKD152" s="5"/>
      <c r="BKE152" s="5"/>
      <c r="BKF152" s="5"/>
      <c r="BKG152" s="5"/>
      <c r="BKH152" s="5"/>
      <c r="BKI152" s="5"/>
      <c r="BKJ152" s="5"/>
      <c r="BKK152" s="5"/>
      <c r="BKL152" s="5"/>
      <c r="BKM152" s="5"/>
      <c r="BKN152" s="5"/>
      <c r="BKO152" s="5"/>
      <c r="BKP152" s="5"/>
      <c r="BKQ152" s="5"/>
      <c r="BKR152" s="5"/>
      <c r="BKS152" s="5"/>
      <c r="BKT152" s="5"/>
      <c r="BKU152" s="5"/>
      <c r="BKV152" s="5"/>
      <c r="BKW152" s="5"/>
      <c r="BKX152" s="5"/>
      <c r="BKY152" s="5"/>
      <c r="BKZ152" s="5"/>
      <c r="BLA152" s="5"/>
      <c r="BLB152" s="5"/>
      <c r="BLC152" s="5"/>
      <c r="BLD152" s="5"/>
      <c r="BLE152" s="5"/>
      <c r="BLF152" s="5"/>
      <c r="BLG152" s="5"/>
      <c r="BLH152" s="5"/>
      <c r="BLI152" s="5"/>
      <c r="BLJ152" s="5"/>
      <c r="BLK152" s="5"/>
      <c r="BLL152" s="5"/>
      <c r="BLM152" s="5"/>
      <c r="BLN152" s="5"/>
      <c r="BLO152" s="5"/>
      <c r="BLP152" s="5"/>
      <c r="BLQ152" s="5"/>
      <c r="BLR152" s="5"/>
      <c r="BLS152" s="5"/>
      <c r="BLT152" s="5"/>
      <c r="BLU152" s="5"/>
      <c r="BLV152" s="5"/>
      <c r="BLW152" s="5"/>
      <c r="BLX152" s="5"/>
      <c r="BLY152" s="5"/>
      <c r="BLZ152" s="5"/>
      <c r="BMA152" s="5"/>
      <c r="BMB152" s="5"/>
      <c r="BMC152" s="5"/>
      <c r="BMD152" s="5"/>
      <c r="BME152" s="5"/>
      <c r="BMF152" s="5"/>
      <c r="BMG152" s="5"/>
      <c r="BMH152" s="5"/>
      <c r="BMI152" s="5"/>
      <c r="BMJ152" s="5"/>
      <c r="BMK152" s="5"/>
      <c r="BML152" s="5"/>
      <c r="BMM152" s="5"/>
      <c r="BMN152" s="5"/>
      <c r="BMO152" s="5"/>
      <c r="BMP152" s="5"/>
      <c r="BMQ152" s="5"/>
      <c r="BMR152" s="5"/>
      <c r="BMS152" s="5"/>
      <c r="BMT152" s="5"/>
      <c r="BMU152" s="5"/>
      <c r="BMV152" s="5"/>
      <c r="BMW152" s="5"/>
      <c r="BMX152" s="5"/>
      <c r="BMY152" s="5"/>
      <c r="BMZ152" s="5"/>
      <c r="BNA152" s="5"/>
      <c r="BNB152" s="5"/>
      <c r="BNC152" s="5"/>
      <c r="BND152" s="5"/>
      <c r="BNE152" s="5"/>
      <c r="BNF152" s="5"/>
      <c r="BNG152" s="5"/>
      <c r="BNH152" s="5"/>
      <c r="BNI152" s="5"/>
      <c r="BNJ152" s="5"/>
      <c r="BNK152" s="5"/>
      <c r="BNL152" s="5"/>
      <c r="BNM152" s="5"/>
      <c r="BNN152" s="5"/>
      <c r="BNO152" s="5"/>
      <c r="BNP152" s="5"/>
      <c r="BNQ152" s="5"/>
      <c r="BNR152" s="5"/>
      <c r="BNS152" s="5"/>
      <c r="BNT152" s="5"/>
      <c r="BNU152" s="5"/>
      <c r="BNV152" s="5"/>
      <c r="BNW152" s="5"/>
      <c r="BNX152" s="5"/>
      <c r="BNY152" s="5"/>
      <c r="BNZ152" s="5"/>
      <c r="BOA152" s="5"/>
      <c r="BOB152" s="5"/>
      <c r="BOC152" s="5"/>
      <c r="BOD152" s="5"/>
      <c r="BOE152" s="5"/>
      <c r="BOF152" s="5"/>
      <c r="BOG152" s="5"/>
      <c r="BOH152" s="5"/>
      <c r="BOI152" s="5"/>
      <c r="BOJ152" s="5"/>
      <c r="BOK152" s="5"/>
      <c r="BOL152" s="5"/>
      <c r="BOM152" s="5"/>
      <c r="BON152" s="5"/>
      <c r="BOO152" s="5"/>
      <c r="BOP152" s="5"/>
      <c r="BOQ152" s="5"/>
      <c r="BOR152" s="5"/>
      <c r="BOS152" s="5"/>
      <c r="BOT152" s="5"/>
      <c r="BOU152" s="5"/>
      <c r="BOV152" s="5"/>
      <c r="BOW152" s="5"/>
      <c r="BOX152" s="5"/>
      <c r="BOY152" s="5"/>
      <c r="BOZ152" s="5"/>
      <c r="BPA152" s="5"/>
      <c r="BPB152" s="5"/>
      <c r="BPC152" s="5"/>
      <c r="BPD152" s="5"/>
      <c r="BPE152" s="5"/>
      <c r="BPF152" s="5"/>
      <c r="BPG152" s="5"/>
      <c r="BPH152" s="5"/>
      <c r="BPI152" s="5"/>
      <c r="BPJ152" s="5"/>
      <c r="BPK152" s="5"/>
      <c r="BPL152" s="5"/>
      <c r="BPM152" s="5"/>
      <c r="BPN152" s="5"/>
      <c r="BPO152" s="5"/>
      <c r="BPP152" s="5"/>
      <c r="BPQ152" s="5"/>
      <c r="BPR152" s="5"/>
      <c r="BPS152" s="5"/>
      <c r="BPT152" s="5"/>
      <c r="BPU152" s="5"/>
      <c r="BPV152" s="5"/>
      <c r="BPW152" s="5"/>
      <c r="BPX152" s="5"/>
      <c r="BPY152" s="5"/>
      <c r="BPZ152" s="5"/>
      <c r="BQA152" s="5"/>
      <c r="BQB152" s="5"/>
      <c r="BQC152" s="5"/>
      <c r="BQD152" s="5"/>
      <c r="BQE152" s="5"/>
      <c r="BQF152" s="5"/>
      <c r="BQG152" s="5"/>
      <c r="BQH152" s="5"/>
      <c r="BQI152" s="5"/>
      <c r="BQJ152" s="5"/>
      <c r="BQK152" s="5"/>
      <c r="BQL152" s="5"/>
      <c r="BQM152" s="5"/>
      <c r="BQN152" s="5"/>
      <c r="BQO152" s="5"/>
      <c r="BQP152" s="5"/>
      <c r="BQQ152" s="5"/>
      <c r="BQR152" s="5"/>
      <c r="BQS152" s="5"/>
      <c r="BQT152" s="5"/>
      <c r="BQU152" s="5"/>
      <c r="BQV152" s="5"/>
      <c r="BQW152" s="5"/>
      <c r="BQX152" s="5"/>
      <c r="BQY152" s="5"/>
      <c r="BQZ152" s="5"/>
      <c r="BRA152" s="5"/>
      <c r="BRB152" s="5"/>
      <c r="BRC152" s="5"/>
      <c r="BRD152" s="5"/>
      <c r="BRE152" s="5"/>
      <c r="BRF152" s="5"/>
      <c r="BRG152" s="5"/>
      <c r="BRH152" s="5"/>
      <c r="BRI152" s="5"/>
      <c r="BRJ152" s="5"/>
      <c r="BRK152" s="5"/>
      <c r="BRL152" s="5"/>
      <c r="BRM152" s="5"/>
      <c r="BRN152" s="5"/>
      <c r="BRO152" s="5"/>
      <c r="BRP152" s="5"/>
      <c r="BRQ152" s="5"/>
      <c r="BRR152" s="5"/>
      <c r="BRS152" s="5"/>
      <c r="BRT152" s="5"/>
      <c r="BRU152" s="5"/>
      <c r="BRV152" s="5"/>
      <c r="BRW152" s="5"/>
      <c r="BRX152" s="5"/>
      <c r="BRY152" s="5"/>
      <c r="BRZ152" s="5"/>
      <c r="BSA152" s="5"/>
      <c r="BSB152" s="5"/>
      <c r="BSC152" s="5"/>
      <c r="BSD152" s="5"/>
      <c r="BSE152" s="5"/>
      <c r="BSF152" s="5"/>
      <c r="BSG152" s="5"/>
      <c r="BSH152" s="5"/>
      <c r="BSI152" s="5"/>
      <c r="BSJ152" s="5"/>
      <c r="BSK152" s="5"/>
      <c r="BSL152" s="5"/>
      <c r="BSM152" s="5"/>
      <c r="BSN152" s="5"/>
      <c r="BSO152" s="5"/>
      <c r="BSP152" s="5"/>
      <c r="BSQ152" s="5"/>
      <c r="BSR152" s="5"/>
      <c r="BSS152" s="5"/>
      <c r="BST152" s="5"/>
      <c r="BSU152" s="5"/>
      <c r="BSV152" s="5"/>
      <c r="BSW152" s="5"/>
      <c r="BSX152" s="5"/>
      <c r="BSY152" s="5"/>
      <c r="BSZ152" s="5"/>
      <c r="BTA152" s="5"/>
      <c r="BTB152" s="5"/>
      <c r="BTC152" s="5"/>
      <c r="BTD152" s="5"/>
      <c r="BTE152" s="5"/>
      <c r="BTF152" s="5"/>
      <c r="BTG152" s="5"/>
      <c r="BTH152" s="5"/>
      <c r="BTI152" s="5"/>
      <c r="BTJ152" s="5"/>
      <c r="BTK152" s="5"/>
      <c r="BTL152" s="5"/>
      <c r="BTM152" s="5"/>
      <c r="BTN152" s="5"/>
      <c r="BTO152" s="5"/>
      <c r="BTP152" s="5"/>
      <c r="BTQ152" s="5"/>
      <c r="BTR152" s="5"/>
      <c r="BTS152" s="5"/>
      <c r="BTT152" s="5"/>
      <c r="BTU152" s="5"/>
      <c r="BTV152" s="5"/>
      <c r="BTW152" s="5"/>
      <c r="BTX152" s="5"/>
      <c r="BTY152" s="5"/>
      <c r="BTZ152" s="5"/>
      <c r="BUA152" s="5"/>
      <c r="BUB152" s="5"/>
      <c r="BUC152" s="5"/>
      <c r="BUD152" s="5"/>
      <c r="BUE152" s="5"/>
      <c r="BUF152" s="5"/>
      <c r="BUG152" s="5"/>
      <c r="BUH152" s="5"/>
      <c r="BUI152" s="5"/>
      <c r="BUJ152" s="5"/>
      <c r="BUK152" s="5"/>
      <c r="BUL152" s="5"/>
      <c r="BUM152" s="5"/>
      <c r="BUN152" s="5"/>
      <c r="BUO152" s="5"/>
      <c r="BUP152" s="5"/>
      <c r="BUQ152" s="5"/>
      <c r="BUR152" s="5"/>
      <c r="BUS152" s="5"/>
      <c r="BUT152" s="5"/>
      <c r="BUU152" s="5"/>
      <c r="BUV152" s="5"/>
      <c r="BUW152" s="5"/>
      <c r="BUX152" s="5"/>
      <c r="BUY152" s="5"/>
      <c r="BUZ152" s="5"/>
      <c r="BVA152" s="5"/>
      <c r="BVB152" s="5"/>
      <c r="BVC152" s="5"/>
      <c r="BVD152" s="5"/>
      <c r="BVE152" s="5"/>
      <c r="BVF152" s="5"/>
      <c r="BVG152" s="5"/>
      <c r="BVH152" s="5"/>
      <c r="BVI152" s="5"/>
      <c r="BVJ152" s="5"/>
      <c r="BVK152" s="5"/>
      <c r="BVL152" s="5"/>
      <c r="BVM152" s="5"/>
      <c r="BVN152" s="5"/>
      <c r="BVO152" s="5"/>
      <c r="BVP152" s="5"/>
      <c r="BVQ152" s="5"/>
      <c r="BVR152" s="5"/>
      <c r="BVS152" s="5"/>
      <c r="BVT152" s="5"/>
      <c r="BVU152" s="5"/>
      <c r="BVV152" s="5"/>
      <c r="BVW152" s="5"/>
      <c r="BVX152" s="5"/>
      <c r="BVY152" s="5"/>
      <c r="BVZ152" s="5"/>
      <c r="BWA152" s="5"/>
      <c r="BWB152" s="5"/>
      <c r="BWC152" s="5"/>
      <c r="BWD152" s="5"/>
      <c r="BWE152" s="5"/>
      <c r="BWF152" s="5"/>
      <c r="BWG152" s="5"/>
      <c r="BWH152" s="5"/>
      <c r="BWI152" s="5"/>
      <c r="BWJ152" s="5"/>
      <c r="BWK152" s="5"/>
      <c r="BWL152" s="5"/>
      <c r="BWM152" s="5"/>
      <c r="BWN152" s="5"/>
      <c r="BWO152" s="5"/>
      <c r="BWP152" s="5"/>
      <c r="BWQ152" s="5"/>
      <c r="BWR152" s="5"/>
      <c r="BWS152" s="5"/>
      <c r="BWT152" s="5"/>
      <c r="BWU152" s="5"/>
      <c r="BWV152" s="5"/>
      <c r="BWW152" s="5"/>
      <c r="BWX152" s="5"/>
      <c r="BWY152" s="5"/>
      <c r="BWZ152" s="5"/>
      <c r="BXA152" s="5"/>
      <c r="BXB152" s="5"/>
      <c r="BXC152" s="5"/>
      <c r="BXD152" s="5"/>
      <c r="BXE152" s="5"/>
      <c r="BXF152" s="5"/>
      <c r="BXG152" s="5"/>
      <c r="BXH152" s="5"/>
      <c r="BXI152" s="5"/>
      <c r="BXJ152" s="5"/>
      <c r="BXK152" s="5"/>
      <c r="BXL152" s="5"/>
      <c r="BXM152" s="5"/>
      <c r="BXN152" s="5"/>
      <c r="BXO152" s="5"/>
      <c r="BXP152" s="5"/>
      <c r="BXQ152" s="5"/>
      <c r="BXR152" s="5"/>
      <c r="BXS152" s="5"/>
      <c r="BXT152" s="5"/>
      <c r="BXU152" s="5"/>
      <c r="BXV152" s="5"/>
      <c r="BXW152" s="5"/>
      <c r="BXX152" s="5"/>
      <c r="BXY152" s="5"/>
      <c r="BXZ152" s="5"/>
      <c r="BYA152" s="5"/>
      <c r="BYB152" s="5"/>
      <c r="BYC152" s="5"/>
      <c r="BYD152" s="5"/>
      <c r="BYE152" s="5"/>
      <c r="BYF152" s="5"/>
      <c r="BYG152" s="5"/>
      <c r="BYH152" s="5"/>
      <c r="BYI152" s="5"/>
      <c r="BYJ152" s="5"/>
      <c r="BYK152" s="5"/>
      <c r="BYL152" s="5"/>
      <c r="BYM152" s="5"/>
      <c r="BYN152" s="5"/>
      <c r="BYO152" s="5"/>
      <c r="BYP152" s="5"/>
      <c r="BYQ152" s="5"/>
      <c r="BYR152" s="5"/>
      <c r="BYS152" s="5"/>
      <c r="BYT152" s="5"/>
      <c r="BYU152" s="5"/>
      <c r="BYV152" s="5"/>
      <c r="BYW152" s="5"/>
      <c r="BYX152" s="5"/>
      <c r="BYY152" s="5"/>
      <c r="BYZ152" s="5"/>
      <c r="BZA152" s="5"/>
      <c r="BZB152" s="5"/>
      <c r="BZC152" s="5"/>
      <c r="BZD152" s="5"/>
      <c r="BZE152" s="5"/>
      <c r="BZF152" s="5"/>
      <c r="BZG152" s="5"/>
      <c r="BZH152" s="5"/>
      <c r="BZI152" s="5"/>
      <c r="BZJ152" s="5"/>
      <c r="BZK152" s="5"/>
      <c r="BZL152" s="5"/>
      <c r="BZM152" s="5"/>
      <c r="BZN152" s="5"/>
      <c r="BZO152" s="5"/>
      <c r="BZP152" s="5"/>
      <c r="BZQ152" s="5"/>
      <c r="BZR152" s="5"/>
      <c r="BZS152" s="5"/>
      <c r="BZT152" s="5"/>
      <c r="BZU152" s="5"/>
      <c r="BZV152" s="5"/>
      <c r="BZW152" s="5"/>
      <c r="BZX152" s="5"/>
      <c r="BZY152" s="5"/>
      <c r="BZZ152" s="5"/>
      <c r="CAA152" s="5"/>
      <c r="CAB152" s="5"/>
      <c r="CAC152" s="5"/>
      <c r="CAD152" s="5"/>
      <c r="CAE152" s="5"/>
      <c r="CAF152" s="5"/>
      <c r="CAG152" s="5"/>
      <c r="CAH152" s="5"/>
      <c r="CAI152" s="5"/>
      <c r="CAJ152" s="5"/>
      <c r="CAK152" s="5"/>
      <c r="CAL152" s="5"/>
      <c r="CAM152" s="5"/>
      <c r="CAN152" s="5"/>
      <c r="CAO152" s="5"/>
      <c r="CAP152" s="5"/>
      <c r="CAQ152" s="5"/>
      <c r="CAR152" s="5"/>
      <c r="CAS152" s="5"/>
      <c r="CAT152" s="5"/>
      <c r="CAU152" s="5"/>
      <c r="CAV152" s="5"/>
      <c r="CAW152" s="5"/>
      <c r="CAX152" s="5"/>
      <c r="CAY152" s="5"/>
      <c r="CAZ152" s="5"/>
      <c r="CBA152" s="5"/>
      <c r="CBB152" s="5"/>
      <c r="CBC152" s="5"/>
      <c r="CBD152" s="5"/>
      <c r="CBE152" s="5"/>
      <c r="CBF152" s="5"/>
      <c r="CBG152" s="5"/>
      <c r="CBH152" s="5"/>
      <c r="CBI152" s="5"/>
      <c r="CBJ152" s="5"/>
      <c r="CBK152" s="5"/>
      <c r="CBL152" s="5"/>
      <c r="CBM152" s="5"/>
      <c r="CBN152" s="5"/>
      <c r="CBO152" s="5"/>
      <c r="CBP152" s="5"/>
      <c r="CBQ152" s="5"/>
      <c r="CBR152" s="5"/>
      <c r="CBS152" s="5"/>
      <c r="CBT152" s="5"/>
      <c r="CBU152" s="5"/>
      <c r="CBV152" s="5"/>
      <c r="CBW152" s="5"/>
      <c r="CBX152" s="5"/>
      <c r="CBY152" s="5"/>
      <c r="CBZ152" s="5"/>
      <c r="CCA152" s="5"/>
      <c r="CCB152" s="5"/>
      <c r="CCC152" s="5"/>
      <c r="CCD152" s="5"/>
      <c r="CCE152" s="5"/>
      <c r="CCF152" s="5"/>
      <c r="CCG152" s="5"/>
      <c r="CCH152" s="5"/>
      <c r="CCI152" s="5"/>
      <c r="CCJ152" s="5"/>
      <c r="CCK152" s="5"/>
      <c r="CCL152" s="5"/>
      <c r="CCM152" s="5"/>
      <c r="CCN152" s="5"/>
      <c r="CCO152" s="5"/>
      <c r="CCP152" s="5"/>
      <c r="CCQ152" s="5"/>
      <c r="CCR152" s="5"/>
      <c r="CCS152" s="5"/>
      <c r="CCT152" s="5"/>
      <c r="CCU152" s="5"/>
      <c r="CCV152" s="5"/>
      <c r="CCW152" s="5"/>
      <c r="CCX152" s="5"/>
      <c r="CCY152" s="5"/>
      <c r="CCZ152" s="5"/>
      <c r="CDA152" s="5"/>
      <c r="CDB152" s="5"/>
      <c r="CDC152" s="5"/>
      <c r="CDD152" s="5"/>
      <c r="CDE152" s="5"/>
      <c r="CDF152" s="5"/>
      <c r="CDG152" s="5"/>
      <c r="CDH152" s="5"/>
      <c r="CDI152" s="5"/>
      <c r="CDJ152" s="5"/>
      <c r="CDK152" s="5"/>
      <c r="CDL152" s="5"/>
      <c r="CDM152" s="5"/>
      <c r="CDN152" s="5"/>
      <c r="CDO152" s="5"/>
      <c r="CDP152" s="5"/>
      <c r="CDQ152" s="5"/>
      <c r="CDR152" s="5"/>
      <c r="CDS152" s="5"/>
      <c r="CDT152" s="5"/>
      <c r="CDU152" s="5"/>
      <c r="CDV152" s="5"/>
      <c r="CDW152" s="5"/>
      <c r="CDX152" s="5"/>
      <c r="CDY152" s="5"/>
      <c r="CDZ152" s="5"/>
      <c r="CEA152" s="5"/>
      <c r="CEB152" s="5"/>
      <c r="CEC152" s="5"/>
      <c r="CED152" s="5"/>
      <c r="CEE152" s="5"/>
      <c r="CEF152" s="5"/>
      <c r="CEG152" s="5"/>
      <c r="CEH152" s="5"/>
      <c r="CEI152" s="5"/>
      <c r="CEJ152" s="5"/>
      <c r="CEK152" s="5"/>
      <c r="CEL152" s="5"/>
      <c r="CEM152" s="5"/>
      <c r="CEN152" s="5"/>
      <c r="CEO152" s="5"/>
      <c r="CEP152" s="5"/>
      <c r="CEQ152" s="5"/>
      <c r="CER152" s="5"/>
      <c r="CES152" s="5"/>
      <c r="CET152" s="5"/>
      <c r="CEU152" s="5"/>
      <c r="CEV152" s="5"/>
      <c r="CEW152" s="5"/>
      <c r="CEX152" s="5"/>
      <c r="CEY152" s="5"/>
      <c r="CEZ152" s="5"/>
      <c r="CFA152" s="5"/>
      <c r="CFB152" s="5"/>
      <c r="CFC152" s="5"/>
      <c r="CFD152" s="5"/>
      <c r="CFE152" s="5"/>
      <c r="CFF152" s="5"/>
      <c r="CFG152" s="5"/>
      <c r="CFH152" s="5"/>
      <c r="CFI152" s="5"/>
      <c r="CFJ152" s="5"/>
      <c r="CFK152" s="5"/>
      <c r="CFL152" s="5"/>
      <c r="CFM152" s="5"/>
      <c r="CFN152" s="5"/>
      <c r="CFO152" s="5"/>
      <c r="CFP152" s="5"/>
      <c r="CFQ152" s="5"/>
      <c r="CFR152" s="5"/>
      <c r="CFS152" s="5"/>
      <c r="CFT152" s="5"/>
      <c r="CFU152" s="5"/>
      <c r="CFV152" s="5"/>
      <c r="CFW152" s="5"/>
      <c r="CFX152" s="5"/>
      <c r="CFY152" s="5"/>
      <c r="CFZ152" s="5"/>
      <c r="CGA152" s="5"/>
      <c r="CGB152" s="5"/>
      <c r="CGC152" s="5"/>
      <c r="CGD152" s="5"/>
      <c r="CGE152" s="5"/>
      <c r="CGF152" s="5"/>
      <c r="CGG152" s="5"/>
      <c r="CGH152" s="5"/>
      <c r="CGI152" s="5"/>
      <c r="CGJ152" s="5"/>
      <c r="CGK152" s="5"/>
      <c r="CGL152" s="5"/>
      <c r="CGM152" s="5"/>
      <c r="CGN152" s="5"/>
      <c r="CGO152" s="5"/>
      <c r="CGP152" s="5"/>
      <c r="CGQ152" s="5"/>
      <c r="CGR152" s="5"/>
      <c r="CGS152" s="5"/>
      <c r="CGT152" s="5"/>
      <c r="CGU152" s="5"/>
      <c r="CGV152" s="5"/>
      <c r="CGW152" s="5"/>
      <c r="CGX152" s="5"/>
      <c r="CGY152" s="5"/>
      <c r="CGZ152" s="5"/>
      <c r="CHA152" s="5"/>
      <c r="CHB152" s="5"/>
      <c r="CHC152" s="5"/>
      <c r="CHD152" s="5"/>
      <c r="CHE152" s="5"/>
      <c r="CHF152" s="5"/>
      <c r="CHG152" s="5"/>
      <c r="CHH152" s="5"/>
      <c r="CHI152" s="5"/>
      <c r="CHJ152" s="5"/>
      <c r="CHK152" s="5"/>
      <c r="CHL152" s="5"/>
      <c r="CHM152" s="5"/>
      <c r="CHN152" s="5"/>
      <c r="CHO152" s="5"/>
      <c r="CHP152" s="5"/>
      <c r="CHQ152" s="5"/>
      <c r="CHR152" s="5"/>
      <c r="CHS152" s="5"/>
      <c r="CHT152" s="5"/>
      <c r="CHU152" s="5"/>
      <c r="CHV152" s="5"/>
      <c r="CHW152" s="5"/>
      <c r="CHX152" s="5"/>
      <c r="CHY152" s="5"/>
      <c r="CHZ152" s="5"/>
      <c r="CIA152" s="5"/>
      <c r="CIB152" s="5"/>
      <c r="CIC152" s="5"/>
      <c r="CID152" s="5"/>
      <c r="CIE152" s="5"/>
      <c r="CIF152" s="5"/>
      <c r="CIG152" s="5"/>
      <c r="CIH152" s="5"/>
      <c r="CII152" s="5"/>
      <c r="CIJ152" s="5"/>
      <c r="CIK152" s="5"/>
      <c r="CIL152" s="5"/>
      <c r="CIM152" s="5"/>
      <c r="CIN152" s="5"/>
      <c r="CIO152" s="5"/>
      <c r="CIP152" s="5"/>
      <c r="CIQ152" s="5"/>
      <c r="CIR152" s="5"/>
      <c r="CIS152" s="5"/>
      <c r="CIT152" s="5"/>
      <c r="CIU152" s="5"/>
      <c r="CIV152" s="5"/>
      <c r="CIW152" s="5"/>
      <c r="CIX152" s="5"/>
      <c r="CIY152" s="5"/>
      <c r="CIZ152" s="5"/>
      <c r="CJA152" s="5"/>
      <c r="CJB152" s="5"/>
      <c r="CJC152" s="5"/>
      <c r="CJD152" s="5"/>
      <c r="CJE152" s="5"/>
      <c r="CJF152" s="5"/>
      <c r="CJG152" s="5"/>
      <c r="CJH152" s="5"/>
      <c r="CJI152" s="5"/>
      <c r="CJJ152" s="5"/>
      <c r="CJK152" s="5"/>
      <c r="CJL152" s="5"/>
      <c r="CJM152" s="5"/>
      <c r="CJN152" s="5"/>
      <c r="CJO152" s="5"/>
      <c r="CJP152" s="5"/>
      <c r="CJQ152" s="5"/>
      <c r="CJR152" s="5"/>
      <c r="CJS152" s="5"/>
      <c r="CJT152" s="5"/>
      <c r="CJU152" s="5"/>
      <c r="CJV152" s="5"/>
      <c r="CJW152" s="5"/>
      <c r="CJX152" s="5"/>
      <c r="CJY152" s="5"/>
      <c r="CJZ152" s="5"/>
      <c r="CKA152" s="5"/>
      <c r="CKB152" s="5"/>
      <c r="CKC152" s="5"/>
      <c r="CKD152" s="5"/>
      <c r="CKE152" s="5"/>
      <c r="CKF152" s="5"/>
      <c r="CKG152" s="5"/>
      <c r="CKH152" s="5"/>
      <c r="CKI152" s="5"/>
      <c r="CKJ152" s="5"/>
      <c r="CKK152" s="5"/>
      <c r="CKL152" s="5"/>
      <c r="CKM152" s="5"/>
      <c r="CKN152" s="5"/>
      <c r="CKO152" s="5"/>
      <c r="CKP152" s="5"/>
      <c r="CKQ152" s="5"/>
      <c r="CKR152" s="5"/>
      <c r="CKS152" s="5"/>
      <c r="CKT152" s="5"/>
      <c r="CKU152" s="5"/>
      <c r="CKV152" s="5"/>
      <c r="CKW152" s="5"/>
      <c r="CKX152" s="5"/>
      <c r="CKY152" s="5"/>
      <c r="CKZ152" s="5"/>
      <c r="CLA152" s="5"/>
      <c r="CLB152" s="5"/>
      <c r="CLC152" s="5"/>
      <c r="CLD152" s="5"/>
      <c r="CLE152" s="5"/>
      <c r="CLF152" s="5"/>
      <c r="CLG152" s="5"/>
      <c r="CLH152" s="5"/>
      <c r="CLI152" s="5"/>
      <c r="CLJ152" s="5"/>
      <c r="CLK152" s="5"/>
      <c r="CLL152" s="5"/>
      <c r="CLM152" s="5"/>
      <c r="CLN152" s="5"/>
      <c r="CLO152" s="5"/>
      <c r="CLP152" s="5"/>
      <c r="CLQ152" s="5"/>
      <c r="CLR152" s="5"/>
      <c r="CLS152" s="5"/>
      <c r="CLT152" s="5"/>
      <c r="CLU152" s="5"/>
      <c r="CLV152" s="5"/>
      <c r="CLW152" s="5"/>
      <c r="CLX152" s="5"/>
      <c r="CLY152" s="5"/>
      <c r="CLZ152" s="5"/>
      <c r="CMA152" s="5"/>
      <c r="CMB152" s="5"/>
      <c r="CMC152" s="5"/>
      <c r="CMD152" s="5"/>
      <c r="CME152" s="5"/>
      <c r="CMF152" s="5"/>
      <c r="CMG152" s="5"/>
      <c r="CMH152" s="5"/>
      <c r="CMI152" s="5"/>
      <c r="CMJ152" s="5"/>
      <c r="CMK152" s="5"/>
      <c r="CML152" s="5"/>
      <c r="CMM152" s="5"/>
      <c r="CMN152" s="5"/>
      <c r="CMO152" s="5"/>
      <c r="CMP152" s="5"/>
      <c r="CMQ152" s="5"/>
      <c r="CMR152" s="5"/>
      <c r="CMS152" s="5"/>
      <c r="CMT152" s="5"/>
      <c r="CMU152" s="5"/>
      <c r="CMV152" s="5"/>
      <c r="CMW152" s="5"/>
      <c r="CMX152" s="5"/>
      <c r="CMY152" s="5"/>
      <c r="CMZ152" s="5"/>
      <c r="CNA152" s="5"/>
      <c r="CNB152" s="5"/>
      <c r="CNC152" s="5"/>
      <c r="CND152" s="5"/>
      <c r="CNE152" s="5"/>
      <c r="CNF152" s="5"/>
      <c r="CNG152" s="5"/>
      <c r="CNH152" s="5"/>
      <c r="CNI152" s="5"/>
      <c r="CNJ152" s="5"/>
      <c r="CNK152" s="5"/>
      <c r="CNL152" s="5"/>
      <c r="CNM152" s="5"/>
      <c r="CNN152" s="5"/>
      <c r="CNO152" s="5"/>
      <c r="CNP152" s="5"/>
      <c r="CNQ152" s="5"/>
      <c r="CNR152" s="5"/>
      <c r="CNS152" s="5"/>
      <c r="CNT152" s="5"/>
      <c r="CNU152" s="5"/>
      <c r="CNV152" s="5"/>
      <c r="CNW152" s="5"/>
      <c r="CNX152" s="5"/>
      <c r="CNY152" s="5"/>
      <c r="CNZ152" s="5"/>
      <c r="COA152" s="5"/>
      <c r="COB152" s="5"/>
      <c r="COC152" s="5"/>
      <c r="COD152" s="5"/>
      <c r="COE152" s="5"/>
      <c r="COF152" s="5"/>
      <c r="COG152" s="5"/>
      <c r="COH152" s="5"/>
      <c r="COI152" s="5"/>
      <c r="COJ152" s="5"/>
      <c r="COK152" s="5"/>
      <c r="COL152" s="5"/>
      <c r="COM152" s="5"/>
      <c r="CON152" s="5"/>
      <c r="COO152" s="5"/>
      <c r="COP152" s="5"/>
      <c r="COQ152" s="5"/>
      <c r="COR152" s="5"/>
      <c r="COS152" s="5"/>
      <c r="COT152" s="5"/>
      <c r="COU152" s="5"/>
      <c r="COV152" s="5"/>
      <c r="COW152" s="5"/>
      <c r="COX152" s="5"/>
      <c r="COY152" s="5"/>
      <c r="COZ152" s="5"/>
      <c r="CPA152" s="5"/>
      <c r="CPB152" s="5"/>
      <c r="CPC152" s="5"/>
      <c r="CPD152" s="5"/>
      <c r="CPE152" s="5"/>
      <c r="CPF152" s="5"/>
      <c r="CPG152" s="5"/>
      <c r="CPH152" s="5"/>
      <c r="CPI152" s="5"/>
      <c r="CPJ152" s="5"/>
      <c r="CPK152" s="5"/>
      <c r="CPL152" s="5"/>
      <c r="CPM152" s="5"/>
      <c r="CPN152" s="5"/>
      <c r="CPO152" s="5"/>
      <c r="CPP152" s="5"/>
      <c r="CPQ152" s="5"/>
      <c r="CPR152" s="5"/>
      <c r="CPS152" s="5"/>
      <c r="CPT152" s="5"/>
      <c r="CPU152" s="5"/>
      <c r="CPV152" s="5"/>
      <c r="CPW152" s="5"/>
      <c r="CPX152" s="5"/>
      <c r="CPY152" s="5"/>
      <c r="CPZ152" s="5"/>
      <c r="CQA152" s="5"/>
      <c r="CQB152" s="5"/>
      <c r="CQC152" s="5"/>
      <c r="CQD152" s="5"/>
      <c r="CQE152" s="5"/>
      <c r="CQF152" s="5"/>
      <c r="CQG152" s="5"/>
      <c r="CQH152" s="5"/>
      <c r="CQI152" s="5"/>
      <c r="CQJ152" s="5"/>
      <c r="CQK152" s="5"/>
      <c r="CQL152" s="5"/>
      <c r="CQM152" s="5"/>
      <c r="CQN152" s="5"/>
      <c r="CQO152" s="5"/>
      <c r="CQP152" s="5"/>
      <c r="CQQ152" s="5"/>
      <c r="CQR152" s="5"/>
      <c r="CQS152" s="5"/>
      <c r="CQT152" s="5"/>
      <c r="CQU152" s="5"/>
      <c r="CQV152" s="5"/>
      <c r="CQW152" s="5"/>
      <c r="CQX152" s="5"/>
      <c r="CQY152" s="5"/>
      <c r="CQZ152" s="5"/>
      <c r="CRA152" s="5"/>
      <c r="CRB152" s="5"/>
      <c r="CRC152" s="5"/>
      <c r="CRD152" s="5"/>
      <c r="CRE152" s="5"/>
      <c r="CRF152" s="5"/>
      <c r="CRG152" s="5"/>
      <c r="CRH152" s="5"/>
      <c r="CRI152" s="5"/>
      <c r="CRJ152" s="5"/>
      <c r="CRK152" s="5"/>
      <c r="CRL152" s="5"/>
      <c r="CRM152" s="5"/>
      <c r="CRN152" s="5"/>
      <c r="CRO152" s="5"/>
      <c r="CRP152" s="5"/>
      <c r="CRQ152" s="5"/>
      <c r="CRR152" s="5"/>
      <c r="CRS152" s="5"/>
      <c r="CRT152" s="5"/>
      <c r="CRU152" s="5"/>
      <c r="CRV152" s="5"/>
      <c r="CRW152" s="5"/>
      <c r="CRX152" s="5"/>
      <c r="CRY152" s="5"/>
      <c r="CRZ152" s="5"/>
      <c r="CSA152" s="5"/>
      <c r="CSB152" s="5"/>
      <c r="CSC152" s="5"/>
      <c r="CSD152" s="5"/>
      <c r="CSE152" s="5"/>
      <c r="CSF152" s="5"/>
      <c r="CSG152" s="5"/>
      <c r="CSH152" s="5"/>
      <c r="CSI152" s="5"/>
      <c r="CSJ152" s="5"/>
      <c r="CSK152" s="5"/>
      <c r="CSL152" s="5"/>
      <c r="CSM152" s="5"/>
      <c r="CSN152" s="5"/>
      <c r="CSO152" s="5"/>
      <c r="CSP152" s="5"/>
      <c r="CSQ152" s="5"/>
      <c r="CSR152" s="5"/>
      <c r="CSS152" s="5"/>
      <c r="CST152" s="5"/>
      <c r="CSU152" s="5"/>
      <c r="CSV152" s="5"/>
      <c r="CSW152" s="5"/>
      <c r="CSX152" s="5"/>
      <c r="CSY152" s="5"/>
      <c r="CSZ152" s="5"/>
      <c r="CTA152" s="5"/>
      <c r="CTB152" s="5"/>
      <c r="CTC152" s="5"/>
      <c r="CTD152" s="5"/>
      <c r="CTE152" s="5"/>
      <c r="CTF152" s="5"/>
      <c r="CTG152" s="5"/>
      <c r="CTH152" s="5"/>
      <c r="CTI152" s="5"/>
      <c r="CTJ152" s="5"/>
      <c r="CTK152" s="5"/>
      <c r="CTL152" s="5"/>
      <c r="CTM152" s="5"/>
      <c r="CTN152" s="5"/>
      <c r="CTO152" s="5"/>
      <c r="CTP152" s="5"/>
      <c r="CTQ152" s="5"/>
      <c r="CTR152" s="5"/>
      <c r="CTS152" s="5"/>
      <c r="CTT152" s="5"/>
      <c r="CTU152" s="5"/>
      <c r="CTV152" s="5"/>
      <c r="CTW152" s="5"/>
      <c r="CTX152" s="5"/>
      <c r="CTY152" s="5"/>
      <c r="CTZ152" s="5"/>
      <c r="CUA152" s="5"/>
      <c r="CUB152" s="5"/>
      <c r="CUC152" s="5"/>
      <c r="CUD152" s="5"/>
      <c r="CUE152" s="5"/>
      <c r="CUF152" s="5"/>
      <c r="CUG152" s="5"/>
      <c r="CUH152" s="5"/>
      <c r="CUI152" s="5"/>
      <c r="CUJ152" s="5"/>
      <c r="CUK152" s="5"/>
      <c r="CUL152" s="5"/>
      <c r="CUM152" s="5"/>
      <c r="CUN152" s="5"/>
      <c r="CUO152" s="5"/>
      <c r="CUP152" s="5"/>
      <c r="CUQ152" s="5"/>
      <c r="CUR152" s="5"/>
      <c r="CUS152" s="5"/>
      <c r="CUT152" s="5"/>
      <c r="CUU152" s="5"/>
      <c r="CUV152" s="5"/>
      <c r="CUW152" s="5"/>
      <c r="CUX152" s="5"/>
      <c r="CUY152" s="5"/>
      <c r="CUZ152" s="5"/>
      <c r="CVA152" s="5"/>
      <c r="CVB152" s="5"/>
      <c r="CVC152" s="5"/>
      <c r="CVD152" s="5"/>
      <c r="CVE152" s="5"/>
      <c r="CVF152" s="5"/>
      <c r="CVG152" s="5"/>
      <c r="CVH152" s="5"/>
      <c r="CVI152" s="5"/>
      <c r="CVJ152" s="5"/>
      <c r="CVK152" s="5"/>
      <c r="CVL152" s="5"/>
      <c r="CVM152" s="5"/>
      <c r="CVN152" s="5"/>
      <c r="CVO152" s="5"/>
      <c r="CVP152" s="5"/>
      <c r="CVQ152" s="5"/>
      <c r="CVR152" s="5"/>
      <c r="CVS152" s="5"/>
      <c r="CVT152" s="5"/>
      <c r="CVU152" s="5"/>
      <c r="CVV152" s="5"/>
      <c r="CVW152" s="5"/>
      <c r="CVX152" s="5"/>
      <c r="CVY152" s="5"/>
      <c r="CVZ152" s="5"/>
      <c r="CWA152" s="5"/>
      <c r="CWB152" s="5"/>
      <c r="CWC152" s="5"/>
      <c r="CWD152" s="5"/>
      <c r="CWE152" s="5"/>
      <c r="CWF152" s="5"/>
      <c r="CWG152" s="5"/>
      <c r="CWH152" s="5"/>
      <c r="CWI152" s="5"/>
      <c r="CWJ152" s="5"/>
      <c r="CWK152" s="5"/>
      <c r="CWL152" s="5"/>
      <c r="CWM152" s="5"/>
      <c r="CWN152" s="5"/>
      <c r="CWO152" s="5"/>
      <c r="CWP152" s="5"/>
      <c r="CWQ152" s="5"/>
      <c r="CWR152" s="5"/>
      <c r="CWS152" s="5"/>
      <c r="CWT152" s="5"/>
      <c r="CWU152" s="5"/>
      <c r="CWV152" s="5"/>
      <c r="CWW152" s="5"/>
      <c r="CWX152" s="5"/>
      <c r="CWY152" s="5"/>
      <c r="CWZ152" s="5"/>
      <c r="CXA152" s="5"/>
      <c r="CXB152" s="5"/>
      <c r="CXC152" s="5"/>
      <c r="CXD152" s="5"/>
      <c r="CXE152" s="5"/>
      <c r="CXF152" s="5"/>
      <c r="CXG152" s="5"/>
      <c r="CXH152" s="5"/>
      <c r="CXI152" s="5"/>
      <c r="CXJ152" s="5"/>
      <c r="CXK152" s="5"/>
      <c r="CXL152" s="5"/>
      <c r="CXM152" s="5"/>
      <c r="CXN152" s="5"/>
      <c r="CXO152" s="5"/>
      <c r="CXP152" s="5"/>
      <c r="CXQ152" s="5"/>
      <c r="CXR152" s="5"/>
      <c r="CXS152" s="5"/>
      <c r="CXT152" s="5"/>
      <c r="CXU152" s="5"/>
      <c r="CXV152" s="5"/>
      <c r="CXW152" s="5"/>
      <c r="CXX152" s="5"/>
      <c r="CXY152" s="5"/>
      <c r="CXZ152" s="5"/>
      <c r="CYA152" s="5"/>
      <c r="CYB152" s="5"/>
      <c r="CYC152" s="5"/>
      <c r="CYD152" s="5"/>
      <c r="CYE152" s="5"/>
      <c r="CYF152" s="5"/>
      <c r="CYG152" s="5"/>
      <c r="CYH152" s="5"/>
      <c r="CYI152" s="5"/>
      <c r="CYJ152" s="5"/>
      <c r="CYK152" s="5"/>
      <c r="CYL152" s="5"/>
      <c r="CYM152" s="5"/>
      <c r="CYN152" s="5"/>
      <c r="CYO152" s="5"/>
      <c r="CYP152" s="5"/>
      <c r="CYQ152" s="5"/>
      <c r="CYR152" s="5"/>
      <c r="CYS152" s="5"/>
      <c r="CYT152" s="5"/>
      <c r="CYU152" s="5"/>
      <c r="CYV152" s="5"/>
      <c r="CYW152" s="5"/>
      <c r="CYX152" s="5"/>
      <c r="CYY152" s="5"/>
      <c r="CYZ152" s="5"/>
      <c r="CZA152" s="5"/>
      <c r="CZB152" s="5"/>
      <c r="CZC152" s="5"/>
      <c r="CZD152" s="5"/>
      <c r="CZE152" s="5"/>
      <c r="CZF152" s="5"/>
      <c r="CZG152" s="5"/>
      <c r="CZH152" s="5"/>
      <c r="CZI152" s="5"/>
      <c r="CZJ152" s="5"/>
      <c r="CZK152" s="5"/>
      <c r="CZL152" s="5"/>
      <c r="CZM152" s="5"/>
      <c r="CZN152" s="5"/>
      <c r="CZO152" s="5"/>
      <c r="CZP152" s="5"/>
      <c r="CZQ152" s="5"/>
      <c r="CZR152" s="5"/>
      <c r="CZS152" s="5"/>
      <c r="CZT152" s="5"/>
      <c r="CZU152" s="5"/>
      <c r="CZV152" s="5"/>
      <c r="CZW152" s="5"/>
      <c r="CZX152" s="5"/>
      <c r="CZY152" s="5"/>
      <c r="CZZ152" s="5"/>
      <c r="DAA152" s="5"/>
      <c r="DAB152" s="5"/>
      <c r="DAC152" s="5"/>
      <c r="DAD152" s="5"/>
      <c r="DAE152" s="5"/>
      <c r="DAF152" s="5"/>
      <c r="DAG152" s="5"/>
      <c r="DAH152" s="5"/>
      <c r="DAI152" s="5"/>
      <c r="DAJ152" s="5"/>
      <c r="DAK152" s="5"/>
      <c r="DAL152" s="5"/>
      <c r="DAM152" s="5"/>
      <c r="DAN152" s="5"/>
      <c r="DAO152" s="5"/>
      <c r="DAP152" s="5"/>
      <c r="DAQ152" s="5"/>
      <c r="DAR152" s="5"/>
      <c r="DAS152" s="5"/>
      <c r="DAT152" s="5"/>
      <c r="DAU152" s="5"/>
      <c r="DAV152" s="5"/>
      <c r="DAW152" s="5"/>
      <c r="DAX152" s="5"/>
      <c r="DAY152" s="5"/>
      <c r="DAZ152" s="5"/>
      <c r="DBA152" s="5"/>
      <c r="DBB152" s="5"/>
      <c r="DBC152" s="5"/>
      <c r="DBD152" s="5"/>
      <c r="DBE152" s="5"/>
      <c r="DBF152" s="5"/>
      <c r="DBG152" s="5"/>
      <c r="DBH152" s="5"/>
      <c r="DBI152" s="5"/>
      <c r="DBJ152" s="5"/>
      <c r="DBK152" s="5"/>
      <c r="DBL152" s="5"/>
      <c r="DBM152" s="5"/>
      <c r="DBN152" s="5"/>
      <c r="DBO152" s="5"/>
      <c r="DBP152" s="5"/>
      <c r="DBQ152" s="5"/>
      <c r="DBR152" s="5"/>
      <c r="DBS152" s="5"/>
      <c r="DBT152" s="5"/>
      <c r="DBU152" s="5"/>
      <c r="DBV152" s="5"/>
      <c r="DBW152" s="5"/>
      <c r="DBX152" s="5"/>
      <c r="DBY152" s="5"/>
      <c r="DBZ152" s="5"/>
      <c r="DCA152" s="5"/>
      <c r="DCB152" s="5"/>
      <c r="DCC152" s="5"/>
      <c r="DCD152" s="5"/>
      <c r="DCE152" s="5"/>
      <c r="DCF152" s="5"/>
      <c r="DCG152" s="5"/>
      <c r="DCH152" s="5"/>
      <c r="DCI152" s="5"/>
      <c r="DCJ152" s="5"/>
      <c r="DCK152" s="5"/>
      <c r="DCL152" s="5"/>
      <c r="DCM152" s="5"/>
      <c r="DCN152" s="5"/>
      <c r="DCO152" s="5"/>
      <c r="DCP152" s="5"/>
      <c r="DCQ152" s="5"/>
      <c r="DCR152" s="5"/>
      <c r="DCS152" s="5"/>
      <c r="DCT152" s="5"/>
      <c r="DCU152" s="5"/>
      <c r="DCV152" s="5"/>
      <c r="DCW152" s="5"/>
      <c r="DCX152" s="5"/>
      <c r="DCY152" s="5"/>
      <c r="DCZ152" s="5"/>
      <c r="DDA152" s="5"/>
      <c r="DDB152" s="5"/>
      <c r="DDC152" s="5"/>
      <c r="DDD152" s="5"/>
      <c r="DDE152" s="5"/>
      <c r="DDF152" s="5"/>
      <c r="DDG152" s="5"/>
      <c r="DDH152" s="5"/>
      <c r="DDI152" s="5"/>
      <c r="DDJ152" s="5"/>
      <c r="DDK152" s="5"/>
      <c r="DDL152" s="5"/>
      <c r="DDM152" s="5"/>
      <c r="DDN152" s="5"/>
      <c r="DDO152" s="5"/>
      <c r="DDP152" s="5"/>
      <c r="DDQ152" s="5"/>
      <c r="DDR152" s="5"/>
      <c r="DDS152" s="5"/>
      <c r="DDT152" s="5"/>
      <c r="DDU152" s="5"/>
      <c r="DDV152" s="5"/>
      <c r="DDW152" s="5"/>
      <c r="DDX152" s="5"/>
      <c r="DDY152" s="5"/>
      <c r="DDZ152" s="5"/>
      <c r="DEA152" s="5"/>
      <c r="DEB152" s="5"/>
      <c r="DEC152" s="5"/>
      <c r="DED152" s="5"/>
      <c r="DEE152" s="5"/>
      <c r="DEF152" s="5"/>
      <c r="DEG152" s="5"/>
      <c r="DEH152" s="5"/>
      <c r="DEI152" s="5"/>
      <c r="DEJ152" s="5"/>
      <c r="DEK152" s="5"/>
      <c r="DEL152" s="5"/>
      <c r="DEM152" s="5"/>
      <c r="DEN152" s="5"/>
      <c r="DEO152" s="5"/>
      <c r="DEP152" s="5"/>
      <c r="DEQ152" s="5"/>
      <c r="DER152" s="5"/>
      <c r="DES152" s="5"/>
      <c r="DET152" s="5"/>
      <c r="DEU152" s="5"/>
      <c r="DEV152" s="5"/>
      <c r="DEW152" s="5"/>
      <c r="DEX152" s="5"/>
      <c r="DEY152" s="5"/>
      <c r="DEZ152" s="5"/>
      <c r="DFA152" s="5"/>
      <c r="DFB152" s="5"/>
      <c r="DFC152" s="5"/>
      <c r="DFD152" s="5"/>
      <c r="DFE152" s="5"/>
      <c r="DFF152" s="5"/>
      <c r="DFG152" s="5"/>
      <c r="DFH152" s="5"/>
      <c r="DFI152" s="5"/>
      <c r="DFJ152" s="5"/>
      <c r="DFK152" s="5"/>
      <c r="DFL152" s="5"/>
      <c r="DFM152" s="5"/>
      <c r="DFN152" s="5"/>
      <c r="DFO152" s="5"/>
      <c r="DFP152" s="5"/>
      <c r="DFQ152" s="5"/>
      <c r="DFR152" s="5"/>
      <c r="DFS152" s="5"/>
      <c r="DFT152" s="5"/>
      <c r="DFU152" s="5"/>
      <c r="DFV152" s="5"/>
      <c r="DFW152" s="5"/>
      <c r="DFX152" s="5"/>
      <c r="DFY152" s="5"/>
      <c r="DFZ152" s="5"/>
      <c r="DGA152" s="5"/>
      <c r="DGB152" s="5"/>
      <c r="DGC152" s="5"/>
      <c r="DGD152" s="5"/>
      <c r="DGE152" s="5"/>
      <c r="DGF152" s="5"/>
      <c r="DGG152" s="5"/>
      <c r="DGH152" s="5"/>
      <c r="DGI152" s="5"/>
      <c r="DGJ152" s="5"/>
      <c r="DGK152" s="5"/>
      <c r="DGL152" s="5"/>
      <c r="DGM152" s="5"/>
      <c r="DGN152" s="5"/>
      <c r="DGO152" s="5"/>
      <c r="DGP152" s="5"/>
      <c r="DGQ152" s="5"/>
      <c r="DGR152" s="5"/>
      <c r="DGS152" s="5"/>
      <c r="DGT152" s="5"/>
      <c r="DGU152" s="5"/>
      <c r="DGV152" s="5"/>
      <c r="DGW152" s="5"/>
      <c r="DGX152" s="5"/>
      <c r="DGY152" s="5"/>
      <c r="DGZ152" s="5"/>
      <c r="DHA152" s="5"/>
      <c r="DHB152" s="5"/>
      <c r="DHC152" s="5"/>
      <c r="DHD152" s="5"/>
      <c r="DHE152" s="5"/>
      <c r="DHF152" s="5"/>
      <c r="DHG152" s="5"/>
      <c r="DHH152" s="5"/>
      <c r="DHI152" s="5"/>
      <c r="DHJ152" s="5"/>
      <c r="DHK152" s="5"/>
      <c r="DHL152" s="5"/>
      <c r="DHM152" s="5"/>
      <c r="DHN152" s="5"/>
      <c r="DHO152" s="5"/>
      <c r="DHP152" s="5"/>
      <c r="DHQ152" s="5"/>
      <c r="DHR152" s="5"/>
      <c r="DHS152" s="5"/>
      <c r="DHT152" s="5"/>
      <c r="DHU152" s="5"/>
      <c r="DHV152" s="5"/>
      <c r="DHW152" s="5"/>
      <c r="DHX152" s="5"/>
      <c r="DHY152" s="5"/>
      <c r="DHZ152" s="5"/>
      <c r="DIA152" s="5"/>
      <c r="DIB152" s="5"/>
      <c r="DIC152" s="5"/>
      <c r="DID152" s="5"/>
      <c r="DIE152" s="5"/>
      <c r="DIF152" s="5"/>
      <c r="DIG152" s="5"/>
      <c r="DIH152" s="5"/>
      <c r="DII152" s="5"/>
      <c r="DIJ152" s="5"/>
      <c r="DIK152" s="5"/>
      <c r="DIL152" s="5"/>
      <c r="DIM152" s="5"/>
      <c r="DIN152" s="5"/>
      <c r="DIO152" s="5"/>
      <c r="DIP152" s="5"/>
      <c r="DIQ152" s="5"/>
      <c r="DIR152" s="5"/>
      <c r="DIS152" s="5"/>
      <c r="DIT152" s="5"/>
      <c r="DIU152" s="5"/>
      <c r="DIV152" s="5"/>
      <c r="DIW152" s="5"/>
      <c r="DIX152" s="5"/>
      <c r="DIY152" s="5"/>
      <c r="DIZ152" s="5"/>
      <c r="DJA152" s="5"/>
      <c r="DJB152" s="5"/>
      <c r="DJC152" s="5"/>
      <c r="DJD152" s="5"/>
      <c r="DJE152" s="5"/>
      <c r="DJF152" s="5"/>
      <c r="DJG152" s="5"/>
      <c r="DJH152" s="5"/>
      <c r="DJI152" s="5"/>
      <c r="DJJ152" s="5"/>
      <c r="DJK152" s="5"/>
      <c r="DJL152" s="5"/>
      <c r="DJM152" s="5"/>
      <c r="DJN152" s="5"/>
      <c r="DJO152" s="5"/>
      <c r="DJP152" s="5"/>
      <c r="DJQ152" s="5"/>
      <c r="DJR152" s="5"/>
      <c r="DJS152" s="5"/>
      <c r="DJT152" s="5"/>
      <c r="DJU152" s="5"/>
      <c r="DJV152" s="5"/>
      <c r="DJW152" s="5"/>
      <c r="DJX152" s="5"/>
      <c r="DJY152" s="5"/>
      <c r="DJZ152" s="5"/>
      <c r="DKA152" s="5"/>
      <c r="DKB152" s="5"/>
      <c r="DKC152" s="5"/>
      <c r="DKD152" s="5"/>
      <c r="DKE152" s="5"/>
      <c r="DKF152" s="5"/>
      <c r="DKG152" s="5"/>
      <c r="DKH152" s="5"/>
      <c r="DKI152" s="5"/>
      <c r="DKJ152" s="5"/>
      <c r="DKK152" s="5"/>
      <c r="DKL152" s="5"/>
      <c r="DKM152" s="5"/>
      <c r="DKN152" s="5"/>
      <c r="DKO152" s="5"/>
      <c r="DKP152" s="5"/>
      <c r="DKQ152" s="5"/>
      <c r="DKR152" s="5"/>
      <c r="DKS152" s="5"/>
      <c r="DKT152" s="5"/>
      <c r="DKU152" s="5"/>
      <c r="DKV152" s="5"/>
      <c r="DKW152" s="5"/>
      <c r="DKX152" s="5"/>
      <c r="DKY152" s="5"/>
      <c r="DKZ152" s="5"/>
      <c r="DLA152" s="5"/>
      <c r="DLB152" s="5"/>
      <c r="DLC152" s="5"/>
      <c r="DLD152" s="5"/>
      <c r="DLE152" s="5"/>
      <c r="DLF152" s="5"/>
      <c r="DLG152" s="5"/>
      <c r="DLH152" s="5"/>
      <c r="DLI152" s="5"/>
      <c r="DLJ152" s="5"/>
      <c r="DLK152" s="5"/>
      <c r="DLL152" s="5"/>
      <c r="DLM152" s="5"/>
      <c r="DLN152" s="5"/>
      <c r="DLO152" s="5"/>
      <c r="DLP152" s="5"/>
      <c r="DLQ152" s="5"/>
      <c r="DLR152" s="5"/>
      <c r="DLS152" s="5"/>
      <c r="DLT152" s="5"/>
      <c r="DLU152" s="5"/>
      <c r="DLV152" s="5"/>
      <c r="DLW152" s="5"/>
      <c r="DLX152" s="5"/>
      <c r="DLY152" s="5"/>
      <c r="DLZ152" s="5"/>
      <c r="DMA152" s="5"/>
      <c r="DMB152" s="5"/>
      <c r="DMC152" s="5"/>
      <c r="DMD152" s="5"/>
      <c r="DME152" s="5"/>
      <c r="DMF152" s="5"/>
      <c r="DMG152" s="5"/>
      <c r="DMH152" s="5"/>
      <c r="DMI152" s="5"/>
      <c r="DMJ152" s="5"/>
      <c r="DMK152" s="5"/>
      <c r="DML152" s="5"/>
      <c r="DMM152" s="5"/>
      <c r="DMN152" s="5"/>
      <c r="DMO152" s="5"/>
      <c r="DMP152" s="5"/>
      <c r="DMQ152" s="5"/>
      <c r="DMR152" s="5"/>
      <c r="DMS152" s="5"/>
      <c r="DMT152" s="5"/>
      <c r="DMU152" s="5"/>
      <c r="DMV152" s="5"/>
      <c r="DMW152" s="5"/>
      <c r="DMX152" s="5"/>
      <c r="DMY152" s="5"/>
      <c r="DMZ152" s="5"/>
      <c r="DNA152" s="5"/>
      <c r="DNB152" s="5"/>
      <c r="DNC152" s="5"/>
      <c r="DND152" s="5"/>
      <c r="DNE152" s="5"/>
      <c r="DNF152" s="5"/>
      <c r="DNG152" s="5"/>
      <c r="DNH152" s="5"/>
      <c r="DNI152" s="5"/>
      <c r="DNJ152" s="5"/>
      <c r="DNK152" s="5"/>
      <c r="DNL152" s="5"/>
      <c r="DNM152" s="5"/>
      <c r="DNN152" s="5"/>
      <c r="DNO152" s="5"/>
      <c r="DNP152" s="5"/>
      <c r="DNQ152" s="5"/>
      <c r="DNR152" s="5"/>
      <c r="DNS152" s="5"/>
      <c r="DNT152" s="5"/>
      <c r="DNU152" s="5"/>
      <c r="DNV152" s="5"/>
      <c r="DNW152" s="5"/>
      <c r="DNX152" s="5"/>
      <c r="DNY152" s="5"/>
      <c r="DNZ152" s="5"/>
      <c r="DOA152" s="5"/>
      <c r="DOB152" s="5"/>
      <c r="DOC152" s="5"/>
      <c r="DOD152" s="5"/>
      <c r="DOE152" s="5"/>
      <c r="DOF152" s="5"/>
      <c r="DOG152" s="5"/>
      <c r="DOH152" s="5"/>
      <c r="DOI152" s="5"/>
      <c r="DOJ152" s="5"/>
      <c r="DOK152" s="5"/>
      <c r="DOL152" s="5"/>
      <c r="DOM152" s="5"/>
      <c r="DON152" s="5"/>
      <c r="DOO152" s="5"/>
      <c r="DOP152" s="5"/>
      <c r="DOQ152" s="5"/>
      <c r="DOR152" s="5"/>
      <c r="DOS152" s="5"/>
      <c r="DOT152" s="5"/>
      <c r="DOU152" s="5"/>
      <c r="DOV152" s="5"/>
      <c r="DOW152" s="5"/>
      <c r="DOX152" s="5"/>
      <c r="DOY152" s="5"/>
      <c r="DOZ152" s="5"/>
      <c r="DPA152" s="5"/>
      <c r="DPB152" s="5"/>
      <c r="DPC152" s="5"/>
      <c r="DPD152" s="5"/>
      <c r="DPE152" s="5"/>
      <c r="DPF152" s="5"/>
      <c r="DPG152" s="5"/>
      <c r="DPH152" s="5"/>
      <c r="DPI152" s="5"/>
      <c r="DPJ152" s="5"/>
      <c r="DPK152" s="5"/>
      <c r="DPL152" s="5"/>
      <c r="DPM152" s="5"/>
      <c r="DPN152" s="5"/>
      <c r="DPO152" s="5"/>
      <c r="DPP152" s="5"/>
      <c r="DPQ152" s="5"/>
      <c r="DPR152" s="5"/>
      <c r="DPS152" s="5"/>
      <c r="DPT152" s="5"/>
      <c r="DPU152" s="5"/>
      <c r="DPV152" s="5"/>
      <c r="DPW152" s="5"/>
      <c r="DPX152" s="5"/>
      <c r="DPY152" s="5"/>
      <c r="DPZ152" s="5"/>
      <c r="DQA152" s="5"/>
      <c r="DQB152" s="5"/>
      <c r="DQC152" s="5"/>
      <c r="DQD152" s="5"/>
      <c r="DQE152" s="5"/>
      <c r="DQF152" s="5"/>
      <c r="DQG152" s="5"/>
      <c r="DQH152" s="5"/>
      <c r="DQI152" s="5"/>
      <c r="DQJ152" s="5"/>
      <c r="DQK152" s="5"/>
      <c r="DQL152" s="5"/>
      <c r="DQM152" s="5"/>
      <c r="DQN152" s="5"/>
      <c r="DQO152" s="5"/>
      <c r="DQP152" s="5"/>
      <c r="DQQ152" s="5"/>
      <c r="DQR152" s="5"/>
      <c r="DQS152" s="5"/>
      <c r="DQT152" s="5"/>
      <c r="DQU152" s="5"/>
      <c r="DQV152" s="5"/>
      <c r="DQW152" s="5"/>
      <c r="DQX152" s="5"/>
      <c r="DQY152" s="5"/>
      <c r="DQZ152" s="5"/>
      <c r="DRA152" s="5"/>
      <c r="DRB152" s="5"/>
      <c r="DRC152" s="5"/>
      <c r="DRD152" s="5"/>
      <c r="DRE152" s="5"/>
      <c r="DRF152" s="5"/>
      <c r="DRG152" s="5"/>
      <c r="DRH152" s="5"/>
      <c r="DRI152" s="5"/>
      <c r="DRJ152" s="5"/>
      <c r="DRK152" s="5"/>
      <c r="DRL152" s="5"/>
      <c r="DRM152" s="5"/>
      <c r="DRN152" s="5"/>
      <c r="DRO152" s="5"/>
      <c r="DRP152" s="5"/>
      <c r="DRQ152" s="5"/>
      <c r="DRR152" s="5"/>
      <c r="DRS152" s="5"/>
      <c r="DRT152" s="5"/>
      <c r="DRU152" s="5"/>
      <c r="DRV152" s="5"/>
      <c r="DRW152" s="5"/>
      <c r="DRX152" s="5"/>
      <c r="DRY152" s="5"/>
      <c r="DRZ152" s="5"/>
      <c r="DSA152" s="5"/>
      <c r="DSB152" s="5"/>
      <c r="DSC152" s="5"/>
      <c r="DSD152" s="5"/>
      <c r="DSE152" s="5"/>
      <c r="DSF152" s="5"/>
      <c r="DSG152" s="5"/>
      <c r="DSH152" s="5"/>
      <c r="DSI152" s="5"/>
      <c r="DSJ152" s="5"/>
      <c r="DSK152" s="5"/>
      <c r="DSL152" s="5"/>
      <c r="DSM152" s="5"/>
      <c r="DSN152" s="5"/>
      <c r="DSO152" s="5"/>
      <c r="DSP152" s="5"/>
      <c r="DSQ152" s="5"/>
      <c r="DSR152" s="5"/>
      <c r="DSS152" s="5"/>
      <c r="DST152" s="5"/>
      <c r="DSU152" s="5"/>
      <c r="DSV152" s="5"/>
      <c r="DSW152" s="5"/>
      <c r="DSX152" s="5"/>
      <c r="DSY152" s="5"/>
      <c r="DSZ152" s="5"/>
      <c r="DTA152" s="5"/>
      <c r="DTB152" s="5"/>
      <c r="DTC152" s="5"/>
      <c r="DTD152" s="5"/>
      <c r="DTE152" s="5"/>
      <c r="DTF152" s="5"/>
      <c r="DTG152" s="5"/>
      <c r="DTH152" s="5"/>
      <c r="DTI152" s="5"/>
      <c r="DTJ152" s="5"/>
      <c r="DTK152" s="5"/>
      <c r="DTL152" s="5"/>
      <c r="DTM152" s="5"/>
      <c r="DTN152" s="5"/>
      <c r="DTO152" s="5"/>
      <c r="DTP152" s="5"/>
      <c r="DTQ152" s="5"/>
      <c r="DTR152" s="5"/>
      <c r="DTS152" s="5"/>
      <c r="DTT152" s="5"/>
      <c r="DTU152" s="5"/>
      <c r="DTV152" s="5"/>
      <c r="DTW152" s="5"/>
      <c r="DTX152" s="5"/>
      <c r="DTY152" s="5"/>
      <c r="DTZ152" s="5"/>
      <c r="DUA152" s="5"/>
      <c r="DUB152" s="5"/>
      <c r="DUC152" s="5"/>
      <c r="DUD152" s="5"/>
      <c r="DUE152" s="5"/>
      <c r="DUF152" s="5"/>
      <c r="DUG152" s="5"/>
      <c r="DUH152" s="5"/>
      <c r="DUI152" s="5"/>
      <c r="DUJ152" s="5"/>
      <c r="DUK152" s="5"/>
      <c r="DUL152" s="5"/>
      <c r="DUM152" s="5"/>
      <c r="DUN152" s="5"/>
      <c r="DUO152" s="5"/>
      <c r="DUP152" s="5"/>
      <c r="DUQ152" s="5"/>
      <c r="DUR152" s="5"/>
      <c r="DUS152" s="5"/>
      <c r="DUT152" s="5"/>
      <c r="DUU152" s="5"/>
      <c r="DUV152" s="5"/>
      <c r="DUW152" s="5"/>
      <c r="DUX152" s="5"/>
      <c r="DUY152" s="5"/>
      <c r="DUZ152" s="5"/>
      <c r="DVA152" s="5"/>
      <c r="DVB152" s="5"/>
      <c r="DVC152" s="5"/>
      <c r="DVD152" s="5"/>
      <c r="DVE152" s="5"/>
      <c r="DVF152" s="5"/>
      <c r="DVG152" s="5"/>
      <c r="DVH152" s="5"/>
      <c r="DVI152" s="5"/>
      <c r="DVJ152" s="5"/>
      <c r="DVK152" s="5"/>
      <c r="DVL152" s="5"/>
      <c r="DVM152" s="5"/>
      <c r="DVN152" s="5"/>
      <c r="DVO152" s="5"/>
      <c r="DVP152" s="5"/>
      <c r="DVQ152" s="5"/>
      <c r="DVR152" s="5"/>
      <c r="DVS152" s="5"/>
      <c r="DVT152" s="5"/>
      <c r="DVU152" s="5"/>
      <c r="DVV152" s="5"/>
      <c r="DVW152" s="5"/>
      <c r="DVX152" s="5"/>
      <c r="DVY152" s="5"/>
      <c r="DVZ152" s="5"/>
      <c r="DWA152" s="5"/>
      <c r="DWB152" s="5"/>
      <c r="DWC152" s="5"/>
      <c r="DWD152" s="5"/>
      <c r="DWE152" s="5"/>
      <c r="DWF152" s="5"/>
      <c r="DWG152" s="5"/>
      <c r="DWH152" s="5"/>
      <c r="DWI152" s="5"/>
      <c r="DWJ152" s="5"/>
      <c r="DWK152" s="5"/>
      <c r="DWL152" s="5"/>
      <c r="DWM152" s="5"/>
      <c r="DWN152" s="5"/>
      <c r="DWO152" s="5"/>
      <c r="DWP152" s="5"/>
      <c r="DWQ152" s="5"/>
      <c r="DWR152" s="5"/>
      <c r="DWS152" s="5"/>
      <c r="DWT152" s="5"/>
      <c r="DWU152" s="5"/>
      <c r="DWV152" s="5"/>
      <c r="DWW152" s="5"/>
      <c r="DWX152" s="5"/>
      <c r="DWY152" s="5"/>
      <c r="DWZ152" s="5"/>
      <c r="DXA152" s="5"/>
      <c r="DXB152" s="5"/>
      <c r="DXC152" s="5"/>
      <c r="DXD152" s="5"/>
      <c r="DXE152" s="5"/>
      <c r="DXF152" s="5"/>
      <c r="DXG152" s="5"/>
      <c r="DXH152" s="5"/>
      <c r="DXI152" s="5"/>
      <c r="DXJ152" s="5"/>
      <c r="DXK152" s="5"/>
      <c r="DXL152" s="5"/>
      <c r="DXM152" s="5"/>
      <c r="DXN152" s="5"/>
      <c r="DXO152" s="5"/>
      <c r="DXP152" s="5"/>
      <c r="DXQ152" s="5"/>
      <c r="DXR152" s="5"/>
      <c r="DXS152" s="5"/>
      <c r="DXT152" s="5"/>
      <c r="DXU152" s="5"/>
      <c r="DXV152" s="5"/>
      <c r="DXW152" s="5"/>
      <c r="DXX152" s="5"/>
      <c r="DXY152" s="5"/>
      <c r="DXZ152" s="5"/>
      <c r="DYA152" s="5"/>
      <c r="DYB152" s="5"/>
      <c r="DYC152" s="5"/>
      <c r="DYD152" s="5"/>
      <c r="DYE152" s="5"/>
      <c r="DYF152" s="5"/>
      <c r="DYG152" s="5"/>
      <c r="DYH152" s="5"/>
      <c r="DYI152" s="5"/>
      <c r="DYJ152" s="5"/>
      <c r="DYK152" s="5"/>
      <c r="DYL152" s="5"/>
      <c r="DYM152" s="5"/>
      <c r="DYN152" s="5"/>
      <c r="DYO152" s="5"/>
      <c r="DYP152" s="5"/>
      <c r="DYQ152" s="5"/>
      <c r="DYR152" s="5"/>
      <c r="DYS152" s="5"/>
      <c r="DYT152" s="5"/>
      <c r="DYU152" s="5"/>
      <c r="DYV152" s="5"/>
      <c r="DYW152" s="5"/>
      <c r="DYX152" s="5"/>
      <c r="DYY152" s="5"/>
      <c r="DYZ152" s="5"/>
      <c r="DZA152" s="5"/>
      <c r="DZB152" s="5"/>
      <c r="DZC152" s="5"/>
      <c r="DZD152" s="5"/>
      <c r="DZE152" s="5"/>
      <c r="DZF152" s="5"/>
      <c r="DZG152" s="5"/>
      <c r="DZH152" s="5"/>
      <c r="DZI152" s="5"/>
      <c r="DZJ152" s="5"/>
      <c r="DZK152" s="5"/>
      <c r="DZL152" s="5"/>
      <c r="DZM152" s="5"/>
      <c r="DZN152" s="5"/>
      <c r="DZO152" s="5"/>
      <c r="DZP152" s="5"/>
      <c r="DZQ152" s="5"/>
      <c r="DZR152" s="5"/>
      <c r="DZS152" s="5"/>
      <c r="DZT152" s="5"/>
      <c r="DZU152" s="5"/>
      <c r="DZV152" s="5"/>
      <c r="DZW152" s="5"/>
      <c r="DZX152" s="5"/>
      <c r="DZY152" s="5"/>
      <c r="DZZ152" s="5"/>
      <c r="EAA152" s="5"/>
      <c r="EAB152" s="5"/>
      <c r="EAC152" s="5"/>
      <c r="EAD152" s="5"/>
      <c r="EAE152" s="5"/>
      <c r="EAF152" s="5"/>
      <c r="EAG152" s="5"/>
      <c r="EAH152" s="5"/>
      <c r="EAI152" s="5"/>
      <c r="EAJ152" s="5"/>
      <c r="EAK152" s="5"/>
      <c r="EAL152" s="5"/>
      <c r="EAM152" s="5"/>
      <c r="EAN152" s="5"/>
      <c r="EAO152" s="5"/>
      <c r="EAP152" s="5"/>
      <c r="EAQ152" s="5"/>
      <c r="EAR152" s="5"/>
      <c r="EAS152" s="5"/>
      <c r="EAT152" s="5"/>
      <c r="EAU152" s="5"/>
      <c r="EAV152" s="5"/>
      <c r="EAW152" s="5"/>
      <c r="EAX152" s="5"/>
      <c r="EAY152" s="5"/>
      <c r="EAZ152" s="5"/>
      <c r="EBA152" s="5"/>
      <c r="EBB152" s="5"/>
      <c r="EBC152" s="5"/>
      <c r="EBD152" s="5"/>
      <c r="EBE152" s="5"/>
      <c r="EBF152" s="5"/>
      <c r="EBG152" s="5"/>
      <c r="EBH152" s="5"/>
      <c r="EBI152" s="5"/>
      <c r="EBJ152" s="5"/>
      <c r="EBK152" s="5"/>
      <c r="EBL152" s="5"/>
      <c r="EBM152" s="5"/>
      <c r="EBN152" s="5"/>
      <c r="EBO152" s="5"/>
      <c r="EBP152" s="5"/>
      <c r="EBQ152" s="5"/>
      <c r="EBR152" s="5"/>
      <c r="EBS152" s="5"/>
      <c r="EBT152" s="5"/>
      <c r="EBU152" s="5"/>
      <c r="EBV152" s="5"/>
      <c r="EBW152" s="5"/>
      <c r="EBX152" s="5"/>
      <c r="EBY152" s="5"/>
      <c r="EBZ152" s="5"/>
      <c r="ECA152" s="5"/>
      <c r="ECB152" s="5"/>
      <c r="ECC152" s="5"/>
      <c r="ECD152" s="5"/>
      <c r="ECE152" s="5"/>
      <c r="ECF152" s="5"/>
      <c r="ECG152" s="5"/>
      <c r="ECH152" s="5"/>
      <c r="ECI152" s="5"/>
      <c r="ECJ152" s="5"/>
      <c r="ECK152" s="5"/>
      <c r="ECL152" s="5"/>
      <c r="ECM152" s="5"/>
      <c r="ECN152" s="5"/>
      <c r="ECO152" s="5"/>
      <c r="ECP152" s="5"/>
      <c r="ECQ152" s="5"/>
      <c r="ECR152" s="5"/>
      <c r="ECS152" s="5"/>
      <c r="ECT152" s="5"/>
      <c r="ECU152" s="5"/>
      <c r="ECV152" s="5"/>
      <c r="ECW152" s="5"/>
      <c r="ECX152" s="5"/>
      <c r="ECY152" s="5"/>
      <c r="ECZ152" s="5"/>
      <c r="EDA152" s="5"/>
      <c r="EDB152" s="5"/>
      <c r="EDC152" s="5"/>
      <c r="EDD152" s="5"/>
      <c r="EDE152" s="5"/>
      <c r="EDF152" s="5"/>
      <c r="EDG152" s="5"/>
      <c r="EDH152" s="5"/>
      <c r="EDI152" s="5"/>
      <c r="EDJ152" s="5"/>
      <c r="EDK152" s="5"/>
      <c r="EDL152" s="5"/>
      <c r="EDM152" s="5"/>
      <c r="EDN152" s="5"/>
      <c r="EDO152" s="5"/>
      <c r="EDP152" s="5"/>
      <c r="EDQ152" s="5"/>
      <c r="EDR152" s="5"/>
      <c r="EDS152" s="5"/>
      <c r="EDT152" s="5"/>
      <c r="EDU152" s="5"/>
      <c r="EDV152" s="5"/>
      <c r="EDW152" s="5"/>
      <c r="EDX152" s="5"/>
      <c r="EDY152" s="5"/>
      <c r="EDZ152" s="5"/>
      <c r="EEA152" s="5"/>
      <c r="EEB152" s="5"/>
      <c r="EEC152" s="5"/>
      <c r="EED152" s="5"/>
      <c r="EEE152" s="5"/>
      <c r="EEF152" s="5"/>
      <c r="EEG152" s="5"/>
      <c r="EEH152" s="5"/>
      <c r="EEI152" s="5"/>
      <c r="EEJ152" s="5"/>
      <c r="EEK152" s="5"/>
      <c r="EEL152" s="5"/>
      <c r="EEM152" s="5"/>
      <c r="EEN152" s="5"/>
      <c r="EEO152" s="5"/>
      <c r="EEP152" s="5"/>
      <c r="EEQ152" s="5"/>
      <c r="EER152" s="5"/>
      <c r="EES152" s="5"/>
      <c r="EET152" s="5"/>
      <c r="EEU152" s="5"/>
      <c r="EEV152" s="5"/>
      <c r="EEW152" s="5"/>
      <c r="EEX152" s="5"/>
      <c r="EEY152" s="5"/>
      <c r="EEZ152" s="5"/>
      <c r="EFA152" s="5"/>
      <c r="EFB152" s="5"/>
      <c r="EFC152" s="5"/>
      <c r="EFD152" s="5"/>
      <c r="EFE152" s="5"/>
      <c r="EFF152" s="5"/>
      <c r="EFG152" s="5"/>
      <c r="EFH152" s="5"/>
      <c r="EFI152" s="5"/>
      <c r="EFJ152" s="5"/>
      <c r="EFK152" s="5"/>
      <c r="EFL152" s="5"/>
      <c r="EFM152" s="5"/>
      <c r="EFN152" s="5"/>
      <c r="EFO152" s="5"/>
      <c r="EFP152" s="5"/>
      <c r="EFQ152" s="5"/>
      <c r="EFR152" s="5"/>
      <c r="EFS152" s="5"/>
      <c r="EFT152" s="5"/>
      <c r="EFU152" s="5"/>
      <c r="EFV152" s="5"/>
      <c r="EFW152" s="5"/>
      <c r="EFX152" s="5"/>
      <c r="EFY152" s="5"/>
      <c r="EFZ152" s="5"/>
      <c r="EGA152" s="5"/>
      <c r="EGB152" s="5"/>
      <c r="EGC152" s="5"/>
      <c r="EGD152" s="5"/>
      <c r="EGE152" s="5"/>
      <c r="EGF152" s="5"/>
      <c r="EGG152" s="5"/>
      <c r="EGH152" s="5"/>
      <c r="EGI152" s="5"/>
      <c r="EGJ152" s="5"/>
      <c r="EGK152" s="5"/>
      <c r="EGL152" s="5"/>
      <c r="EGM152" s="5"/>
      <c r="EGN152" s="5"/>
      <c r="EGO152" s="5"/>
      <c r="EGP152" s="5"/>
      <c r="EGQ152" s="5"/>
      <c r="EGR152" s="5"/>
      <c r="EGS152" s="5"/>
      <c r="EGT152" s="5"/>
      <c r="EGU152" s="5"/>
      <c r="EGV152" s="5"/>
      <c r="EGW152" s="5"/>
      <c r="EGX152" s="5"/>
      <c r="EGY152" s="5"/>
      <c r="EGZ152" s="5"/>
      <c r="EHA152" s="5"/>
      <c r="EHB152" s="5"/>
      <c r="EHC152" s="5"/>
      <c r="EHD152" s="5"/>
      <c r="EHE152" s="5"/>
      <c r="EHF152" s="5"/>
      <c r="EHG152" s="5"/>
      <c r="EHH152" s="5"/>
      <c r="EHI152" s="5"/>
      <c r="EHJ152" s="5"/>
      <c r="EHK152" s="5"/>
      <c r="EHL152" s="5"/>
      <c r="EHM152" s="5"/>
      <c r="EHN152" s="5"/>
      <c r="EHO152" s="5"/>
      <c r="EHP152" s="5"/>
      <c r="EHQ152" s="5"/>
      <c r="EHR152" s="5"/>
      <c r="EHS152" s="5"/>
      <c r="EHT152" s="5"/>
      <c r="EHU152" s="5"/>
      <c r="EHV152" s="5"/>
      <c r="EHW152" s="5"/>
      <c r="EHX152" s="5"/>
      <c r="EHY152" s="5"/>
      <c r="EHZ152" s="5"/>
      <c r="EIA152" s="5"/>
      <c r="EIB152" s="5"/>
      <c r="EIC152" s="5"/>
      <c r="EID152" s="5"/>
      <c r="EIE152" s="5"/>
      <c r="EIF152" s="5"/>
      <c r="EIG152" s="5"/>
      <c r="EIH152" s="5"/>
      <c r="EII152" s="5"/>
      <c r="EIJ152" s="5"/>
      <c r="EIK152" s="5"/>
      <c r="EIL152" s="5"/>
      <c r="EIM152" s="5"/>
      <c r="EIN152" s="5"/>
      <c r="EIO152" s="5"/>
      <c r="EIP152" s="5"/>
      <c r="EIQ152" s="5"/>
      <c r="EIR152" s="5"/>
      <c r="EIS152" s="5"/>
      <c r="EIT152" s="5"/>
      <c r="EIU152" s="5"/>
      <c r="EIV152" s="5"/>
      <c r="EIW152" s="5"/>
      <c r="EIX152" s="5"/>
      <c r="EIY152" s="5"/>
      <c r="EIZ152" s="5"/>
      <c r="EJA152" s="5"/>
      <c r="EJB152" s="5"/>
      <c r="EJC152" s="5"/>
      <c r="EJD152" s="5"/>
      <c r="EJE152" s="5"/>
      <c r="EJF152" s="5"/>
      <c r="EJG152" s="5"/>
      <c r="EJH152" s="5"/>
      <c r="EJI152" s="5"/>
      <c r="EJJ152" s="5"/>
      <c r="EJK152" s="5"/>
      <c r="EJL152" s="5"/>
      <c r="EJM152" s="5"/>
      <c r="EJN152" s="5"/>
      <c r="EJO152" s="5"/>
      <c r="EJP152" s="5"/>
      <c r="EJQ152" s="5"/>
      <c r="EJR152" s="5"/>
      <c r="EJS152" s="5"/>
      <c r="EJT152" s="5"/>
      <c r="EJU152" s="5"/>
      <c r="EJV152" s="5"/>
      <c r="EJW152" s="5"/>
      <c r="EJX152" s="5"/>
      <c r="EJY152" s="5"/>
      <c r="EJZ152" s="5"/>
      <c r="EKA152" s="5"/>
      <c r="EKB152" s="5"/>
      <c r="EKC152" s="5"/>
      <c r="EKD152" s="5"/>
      <c r="EKE152" s="5"/>
      <c r="EKF152" s="5"/>
      <c r="EKG152" s="5"/>
      <c r="EKH152" s="5"/>
      <c r="EKI152" s="5"/>
      <c r="EKJ152" s="5"/>
      <c r="EKK152" s="5"/>
      <c r="EKL152" s="5"/>
      <c r="EKM152" s="5"/>
      <c r="EKN152" s="5"/>
      <c r="EKO152" s="5"/>
      <c r="EKP152" s="5"/>
      <c r="EKQ152" s="5"/>
      <c r="EKR152" s="5"/>
      <c r="EKS152" s="5"/>
      <c r="EKT152" s="5"/>
      <c r="EKU152" s="5"/>
      <c r="EKV152" s="5"/>
      <c r="EKW152" s="5"/>
      <c r="EKX152" s="5"/>
      <c r="EKY152" s="5"/>
      <c r="EKZ152" s="5"/>
      <c r="ELA152" s="5"/>
      <c r="ELB152" s="5"/>
      <c r="ELC152" s="5"/>
      <c r="ELD152" s="5"/>
      <c r="ELE152" s="5"/>
      <c r="ELF152" s="5"/>
      <c r="ELG152" s="5"/>
      <c r="ELH152" s="5"/>
      <c r="ELI152" s="5"/>
      <c r="ELJ152" s="5"/>
      <c r="ELK152" s="5"/>
      <c r="ELL152" s="5"/>
      <c r="ELM152" s="5"/>
      <c r="ELN152" s="5"/>
      <c r="ELO152" s="5"/>
      <c r="ELP152" s="5"/>
      <c r="ELQ152" s="5"/>
      <c r="ELR152" s="5"/>
      <c r="ELS152" s="5"/>
      <c r="ELT152" s="5"/>
      <c r="ELU152" s="5"/>
      <c r="ELV152" s="5"/>
      <c r="ELW152" s="5"/>
      <c r="ELX152" s="5"/>
      <c r="ELY152" s="5"/>
      <c r="ELZ152" s="5"/>
      <c r="EMA152" s="5"/>
      <c r="EMB152" s="5"/>
      <c r="EMC152" s="5"/>
      <c r="EMD152" s="5"/>
      <c r="EME152" s="5"/>
      <c r="EMF152" s="5"/>
      <c r="EMG152" s="5"/>
      <c r="EMH152" s="5"/>
      <c r="EMI152" s="5"/>
      <c r="EMJ152" s="5"/>
      <c r="EMK152" s="5"/>
      <c r="EML152" s="5"/>
      <c r="EMM152" s="5"/>
      <c r="EMN152" s="5"/>
      <c r="EMO152" s="5"/>
      <c r="EMP152" s="5"/>
      <c r="EMQ152" s="5"/>
      <c r="EMR152" s="5"/>
      <c r="EMS152" s="5"/>
      <c r="EMT152" s="5"/>
      <c r="EMU152" s="5"/>
      <c r="EMV152" s="5"/>
      <c r="EMW152" s="5"/>
      <c r="EMX152" s="5"/>
      <c r="EMY152" s="5"/>
      <c r="EMZ152" s="5"/>
      <c r="ENA152" s="5"/>
      <c r="ENB152" s="5"/>
      <c r="ENC152" s="5"/>
      <c r="END152" s="5"/>
      <c r="ENE152" s="5"/>
      <c r="ENF152" s="5"/>
      <c r="ENG152" s="5"/>
      <c r="ENH152" s="5"/>
      <c r="ENI152" s="5"/>
      <c r="ENJ152" s="5"/>
      <c r="ENK152" s="5"/>
      <c r="ENL152" s="5"/>
      <c r="ENM152" s="5"/>
      <c r="ENN152" s="5"/>
      <c r="ENO152" s="5"/>
      <c r="ENP152" s="5"/>
      <c r="ENQ152" s="5"/>
      <c r="ENR152" s="5"/>
      <c r="ENS152" s="5"/>
      <c r="ENT152" s="5"/>
      <c r="ENU152" s="5"/>
      <c r="ENV152" s="5"/>
      <c r="ENW152" s="5"/>
      <c r="ENX152" s="5"/>
      <c r="ENY152" s="5"/>
      <c r="ENZ152" s="5"/>
      <c r="EOA152" s="5"/>
      <c r="EOB152" s="5"/>
      <c r="EOC152" s="5"/>
      <c r="EOD152" s="5"/>
      <c r="EOE152" s="5"/>
      <c r="EOF152" s="5"/>
      <c r="EOG152" s="5"/>
      <c r="EOH152" s="5"/>
      <c r="EOI152" s="5"/>
      <c r="EOJ152" s="5"/>
      <c r="EOK152" s="5"/>
      <c r="EOL152" s="5"/>
      <c r="EOM152" s="5"/>
      <c r="EON152" s="5"/>
      <c r="EOO152" s="5"/>
      <c r="EOP152" s="5"/>
      <c r="EOQ152" s="5"/>
      <c r="EOR152" s="5"/>
      <c r="EOS152" s="5"/>
      <c r="EOT152" s="5"/>
      <c r="EOU152" s="5"/>
      <c r="EOV152" s="5"/>
      <c r="EOW152" s="5"/>
      <c r="EOX152" s="5"/>
      <c r="EOY152" s="5"/>
      <c r="EOZ152" s="5"/>
      <c r="EPA152" s="5"/>
      <c r="EPB152" s="5"/>
      <c r="EPC152" s="5"/>
      <c r="EPD152" s="5"/>
      <c r="EPE152" s="5"/>
      <c r="EPF152" s="5"/>
      <c r="EPG152" s="5"/>
      <c r="EPH152" s="5"/>
      <c r="EPI152" s="5"/>
      <c r="EPJ152" s="5"/>
      <c r="EPK152" s="5"/>
      <c r="EPL152" s="5"/>
      <c r="EPM152" s="5"/>
      <c r="EPN152" s="5"/>
      <c r="EPO152" s="5"/>
      <c r="EPP152" s="5"/>
      <c r="EPQ152" s="5"/>
      <c r="EPR152" s="5"/>
      <c r="EPS152" s="5"/>
      <c r="EPT152" s="5"/>
      <c r="EPU152" s="5"/>
      <c r="EPV152" s="5"/>
      <c r="EPW152" s="5"/>
      <c r="EPX152" s="5"/>
      <c r="EPY152" s="5"/>
      <c r="EPZ152" s="5"/>
      <c r="EQA152" s="5"/>
      <c r="EQB152" s="5"/>
      <c r="EQC152" s="5"/>
      <c r="EQD152" s="5"/>
      <c r="EQE152" s="5"/>
      <c r="EQF152" s="5"/>
      <c r="EQG152" s="5"/>
      <c r="EQH152" s="5"/>
      <c r="EQI152" s="5"/>
      <c r="EQJ152" s="5"/>
      <c r="EQK152" s="5"/>
      <c r="EQL152" s="5"/>
      <c r="EQM152" s="5"/>
      <c r="EQN152" s="5"/>
      <c r="EQO152" s="5"/>
      <c r="EQP152" s="5"/>
      <c r="EQQ152" s="5"/>
      <c r="EQR152" s="5"/>
      <c r="EQS152" s="5"/>
      <c r="EQT152" s="5"/>
      <c r="EQU152" s="5"/>
      <c r="EQV152" s="5"/>
      <c r="EQW152" s="5"/>
      <c r="EQX152" s="5"/>
      <c r="EQY152" s="5"/>
      <c r="EQZ152" s="5"/>
      <c r="ERA152" s="5"/>
      <c r="ERB152" s="5"/>
      <c r="ERC152" s="5"/>
      <c r="ERD152" s="5"/>
      <c r="ERE152" s="5"/>
      <c r="ERF152" s="5"/>
      <c r="ERG152" s="5"/>
      <c r="ERH152" s="5"/>
      <c r="ERI152" s="5"/>
      <c r="ERJ152" s="5"/>
      <c r="ERK152" s="5"/>
      <c r="ERL152" s="5"/>
      <c r="ERM152" s="5"/>
      <c r="ERN152" s="5"/>
      <c r="ERO152" s="5"/>
      <c r="ERP152" s="5"/>
      <c r="ERQ152" s="5"/>
      <c r="ERR152" s="5"/>
      <c r="ERS152" s="5"/>
      <c r="ERT152" s="5"/>
      <c r="ERU152" s="5"/>
      <c r="ERV152" s="5"/>
      <c r="ERW152" s="5"/>
      <c r="ERX152" s="5"/>
      <c r="ERY152" s="5"/>
      <c r="ERZ152" s="5"/>
      <c r="ESA152" s="5"/>
      <c r="ESB152" s="5"/>
      <c r="ESC152" s="5"/>
      <c r="ESD152" s="5"/>
      <c r="ESE152" s="5"/>
      <c r="ESF152" s="5"/>
      <c r="ESG152" s="5"/>
      <c r="ESH152" s="5"/>
      <c r="ESI152" s="5"/>
      <c r="ESJ152" s="5"/>
      <c r="ESK152" s="5"/>
      <c r="ESL152" s="5"/>
      <c r="ESM152" s="5"/>
      <c r="ESN152" s="5"/>
      <c r="ESO152" s="5"/>
      <c r="ESP152" s="5"/>
      <c r="ESQ152" s="5"/>
      <c r="ESR152" s="5"/>
      <c r="ESS152" s="5"/>
      <c r="EST152" s="5"/>
      <c r="ESU152" s="5"/>
      <c r="ESV152" s="5"/>
      <c r="ESW152" s="5"/>
      <c r="ESX152" s="5"/>
      <c r="ESY152" s="5"/>
      <c r="ESZ152" s="5"/>
      <c r="ETA152" s="5"/>
      <c r="ETB152" s="5"/>
      <c r="ETC152" s="5"/>
      <c r="ETD152" s="5"/>
      <c r="ETE152" s="5"/>
      <c r="ETF152" s="5"/>
      <c r="ETG152" s="5"/>
      <c r="ETH152" s="5"/>
      <c r="ETI152" s="5"/>
      <c r="ETJ152" s="5"/>
      <c r="ETK152" s="5"/>
      <c r="ETL152" s="5"/>
      <c r="ETM152" s="5"/>
      <c r="ETN152" s="5"/>
      <c r="ETO152" s="5"/>
      <c r="ETP152" s="5"/>
      <c r="ETQ152" s="5"/>
      <c r="ETR152" s="5"/>
      <c r="ETS152" s="5"/>
      <c r="ETT152" s="5"/>
      <c r="ETU152" s="5"/>
      <c r="ETV152" s="5"/>
      <c r="ETW152" s="5"/>
      <c r="ETX152" s="5"/>
      <c r="ETY152" s="5"/>
      <c r="ETZ152" s="5"/>
      <c r="EUA152" s="5"/>
      <c r="EUB152" s="5"/>
      <c r="EUC152" s="5"/>
      <c r="EUD152" s="5"/>
      <c r="EUE152" s="5"/>
      <c r="EUF152" s="5"/>
      <c r="EUG152" s="5"/>
      <c r="EUH152" s="5"/>
      <c r="EUI152" s="5"/>
      <c r="EUJ152" s="5"/>
      <c r="EUK152" s="5"/>
      <c r="EUL152" s="5"/>
      <c r="EUM152" s="5"/>
      <c r="EUN152" s="5"/>
      <c r="EUO152" s="5"/>
      <c r="EUP152" s="5"/>
      <c r="EUQ152" s="5"/>
      <c r="EUR152" s="5"/>
      <c r="EUS152" s="5"/>
      <c r="EUT152" s="5"/>
      <c r="EUU152" s="5"/>
      <c r="EUV152" s="5"/>
      <c r="EUW152" s="5"/>
      <c r="EUX152" s="5"/>
      <c r="EUY152" s="5"/>
      <c r="EUZ152" s="5"/>
      <c r="EVA152" s="5"/>
      <c r="EVB152" s="5"/>
      <c r="EVC152" s="5"/>
      <c r="EVD152" s="5"/>
      <c r="EVE152" s="5"/>
      <c r="EVF152" s="5"/>
      <c r="EVG152" s="5"/>
      <c r="EVH152" s="5"/>
      <c r="EVI152" s="5"/>
      <c r="EVJ152" s="5"/>
      <c r="EVK152" s="5"/>
      <c r="EVL152" s="5"/>
      <c r="EVM152" s="5"/>
      <c r="EVN152" s="5"/>
      <c r="EVO152" s="5"/>
      <c r="EVP152" s="5"/>
      <c r="EVQ152" s="5"/>
      <c r="EVR152" s="5"/>
      <c r="EVS152" s="5"/>
      <c r="EVT152" s="5"/>
      <c r="EVU152" s="5"/>
      <c r="EVV152" s="5"/>
      <c r="EVW152" s="5"/>
      <c r="EVX152" s="5"/>
      <c r="EVY152" s="5"/>
      <c r="EVZ152" s="5"/>
      <c r="EWA152" s="5"/>
      <c r="EWB152" s="5"/>
      <c r="EWC152" s="5"/>
      <c r="EWD152" s="5"/>
      <c r="EWE152" s="5"/>
      <c r="EWF152" s="5"/>
      <c r="EWG152" s="5"/>
      <c r="EWH152" s="5"/>
      <c r="EWI152" s="5"/>
      <c r="EWJ152" s="5"/>
      <c r="EWK152" s="5"/>
      <c r="EWL152" s="5"/>
      <c r="EWM152" s="5"/>
      <c r="EWN152" s="5"/>
      <c r="EWO152" s="5"/>
      <c r="EWP152" s="5"/>
      <c r="EWQ152" s="5"/>
      <c r="EWR152" s="5"/>
      <c r="EWS152" s="5"/>
      <c r="EWT152" s="5"/>
      <c r="EWU152" s="5"/>
      <c r="EWV152" s="5"/>
      <c r="EWW152" s="5"/>
      <c r="EWX152" s="5"/>
      <c r="EWY152" s="5"/>
      <c r="EWZ152" s="5"/>
      <c r="EXA152" s="5"/>
      <c r="EXB152" s="5"/>
      <c r="EXC152" s="5"/>
      <c r="EXD152" s="5"/>
      <c r="EXE152" s="5"/>
      <c r="EXF152" s="5"/>
      <c r="EXG152" s="5"/>
      <c r="EXH152" s="5"/>
      <c r="EXI152" s="5"/>
      <c r="EXJ152" s="5"/>
      <c r="EXK152" s="5"/>
      <c r="EXL152" s="5"/>
      <c r="EXM152" s="5"/>
      <c r="EXN152" s="5"/>
      <c r="EXO152" s="5"/>
      <c r="EXP152" s="5"/>
      <c r="EXQ152" s="5"/>
      <c r="EXR152" s="5"/>
      <c r="EXS152" s="5"/>
      <c r="EXT152" s="5"/>
      <c r="EXU152" s="5"/>
      <c r="EXV152" s="5"/>
      <c r="EXW152" s="5"/>
      <c r="EXX152" s="5"/>
      <c r="EXY152" s="5"/>
      <c r="EXZ152" s="5"/>
      <c r="EYA152" s="5"/>
      <c r="EYB152" s="5"/>
      <c r="EYC152" s="5"/>
      <c r="EYD152" s="5"/>
      <c r="EYE152" s="5"/>
      <c r="EYF152" s="5"/>
      <c r="EYG152" s="5"/>
      <c r="EYH152" s="5"/>
      <c r="EYI152" s="5"/>
      <c r="EYJ152" s="5"/>
      <c r="EYK152" s="5"/>
      <c r="EYL152" s="5"/>
      <c r="EYM152" s="5"/>
      <c r="EYN152" s="5"/>
      <c r="EYO152" s="5"/>
      <c r="EYP152" s="5"/>
      <c r="EYQ152" s="5"/>
      <c r="EYR152" s="5"/>
      <c r="EYS152" s="5"/>
      <c r="EYT152" s="5"/>
      <c r="EYU152" s="5"/>
      <c r="EYV152" s="5"/>
      <c r="EYW152" s="5"/>
      <c r="EYX152" s="5"/>
      <c r="EYY152" s="5"/>
      <c r="EYZ152" s="5"/>
      <c r="EZA152" s="5"/>
      <c r="EZB152" s="5"/>
      <c r="EZC152" s="5"/>
      <c r="EZD152" s="5"/>
      <c r="EZE152" s="5"/>
      <c r="EZF152" s="5"/>
      <c r="EZG152" s="5"/>
      <c r="EZH152" s="5"/>
      <c r="EZI152" s="5"/>
      <c r="EZJ152" s="5"/>
      <c r="EZK152" s="5"/>
      <c r="EZL152" s="5"/>
      <c r="EZM152" s="5"/>
      <c r="EZN152" s="5"/>
      <c r="EZO152" s="5"/>
      <c r="EZP152" s="5"/>
      <c r="EZQ152" s="5"/>
      <c r="EZR152" s="5"/>
      <c r="EZS152" s="5"/>
      <c r="EZT152" s="5"/>
      <c r="EZU152" s="5"/>
      <c r="EZV152" s="5"/>
      <c r="EZW152" s="5"/>
      <c r="EZX152" s="5"/>
      <c r="EZY152" s="5"/>
      <c r="EZZ152" s="5"/>
      <c r="FAA152" s="5"/>
      <c r="FAB152" s="5"/>
      <c r="FAC152" s="5"/>
      <c r="FAD152" s="5"/>
      <c r="FAE152" s="5"/>
      <c r="FAF152" s="5"/>
      <c r="FAG152" s="5"/>
      <c r="FAH152" s="5"/>
      <c r="FAI152" s="5"/>
      <c r="FAJ152" s="5"/>
      <c r="FAK152" s="5"/>
      <c r="FAL152" s="5"/>
      <c r="FAM152" s="5"/>
      <c r="FAN152" s="5"/>
      <c r="FAO152" s="5"/>
      <c r="FAP152" s="5"/>
      <c r="FAQ152" s="5"/>
      <c r="FAR152" s="5"/>
      <c r="FAS152" s="5"/>
      <c r="FAT152" s="5"/>
      <c r="FAU152" s="5"/>
      <c r="FAV152" s="5"/>
      <c r="FAW152" s="5"/>
      <c r="FAX152" s="5"/>
      <c r="FAY152" s="5"/>
      <c r="FAZ152" s="5"/>
      <c r="FBA152" s="5"/>
      <c r="FBB152" s="5"/>
      <c r="FBC152" s="5"/>
      <c r="FBD152" s="5"/>
      <c r="FBE152" s="5"/>
      <c r="FBF152" s="5"/>
      <c r="FBG152" s="5"/>
      <c r="FBH152" s="5"/>
      <c r="FBI152" s="5"/>
      <c r="FBJ152" s="5"/>
      <c r="FBK152" s="5"/>
      <c r="FBL152" s="5"/>
      <c r="FBM152" s="5"/>
      <c r="FBN152" s="5"/>
      <c r="FBO152" s="5"/>
      <c r="FBP152" s="5"/>
      <c r="FBQ152" s="5"/>
      <c r="FBR152" s="5"/>
      <c r="FBS152" s="5"/>
      <c r="FBT152" s="5"/>
      <c r="FBU152" s="5"/>
      <c r="FBV152" s="5"/>
      <c r="FBW152" s="5"/>
      <c r="FBX152" s="5"/>
      <c r="FBY152" s="5"/>
      <c r="FBZ152" s="5"/>
      <c r="FCA152" s="5"/>
      <c r="FCB152" s="5"/>
      <c r="FCC152" s="5"/>
      <c r="FCD152" s="5"/>
      <c r="FCE152" s="5"/>
      <c r="FCF152" s="5"/>
      <c r="FCG152" s="5"/>
      <c r="FCH152" s="5"/>
      <c r="FCI152" s="5"/>
      <c r="FCJ152" s="5"/>
      <c r="FCK152" s="5"/>
      <c r="FCL152" s="5"/>
      <c r="FCM152" s="5"/>
      <c r="FCN152" s="5"/>
      <c r="FCO152" s="5"/>
      <c r="FCP152" s="5"/>
      <c r="FCQ152" s="5"/>
      <c r="FCR152" s="5"/>
      <c r="FCS152" s="5"/>
      <c r="FCT152" s="5"/>
      <c r="FCU152" s="5"/>
      <c r="FCV152" s="5"/>
      <c r="FCW152" s="5"/>
      <c r="FCX152" s="5"/>
      <c r="FCY152" s="5"/>
      <c r="FCZ152" s="5"/>
      <c r="FDA152" s="5"/>
      <c r="FDB152" s="5"/>
      <c r="FDC152" s="5"/>
      <c r="FDD152" s="5"/>
      <c r="FDE152" s="5"/>
      <c r="FDF152" s="5"/>
      <c r="FDG152" s="5"/>
      <c r="FDH152" s="5"/>
      <c r="FDI152" s="5"/>
      <c r="FDJ152" s="5"/>
      <c r="FDK152" s="5"/>
      <c r="FDL152" s="5"/>
      <c r="FDM152" s="5"/>
      <c r="FDN152" s="5"/>
      <c r="FDO152" s="5"/>
      <c r="FDP152" s="5"/>
      <c r="FDQ152" s="5"/>
      <c r="FDR152" s="5"/>
      <c r="FDS152" s="5"/>
      <c r="FDT152" s="5"/>
      <c r="FDU152" s="5"/>
      <c r="FDV152" s="5"/>
      <c r="FDW152" s="5"/>
      <c r="FDX152" s="5"/>
      <c r="FDY152" s="5"/>
      <c r="FDZ152" s="5"/>
      <c r="FEA152" s="5"/>
      <c r="FEB152" s="5"/>
      <c r="FEC152" s="5"/>
      <c r="FED152" s="5"/>
      <c r="FEE152" s="5"/>
      <c r="FEF152" s="5"/>
      <c r="FEG152" s="5"/>
      <c r="FEH152" s="5"/>
      <c r="FEI152" s="5"/>
      <c r="FEJ152" s="5"/>
      <c r="FEK152" s="5"/>
      <c r="FEL152" s="5"/>
      <c r="FEM152" s="5"/>
      <c r="FEN152" s="5"/>
      <c r="FEO152" s="5"/>
      <c r="FEP152" s="5"/>
      <c r="FEQ152" s="5"/>
      <c r="FER152" s="5"/>
      <c r="FES152" s="5"/>
      <c r="FET152" s="5"/>
      <c r="FEU152" s="5"/>
      <c r="FEV152" s="5"/>
      <c r="FEW152" s="5"/>
      <c r="FEX152" s="5"/>
      <c r="FEY152" s="5"/>
      <c r="FEZ152" s="5"/>
      <c r="FFA152" s="5"/>
      <c r="FFB152" s="5"/>
      <c r="FFC152" s="5"/>
      <c r="FFD152" s="5"/>
      <c r="FFE152" s="5"/>
      <c r="FFF152" s="5"/>
      <c r="FFG152" s="5"/>
      <c r="FFH152" s="5"/>
      <c r="FFI152" s="5"/>
      <c r="FFJ152" s="5"/>
      <c r="FFK152" s="5"/>
      <c r="FFL152" s="5"/>
      <c r="FFM152" s="5"/>
      <c r="FFN152" s="5"/>
      <c r="FFO152" s="5"/>
      <c r="FFP152" s="5"/>
      <c r="FFQ152" s="5"/>
      <c r="FFR152" s="5"/>
      <c r="FFS152" s="5"/>
      <c r="FFT152" s="5"/>
      <c r="FFU152" s="5"/>
      <c r="FFV152" s="5"/>
      <c r="FFW152" s="5"/>
      <c r="FFX152" s="5"/>
      <c r="FFY152" s="5"/>
      <c r="FFZ152" s="5"/>
      <c r="FGA152" s="5"/>
      <c r="FGB152" s="5"/>
      <c r="FGC152" s="5"/>
      <c r="FGD152" s="5"/>
      <c r="FGE152" s="5"/>
      <c r="FGF152" s="5"/>
      <c r="FGG152" s="5"/>
      <c r="FGH152" s="5"/>
      <c r="FGI152" s="5"/>
      <c r="FGJ152" s="5"/>
      <c r="FGK152" s="5"/>
      <c r="FGL152" s="5"/>
      <c r="FGM152" s="5"/>
      <c r="FGN152" s="5"/>
      <c r="FGO152" s="5"/>
      <c r="FGP152" s="5"/>
      <c r="FGQ152" s="5"/>
      <c r="FGR152" s="5"/>
      <c r="FGS152" s="5"/>
      <c r="FGT152" s="5"/>
      <c r="FGU152" s="5"/>
      <c r="FGV152" s="5"/>
      <c r="FGW152" s="5"/>
      <c r="FGX152" s="5"/>
      <c r="FGY152" s="5"/>
      <c r="FGZ152" s="5"/>
      <c r="FHA152" s="5"/>
      <c r="FHB152" s="5"/>
      <c r="FHC152" s="5"/>
      <c r="FHD152" s="5"/>
      <c r="FHE152" s="5"/>
      <c r="FHF152" s="5"/>
      <c r="FHG152" s="5"/>
      <c r="FHH152" s="5"/>
      <c r="FHI152" s="5"/>
      <c r="FHJ152" s="5"/>
      <c r="FHK152" s="5"/>
      <c r="FHL152" s="5"/>
      <c r="FHM152" s="5"/>
      <c r="FHN152" s="5"/>
      <c r="FHO152" s="5"/>
      <c r="FHP152" s="5"/>
      <c r="FHQ152" s="5"/>
      <c r="FHR152" s="5"/>
      <c r="FHS152" s="5"/>
      <c r="FHT152" s="5"/>
      <c r="FHU152" s="5"/>
      <c r="FHV152" s="5"/>
      <c r="FHW152" s="5"/>
      <c r="FHX152" s="5"/>
      <c r="FHY152" s="5"/>
      <c r="FHZ152" s="5"/>
      <c r="FIA152" s="5"/>
      <c r="FIB152" s="5"/>
      <c r="FIC152" s="5"/>
      <c r="FID152" s="5"/>
      <c r="FIE152" s="5"/>
      <c r="FIF152" s="5"/>
      <c r="FIG152" s="5"/>
      <c r="FIH152" s="5"/>
      <c r="FII152" s="5"/>
      <c r="FIJ152" s="5"/>
      <c r="FIK152" s="5"/>
      <c r="FIL152" s="5"/>
      <c r="FIM152" s="5"/>
      <c r="FIN152" s="5"/>
      <c r="FIO152" s="5"/>
      <c r="FIP152" s="5"/>
      <c r="FIQ152" s="5"/>
      <c r="FIR152" s="5"/>
      <c r="FIS152" s="5"/>
      <c r="FIT152" s="5"/>
      <c r="FIU152" s="5"/>
      <c r="FIV152" s="5"/>
      <c r="FIW152" s="5"/>
      <c r="FIX152" s="5"/>
      <c r="FIY152" s="5"/>
      <c r="FIZ152" s="5"/>
      <c r="FJA152" s="5"/>
      <c r="FJB152" s="5"/>
      <c r="FJC152" s="5"/>
      <c r="FJD152" s="5"/>
      <c r="FJE152" s="5"/>
      <c r="FJF152" s="5"/>
      <c r="FJG152" s="5"/>
      <c r="FJH152" s="5"/>
      <c r="FJI152" s="5"/>
      <c r="FJJ152" s="5"/>
      <c r="FJK152" s="5"/>
      <c r="FJL152" s="5"/>
      <c r="FJM152" s="5"/>
      <c r="FJN152" s="5"/>
      <c r="FJO152" s="5"/>
      <c r="FJP152" s="5"/>
      <c r="FJQ152" s="5"/>
      <c r="FJR152" s="5"/>
      <c r="FJS152" s="5"/>
      <c r="FJT152" s="5"/>
      <c r="FJU152" s="5"/>
      <c r="FJV152" s="5"/>
      <c r="FJW152" s="5"/>
      <c r="FJX152" s="5"/>
      <c r="FJY152" s="5"/>
      <c r="FJZ152" s="5"/>
      <c r="FKA152" s="5"/>
      <c r="FKB152" s="5"/>
      <c r="FKC152" s="5"/>
      <c r="FKD152" s="5"/>
      <c r="FKE152" s="5"/>
      <c r="FKF152" s="5"/>
      <c r="FKG152" s="5"/>
      <c r="FKH152" s="5"/>
      <c r="FKI152" s="5"/>
      <c r="FKJ152" s="5"/>
      <c r="FKK152" s="5"/>
      <c r="FKL152" s="5"/>
      <c r="FKM152" s="5"/>
      <c r="FKN152" s="5"/>
      <c r="FKO152" s="5"/>
      <c r="FKP152" s="5"/>
      <c r="FKQ152" s="5"/>
      <c r="FKR152" s="5"/>
      <c r="FKS152" s="5"/>
      <c r="FKT152" s="5"/>
      <c r="FKU152" s="5"/>
      <c r="FKV152" s="5"/>
      <c r="FKW152" s="5"/>
      <c r="FKX152" s="5"/>
      <c r="FKY152" s="5"/>
      <c r="FKZ152" s="5"/>
      <c r="FLA152" s="5"/>
      <c r="FLB152" s="5"/>
      <c r="FLC152" s="5"/>
      <c r="FLD152" s="5"/>
      <c r="FLE152" s="5"/>
      <c r="FLF152" s="5"/>
      <c r="FLG152" s="5"/>
      <c r="FLH152" s="5"/>
      <c r="FLI152" s="5"/>
      <c r="FLJ152" s="5"/>
      <c r="FLK152" s="5"/>
      <c r="FLL152" s="5"/>
      <c r="FLM152" s="5"/>
      <c r="FLN152" s="5"/>
      <c r="FLO152" s="5"/>
      <c r="FLP152" s="5"/>
      <c r="FLQ152" s="5"/>
      <c r="FLR152" s="5"/>
      <c r="FLS152" s="5"/>
      <c r="FLT152" s="5"/>
      <c r="FLU152" s="5"/>
      <c r="FLV152" s="5"/>
      <c r="FLW152" s="5"/>
      <c r="FLX152" s="5"/>
      <c r="FLY152" s="5"/>
      <c r="FLZ152" s="5"/>
      <c r="FMA152" s="5"/>
      <c r="FMB152" s="5"/>
      <c r="FMC152" s="5"/>
      <c r="FMD152" s="5"/>
      <c r="FME152" s="5"/>
      <c r="FMF152" s="5"/>
      <c r="FMG152" s="5"/>
      <c r="FMH152" s="5"/>
      <c r="FMI152" s="5"/>
      <c r="FMJ152" s="5"/>
      <c r="FMK152" s="5"/>
      <c r="FML152" s="5"/>
      <c r="FMM152" s="5"/>
      <c r="FMN152" s="5"/>
      <c r="FMO152" s="5"/>
      <c r="FMP152" s="5"/>
      <c r="FMQ152" s="5"/>
      <c r="FMR152" s="5"/>
      <c r="FMS152" s="5"/>
      <c r="FMT152" s="5"/>
      <c r="FMU152" s="5"/>
      <c r="FMV152" s="5"/>
      <c r="FMW152" s="5"/>
      <c r="FMX152" s="5"/>
      <c r="FMY152" s="5"/>
      <c r="FMZ152" s="5"/>
      <c r="FNA152" s="5"/>
      <c r="FNB152" s="5"/>
      <c r="FNC152" s="5"/>
      <c r="FND152" s="5"/>
      <c r="FNE152" s="5"/>
      <c r="FNF152" s="5"/>
      <c r="FNG152" s="5"/>
      <c r="FNH152" s="5"/>
      <c r="FNI152" s="5"/>
      <c r="FNJ152" s="5"/>
      <c r="FNK152" s="5"/>
      <c r="FNL152" s="5"/>
      <c r="FNM152" s="5"/>
      <c r="FNN152" s="5"/>
      <c r="FNO152" s="5"/>
      <c r="FNP152" s="5"/>
      <c r="FNQ152" s="5"/>
      <c r="FNR152" s="5"/>
      <c r="FNS152" s="5"/>
      <c r="FNT152" s="5"/>
      <c r="FNU152" s="5"/>
      <c r="FNV152" s="5"/>
      <c r="FNW152" s="5"/>
      <c r="FNX152" s="5"/>
      <c r="FNY152" s="5"/>
      <c r="FNZ152" s="5"/>
      <c r="FOA152" s="5"/>
      <c r="FOB152" s="5"/>
      <c r="FOC152" s="5"/>
      <c r="FOD152" s="5"/>
      <c r="FOE152" s="5"/>
      <c r="FOF152" s="5"/>
      <c r="FOG152" s="5"/>
      <c r="FOH152" s="5"/>
      <c r="FOI152" s="5"/>
      <c r="FOJ152" s="5"/>
      <c r="FOK152" s="5"/>
      <c r="FOL152" s="5"/>
      <c r="FOM152" s="5"/>
      <c r="FON152" s="5"/>
      <c r="FOO152" s="5"/>
      <c r="FOP152" s="5"/>
      <c r="FOQ152" s="5"/>
      <c r="FOR152" s="5"/>
      <c r="FOS152" s="5"/>
      <c r="FOT152" s="5"/>
      <c r="FOU152" s="5"/>
      <c r="FOV152" s="5"/>
      <c r="FOW152" s="5"/>
      <c r="FOX152" s="5"/>
      <c r="FOY152" s="5"/>
      <c r="FOZ152" s="5"/>
      <c r="FPA152" s="5"/>
      <c r="FPB152" s="5"/>
      <c r="FPC152" s="5"/>
      <c r="FPD152" s="5"/>
      <c r="FPE152" s="5"/>
      <c r="FPF152" s="5"/>
      <c r="FPG152" s="5"/>
      <c r="FPH152" s="5"/>
      <c r="FPI152" s="5"/>
      <c r="FPJ152" s="5"/>
      <c r="FPK152" s="5"/>
      <c r="FPL152" s="5"/>
      <c r="FPM152" s="5"/>
      <c r="FPN152" s="5"/>
      <c r="FPO152" s="5"/>
      <c r="FPP152" s="5"/>
      <c r="FPQ152" s="5"/>
      <c r="FPR152" s="5"/>
      <c r="FPS152" s="5"/>
      <c r="FPT152" s="5"/>
      <c r="FPU152" s="5"/>
      <c r="FPV152" s="5"/>
      <c r="FPW152" s="5"/>
      <c r="FPX152" s="5"/>
      <c r="FPY152" s="5"/>
      <c r="FPZ152" s="5"/>
      <c r="FQA152" s="5"/>
      <c r="FQB152" s="5"/>
      <c r="FQC152" s="5"/>
      <c r="FQD152" s="5"/>
      <c r="FQE152" s="5"/>
      <c r="FQF152" s="5"/>
      <c r="FQG152" s="5"/>
      <c r="FQH152" s="5"/>
      <c r="FQI152" s="5"/>
      <c r="FQJ152" s="5"/>
      <c r="FQK152" s="5"/>
      <c r="FQL152" s="5"/>
      <c r="FQM152" s="5"/>
      <c r="FQN152" s="5"/>
      <c r="FQO152" s="5"/>
      <c r="FQP152" s="5"/>
      <c r="FQQ152" s="5"/>
      <c r="FQR152" s="5"/>
      <c r="FQS152" s="5"/>
      <c r="FQT152" s="5"/>
      <c r="FQU152" s="5"/>
      <c r="FQV152" s="5"/>
      <c r="FQW152" s="5"/>
      <c r="FQX152" s="5"/>
      <c r="FQY152" s="5"/>
      <c r="FQZ152" s="5"/>
      <c r="FRA152" s="5"/>
      <c r="FRB152" s="5"/>
      <c r="FRC152" s="5"/>
      <c r="FRD152" s="5"/>
      <c r="FRE152" s="5"/>
      <c r="FRF152" s="5"/>
      <c r="FRG152" s="5"/>
      <c r="FRH152" s="5"/>
      <c r="FRI152" s="5"/>
      <c r="FRJ152" s="5"/>
      <c r="FRK152" s="5"/>
      <c r="FRL152" s="5"/>
      <c r="FRM152" s="5"/>
      <c r="FRN152" s="5"/>
      <c r="FRO152" s="5"/>
      <c r="FRP152" s="5"/>
      <c r="FRQ152" s="5"/>
      <c r="FRR152" s="5"/>
      <c r="FRS152" s="5"/>
      <c r="FRT152" s="5"/>
      <c r="FRU152" s="5"/>
      <c r="FRV152" s="5"/>
      <c r="FRW152" s="5"/>
      <c r="FRX152" s="5"/>
      <c r="FRY152" s="5"/>
      <c r="FRZ152" s="5"/>
      <c r="FSA152" s="5"/>
      <c r="FSB152" s="5"/>
      <c r="FSC152" s="5"/>
      <c r="FSD152" s="5"/>
      <c r="FSE152" s="5"/>
      <c r="FSF152" s="5"/>
      <c r="FSG152" s="5"/>
      <c r="FSH152" s="5"/>
      <c r="FSI152" s="5"/>
      <c r="FSJ152" s="5"/>
      <c r="FSK152" s="5"/>
      <c r="FSL152" s="5"/>
      <c r="FSM152" s="5"/>
      <c r="FSN152" s="5"/>
      <c r="FSO152" s="5"/>
      <c r="FSP152" s="5"/>
      <c r="FSQ152" s="5"/>
      <c r="FSR152" s="5"/>
      <c r="FSS152" s="5"/>
      <c r="FST152" s="5"/>
      <c r="FSU152" s="5"/>
      <c r="FSV152" s="5"/>
      <c r="FSW152" s="5"/>
      <c r="FSX152" s="5"/>
      <c r="FSY152" s="5"/>
      <c r="FSZ152" s="5"/>
      <c r="FTA152" s="5"/>
      <c r="FTB152" s="5"/>
      <c r="FTC152" s="5"/>
      <c r="FTD152" s="5"/>
      <c r="FTE152" s="5"/>
      <c r="FTF152" s="5"/>
      <c r="FTG152" s="5"/>
      <c r="FTH152" s="5"/>
      <c r="FTI152" s="5"/>
      <c r="FTJ152" s="5"/>
      <c r="FTK152" s="5"/>
      <c r="FTL152" s="5"/>
      <c r="FTM152" s="5"/>
      <c r="FTN152" s="5"/>
      <c r="FTO152" s="5"/>
      <c r="FTP152" s="5"/>
      <c r="FTQ152" s="5"/>
      <c r="FTR152" s="5"/>
      <c r="FTS152" s="5"/>
      <c r="FTT152" s="5"/>
      <c r="FTU152" s="5"/>
      <c r="FTV152" s="5"/>
      <c r="FTW152" s="5"/>
      <c r="FTX152" s="5"/>
      <c r="FTY152" s="5"/>
      <c r="FTZ152" s="5"/>
      <c r="FUA152" s="5"/>
      <c r="FUB152" s="5"/>
      <c r="FUC152" s="5"/>
      <c r="FUD152" s="5"/>
      <c r="FUE152" s="5"/>
      <c r="FUF152" s="5"/>
      <c r="FUG152" s="5"/>
      <c r="FUH152" s="5"/>
      <c r="FUI152" s="5"/>
      <c r="FUJ152" s="5"/>
      <c r="FUK152" s="5"/>
      <c r="FUL152" s="5"/>
      <c r="FUM152" s="5"/>
      <c r="FUN152" s="5"/>
      <c r="FUO152" s="5"/>
      <c r="FUP152" s="5"/>
      <c r="FUQ152" s="5"/>
      <c r="FUR152" s="5"/>
      <c r="FUS152" s="5"/>
      <c r="FUT152" s="5"/>
      <c r="FUU152" s="5"/>
      <c r="FUV152" s="5"/>
      <c r="FUW152" s="5"/>
      <c r="FUX152" s="5"/>
      <c r="FUY152" s="5"/>
      <c r="FUZ152" s="5"/>
      <c r="FVA152" s="5"/>
      <c r="FVB152" s="5"/>
      <c r="FVC152" s="5"/>
      <c r="FVD152" s="5"/>
      <c r="FVE152" s="5"/>
      <c r="FVF152" s="5"/>
      <c r="FVG152" s="5"/>
      <c r="FVH152" s="5"/>
      <c r="FVI152" s="5"/>
      <c r="FVJ152" s="5"/>
      <c r="FVK152" s="5"/>
      <c r="FVL152" s="5"/>
      <c r="FVM152" s="5"/>
      <c r="FVN152" s="5"/>
      <c r="FVO152" s="5"/>
      <c r="FVP152" s="5"/>
      <c r="FVQ152" s="5"/>
      <c r="FVR152" s="5"/>
      <c r="FVS152" s="5"/>
      <c r="FVT152" s="5"/>
      <c r="FVU152" s="5"/>
      <c r="FVV152" s="5"/>
      <c r="FVW152" s="5"/>
      <c r="FVX152" s="5"/>
      <c r="FVY152" s="5"/>
      <c r="FVZ152" s="5"/>
      <c r="FWA152" s="5"/>
      <c r="FWB152" s="5"/>
      <c r="FWC152" s="5"/>
      <c r="FWD152" s="5"/>
      <c r="FWE152" s="5"/>
      <c r="FWF152" s="5"/>
      <c r="FWG152" s="5"/>
      <c r="FWH152" s="5"/>
      <c r="FWI152" s="5"/>
      <c r="FWJ152" s="5"/>
      <c r="FWK152" s="5"/>
      <c r="FWL152" s="5"/>
      <c r="FWM152" s="5"/>
      <c r="FWN152" s="5"/>
      <c r="FWO152" s="5"/>
      <c r="FWP152" s="5"/>
      <c r="FWQ152" s="5"/>
      <c r="FWR152" s="5"/>
      <c r="FWS152" s="5"/>
      <c r="FWT152" s="5"/>
      <c r="FWU152" s="5"/>
      <c r="FWV152" s="5"/>
      <c r="FWW152" s="5"/>
      <c r="FWX152" s="5"/>
      <c r="FWY152" s="5"/>
      <c r="FWZ152" s="5"/>
      <c r="FXA152" s="5"/>
      <c r="FXB152" s="5"/>
      <c r="FXC152" s="5"/>
      <c r="FXD152" s="5"/>
      <c r="FXE152" s="5"/>
      <c r="FXF152" s="5"/>
      <c r="FXG152" s="5"/>
      <c r="FXH152" s="5"/>
      <c r="FXI152" s="5"/>
      <c r="FXJ152" s="5"/>
      <c r="FXK152" s="5"/>
      <c r="FXL152" s="5"/>
      <c r="FXM152" s="5"/>
      <c r="FXN152" s="5"/>
      <c r="FXO152" s="5"/>
      <c r="FXP152" s="5"/>
      <c r="FXQ152" s="5"/>
      <c r="FXR152" s="5"/>
      <c r="FXS152" s="5"/>
      <c r="FXT152" s="5"/>
      <c r="FXU152" s="5"/>
      <c r="FXV152" s="5"/>
      <c r="FXW152" s="5"/>
      <c r="FXX152" s="5"/>
      <c r="FXY152" s="5"/>
      <c r="FXZ152" s="5"/>
      <c r="FYA152" s="5"/>
      <c r="FYB152" s="5"/>
      <c r="FYC152" s="5"/>
      <c r="FYD152" s="5"/>
      <c r="FYE152" s="5"/>
      <c r="FYF152" s="5"/>
      <c r="FYG152" s="5"/>
      <c r="FYH152" s="5"/>
      <c r="FYI152" s="5"/>
      <c r="FYJ152" s="5"/>
      <c r="FYK152" s="5"/>
      <c r="FYL152" s="5"/>
      <c r="FYM152" s="5"/>
      <c r="FYN152" s="5"/>
      <c r="FYO152" s="5"/>
      <c r="FYP152" s="5"/>
      <c r="FYQ152" s="5"/>
      <c r="FYR152" s="5"/>
      <c r="FYS152" s="5"/>
      <c r="FYT152" s="5"/>
      <c r="FYU152" s="5"/>
      <c r="FYV152" s="5"/>
      <c r="FYW152" s="5"/>
      <c r="FYX152" s="5"/>
      <c r="FYY152" s="5"/>
      <c r="FYZ152" s="5"/>
      <c r="FZA152" s="5"/>
      <c r="FZB152" s="5"/>
      <c r="FZC152" s="5"/>
      <c r="FZD152" s="5"/>
      <c r="FZE152" s="5"/>
      <c r="FZF152" s="5"/>
      <c r="FZG152" s="5"/>
      <c r="FZH152" s="5"/>
      <c r="FZI152" s="5"/>
      <c r="FZJ152" s="5"/>
      <c r="FZK152" s="5"/>
      <c r="FZL152" s="5"/>
      <c r="FZM152" s="5"/>
      <c r="FZN152" s="5"/>
      <c r="FZO152" s="5"/>
      <c r="FZP152" s="5"/>
      <c r="FZQ152" s="5"/>
      <c r="FZR152" s="5"/>
      <c r="FZS152" s="5"/>
      <c r="FZT152" s="5"/>
      <c r="FZU152" s="5"/>
      <c r="FZV152" s="5"/>
      <c r="FZW152" s="5"/>
      <c r="FZX152" s="5"/>
      <c r="FZY152" s="5"/>
      <c r="FZZ152" s="5"/>
      <c r="GAA152" s="5"/>
      <c r="GAB152" s="5"/>
      <c r="GAC152" s="5"/>
      <c r="GAD152" s="5"/>
      <c r="GAE152" s="5"/>
      <c r="GAF152" s="5"/>
      <c r="GAG152" s="5"/>
      <c r="GAH152" s="5"/>
      <c r="GAI152" s="5"/>
      <c r="GAJ152" s="5"/>
      <c r="GAK152" s="5"/>
      <c r="GAL152" s="5"/>
      <c r="GAM152" s="5"/>
      <c r="GAN152" s="5"/>
      <c r="GAO152" s="5"/>
      <c r="GAP152" s="5"/>
      <c r="GAQ152" s="5"/>
      <c r="GAR152" s="5"/>
      <c r="GAS152" s="5"/>
      <c r="GAT152" s="5"/>
      <c r="GAU152" s="5"/>
      <c r="GAV152" s="5"/>
      <c r="GAW152" s="5"/>
      <c r="GAX152" s="5"/>
      <c r="GAY152" s="5"/>
      <c r="GAZ152" s="5"/>
      <c r="GBA152" s="5"/>
      <c r="GBB152" s="5"/>
      <c r="GBC152" s="5"/>
      <c r="GBD152" s="5"/>
      <c r="GBE152" s="5"/>
      <c r="GBF152" s="5"/>
      <c r="GBG152" s="5"/>
      <c r="GBH152" s="5"/>
      <c r="GBI152" s="5"/>
      <c r="GBJ152" s="5"/>
      <c r="GBK152" s="5"/>
      <c r="GBL152" s="5"/>
      <c r="GBM152" s="5"/>
      <c r="GBN152" s="5"/>
      <c r="GBO152" s="5"/>
      <c r="GBP152" s="5"/>
      <c r="GBQ152" s="5"/>
      <c r="GBR152" s="5"/>
      <c r="GBS152" s="5"/>
      <c r="GBT152" s="5"/>
      <c r="GBU152" s="5"/>
      <c r="GBV152" s="5"/>
      <c r="GBW152" s="5"/>
      <c r="GBX152" s="5"/>
      <c r="GBY152" s="5"/>
      <c r="GBZ152" s="5"/>
      <c r="GCA152" s="5"/>
      <c r="GCB152" s="5"/>
      <c r="GCC152" s="5"/>
      <c r="GCD152" s="5"/>
      <c r="GCE152" s="5"/>
      <c r="GCF152" s="5"/>
      <c r="GCG152" s="5"/>
      <c r="GCH152" s="5"/>
      <c r="GCI152" s="5"/>
      <c r="GCJ152" s="5"/>
      <c r="GCK152" s="5"/>
      <c r="GCL152" s="5"/>
      <c r="GCM152" s="5"/>
      <c r="GCN152" s="5"/>
      <c r="GCO152" s="5"/>
      <c r="GCP152" s="5"/>
      <c r="GCQ152" s="5"/>
      <c r="GCR152" s="5"/>
      <c r="GCS152" s="5"/>
      <c r="GCT152" s="5"/>
      <c r="GCU152" s="5"/>
      <c r="GCV152" s="5"/>
      <c r="GCW152" s="5"/>
      <c r="GCX152" s="5"/>
      <c r="GCY152" s="5"/>
      <c r="GCZ152" s="5"/>
      <c r="GDA152" s="5"/>
      <c r="GDB152" s="5"/>
      <c r="GDC152" s="5"/>
      <c r="GDD152" s="5"/>
      <c r="GDE152" s="5"/>
      <c r="GDF152" s="5"/>
      <c r="GDG152" s="5"/>
      <c r="GDH152" s="5"/>
      <c r="GDI152" s="5"/>
      <c r="GDJ152" s="5"/>
      <c r="GDK152" s="5"/>
      <c r="GDL152" s="5"/>
      <c r="GDM152" s="5"/>
      <c r="GDN152" s="5"/>
      <c r="GDO152" s="5"/>
      <c r="GDP152" s="5"/>
      <c r="GDQ152" s="5"/>
      <c r="GDR152" s="5"/>
      <c r="GDS152" s="5"/>
      <c r="GDT152" s="5"/>
      <c r="GDU152" s="5"/>
      <c r="GDV152" s="5"/>
      <c r="GDW152" s="5"/>
      <c r="GDX152" s="5"/>
      <c r="GDY152" s="5"/>
      <c r="GDZ152" s="5"/>
      <c r="GEA152" s="5"/>
      <c r="GEB152" s="5"/>
      <c r="GEC152" s="5"/>
      <c r="GED152" s="5"/>
      <c r="GEE152" s="5"/>
      <c r="GEF152" s="5"/>
      <c r="GEG152" s="5"/>
      <c r="GEH152" s="5"/>
      <c r="GEI152" s="5"/>
      <c r="GEJ152" s="5"/>
      <c r="GEK152" s="5"/>
      <c r="GEL152" s="5"/>
      <c r="GEM152" s="5"/>
      <c r="GEN152" s="5"/>
      <c r="GEO152" s="5"/>
      <c r="GEP152" s="5"/>
      <c r="GEQ152" s="5"/>
      <c r="GER152" s="5"/>
      <c r="GES152" s="5"/>
      <c r="GET152" s="5"/>
      <c r="GEU152" s="5"/>
      <c r="GEV152" s="5"/>
      <c r="GEW152" s="5"/>
      <c r="GEX152" s="5"/>
      <c r="GEY152" s="5"/>
      <c r="GEZ152" s="5"/>
      <c r="GFA152" s="5"/>
      <c r="GFB152" s="5"/>
      <c r="GFC152" s="5"/>
      <c r="GFD152" s="5"/>
      <c r="GFE152" s="5"/>
      <c r="GFF152" s="5"/>
      <c r="GFG152" s="5"/>
      <c r="GFH152" s="5"/>
      <c r="GFI152" s="5"/>
      <c r="GFJ152" s="5"/>
      <c r="GFK152" s="5"/>
      <c r="GFL152" s="5"/>
      <c r="GFM152" s="5"/>
      <c r="GFN152" s="5"/>
      <c r="GFO152" s="5"/>
      <c r="GFP152" s="5"/>
      <c r="GFQ152" s="5"/>
      <c r="GFR152" s="5"/>
      <c r="GFS152" s="5"/>
      <c r="GFT152" s="5"/>
      <c r="GFU152" s="5"/>
      <c r="GFV152" s="5"/>
      <c r="GFW152" s="5"/>
      <c r="GFX152" s="5"/>
      <c r="GFY152" s="5"/>
      <c r="GFZ152" s="5"/>
      <c r="GGA152" s="5"/>
      <c r="GGB152" s="5"/>
      <c r="GGC152" s="5"/>
      <c r="GGD152" s="5"/>
      <c r="GGE152" s="5"/>
      <c r="GGF152" s="5"/>
      <c r="GGG152" s="5"/>
      <c r="GGH152" s="5"/>
      <c r="GGI152" s="5"/>
      <c r="GGJ152" s="5"/>
      <c r="GGK152" s="5"/>
      <c r="GGL152" s="5"/>
      <c r="GGM152" s="5"/>
      <c r="GGN152" s="5"/>
      <c r="GGO152" s="5"/>
      <c r="GGP152" s="5"/>
      <c r="GGQ152" s="5"/>
      <c r="GGR152" s="5"/>
      <c r="GGS152" s="5"/>
      <c r="GGT152" s="5"/>
      <c r="GGU152" s="5"/>
      <c r="GGV152" s="5"/>
      <c r="GGW152" s="5"/>
      <c r="GGX152" s="5"/>
      <c r="GGY152" s="5"/>
      <c r="GGZ152" s="5"/>
      <c r="GHA152" s="5"/>
      <c r="GHB152" s="5"/>
      <c r="GHC152" s="5"/>
      <c r="GHD152" s="5"/>
      <c r="GHE152" s="5"/>
      <c r="GHF152" s="5"/>
      <c r="GHG152" s="5"/>
      <c r="GHH152" s="5"/>
      <c r="GHI152" s="5"/>
      <c r="GHJ152" s="5"/>
      <c r="GHK152" s="5"/>
      <c r="GHL152" s="5"/>
      <c r="GHM152" s="5"/>
      <c r="GHN152" s="5"/>
      <c r="GHO152" s="5"/>
      <c r="GHP152" s="5"/>
      <c r="GHQ152" s="5"/>
      <c r="GHR152" s="5"/>
      <c r="GHS152" s="5"/>
      <c r="GHT152" s="5"/>
      <c r="GHU152" s="5"/>
      <c r="GHV152" s="5"/>
      <c r="GHW152" s="5"/>
      <c r="GHX152" s="5"/>
      <c r="GHY152" s="5"/>
      <c r="GHZ152" s="5"/>
      <c r="GIA152" s="5"/>
      <c r="GIB152" s="5"/>
      <c r="GIC152" s="5"/>
      <c r="GID152" s="5"/>
      <c r="GIE152" s="5"/>
      <c r="GIF152" s="5"/>
      <c r="GIG152" s="5"/>
      <c r="GIH152" s="5"/>
      <c r="GII152" s="5"/>
      <c r="GIJ152" s="5"/>
      <c r="GIK152" s="5"/>
      <c r="GIL152" s="5"/>
      <c r="GIM152" s="5"/>
      <c r="GIN152" s="5"/>
      <c r="GIO152" s="5"/>
      <c r="GIP152" s="5"/>
      <c r="GIQ152" s="5"/>
      <c r="GIR152" s="5"/>
      <c r="GIS152" s="5"/>
      <c r="GIT152" s="5"/>
      <c r="GIU152" s="5"/>
      <c r="GIV152" s="5"/>
      <c r="GIW152" s="5"/>
      <c r="GIX152" s="5"/>
      <c r="GIY152" s="5"/>
      <c r="GIZ152" s="5"/>
      <c r="GJA152" s="5"/>
      <c r="GJB152" s="5"/>
      <c r="GJC152" s="5"/>
      <c r="GJD152" s="5"/>
      <c r="GJE152" s="5"/>
      <c r="GJF152" s="5"/>
      <c r="GJG152" s="5"/>
      <c r="GJH152" s="5"/>
      <c r="GJI152" s="5"/>
      <c r="GJJ152" s="5"/>
      <c r="GJK152" s="5"/>
      <c r="GJL152" s="5"/>
      <c r="GJM152" s="5"/>
      <c r="GJN152" s="5"/>
      <c r="GJO152" s="5"/>
      <c r="GJP152" s="5"/>
      <c r="GJQ152" s="5"/>
      <c r="GJR152" s="5"/>
      <c r="GJS152" s="5"/>
      <c r="GJT152" s="5"/>
      <c r="GJU152" s="5"/>
      <c r="GJV152" s="5"/>
      <c r="GJW152" s="5"/>
      <c r="GJX152" s="5"/>
      <c r="GJY152" s="5"/>
      <c r="GJZ152" s="5"/>
      <c r="GKA152" s="5"/>
      <c r="GKB152" s="5"/>
      <c r="GKC152" s="5"/>
      <c r="GKD152" s="5"/>
      <c r="GKE152" s="5"/>
      <c r="GKF152" s="5"/>
      <c r="GKG152" s="5"/>
      <c r="GKH152" s="5"/>
      <c r="GKI152" s="5"/>
      <c r="GKJ152" s="5"/>
      <c r="GKK152" s="5"/>
      <c r="GKL152" s="5"/>
      <c r="GKM152" s="5"/>
      <c r="GKN152" s="5"/>
      <c r="GKO152" s="5"/>
      <c r="GKP152" s="5"/>
      <c r="GKQ152" s="5"/>
      <c r="GKR152" s="5"/>
      <c r="GKS152" s="5"/>
      <c r="GKT152" s="5"/>
      <c r="GKU152" s="5"/>
      <c r="GKV152" s="5"/>
      <c r="GKW152" s="5"/>
      <c r="GKX152" s="5"/>
      <c r="GKY152" s="5"/>
      <c r="GKZ152" s="5"/>
      <c r="GLA152" s="5"/>
      <c r="GLB152" s="5"/>
      <c r="GLC152" s="5"/>
      <c r="GLD152" s="5"/>
      <c r="GLE152" s="5"/>
      <c r="GLF152" s="5"/>
      <c r="GLG152" s="5"/>
      <c r="GLH152" s="5"/>
      <c r="GLI152" s="5"/>
      <c r="GLJ152" s="5"/>
      <c r="GLK152" s="5"/>
      <c r="GLL152" s="5"/>
      <c r="GLM152" s="5"/>
      <c r="GLN152" s="5"/>
      <c r="GLO152" s="5"/>
      <c r="GLP152" s="5"/>
      <c r="GLQ152" s="5"/>
      <c r="GLR152" s="5"/>
      <c r="GLS152" s="5"/>
      <c r="GLT152" s="5"/>
      <c r="GLU152" s="5"/>
      <c r="GLV152" s="5"/>
      <c r="GLW152" s="5"/>
      <c r="GLX152" s="5"/>
      <c r="GLY152" s="5"/>
      <c r="GLZ152" s="5"/>
      <c r="GMA152" s="5"/>
      <c r="GMB152" s="5"/>
      <c r="GMC152" s="5"/>
      <c r="GMD152" s="5"/>
      <c r="GME152" s="5"/>
      <c r="GMF152" s="5"/>
      <c r="GMG152" s="5"/>
      <c r="GMH152" s="5"/>
      <c r="GMI152" s="5"/>
      <c r="GMJ152" s="5"/>
      <c r="GMK152" s="5"/>
      <c r="GML152" s="5"/>
      <c r="GMM152" s="5"/>
      <c r="GMN152" s="5"/>
      <c r="GMO152" s="5"/>
      <c r="GMP152" s="5"/>
      <c r="GMQ152" s="5"/>
      <c r="GMR152" s="5"/>
      <c r="GMS152" s="5"/>
      <c r="GMT152" s="5"/>
      <c r="GMU152" s="5"/>
      <c r="GMV152" s="5"/>
      <c r="GMW152" s="5"/>
      <c r="GMX152" s="5"/>
      <c r="GMY152" s="5"/>
      <c r="GMZ152" s="5"/>
      <c r="GNA152" s="5"/>
      <c r="GNB152" s="5"/>
      <c r="GNC152" s="5"/>
      <c r="GND152" s="5"/>
      <c r="GNE152" s="5"/>
      <c r="GNF152" s="5"/>
      <c r="GNG152" s="5"/>
      <c r="GNH152" s="5"/>
      <c r="GNI152" s="5"/>
      <c r="GNJ152" s="5"/>
      <c r="GNK152" s="5"/>
      <c r="GNL152" s="5"/>
      <c r="GNM152" s="5"/>
      <c r="GNN152" s="5"/>
      <c r="GNO152" s="5"/>
      <c r="GNP152" s="5"/>
      <c r="GNQ152" s="5"/>
      <c r="GNR152" s="5"/>
      <c r="GNS152" s="5"/>
      <c r="GNT152" s="5"/>
      <c r="GNU152" s="5"/>
      <c r="GNV152" s="5"/>
      <c r="GNW152" s="5"/>
      <c r="GNX152" s="5"/>
      <c r="GNY152" s="5"/>
      <c r="GNZ152" s="5"/>
      <c r="GOA152" s="5"/>
      <c r="GOB152" s="5"/>
      <c r="GOC152" s="5"/>
      <c r="GOD152" s="5"/>
      <c r="GOE152" s="5"/>
      <c r="GOF152" s="5"/>
      <c r="GOG152" s="5"/>
      <c r="GOH152" s="5"/>
      <c r="GOI152" s="5"/>
      <c r="GOJ152" s="5"/>
      <c r="GOK152" s="5"/>
      <c r="GOL152" s="5"/>
      <c r="GOM152" s="5"/>
      <c r="GON152" s="5"/>
      <c r="GOO152" s="5"/>
      <c r="GOP152" s="5"/>
      <c r="GOQ152" s="5"/>
      <c r="GOR152" s="5"/>
      <c r="GOS152" s="5"/>
      <c r="GOT152" s="5"/>
      <c r="GOU152" s="5"/>
      <c r="GOV152" s="5"/>
      <c r="GOW152" s="5"/>
      <c r="GOX152" s="5"/>
      <c r="GOY152" s="5"/>
      <c r="GOZ152" s="5"/>
      <c r="GPA152" s="5"/>
      <c r="GPB152" s="5"/>
      <c r="GPC152" s="5"/>
      <c r="GPD152" s="5"/>
      <c r="GPE152" s="5"/>
      <c r="GPF152" s="5"/>
      <c r="GPG152" s="5"/>
      <c r="GPH152" s="5"/>
      <c r="GPI152" s="5"/>
      <c r="GPJ152" s="5"/>
      <c r="GPK152" s="5"/>
      <c r="GPL152" s="5"/>
      <c r="GPM152" s="5"/>
      <c r="GPN152" s="5"/>
      <c r="GPO152" s="5"/>
      <c r="GPP152" s="5"/>
      <c r="GPQ152" s="5"/>
      <c r="GPR152" s="5"/>
      <c r="GPS152" s="5"/>
      <c r="GPT152" s="5"/>
      <c r="GPU152" s="5"/>
      <c r="GPV152" s="5"/>
      <c r="GPW152" s="5"/>
      <c r="GPX152" s="5"/>
      <c r="GPY152" s="5"/>
      <c r="GPZ152" s="5"/>
      <c r="GQA152" s="5"/>
      <c r="GQB152" s="5"/>
      <c r="GQC152" s="5"/>
      <c r="GQD152" s="5"/>
      <c r="GQE152" s="5"/>
      <c r="GQF152" s="5"/>
      <c r="GQG152" s="5"/>
      <c r="GQH152" s="5"/>
      <c r="GQI152" s="5"/>
      <c r="GQJ152" s="5"/>
      <c r="GQK152" s="5"/>
      <c r="GQL152" s="5"/>
      <c r="GQM152" s="5"/>
      <c r="GQN152" s="5"/>
      <c r="GQO152" s="5"/>
      <c r="GQP152" s="5"/>
      <c r="GQQ152" s="5"/>
      <c r="GQR152" s="5"/>
      <c r="GQS152" s="5"/>
      <c r="GQT152" s="5"/>
      <c r="GQU152" s="5"/>
      <c r="GQV152" s="5"/>
      <c r="GQW152" s="5"/>
      <c r="GQX152" s="5"/>
      <c r="GQY152" s="5"/>
      <c r="GQZ152" s="5"/>
      <c r="GRA152" s="5"/>
      <c r="GRB152" s="5"/>
      <c r="GRC152" s="5"/>
      <c r="GRD152" s="5"/>
      <c r="GRE152" s="5"/>
      <c r="GRF152" s="5"/>
      <c r="GRG152" s="5"/>
      <c r="GRH152" s="5"/>
      <c r="GRI152" s="5"/>
      <c r="GRJ152" s="5"/>
      <c r="GRK152" s="5"/>
      <c r="GRL152" s="5"/>
      <c r="GRM152" s="5"/>
      <c r="GRN152" s="5"/>
      <c r="GRO152" s="5"/>
      <c r="GRP152" s="5"/>
      <c r="GRQ152" s="5"/>
      <c r="GRR152" s="5"/>
      <c r="GRS152" s="5"/>
      <c r="GRT152" s="5"/>
      <c r="GRU152" s="5"/>
      <c r="GRV152" s="5"/>
      <c r="GRW152" s="5"/>
      <c r="GRX152" s="5"/>
      <c r="GRY152" s="5"/>
      <c r="GRZ152" s="5"/>
      <c r="GSA152" s="5"/>
      <c r="GSB152" s="5"/>
      <c r="GSC152" s="5"/>
      <c r="GSD152" s="5"/>
      <c r="GSE152" s="5"/>
      <c r="GSF152" s="5"/>
      <c r="GSG152" s="5"/>
      <c r="GSH152" s="5"/>
      <c r="GSI152" s="5"/>
      <c r="GSJ152" s="5"/>
      <c r="GSK152" s="5"/>
      <c r="GSL152" s="5"/>
      <c r="GSM152" s="5"/>
      <c r="GSN152" s="5"/>
      <c r="GSO152" s="5"/>
      <c r="GSP152" s="5"/>
      <c r="GSQ152" s="5"/>
      <c r="GSR152" s="5"/>
      <c r="GSS152" s="5"/>
      <c r="GST152" s="5"/>
      <c r="GSU152" s="5"/>
      <c r="GSV152" s="5"/>
      <c r="GSW152" s="5"/>
      <c r="GSX152" s="5"/>
      <c r="GSY152" s="5"/>
      <c r="GSZ152" s="5"/>
      <c r="GTA152" s="5"/>
      <c r="GTB152" s="5"/>
      <c r="GTC152" s="5"/>
      <c r="GTD152" s="5"/>
      <c r="GTE152" s="5"/>
      <c r="GTF152" s="5"/>
      <c r="GTG152" s="5"/>
      <c r="GTH152" s="5"/>
      <c r="GTI152" s="5"/>
      <c r="GTJ152" s="5"/>
      <c r="GTK152" s="5"/>
      <c r="GTL152" s="5"/>
      <c r="GTM152" s="5"/>
      <c r="GTN152" s="5"/>
      <c r="GTO152" s="5"/>
      <c r="GTP152" s="5"/>
      <c r="GTQ152" s="5"/>
      <c r="GTR152" s="5"/>
      <c r="GTS152" s="5"/>
      <c r="GTT152" s="5"/>
      <c r="GTU152" s="5"/>
      <c r="GTV152" s="5"/>
      <c r="GTW152" s="5"/>
      <c r="GTX152" s="5"/>
      <c r="GTY152" s="5"/>
      <c r="GTZ152" s="5"/>
      <c r="GUA152" s="5"/>
      <c r="GUB152" s="5"/>
      <c r="GUC152" s="5"/>
      <c r="GUD152" s="5"/>
      <c r="GUE152" s="5"/>
      <c r="GUF152" s="5"/>
      <c r="GUG152" s="5"/>
      <c r="GUH152" s="5"/>
      <c r="GUI152" s="5"/>
      <c r="GUJ152" s="5"/>
      <c r="GUK152" s="5"/>
      <c r="GUL152" s="5"/>
      <c r="GUM152" s="5"/>
      <c r="GUN152" s="5"/>
      <c r="GUO152" s="5"/>
      <c r="GUP152" s="5"/>
      <c r="GUQ152" s="5"/>
      <c r="GUR152" s="5"/>
      <c r="GUS152" s="5"/>
      <c r="GUT152" s="5"/>
      <c r="GUU152" s="5"/>
      <c r="GUV152" s="5"/>
      <c r="GUW152" s="5"/>
      <c r="GUX152" s="5"/>
      <c r="GUY152" s="5"/>
      <c r="GUZ152" s="5"/>
      <c r="GVA152" s="5"/>
      <c r="GVB152" s="5"/>
      <c r="GVC152" s="5"/>
      <c r="GVD152" s="5"/>
      <c r="GVE152" s="5"/>
      <c r="GVF152" s="5"/>
      <c r="GVG152" s="5"/>
      <c r="GVH152" s="5"/>
      <c r="GVI152" s="5"/>
      <c r="GVJ152" s="5"/>
      <c r="GVK152" s="5"/>
      <c r="GVL152" s="5"/>
      <c r="GVM152" s="5"/>
      <c r="GVN152" s="5"/>
      <c r="GVO152" s="5"/>
      <c r="GVP152" s="5"/>
      <c r="GVQ152" s="5"/>
      <c r="GVR152" s="5"/>
      <c r="GVS152" s="5"/>
      <c r="GVT152" s="5"/>
      <c r="GVU152" s="5"/>
      <c r="GVV152" s="5"/>
      <c r="GVW152" s="5"/>
      <c r="GVX152" s="5"/>
      <c r="GVY152" s="5"/>
      <c r="GVZ152" s="5"/>
      <c r="GWA152" s="5"/>
      <c r="GWB152" s="5"/>
      <c r="GWC152" s="5"/>
      <c r="GWD152" s="5"/>
      <c r="GWE152" s="5"/>
      <c r="GWF152" s="5"/>
      <c r="GWG152" s="5"/>
      <c r="GWH152" s="5"/>
      <c r="GWI152" s="5"/>
      <c r="GWJ152" s="5"/>
      <c r="GWK152" s="5"/>
      <c r="GWL152" s="5"/>
      <c r="GWM152" s="5"/>
      <c r="GWN152" s="5"/>
      <c r="GWO152" s="5"/>
      <c r="GWP152" s="5"/>
      <c r="GWQ152" s="5"/>
      <c r="GWR152" s="5"/>
      <c r="GWS152" s="5"/>
      <c r="GWT152" s="5"/>
      <c r="GWU152" s="5"/>
      <c r="GWV152" s="5"/>
      <c r="GWW152" s="5"/>
      <c r="GWX152" s="5"/>
      <c r="GWY152" s="5"/>
      <c r="GWZ152" s="5"/>
      <c r="GXA152" s="5"/>
      <c r="GXB152" s="5"/>
      <c r="GXC152" s="5"/>
      <c r="GXD152" s="5"/>
      <c r="GXE152" s="5"/>
      <c r="GXF152" s="5"/>
      <c r="GXG152" s="5"/>
      <c r="GXH152" s="5"/>
      <c r="GXI152" s="5"/>
      <c r="GXJ152" s="5"/>
      <c r="GXK152" s="5"/>
      <c r="GXL152" s="5"/>
      <c r="GXM152" s="5"/>
      <c r="GXN152" s="5"/>
      <c r="GXO152" s="5"/>
      <c r="GXP152" s="5"/>
      <c r="GXQ152" s="5"/>
      <c r="GXR152" s="5"/>
      <c r="GXS152" s="5"/>
      <c r="GXT152" s="5"/>
      <c r="GXU152" s="5"/>
      <c r="GXV152" s="5"/>
      <c r="GXW152" s="5"/>
      <c r="GXX152" s="5"/>
      <c r="GXY152" s="5"/>
      <c r="GXZ152" s="5"/>
      <c r="GYA152" s="5"/>
      <c r="GYB152" s="5"/>
      <c r="GYC152" s="5"/>
      <c r="GYD152" s="5"/>
      <c r="GYE152" s="5"/>
      <c r="GYF152" s="5"/>
      <c r="GYG152" s="5"/>
      <c r="GYH152" s="5"/>
      <c r="GYI152" s="5"/>
      <c r="GYJ152" s="5"/>
      <c r="GYK152" s="5"/>
      <c r="GYL152" s="5"/>
      <c r="GYM152" s="5"/>
      <c r="GYN152" s="5"/>
      <c r="GYO152" s="5"/>
      <c r="GYP152" s="5"/>
      <c r="GYQ152" s="5"/>
      <c r="GYR152" s="5"/>
      <c r="GYS152" s="5"/>
      <c r="GYT152" s="5"/>
      <c r="GYU152" s="5"/>
      <c r="GYV152" s="5"/>
      <c r="GYW152" s="5"/>
      <c r="GYX152" s="5"/>
      <c r="GYY152" s="5"/>
      <c r="GYZ152" s="5"/>
      <c r="GZA152" s="5"/>
      <c r="GZB152" s="5"/>
      <c r="GZC152" s="5"/>
      <c r="GZD152" s="5"/>
      <c r="GZE152" s="5"/>
      <c r="GZF152" s="5"/>
      <c r="GZG152" s="5"/>
      <c r="GZH152" s="5"/>
      <c r="GZI152" s="5"/>
      <c r="GZJ152" s="5"/>
      <c r="GZK152" s="5"/>
      <c r="GZL152" s="5"/>
      <c r="GZM152" s="5"/>
      <c r="GZN152" s="5"/>
      <c r="GZO152" s="5"/>
      <c r="GZP152" s="5"/>
      <c r="GZQ152" s="5"/>
      <c r="GZR152" s="5"/>
      <c r="GZS152" s="5"/>
      <c r="GZT152" s="5"/>
      <c r="GZU152" s="5"/>
      <c r="GZV152" s="5"/>
      <c r="GZW152" s="5"/>
      <c r="GZX152" s="5"/>
      <c r="GZY152" s="5"/>
      <c r="GZZ152" s="5"/>
      <c r="HAA152" s="5"/>
      <c r="HAB152" s="5"/>
      <c r="HAC152" s="5"/>
      <c r="HAD152" s="5"/>
      <c r="HAE152" s="5"/>
      <c r="HAF152" s="5"/>
      <c r="HAG152" s="5"/>
      <c r="HAH152" s="5"/>
      <c r="HAI152" s="5"/>
      <c r="HAJ152" s="5"/>
      <c r="HAK152" s="5"/>
      <c r="HAL152" s="5"/>
      <c r="HAM152" s="5"/>
      <c r="HAN152" s="5"/>
      <c r="HAO152" s="5"/>
      <c r="HAP152" s="5"/>
      <c r="HAQ152" s="5"/>
      <c r="HAR152" s="5"/>
      <c r="HAS152" s="5"/>
      <c r="HAT152" s="5"/>
      <c r="HAU152" s="5"/>
      <c r="HAV152" s="5"/>
      <c r="HAW152" s="5"/>
      <c r="HAX152" s="5"/>
      <c r="HAY152" s="5"/>
      <c r="HAZ152" s="5"/>
      <c r="HBA152" s="5"/>
      <c r="HBB152" s="5"/>
      <c r="HBC152" s="5"/>
      <c r="HBD152" s="5"/>
      <c r="HBE152" s="5"/>
      <c r="HBF152" s="5"/>
      <c r="HBG152" s="5"/>
      <c r="HBH152" s="5"/>
      <c r="HBI152" s="5"/>
      <c r="HBJ152" s="5"/>
      <c r="HBK152" s="5"/>
      <c r="HBL152" s="5"/>
      <c r="HBM152" s="5"/>
      <c r="HBN152" s="5"/>
      <c r="HBO152" s="5"/>
      <c r="HBP152" s="5"/>
      <c r="HBQ152" s="5"/>
      <c r="HBR152" s="5"/>
      <c r="HBS152" s="5"/>
      <c r="HBT152" s="5"/>
      <c r="HBU152" s="5"/>
      <c r="HBV152" s="5"/>
      <c r="HBW152" s="5"/>
      <c r="HBX152" s="5"/>
      <c r="HBY152" s="5"/>
      <c r="HBZ152" s="5"/>
      <c r="HCA152" s="5"/>
      <c r="HCB152" s="5"/>
      <c r="HCC152" s="5"/>
      <c r="HCD152" s="5"/>
      <c r="HCE152" s="5"/>
      <c r="HCF152" s="5"/>
      <c r="HCG152" s="5"/>
      <c r="HCH152" s="5"/>
      <c r="HCI152" s="5"/>
      <c r="HCJ152" s="5"/>
      <c r="HCK152" s="5"/>
      <c r="HCL152" s="5"/>
      <c r="HCM152" s="5"/>
      <c r="HCN152" s="5"/>
      <c r="HCO152" s="5"/>
      <c r="HCP152" s="5"/>
      <c r="HCQ152" s="5"/>
      <c r="HCR152" s="5"/>
      <c r="HCS152" s="5"/>
      <c r="HCT152" s="5"/>
      <c r="HCU152" s="5"/>
      <c r="HCV152" s="5"/>
      <c r="HCW152" s="5"/>
      <c r="HCX152" s="5"/>
      <c r="HCY152" s="5"/>
      <c r="HCZ152" s="5"/>
      <c r="HDA152" s="5"/>
      <c r="HDB152" s="5"/>
      <c r="HDC152" s="5"/>
      <c r="HDD152" s="5"/>
      <c r="HDE152" s="5"/>
      <c r="HDF152" s="5"/>
      <c r="HDG152" s="5"/>
      <c r="HDH152" s="5"/>
      <c r="HDI152" s="5"/>
      <c r="HDJ152" s="5"/>
      <c r="HDK152" s="5"/>
      <c r="HDL152" s="5"/>
      <c r="HDM152" s="5"/>
      <c r="HDN152" s="5"/>
      <c r="HDO152" s="5"/>
      <c r="HDP152" s="5"/>
      <c r="HDQ152" s="5"/>
      <c r="HDR152" s="5"/>
      <c r="HDS152" s="5"/>
      <c r="HDT152" s="5"/>
      <c r="HDU152" s="5"/>
      <c r="HDV152" s="5"/>
      <c r="HDW152" s="5"/>
      <c r="HDX152" s="5"/>
      <c r="HDY152" s="5"/>
      <c r="HDZ152" s="5"/>
      <c r="HEA152" s="5"/>
      <c r="HEB152" s="5"/>
      <c r="HEC152" s="5"/>
      <c r="HED152" s="5"/>
      <c r="HEE152" s="5"/>
      <c r="HEF152" s="5"/>
      <c r="HEG152" s="5"/>
      <c r="HEH152" s="5"/>
      <c r="HEI152" s="5"/>
      <c r="HEJ152" s="5"/>
      <c r="HEK152" s="5"/>
      <c r="HEL152" s="5"/>
      <c r="HEM152" s="5"/>
      <c r="HEN152" s="5"/>
      <c r="HEO152" s="5"/>
      <c r="HEP152" s="5"/>
      <c r="HEQ152" s="5"/>
      <c r="HER152" s="5"/>
      <c r="HES152" s="5"/>
      <c r="HET152" s="5"/>
      <c r="HEU152" s="5"/>
      <c r="HEV152" s="5"/>
      <c r="HEW152" s="5"/>
      <c r="HEX152" s="5"/>
      <c r="HEY152" s="5"/>
      <c r="HEZ152" s="5"/>
      <c r="HFA152" s="5"/>
      <c r="HFB152" s="5"/>
      <c r="HFC152" s="5"/>
      <c r="HFD152" s="5"/>
      <c r="HFE152" s="5"/>
      <c r="HFF152" s="5"/>
      <c r="HFG152" s="5"/>
      <c r="HFH152" s="5"/>
      <c r="HFI152" s="5"/>
      <c r="HFJ152" s="5"/>
      <c r="HFK152" s="5"/>
      <c r="HFL152" s="5"/>
      <c r="HFM152" s="5"/>
      <c r="HFN152" s="5"/>
      <c r="HFO152" s="5"/>
      <c r="HFP152" s="5"/>
      <c r="HFQ152" s="5"/>
      <c r="HFR152" s="5"/>
      <c r="HFS152" s="5"/>
      <c r="HFT152" s="5"/>
      <c r="HFU152" s="5"/>
      <c r="HFV152" s="5"/>
      <c r="HFW152" s="5"/>
      <c r="HFX152" s="5"/>
      <c r="HFY152" s="5"/>
      <c r="HFZ152" s="5"/>
      <c r="HGA152" s="5"/>
      <c r="HGB152" s="5"/>
      <c r="HGC152" s="5"/>
      <c r="HGD152" s="5"/>
      <c r="HGE152" s="5"/>
      <c r="HGF152" s="5"/>
      <c r="HGG152" s="5"/>
      <c r="HGH152" s="5"/>
      <c r="HGI152" s="5"/>
      <c r="HGJ152" s="5"/>
      <c r="HGK152" s="5"/>
      <c r="HGL152" s="5"/>
      <c r="HGM152" s="5"/>
      <c r="HGN152" s="5"/>
      <c r="HGO152" s="5"/>
      <c r="HGP152" s="5"/>
      <c r="HGQ152" s="5"/>
      <c r="HGR152" s="5"/>
      <c r="HGS152" s="5"/>
      <c r="HGT152" s="5"/>
      <c r="HGU152" s="5"/>
      <c r="HGV152" s="5"/>
      <c r="HGW152" s="5"/>
      <c r="HGX152" s="5"/>
      <c r="HGY152" s="5"/>
      <c r="HGZ152" s="5"/>
      <c r="HHA152" s="5"/>
      <c r="HHB152" s="5"/>
      <c r="HHC152" s="5"/>
      <c r="HHD152" s="5"/>
      <c r="HHE152" s="5"/>
      <c r="HHF152" s="5"/>
      <c r="HHG152" s="5"/>
      <c r="HHH152" s="5"/>
      <c r="HHI152" s="5"/>
      <c r="HHJ152" s="5"/>
      <c r="HHK152" s="5"/>
      <c r="HHL152" s="5"/>
      <c r="HHM152" s="5"/>
      <c r="HHN152" s="5"/>
      <c r="HHO152" s="5"/>
      <c r="HHP152" s="5"/>
      <c r="HHQ152" s="5"/>
      <c r="HHR152" s="5"/>
      <c r="HHS152" s="5"/>
      <c r="HHT152" s="5"/>
      <c r="HHU152" s="5"/>
      <c r="HHV152" s="5"/>
      <c r="HHW152" s="5"/>
      <c r="HHX152" s="5"/>
      <c r="HHY152" s="5"/>
      <c r="HHZ152" s="5"/>
      <c r="HIA152" s="5"/>
      <c r="HIB152" s="5"/>
      <c r="HIC152" s="5"/>
      <c r="HID152" s="5"/>
      <c r="HIE152" s="5"/>
      <c r="HIF152" s="5"/>
      <c r="HIG152" s="5"/>
      <c r="HIH152" s="5"/>
      <c r="HII152" s="5"/>
      <c r="HIJ152" s="5"/>
      <c r="HIK152" s="5"/>
      <c r="HIL152" s="5"/>
      <c r="HIM152" s="5"/>
      <c r="HIN152" s="5"/>
      <c r="HIO152" s="5"/>
      <c r="HIP152" s="5"/>
      <c r="HIQ152" s="5"/>
      <c r="HIR152" s="5"/>
      <c r="HIS152" s="5"/>
      <c r="HIT152" s="5"/>
      <c r="HIU152" s="5"/>
      <c r="HIV152" s="5"/>
      <c r="HIW152" s="5"/>
      <c r="HIX152" s="5"/>
      <c r="HIY152" s="5"/>
      <c r="HIZ152" s="5"/>
      <c r="HJA152" s="5"/>
      <c r="HJB152" s="5"/>
      <c r="HJC152" s="5"/>
      <c r="HJD152" s="5"/>
      <c r="HJE152" s="5"/>
      <c r="HJF152" s="5"/>
      <c r="HJG152" s="5"/>
      <c r="HJH152" s="5"/>
      <c r="HJI152" s="5"/>
      <c r="HJJ152" s="5"/>
      <c r="HJK152" s="5"/>
      <c r="HJL152" s="5"/>
      <c r="HJM152" s="5"/>
      <c r="HJN152" s="5"/>
      <c r="HJO152" s="5"/>
      <c r="HJP152" s="5"/>
      <c r="HJQ152" s="5"/>
      <c r="HJR152" s="5"/>
      <c r="HJS152" s="5"/>
      <c r="HJT152" s="5"/>
      <c r="HJU152" s="5"/>
      <c r="HJV152" s="5"/>
      <c r="HJW152" s="5"/>
      <c r="HJX152" s="5"/>
      <c r="HJY152" s="5"/>
      <c r="HJZ152" s="5"/>
      <c r="HKA152" s="5"/>
      <c r="HKB152" s="5"/>
      <c r="HKC152" s="5"/>
      <c r="HKD152" s="5"/>
      <c r="HKE152" s="5"/>
      <c r="HKF152" s="5"/>
      <c r="HKG152" s="5"/>
      <c r="HKH152" s="5"/>
      <c r="HKI152" s="5"/>
      <c r="HKJ152" s="5"/>
      <c r="HKK152" s="5"/>
      <c r="HKL152" s="5"/>
      <c r="HKM152" s="5"/>
      <c r="HKN152" s="5"/>
      <c r="HKO152" s="5"/>
      <c r="HKP152" s="5"/>
      <c r="HKQ152" s="5"/>
      <c r="HKR152" s="5"/>
      <c r="HKS152" s="5"/>
      <c r="HKT152" s="5"/>
      <c r="HKU152" s="5"/>
      <c r="HKV152" s="5"/>
      <c r="HKW152" s="5"/>
      <c r="HKX152" s="5"/>
      <c r="HKY152" s="5"/>
      <c r="HKZ152" s="5"/>
      <c r="HLA152" s="5"/>
      <c r="HLB152" s="5"/>
      <c r="HLC152" s="5"/>
      <c r="HLD152" s="5"/>
      <c r="HLE152" s="5"/>
      <c r="HLF152" s="5"/>
      <c r="HLG152" s="5"/>
      <c r="HLH152" s="5"/>
      <c r="HLI152" s="5"/>
      <c r="HLJ152" s="5"/>
      <c r="HLK152" s="5"/>
      <c r="HLL152" s="5"/>
      <c r="HLM152" s="5"/>
      <c r="HLN152" s="5"/>
      <c r="HLO152" s="5"/>
      <c r="HLP152" s="5"/>
      <c r="HLQ152" s="5"/>
      <c r="HLR152" s="5"/>
      <c r="HLS152" s="5"/>
      <c r="HLT152" s="5"/>
      <c r="HLU152" s="5"/>
      <c r="HLV152" s="5"/>
      <c r="HLW152" s="5"/>
      <c r="HLX152" s="5"/>
      <c r="HLY152" s="5"/>
      <c r="HLZ152" s="5"/>
      <c r="HMA152" s="5"/>
      <c r="HMB152" s="5"/>
      <c r="HMC152" s="5"/>
      <c r="HMD152" s="5"/>
      <c r="HME152" s="5"/>
      <c r="HMF152" s="5"/>
      <c r="HMG152" s="5"/>
      <c r="HMH152" s="5"/>
      <c r="HMI152" s="5"/>
      <c r="HMJ152" s="5"/>
      <c r="HMK152" s="5"/>
      <c r="HML152" s="5"/>
      <c r="HMM152" s="5"/>
      <c r="HMN152" s="5"/>
      <c r="HMO152" s="5"/>
      <c r="HMP152" s="5"/>
      <c r="HMQ152" s="5"/>
      <c r="HMR152" s="5"/>
      <c r="HMS152" s="5"/>
      <c r="HMT152" s="5"/>
      <c r="HMU152" s="5"/>
      <c r="HMV152" s="5"/>
      <c r="HMW152" s="5"/>
      <c r="HMX152" s="5"/>
      <c r="HMY152" s="5"/>
      <c r="HMZ152" s="5"/>
      <c r="HNA152" s="5"/>
      <c r="HNB152" s="5"/>
      <c r="HNC152" s="5"/>
      <c r="HND152" s="5"/>
      <c r="HNE152" s="5"/>
      <c r="HNF152" s="5"/>
      <c r="HNG152" s="5"/>
      <c r="HNH152" s="5"/>
      <c r="HNI152" s="5"/>
      <c r="HNJ152" s="5"/>
      <c r="HNK152" s="5"/>
      <c r="HNL152" s="5"/>
      <c r="HNM152" s="5"/>
      <c r="HNN152" s="5"/>
      <c r="HNO152" s="5"/>
      <c r="HNP152" s="5"/>
      <c r="HNQ152" s="5"/>
      <c r="HNR152" s="5"/>
      <c r="HNS152" s="5"/>
      <c r="HNT152" s="5"/>
      <c r="HNU152" s="5"/>
      <c r="HNV152" s="5"/>
      <c r="HNW152" s="5"/>
      <c r="HNX152" s="5"/>
      <c r="HNY152" s="5"/>
      <c r="HNZ152" s="5"/>
      <c r="HOA152" s="5"/>
      <c r="HOB152" s="5"/>
      <c r="HOC152" s="5"/>
      <c r="HOD152" s="5"/>
      <c r="HOE152" s="5"/>
      <c r="HOF152" s="5"/>
      <c r="HOG152" s="5"/>
      <c r="HOH152" s="5"/>
      <c r="HOI152" s="5"/>
      <c r="HOJ152" s="5"/>
      <c r="HOK152" s="5"/>
      <c r="HOL152" s="5"/>
      <c r="HOM152" s="5"/>
      <c r="HON152" s="5"/>
      <c r="HOO152" s="5"/>
      <c r="HOP152" s="5"/>
      <c r="HOQ152" s="5"/>
      <c r="HOR152" s="5"/>
      <c r="HOS152" s="5"/>
      <c r="HOT152" s="5"/>
      <c r="HOU152" s="5"/>
      <c r="HOV152" s="5"/>
      <c r="HOW152" s="5"/>
      <c r="HOX152" s="5"/>
      <c r="HOY152" s="5"/>
      <c r="HOZ152" s="5"/>
      <c r="HPA152" s="5"/>
      <c r="HPB152" s="5"/>
      <c r="HPC152" s="5"/>
      <c r="HPD152" s="5"/>
      <c r="HPE152" s="5"/>
      <c r="HPF152" s="5"/>
      <c r="HPG152" s="5"/>
      <c r="HPH152" s="5"/>
      <c r="HPI152" s="5"/>
      <c r="HPJ152" s="5"/>
      <c r="HPK152" s="5"/>
      <c r="HPL152" s="5"/>
      <c r="HPM152" s="5"/>
      <c r="HPN152" s="5"/>
      <c r="HPO152" s="5"/>
      <c r="HPP152" s="5"/>
      <c r="HPQ152" s="5"/>
      <c r="HPR152" s="5"/>
      <c r="HPS152" s="5"/>
      <c r="HPT152" s="5"/>
      <c r="HPU152" s="5"/>
      <c r="HPV152" s="5"/>
      <c r="HPW152" s="5"/>
      <c r="HPX152" s="5"/>
      <c r="HPY152" s="5"/>
      <c r="HPZ152" s="5"/>
      <c r="HQA152" s="5"/>
      <c r="HQB152" s="5"/>
      <c r="HQC152" s="5"/>
      <c r="HQD152" s="5"/>
      <c r="HQE152" s="5"/>
      <c r="HQF152" s="5"/>
      <c r="HQG152" s="5"/>
      <c r="HQH152" s="5"/>
      <c r="HQI152" s="5"/>
      <c r="HQJ152" s="5"/>
      <c r="HQK152" s="5"/>
      <c r="HQL152" s="5"/>
      <c r="HQM152" s="5"/>
      <c r="HQN152" s="5"/>
      <c r="HQO152" s="5"/>
      <c r="HQP152" s="5"/>
      <c r="HQQ152" s="5"/>
      <c r="HQR152" s="5"/>
      <c r="HQS152" s="5"/>
      <c r="HQT152" s="5"/>
      <c r="HQU152" s="5"/>
      <c r="HQV152" s="5"/>
      <c r="HQW152" s="5"/>
      <c r="HQX152" s="5"/>
      <c r="HQY152" s="5"/>
      <c r="HQZ152" s="5"/>
      <c r="HRA152" s="5"/>
      <c r="HRB152" s="5"/>
      <c r="HRC152" s="5"/>
      <c r="HRD152" s="5"/>
      <c r="HRE152" s="5"/>
      <c r="HRF152" s="5"/>
      <c r="HRG152" s="5"/>
      <c r="HRH152" s="5"/>
      <c r="HRI152" s="5"/>
      <c r="HRJ152" s="5"/>
      <c r="HRK152" s="5"/>
      <c r="HRL152" s="5"/>
      <c r="HRM152" s="5"/>
      <c r="HRN152" s="5"/>
      <c r="HRO152" s="5"/>
      <c r="HRP152" s="5"/>
      <c r="HRQ152" s="5"/>
      <c r="HRR152" s="5"/>
      <c r="HRS152" s="5"/>
      <c r="HRT152" s="5"/>
      <c r="HRU152" s="5"/>
      <c r="HRV152" s="5"/>
      <c r="HRW152" s="5"/>
      <c r="HRX152" s="5"/>
      <c r="HRY152" s="5"/>
      <c r="HRZ152" s="5"/>
      <c r="HSA152" s="5"/>
      <c r="HSB152" s="5"/>
      <c r="HSC152" s="5"/>
      <c r="HSD152" s="5"/>
      <c r="HSE152" s="5"/>
      <c r="HSF152" s="5"/>
      <c r="HSG152" s="5"/>
      <c r="HSH152" s="5"/>
      <c r="HSI152" s="5"/>
      <c r="HSJ152" s="5"/>
      <c r="HSK152" s="5"/>
      <c r="HSL152" s="5"/>
      <c r="HSM152" s="5"/>
      <c r="HSN152" s="5"/>
      <c r="HSO152" s="5"/>
      <c r="HSP152" s="5"/>
      <c r="HSQ152" s="5"/>
      <c r="HSR152" s="5"/>
      <c r="HSS152" s="5"/>
      <c r="HST152" s="5"/>
      <c r="HSU152" s="5"/>
      <c r="HSV152" s="5"/>
      <c r="HSW152" s="5"/>
      <c r="HSX152" s="5"/>
      <c r="HSY152" s="5"/>
      <c r="HSZ152" s="5"/>
      <c r="HTA152" s="5"/>
      <c r="HTB152" s="5"/>
      <c r="HTC152" s="5"/>
      <c r="HTD152" s="5"/>
      <c r="HTE152" s="5"/>
      <c r="HTF152" s="5"/>
      <c r="HTG152" s="5"/>
      <c r="HTH152" s="5"/>
      <c r="HTI152" s="5"/>
      <c r="HTJ152" s="5"/>
      <c r="HTK152" s="5"/>
      <c r="HTL152" s="5"/>
      <c r="HTM152" s="5"/>
      <c r="HTN152" s="5"/>
      <c r="HTO152" s="5"/>
      <c r="HTP152" s="5"/>
      <c r="HTQ152" s="5"/>
      <c r="HTR152" s="5"/>
      <c r="HTS152" s="5"/>
      <c r="HTT152" s="5"/>
      <c r="HTU152" s="5"/>
      <c r="HTV152" s="5"/>
      <c r="HTW152" s="5"/>
      <c r="HTX152" s="5"/>
      <c r="HTY152" s="5"/>
      <c r="HTZ152" s="5"/>
      <c r="HUA152" s="5"/>
      <c r="HUB152" s="5"/>
      <c r="HUC152" s="5"/>
      <c r="HUD152" s="5"/>
      <c r="HUE152" s="5"/>
      <c r="HUF152" s="5"/>
      <c r="HUG152" s="5"/>
      <c r="HUH152" s="5"/>
      <c r="HUI152" s="5"/>
      <c r="HUJ152" s="5"/>
      <c r="HUK152" s="5"/>
      <c r="HUL152" s="5"/>
      <c r="HUM152" s="5"/>
      <c r="HUN152" s="5"/>
      <c r="HUO152" s="5"/>
      <c r="HUP152" s="5"/>
      <c r="HUQ152" s="5"/>
      <c r="HUR152" s="5"/>
      <c r="HUS152" s="5"/>
      <c r="HUT152" s="5"/>
      <c r="HUU152" s="5"/>
      <c r="HUV152" s="5"/>
      <c r="HUW152" s="5"/>
      <c r="HUX152" s="5"/>
      <c r="HUY152" s="5"/>
      <c r="HUZ152" s="5"/>
      <c r="HVA152" s="5"/>
      <c r="HVB152" s="5"/>
      <c r="HVC152" s="5"/>
      <c r="HVD152" s="5"/>
      <c r="HVE152" s="5"/>
      <c r="HVF152" s="5"/>
      <c r="HVG152" s="5"/>
      <c r="HVH152" s="5"/>
      <c r="HVI152" s="5"/>
      <c r="HVJ152" s="5"/>
      <c r="HVK152" s="5"/>
      <c r="HVL152" s="5"/>
      <c r="HVM152" s="5"/>
      <c r="HVN152" s="5"/>
      <c r="HVO152" s="5"/>
      <c r="HVP152" s="5"/>
      <c r="HVQ152" s="5"/>
      <c r="HVR152" s="5"/>
      <c r="HVS152" s="5"/>
      <c r="HVT152" s="5"/>
      <c r="HVU152" s="5"/>
      <c r="HVV152" s="5"/>
      <c r="HVW152" s="5"/>
      <c r="HVX152" s="5"/>
      <c r="HVY152" s="5"/>
      <c r="HVZ152" s="5"/>
      <c r="HWA152" s="5"/>
      <c r="HWB152" s="5"/>
      <c r="HWC152" s="5"/>
      <c r="HWD152" s="5"/>
      <c r="HWE152" s="5"/>
      <c r="HWF152" s="5"/>
      <c r="HWG152" s="5"/>
      <c r="HWH152" s="5"/>
      <c r="HWI152" s="5"/>
      <c r="HWJ152" s="5"/>
      <c r="HWK152" s="5"/>
      <c r="HWL152" s="5"/>
      <c r="HWM152" s="5"/>
      <c r="HWN152" s="5"/>
      <c r="HWO152" s="5"/>
      <c r="HWP152" s="5"/>
      <c r="HWQ152" s="5"/>
      <c r="HWR152" s="5"/>
      <c r="HWS152" s="5"/>
      <c r="HWT152" s="5"/>
      <c r="HWU152" s="5"/>
      <c r="HWV152" s="5"/>
      <c r="HWW152" s="5"/>
      <c r="HWX152" s="5"/>
      <c r="HWY152" s="5"/>
      <c r="HWZ152" s="5"/>
      <c r="HXA152" s="5"/>
      <c r="HXB152" s="5"/>
      <c r="HXC152" s="5"/>
      <c r="HXD152" s="5"/>
      <c r="HXE152" s="5"/>
      <c r="HXF152" s="5"/>
      <c r="HXG152" s="5"/>
      <c r="HXH152" s="5"/>
      <c r="HXI152" s="5"/>
      <c r="HXJ152" s="5"/>
      <c r="HXK152" s="5"/>
      <c r="HXL152" s="5"/>
      <c r="HXM152" s="5"/>
      <c r="HXN152" s="5"/>
      <c r="HXO152" s="5"/>
      <c r="HXP152" s="5"/>
      <c r="HXQ152" s="5"/>
      <c r="HXR152" s="5"/>
      <c r="HXS152" s="5"/>
      <c r="HXT152" s="5"/>
      <c r="HXU152" s="5"/>
      <c r="HXV152" s="5"/>
      <c r="HXW152" s="5"/>
      <c r="HXX152" s="5"/>
      <c r="HXY152" s="5"/>
      <c r="HXZ152" s="5"/>
      <c r="HYA152" s="5"/>
      <c r="HYB152" s="5"/>
      <c r="HYC152" s="5"/>
      <c r="HYD152" s="5"/>
      <c r="HYE152" s="5"/>
      <c r="HYF152" s="5"/>
      <c r="HYG152" s="5"/>
      <c r="HYH152" s="5"/>
      <c r="HYI152" s="5"/>
      <c r="HYJ152" s="5"/>
      <c r="HYK152" s="5"/>
      <c r="HYL152" s="5"/>
      <c r="HYM152" s="5"/>
      <c r="HYN152" s="5"/>
      <c r="HYO152" s="5"/>
      <c r="HYP152" s="5"/>
      <c r="HYQ152" s="5"/>
      <c r="HYR152" s="5"/>
      <c r="HYS152" s="5"/>
      <c r="HYT152" s="5"/>
      <c r="HYU152" s="5"/>
      <c r="HYV152" s="5"/>
      <c r="HYW152" s="5"/>
      <c r="HYX152" s="5"/>
      <c r="HYY152" s="5"/>
      <c r="HYZ152" s="5"/>
      <c r="HZA152" s="5"/>
      <c r="HZB152" s="5"/>
      <c r="HZC152" s="5"/>
      <c r="HZD152" s="5"/>
      <c r="HZE152" s="5"/>
      <c r="HZF152" s="5"/>
      <c r="HZG152" s="5"/>
      <c r="HZH152" s="5"/>
      <c r="HZI152" s="5"/>
      <c r="HZJ152" s="5"/>
      <c r="HZK152" s="5"/>
      <c r="HZL152" s="5"/>
      <c r="HZM152" s="5"/>
      <c r="HZN152" s="5"/>
      <c r="HZO152" s="5"/>
      <c r="HZP152" s="5"/>
      <c r="HZQ152" s="5"/>
      <c r="HZR152" s="5"/>
      <c r="HZS152" s="5"/>
      <c r="HZT152" s="5"/>
      <c r="HZU152" s="5"/>
      <c r="HZV152" s="5"/>
      <c r="HZW152" s="5"/>
      <c r="HZX152" s="5"/>
      <c r="HZY152" s="5"/>
      <c r="HZZ152" s="5"/>
      <c r="IAA152" s="5"/>
      <c r="IAB152" s="5"/>
      <c r="IAC152" s="5"/>
      <c r="IAD152" s="5"/>
      <c r="IAE152" s="5"/>
      <c r="IAF152" s="5"/>
      <c r="IAG152" s="5"/>
      <c r="IAH152" s="5"/>
      <c r="IAI152" s="5"/>
      <c r="IAJ152" s="5"/>
      <c r="IAK152" s="5"/>
      <c r="IAL152" s="5"/>
      <c r="IAM152" s="5"/>
      <c r="IAN152" s="5"/>
      <c r="IAO152" s="5"/>
      <c r="IAP152" s="5"/>
      <c r="IAQ152" s="5"/>
      <c r="IAR152" s="5"/>
      <c r="IAS152" s="5"/>
      <c r="IAT152" s="5"/>
      <c r="IAU152" s="5"/>
      <c r="IAV152" s="5"/>
      <c r="IAW152" s="5"/>
      <c r="IAX152" s="5"/>
      <c r="IAY152" s="5"/>
      <c r="IAZ152" s="5"/>
      <c r="IBA152" s="5"/>
      <c r="IBB152" s="5"/>
      <c r="IBC152" s="5"/>
      <c r="IBD152" s="5"/>
      <c r="IBE152" s="5"/>
      <c r="IBF152" s="5"/>
      <c r="IBG152" s="5"/>
      <c r="IBH152" s="5"/>
      <c r="IBI152" s="5"/>
      <c r="IBJ152" s="5"/>
      <c r="IBK152" s="5"/>
      <c r="IBL152" s="5"/>
      <c r="IBM152" s="5"/>
      <c r="IBN152" s="5"/>
      <c r="IBO152" s="5"/>
      <c r="IBP152" s="5"/>
      <c r="IBQ152" s="5"/>
      <c r="IBR152" s="5"/>
      <c r="IBS152" s="5"/>
      <c r="IBT152" s="5"/>
      <c r="IBU152" s="5"/>
      <c r="IBV152" s="5"/>
      <c r="IBW152" s="5"/>
      <c r="IBX152" s="5"/>
      <c r="IBY152" s="5"/>
      <c r="IBZ152" s="5"/>
      <c r="ICA152" s="5"/>
      <c r="ICB152" s="5"/>
      <c r="ICC152" s="5"/>
      <c r="ICD152" s="5"/>
      <c r="ICE152" s="5"/>
      <c r="ICF152" s="5"/>
      <c r="ICG152" s="5"/>
      <c r="ICH152" s="5"/>
      <c r="ICI152" s="5"/>
      <c r="ICJ152" s="5"/>
      <c r="ICK152" s="5"/>
      <c r="ICL152" s="5"/>
      <c r="ICM152" s="5"/>
      <c r="ICN152" s="5"/>
      <c r="ICO152" s="5"/>
      <c r="ICP152" s="5"/>
      <c r="ICQ152" s="5"/>
      <c r="ICR152" s="5"/>
      <c r="ICS152" s="5"/>
      <c r="ICT152" s="5"/>
      <c r="ICU152" s="5"/>
      <c r="ICV152" s="5"/>
      <c r="ICW152" s="5"/>
      <c r="ICX152" s="5"/>
      <c r="ICY152" s="5"/>
      <c r="ICZ152" s="5"/>
      <c r="IDA152" s="5"/>
      <c r="IDB152" s="5"/>
      <c r="IDC152" s="5"/>
      <c r="IDD152" s="5"/>
      <c r="IDE152" s="5"/>
      <c r="IDF152" s="5"/>
      <c r="IDG152" s="5"/>
      <c r="IDH152" s="5"/>
      <c r="IDI152" s="5"/>
      <c r="IDJ152" s="5"/>
      <c r="IDK152" s="5"/>
      <c r="IDL152" s="5"/>
      <c r="IDM152" s="5"/>
      <c r="IDN152" s="5"/>
      <c r="IDO152" s="5"/>
      <c r="IDP152" s="5"/>
      <c r="IDQ152" s="5"/>
      <c r="IDR152" s="5"/>
      <c r="IDS152" s="5"/>
      <c r="IDT152" s="5"/>
      <c r="IDU152" s="5"/>
      <c r="IDV152" s="5"/>
      <c r="IDW152" s="5"/>
      <c r="IDX152" s="5"/>
      <c r="IDY152" s="5"/>
      <c r="IDZ152" s="5"/>
      <c r="IEA152" s="5"/>
      <c r="IEB152" s="5"/>
      <c r="IEC152" s="5"/>
      <c r="IED152" s="5"/>
      <c r="IEE152" s="5"/>
      <c r="IEF152" s="5"/>
      <c r="IEG152" s="5"/>
      <c r="IEH152" s="5"/>
      <c r="IEI152" s="5"/>
      <c r="IEJ152" s="5"/>
      <c r="IEK152" s="5"/>
      <c r="IEL152" s="5"/>
      <c r="IEM152" s="5"/>
      <c r="IEN152" s="5"/>
      <c r="IEO152" s="5"/>
      <c r="IEP152" s="5"/>
      <c r="IEQ152" s="5"/>
      <c r="IER152" s="5"/>
      <c r="IES152" s="5"/>
      <c r="IET152" s="5"/>
      <c r="IEU152" s="5"/>
      <c r="IEV152" s="5"/>
      <c r="IEW152" s="5"/>
      <c r="IEX152" s="5"/>
      <c r="IEY152" s="5"/>
      <c r="IEZ152" s="5"/>
      <c r="IFA152" s="5"/>
      <c r="IFB152" s="5"/>
      <c r="IFC152" s="5"/>
      <c r="IFD152" s="5"/>
      <c r="IFE152" s="5"/>
      <c r="IFF152" s="5"/>
      <c r="IFG152" s="5"/>
      <c r="IFH152" s="5"/>
      <c r="IFI152" s="5"/>
      <c r="IFJ152" s="5"/>
      <c r="IFK152" s="5"/>
      <c r="IFL152" s="5"/>
      <c r="IFM152" s="5"/>
      <c r="IFN152" s="5"/>
      <c r="IFO152" s="5"/>
      <c r="IFP152" s="5"/>
      <c r="IFQ152" s="5"/>
      <c r="IFR152" s="5"/>
      <c r="IFS152" s="5"/>
      <c r="IFT152" s="5"/>
      <c r="IFU152" s="5"/>
      <c r="IFV152" s="5"/>
      <c r="IFW152" s="5"/>
      <c r="IFX152" s="5"/>
      <c r="IFY152" s="5"/>
      <c r="IFZ152" s="5"/>
      <c r="IGA152" s="5"/>
      <c r="IGB152" s="5"/>
      <c r="IGC152" s="5"/>
      <c r="IGD152" s="5"/>
      <c r="IGE152" s="5"/>
      <c r="IGF152" s="5"/>
      <c r="IGG152" s="5"/>
      <c r="IGH152" s="5"/>
      <c r="IGI152" s="5"/>
      <c r="IGJ152" s="5"/>
      <c r="IGK152" s="5"/>
      <c r="IGL152" s="5"/>
      <c r="IGM152" s="5"/>
      <c r="IGN152" s="5"/>
      <c r="IGO152" s="5"/>
      <c r="IGP152" s="5"/>
      <c r="IGQ152" s="5"/>
      <c r="IGR152" s="5"/>
      <c r="IGS152" s="5"/>
      <c r="IGT152" s="5"/>
      <c r="IGU152" s="5"/>
      <c r="IGV152" s="5"/>
      <c r="IGW152" s="5"/>
      <c r="IGX152" s="5"/>
      <c r="IGY152" s="5"/>
      <c r="IGZ152" s="5"/>
      <c r="IHA152" s="5"/>
      <c r="IHB152" s="5"/>
      <c r="IHC152" s="5"/>
      <c r="IHD152" s="5"/>
      <c r="IHE152" s="5"/>
      <c r="IHF152" s="5"/>
      <c r="IHG152" s="5"/>
      <c r="IHH152" s="5"/>
      <c r="IHI152" s="5"/>
      <c r="IHJ152" s="5"/>
      <c r="IHK152" s="5"/>
      <c r="IHL152" s="5"/>
      <c r="IHM152" s="5"/>
      <c r="IHN152" s="5"/>
      <c r="IHO152" s="5"/>
      <c r="IHP152" s="5"/>
      <c r="IHQ152" s="5"/>
      <c r="IHR152" s="5"/>
      <c r="IHS152" s="5"/>
      <c r="IHT152" s="5"/>
      <c r="IHU152" s="5"/>
      <c r="IHV152" s="5"/>
      <c r="IHW152" s="5"/>
      <c r="IHX152" s="5"/>
      <c r="IHY152" s="5"/>
      <c r="IHZ152" s="5"/>
      <c r="IIA152" s="5"/>
      <c r="IIB152" s="5"/>
      <c r="IIC152" s="5"/>
      <c r="IID152" s="5"/>
      <c r="IIE152" s="5"/>
      <c r="IIF152" s="5"/>
      <c r="IIG152" s="5"/>
      <c r="IIH152" s="5"/>
      <c r="III152" s="5"/>
      <c r="IIJ152" s="5"/>
      <c r="IIK152" s="5"/>
      <c r="IIL152" s="5"/>
      <c r="IIM152" s="5"/>
      <c r="IIN152" s="5"/>
      <c r="IIO152" s="5"/>
      <c r="IIP152" s="5"/>
      <c r="IIQ152" s="5"/>
      <c r="IIR152" s="5"/>
      <c r="IIS152" s="5"/>
      <c r="IIT152" s="5"/>
      <c r="IIU152" s="5"/>
      <c r="IIV152" s="5"/>
      <c r="IIW152" s="5"/>
      <c r="IIX152" s="5"/>
      <c r="IIY152" s="5"/>
      <c r="IIZ152" s="5"/>
      <c r="IJA152" s="5"/>
      <c r="IJB152" s="5"/>
      <c r="IJC152" s="5"/>
      <c r="IJD152" s="5"/>
      <c r="IJE152" s="5"/>
      <c r="IJF152" s="5"/>
      <c r="IJG152" s="5"/>
      <c r="IJH152" s="5"/>
      <c r="IJI152" s="5"/>
      <c r="IJJ152" s="5"/>
      <c r="IJK152" s="5"/>
      <c r="IJL152" s="5"/>
      <c r="IJM152" s="5"/>
      <c r="IJN152" s="5"/>
      <c r="IJO152" s="5"/>
      <c r="IJP152" s="5"/>
      <c r="IJQ152" s="5"/>
      <c r="IJR152" s="5"/>
      <c r="IJS152" s="5"/>
      <c r="IJT152" s="5"/>
      <c r="IJU152" s="5"/>
      <c r="IJV152" s="5"/>
      <c r="IJW152" s="5"/>
      <c r="IJX152" s="5"/>
      <c r="IJY152" s="5"/>
      <c r="IJZ152" s="5"/>
      <c r="IKA152" s="5"/>
      <c r="IKB152" s="5"/>
      <c r="IKC152" s="5"/>
      <c r="IKD152" s="5"/>
      <c r="IKE152" s="5"/>
      <c r="IKF152" s="5"/>
      <c r="IKG152" s="5"/>
      <c r="IKH152" s="5"/>
      <c r="IKI152" s="5"/>
      <c r="IKJ152" s="5"/>
      <c r="IKK152" s="5"/>
      <c r="IKL152" s="5"/>
      <c r="IKM152" s="5"/>
      <c r="IKN152" s="5"/>
      <c r="IKO152" s="5"/>
      <c r="IKP152" s="5"/>
      <c r="IKQ152" s="5"/>
      <c r="IKR152" s="5"/>
      <c r="IKS152" s="5"/>
      <c r="IKT152" s="5"/>
      <c r="IKU152" s="5"/>
      <c r="IKV152" s="5"/>
      <c r="IKW152" s="5"/>
      <c r="IKX152" s="5"/>
      <c r="IKY152" s="5"/>
      <c r="IKZ152" s="5"/>
      <c r="ILA152" s="5"/>
      <c r="ILB152" s="5"/>
      <c r="ILC152" s="5"/>
      <c r="ILD152" s="5"/>
      <c r="ILE152" s="5"/>
      <c r="ILF152" s="5"/>
      <c r="ILG152" s="5"/>
      <c r="ILH152" s="5"/>
      <c r="ILI152" s="5"/>
      <c r="ILJ152" s="5"/>
      <c r="ILK152" s="5"/>
      <c r="ILL152" s="5"/>
      <c r="ILM152" s="5"/>
      <c r="ILN152" s="5"/>
      <c r="ILO152" s="5"/>
      <c r="ILP152" s="5"/>
      <c r="ILQ152" s="5"/>
      <c r="ILR152" s="5"/>
      <c r="ILS152" s="5"/>
      <c r="ILT152" s="5"/>
      <c r="ILU152" s="5"/>
      <c r="ILV152" s="5"/>
      <c r="ILW152" s="5"/>
      <c r="ILX152" s="5"/>
      <c r="ILY152" s="5"/>
      <c r="ILZ152" s="5"/>
      <c r="IMA152" s="5"/>
      <c r="IMB152" s="5"/>
      <c r="IMC152" s="5"/>
      <c r="IMD152" s="5"/>
      <c r="IME152" s="5"/>
      <c r="IMF152" s="5"/>
      <c r="IMG152" s="5"/>
      <c r="IMH152" s="5"/>
      <c r="IMI152" s="5"/>
      <c r="IMJ152" s="5"/>
      <c r="IMK152" s="5"/>
      <c r="IML152" s="5"/>
      <c r="IMM152" s="5"/>
      <c r="IMN152" s="5"/>
      <c r="IMO152" s="5"/>
      <c r="IMP152" s="5"/>
      <c r="IMQ152" s="5"/>
      <c r="IMR152" s="5"/>
      <c r="IMS152" s="5"/>
      <c r="IMT152" s="5"/>
      <c r="IMU152" s="5"/>
      <c r="IMV152" s="5"/>
      <c r="IMW152" s="5"/>
      <c r="IMX152" s="5"/>
      <c r="IMY152" s="5"/>
      <c r="IMZ152" s="5"/>
      <c r="INA152" s="5"/>
      <c r="INB152" s="5"/>
      <c r="INC152" s="5"/>
      <c r="IND152" s="5"/>
      <c r="INE152" s="5"/>
      <c r="INF152" s="5"/>
      <c r="ING152" s="5"/>
      <c r="INH152" s="5"/>
      <c r="INI152" s="5"/>
      <c r="INJ152" s="5"/>
      <c r="INK152" s="5"/>
      <c r="INL152" s="5"/>
      <c r="INM152" s="5"/>
      <c r="INN152" s="5"/>
      <c r="INO152" s="5"/>
      <c r="INP152" s="5"/>
      <c r="INQ152" s="5"/>
      <c r="INR152" s="5"/>
      <c r="INS152" s="5"/>
      <c r="INT152" s="5"/>
      <c r="INU152" s="5"/>
      <c r="INV152" s="5"/>
      <c r="INW152" s="5"/>
      <c r="INX152" s="5"/>
      <c r="INY152" s="5"/>
      <c r="INZ152" s="5"/>
      <c r="IOA152" s="5"/>
      <c r="IOB152" s="5"/>
      <c r="IOC152" s="5"/>
      <c r="IOD152" s="5"/>
      <c r="IOE152" s="5"/>
      <c r="IOF152" s="5"/>
      <c r="IOG152" s="5"/>
      <c r="IOH152" s="5"/>
      <c r="IOI152" s="5"/>
      <c r="IOJ152" s="5"/>
      <c r="IOK152" s="5"/>
      <c r="IOL152" s="5"/>
      <c r="IOM152" s="5"/>
      <c r="ION152" s="5"/>
      <c r="IOO152" s="5"/>
      <c r="IOP152" s="5"/>
      <c r="IOQ152" s="5"/>
      <c r="IOR152" s="5"/>
      <c r="IOS152" s="5"/>
      <c r="IOT152" s="5"/>
      <c r="IOU152" s="5"/>
      <c r="IOV152" s="5"/>
      <c r="IOW152" s="5"/>
      <c r="IOX152" s="5"/>
      <c r="IOY152" s="5"/>
      <c r="IOZ152" s="5"/>
      <c r="IPA152" s="5"/>
      <c r="IPB152" s="5"/>
      <c r="IPC152" s="5"/>
      <c r="IPD152" s="5"/>
      <c r="IPE152" s="5"/>
      <c r="IPF152" s="5"/>
      <c r="IPG152" s="5"/>
      <c r="IPH152" s="5"/>
      <c r="IPI152" s="5"/>
      <c r="IPJ152" s="5"/>
      <c r="IPK152" s="5"/>
      <c r="IPL152" s="5"/>
      <c r="IPM152" s="5"/>
      <c r="IPN152" s="5"/>
      <c r="IPO152" s="5"/>
      <c r="IPP152" s="5"/>
      <c r="IPQ152" s="5"/>
      <c r="IPR152" s="5"/>
      <c r="IPS152" s="5"/>
      <c r="IPT152" s="5"/>
      <c r="IPU152" s="5"/>
      <c r="IPV152" s="5"/>
      <c r="IPW152" s="5"/>
      <c r="IPX152" s="5"/>
      <c r="IPY152" s="5"/>
      <c r="IPZ152" s="5"/>
      <c r="IQA152" s="5"/>
      <c r="IQB152" s="5"/>
      <c r="IQC152" s="5"/>
      <c r="IQD152" s="5"/>
      <c r="IQE152" s="5"/>
      <c r="IQF152" s="5"/>
      <c r="IQG152" s="5"/>
      <c r="IQH152" s="5"/>
      <c r="IQI152" s="5"/>
      <c r="IQJ152" s="5"/>
      <c r="IQK152" s="5"/>
      <c r="IQL152" s="5"/>
      <c r="IQM152" s="5"/>
      <c r="IQN152" s="5"/>
      <c r="IQO152" s="5"/>
      <c r="IQP152" s="5"/>
      <c r="IQQ152" s="5"/>
      <c r="IQR152" s="5"/>
      <c r="IQS152" s="5"/>
      <c r="IQT152" s="5"/>
      <c r="IQU152" s="5"/>
      <c r="IQV152" s="5"/>
      <c r="IQW152" s="5"/>
      <c r="IQX152" s="5"/>
      <c r="IQY152" s="5"/>
      <c r="IQZ152" s="5"/>
      <c r="IRA152" s="5"/>
      <c r="IRB152" s="5"/>
      <c r="IRC152" s="5"/>
      <c r="IRD152" s="5"/>
      <c r="IRE152" s="5"/>
      <c r="IRF152" s="5"/>
      <c r="IRG152" s="5"/>
      <c r="IRH152" s="5"/>
      <c r="IRI152" s="5"/>
      <c r="IRJ152" s="5"/>
      <c r="IRK152" s="5"/>
      <c r="IRL152" s="5"/>
      <c r="IRM152" s="5"/>
      <c r="IRN152" s="5"/>
      <c r="IRO152" s="5"/>
      <c r="IRP152" s="5"/>
      <c r="IRQ152" s="5"/>
      <c r="IRR152" s="5"/>
      <c r="IRS152" s="5"/>
      <c r="IRT152" s="5"/>
      <c r="IRU152" s="5"/>
      <c r="IRV152" s="5"/>
      <c r="IRW152" s="5"/>
      <c r="IRX152" s="5"/>
      <c r="IRY152" s="5"/>
      <c r="IRZ152" s="5"/>
      <c r="ISA152" s="5"/>
      <c r="ISB152" s="5"/>
      <c r="ISC152" s="5"/>
      <c r="ISD152" s="5"/>
      <c r="ISE152" s="5"/>
      <c r="ISF152" s="5"/>
      <c r="ISG152" s="5"/>
      <c r="ISH152" s="5"/>
      <c r="ISI152" s="5"/>
      <c r="ISJ152" s="5"/>
      <c r="ISK152" s="5"/>
      <c r="ISL152" s="5"/>
      <c r="ISM152" s="5"/>
      <c r="ISN152" s="5"/>
      <c r="ISO152" s="5"/>
      <c r="ISP152" s="5"/>
      <c r="ISQ152" s="5"/>
      <c r="ISR152" s="5"/>
      <c r="ISS152" s="5"/>
      <c r="IST152" s="5"/>
      <c r="ISU152" s="5"/>
      <c r="ISV152" s="5"/>
      <c r="ISW152" s="5"/>
      <c r="ISX152" s="5"/>
      <c r="ISY152" s="5"/>
      <c r="ISZ152" s="5"/>
      <c r="ITA152" s="5"/>
      <c r="ITB152" s="5"/>
      <c r="ITC152" s="5"/>
      <c r="ITD152" s="5"/>
      <c r="ITE152" s="5"/>
      <c r="ITF152" s="5"/>
      <c r="ITG152" s="5"/>
      <c r="ITH152" s="5"/>
      <c r="ITI152" s="5"/>
      <c r="ITJ152" s="5"/>
      <c r="ITK152" s="5"/>
      <c r="ITL152" s="5"/>
      <c r="ITM152" s="5"/>
      <c r="ITN152" s="5"/>
      <c r="ITO152" s="5"/>
      <c r="ITP152" s="5"/>
      <c r="ITQ152" s="5"/>
      <c r="ITR152" s="5"/>
      <c r="ITS152" s="5"/>
      <c r="ITT152" s="5"/>
      <c r="ITU152" s="5"/>
      <c r="ITV152" s="5"/>
      <c r="ITW152" s="5"/>
      <c r="ITX152" s="5"/>
      <c r="ITY152" s="5"/>
      <c r="ITZ152" s="5"/>
      <c r="IUA152" s="5"/>
      <c r="IUB152" s="5"/>
      <c r="IUC152" s="5"/>
      <c r="IUD152" s="5"/>
      <c r="IUE152" s="5"/>
      <c r="IUF152" s="5"/>
      <c r="IUG152" s="5"/>
      <c r="IUH152" s="5"/>
      <c r="IUI152" s="5"/>
      <c r="IUJ152" s="5"/>
      <c r="IUK152" s="5"/>
      <c r="IUL152" s="5"/>
      <c r="IUM152" s="5"/>
      <c r="IUN152" s="5"/>
      <c r="IUO152" s="5"/>
      <c r="IUP152" s="5"/>
      <c r="IUQ152" s="5"/>
      <c r="IUR152" s="5"/>
      <c r="IUS152" s="5"/>
      <c r="IUT152" s="5"/>
      <c r="IUU152" s="5"/>
      <c r="IUV152" s="5"/>
      <c r="IUW152" s="5"/>
      <c r="IUX152" s="5"/>
      <c r="IUY152" s="5"/>
      <c r="IUZ152" s="5"/>
      <c r="IVA152" s="5"/>
      <c r="IVB152" s="5"/>
      <c r="IVC152" s="5"/>
      <c r="IVD152" s="5"/>
      <c r="IVE152" s="5"/>
      <c r="IVF152" s="5"/>
      <c r="IVG152" s="5"/>
      <c r="IVH152" s="5"/>
      <c r="IVI152" s="5"/>
      <c r="IVJ152" s="5"/>
      <c r="IVK152" s="5"/>
      <c r="IVL152" s="5"/>
      <c r="IVM152" s="5"/>
      <c r="IVN152" s="5"/>
      <c r="IVO152" s="5"/>
      <c r="IVP152" s="5"/>
      <c r="IVQ152" s="5"/>
      <c r="IVR152" s="5"/>
      <c r="IVS152" s="5"/>
      <c r="IVT152" s="5"/>
      <c r="IVU152" s="5"/>
      <c r="IVV152" s="5"/>
      <c r="IVW152" s="5"/>
      <c r="IVX152" s="5"/>
      <c r="IVY152" s="5"/>
      <c r="IVZ152" s="5"/>
      <c r="IWA152" s="5"/>
      <c r="IWB152" s="5"/>
      <c r="IWC152" s="5"/>
      <c r="IWD152" s="5"/>
      <c r="IWE152" s="5"/>
      <c r="IWF152" s="5"/>
      <c r="IWG152" s="5"/>
      <c r="IWH152" s="5"/>
      <c r="IWI152" s="5"/>
      <c r="IWJ152" s="5"/>
      <c r="IWK152" s="5"/>
      <c r="IWL152" s="5"/>
      <c r="IWM152" s="5"/>
      <c r="IWN152" s="5"/>
      <c r="IWO152" s="5"/>
      <c r="IWP152" s="5"/>
      <c r="IWQ152" s="5"/>
      <c r="IWR152" s="5"/>
      <c r="IWS152" s="5"/>
      <c r="IWT152" s="5"/>
      <c r="IWU152" s="5"/>
      <c r="IWV152" s="5"/>
      <c r="IWW152" s="5"/>
      <c r="IWX152" s="5"/>
      <c r="IWY152" s="5"/>
      <c r="IWZ152" s="5"/>
      <c r="IXA152" s="5"/>
      <c r="IXB152" s="5"/>
      <c r="IXC152" s="5"/>
      <c r="IXD152" s="5"/>
      <c r="IXE152" s="5"/>
      <c r="IXF152" s="5"/>
      <c r="IXG152" s="5"/>
      <c r="IXH152" s="5"/>
      <c r="IXI152" s="5"/>
      <c r="IXJ152" s="5"/>
      <c r="IXK152" s="5"/>
      <c r="IXL152" s="5"/>
      <c r="IXM152" s="5"/>
      <c r="IXN152" s="5"/>
      <c r="IXO152" s="5"/>
      <c r="IXP152" s="5"/>
      <c r="IXQ152" s="5"/>
      <c r="IXR152" s="5"/>
      <c r="IXS152" s="5"/>
      <c r="IXT152" s="5"/>
      <c r="IXU152" s="5"/>
      <c r="IXV152" s="5"/>
      <c r="IXW152" s="5"/>
      <c r="IXX152" s="5"/>
      <c r="IXY152" s="5"/>
      <c r="IXZ152" s="5"/>
      <c r="IYA152" s="5"/>
      <c r="IYB152" s="5"/>
      <c r="IYC152" s="5"/>
      <c r="IYD152" s="5"/>
      <c r="IYE152" s="5"/>
      <c r="IYF152" s="5"/>
      <c r="IYG152" s="5"/>
      <c r="IYH152" s="5"/>
      <c r="IYI152" s="5"/>
      <c r="IYJ152" s="5"/>
      <c r="IYK152" s="5"/>
      <c r="IYL152" s="5"/>
      <c r="IYM152" s="5"/>
      <c r="IYN152" s="5"/>
      <c r="IYO152" s="5"/>
      <c r="IYP152" s="5"/>
      <c r="IYQ152" s="5"/>
      <c r="IYR152" s="5"/>
      <c r="IYS152" s="5"/>
      <c r="IYT152" s="5"/>
      <c r="IYU152" s="5"/>
      <c r="IYV152" s="5"/>
      <c r="IYW152" s="5"/>
      <c r="IYX152" s="5"/>
      <c r="IYY152" s="5"/>
      <c r="IYZ152" s="5"/>
      <c r="IZA152" s="5"/>
      <c r="IZB152" s="5"/>
      <c r="IZC152" s="5"/>
      <c r="IZD152" s="5"/>
      <c r="IZE152" s="5"/>
      <c r="IZF152" s="5"/>
      <c r="IZG152" s="5"/>
      <c r="IZH152" s="5"/>
      <c r="IZI152" s="5"/>
      <c r="IZJ152" s="5"/>
      <c r="IZK152" s="5"/>
      <c r="IZL152" s="5"/>
      <c r="IZM152" s="5"/>
      <c r="IZN152" s="5"/>
      <c r="IZO152" s="5"/>
      <c r="IZP152" s="5"/>
      <c r="IZQ152" s="5"/>
      <c r="IZR152" s="5"/>
      <c r="IZS152" s="5"/>
      <c r="IZT152" s="5"/>
      <c r="IZU152" s="5"/>
      <c r="IZV152" s="5"/>
      <c r="IZW152" s="5"/>
      <c r="IZX152" s="5"/>
      <c r="IZY152" s="5"/>
      <c r="IZZ152" s="5"/>
      <c r="JAA152" s="5"/>
      <c r="JAB152" s="5"/>
      <c r="JAC152" s="5"/>
      <c r="JAD152" s="5"/>
      <c r="JAE152" s="5"/>
      <c r="JAF152" s="5"/>
      <c r="JAG152" s="5"/>
      <c r="JAH152" s="5"/>
      <c r="JAI152" s="5"/>
      <c r="JAJ152" s="5"/>
      <c r="JAK152" s="5"/>
      <c r="JAL152" s="5"/>
      <c r="JAM152" s="5"/>
      <c r="JAN152" s="5"/>
      <c r="JAO152" s="5"/>
      <c r="JAP152" s="5"/>
      <c r="JAQ152" s="5"/>
      <c r="JAR152" s="5"/>
      <c r="JAS152" s="5"/>
      <c r="JAT152" s="5"/>
      <c r="JAU152" s="5"/>
      <c r="JAV152" s="5"/>
      <c r="JAW152" s="5"/>
      <c r="JAX152" s="5"/>
      <c r="JAY152" s="5"/>
      <c r="JAZ152" s="5"/>
      <c r="JBA152" s="5"/>
      <c r="JBB152" s="5"/>
      <c r="JBC152" s="5"/>
      <c r="JBD152" s="5"/>
      <c r="JBE152" s="5"/>
      <c r="JBF152" s="5"/>
      <c r="JBG152" s="5"/>
      <c r="JBH152" s="5"/>
      <c r="JBI152" s="5"/>
      <c r="JBJ152" s="5"/>
      <c r="JBK152" s="5"/>
      <c r="JBL152" s="5"/>
      <c r="JBM152" s="5"/>
      <c r="JBN152" s="5"/>
      <c r="JBO152" s="5"/>
      <c r="JBP152" s="5"/>
      <c r="JBQ152" s="5"/>
      <c r="JBR152" s="5"/>
      <c r="JBS152" s="5"/>
      <c r="JBT152" s="5"/>
      <c r="JBU152" s="5"/>
      <c r="JBV152" s="5"/>
      <c r="JBW152" s="5"/>
      <c r="JBX152" s="5"/>
      <c r="JBY152" s="5"/>
      <c r="JBZ152" s="5"/>
      <c r="JCA152" s="5"/>
      <c r="JCB152" s="5"/>
      <c r="JCC152" s="5"/>
      <c r="JCD152" s="5"/>
      <c r="JCE152" s="5"/>
      <c r="JCF152" s="5"/>
      <c r="JCG152" s="5"/>
      <c r="JCH152" s="5"/>
      <c r="JCI152" s="5"/>
      <c r="JCJ152" s="5"/>
      <c r="JCK152" s="5"/>
      <c r="JCL152" s="5"/>
      <c r="JCM152" s="5"/>
      <c r="JCN152" s="5"/>
      <c r="JCO152" s="5"/>
      <c r="JCP152" s="5"/>
      <c r="JCQ152" s="5"/>
      <c r="JCR152" s="5"/>
      <c r="JCS152" s="5"/>
      <c r="JCT152" s="5"/>
      <c r="JCU152" s="5"/>
      <c r="JCV152" s="5"/>
      <c r="JCW152" s="5"/>
      <c r="JCX152" s="5"/>
      <c r="JCY152" s="5"/>
      <c r="JCZ152" s="5"/>
      <c r="JDA152" s="5"/>
      <c r="JDB152" s="5"/>
      <c r="JDC152" s="5"/>
      <c r="JDD152" s="5"/>
      <c r="JDE152" s="5"/>
      <c r="JDF152" s="5"/>
      <c r="JDG152" s="5"/>
      <c r="JDH152" s="5"/>
      <c r="JDI152" s="5"/>
      <c r="JDJ152" s="5"/>
      <c r="JDK152" s="5"/>
      <c r="JDL152" s="5"/>
      <c r="JDM152" s="5"/>
      <c r="JDN152" s="5"/>
      <c r="JDO152" s="5"/>
      <c r="JDP152" s="5"/>
      <c r="JDQ152" s="5"/>
      <c r="JDR152" s="5"/>
      <c r="JDS152" s="5"/>
      <c r="JDT152" s="5"/>
      <c r="JDU152" s="5"/>
      <c r="JDV152" s="5"/>
      <c r="JDW152" s="5"/>
      <c r="JDX152" s="5"/>
      <c r="JDY152" s="5"/>
      <c r="JDZ152" s="5"/>
      <c r="JEA152" s="5"/>
      <c r="JEB152" s="5"/>
      <c r="JEC152" s="5"/>
      <c r="JED152" s="5"/>
      <c r="JEE152" s="5"/>
      <c r="JEF152" s="5"/>
      <c r="JEG152" s="5"/>
      <c r="JEH152" s="5"/>
      <c r="JEI152" s="5"/>
      <c r="JEJ152" s="5"/>
      <c r="JEK152" s="5"/>
      <c r="JEL152" s="5"/>
      <c r="JEM152" s="5"/>
      <c r="JEN152" s="5"/>
      <c r="JEO152" s="5"/>
      <c r="JEP152" s="5"/>
      <c r="JEQ152" s="5"/>
      <c r="JER152" s="5"/>
      <c r="JES152" s="5"/>
      <c r="JET152" s="5"/>
      <c r="JEU152" s="5"/>
      <c r="JEV152" s="5"/>
      <c r="JEW152" s="5"/>
      <c r="JEX152" s="5"/>
      <c r="JEY152" s="5"/>
      <c r="JEZ152" s="5"/>
      <c r="JFA152" s="5"/>
      <c r="JFB152" s="5"/>
      <c r="JFC152" s="5"/>
      <c r="JFD152" s="5"/>
      <c r="JFE152" s="5"/>
      <c r="JFF152" s="5"/>
      <c r="JFG152" s="5"/>
      <c r="JFH152" s="5"/>
      <c r="JFI152" s="5"/>
      <c r="JFJ152" s="5"/>
      <c r="JFK152" s="5"/>
      <c r="JFL152" s="5"/>
      <c r="JFM152" s="5"/>
      <c r="JFN152" s="5"/>
      <c r="JFO152" s="5"/>
      <c r="JFP152" s="5"/>
      <c r="JFQ152" s="5"/>
      <c r="JFR152" s="5"/>
      <c r="JFS152" s="5"/>
      <c r="JFT152" s="5"/>
      <c r="JFU152" s="5"/>
      <c r="JFV152" s="5"/>
      <c r="JFW152" s="5"/>
      <c r="JFX152" s="5"/>
      <c r="JFY152" s="5"/>
      <c r="JFZ152" s="5"/>
      <c r="JGA152" s="5"/>
      <c r="JGB152" s="5"/>
      <c r="JGC152" s="5"/>
      <c r="JGD152" s="5"/>
      <c r="JGE152" s="5"/>
      <c r="JGF152" s="5"/>
      <c r="JGG152" s="5"/>
      <c r="JGH152" s="5"/>
      <c r="JGI152" s="5"/>
      <c r="JGJ152" s="5"/>
      <c r="JGK152" s="5"/>
      <c r="JGL152" s="5"/>
      <c r="JGM152" s="5"/>
      <c r="JGN152" s="5"/>
      <c r="JGO152" s="5"/>
      <c r="JGP152" s="5"/>
      <c r="JGQ152" s="5"/>
      <c r="JGR152" s="5"/>
      <c r="JGS152" s="5"/>
      <c r="JGT152" s="5"/>
      <c r="JGU152" s="5"/>
      <c r="JGV152" s="5"/>
      <c r="JGW152" s="5"/>
      <c r="JGX152" s="5"/>
      <c r="JGY152" s="5"/>
      <c r="JGZ152" s="5"/>
      <c r="JHA152" s="5"/>
      <c r="JHB152" s="5"/>
      <c r="JHC152" s="5"/>
      <c r="JHD152" s="5"/>
      <c r="JHE152" s="5"/>
      <c r="JHF152" s="5"/>
      <c r="JHG152" s="5"/>
      <c r="JHH152" s="5"/>
      <c r="JHI152" s="5"/>
      <c r="JHJ152" s="5"/>
      <c r="JHK152" s="5"/>
      <c r="JHL152" s="5"/>
      <c r="JHM152" s="5"/>
      <c r="JHN152" s="5"/>
      <c r="JHO152" s="5"/>
      <c r="JHP152" s="5"/>
      <c r="JHQ152" s="5"/>
      <c r="JHR152" s="5"/>
      <c r="JHS152" s="5"/>
      <c r="JHT152" s="5"/>
      <c r="JHU152" s="5"/>
      <c r="JHV152" s="5"/>
      <c r="JHW152" s="5"/>
      <c r="JHX152" s="5"/>
      <c r="JHY152" s="5"/>
      <c r="JHZ152" s="5"/>
      <c r="JIA152" s="5"/>
      <c r="JIB152" s="5"/>
      <c r="JIC152" s="5"/>
      <c r="JID152" s="5"/>
      <c r="JIE152" s="5"/>
      <c r="JIF152" s="5"/>
      <c r="JIG152" s="5"/>
      <c r="JIH152" s="5"/>
      <c r="JII152" s="5"/>
      <c r="JIJ152" s="5"/>
      <c r="JIK152" s="5"/>
      <c r="JIL152" s="5"/>
      <c r="JIM152" s="5"/>
      <c r="JIN152" s="5"/>
      <c r="JIO152" s="5"/>
      <c r="JIP152" s="5"/>
      <c r="JIQ152" s="5"/>
      <c r="JIR152" s="5"/>
      <c r="JIS152" s="5"/>
      <c r="JIT152" s="5"/>
      <c r="JIU152" s="5"/>
      <c r="JIV152" s="5"/>
      <c r="JIW152" s="5"/>
      <c r="JIX152" s="5"/>
      <c r="JIY152" s="5"/>
      <c r="JIZ152" s="5"/>
      <c r="JJA152" s="5"/>
      <c r="JJB152" s="5"/>
      <c r="JJC152" s="5"/>
      <c r="JJD152" s="5"/>
      <c r="JJE152" s="5"/>
      <c r="JJF152" s="5"/>
      <c r="JJG152" s="5"/>
      <c r="JJH152" s="5"/>
      <c r="JJI152" s="5"/>
      <c r="JJJ152" s="5"/>
      <c r="JJK152" s="5"/>
      <c r="JJL152" s="5"/>
      <c r="JJM152" s="5"/>
      <c r="JJN152" s="5"/>
      <c r="JJO152" s="5"/>
      <c r="JJP152" s="5"/>
      <c r="JJQ152" s="5"/>
      <c r="JJR152" s="5"/>
      <c r="JJS152" s="5"/>
      <c r="JJT152" s="5"/>
      <c r="JJU152" s="5"/>
      <c r="JJV152" s="5"/>
      <c r="JJW152" s="5"/>
      <c r="JJX152" s="5"/>
      <c r="JJY152" s="5"/>
      <c r="JJZ152" s="5"/>
      <c r="JKA152" s="5"/>
      <c r="JKB152" s="5"/>
      <c r="JKC152" s="5"/>
      <c r="JKD152" s="5"/>
      <c r="JKE152" s="5"/>
      <c r="JKF152" s="5"/>
      <c r="JKG152" s="5"/>
      <c r="JKH152" s="5"/>
      <c r="JKI152" s="5"/>
      <c r="JKJ152" s="5"/>
      <c r="JKK152" s="5"/>
      <c r="JKL152" s="5"/>
      <c r="JKM152" s="5"/>
      <c r="JKN152" s="5"/>
      <c r="JKO152" s="5"/>
      <c r="JKP152" s="5"/>
      <c r="JKQ152" s="5"/>
      <c r="JKR152" s="5"/>
      <c r="JKS152" s="5"/>
      <c r="JKT152" s="5"/>
      <c r="JKU152" s="5"/>
      <c r="JKV152" s="5"/>
      <c r="JKW152" s="5"/>
      <c r="JKX152" s="5"/>
      <c r="JKY152" s="5"/>
      <c r="JKZ152" s="5"/>
      <c r="JLA152" s="5"/>
      <c r="JLB152" s="5"/>
      <c r="JLC152" s="5"/>
      <c r="JLD152" s="5"/>
      <c r="JLE152" s="5"/>
      <c r="JLF152" s="5"/>
      <c r="JLG152" s="5"/>
      <c r="JLH152" s="5"/>
      <c r="JLI152" s="5"/>
      <c r="JLJ152" s="5"/>
      <c r="JLK152" s="5"/>
      <c r="JLL152" s="5"/>
      <c r="JLM152" s="5"/>
      <c r="JLN152" s="5"/>
      <c r="JLO152" s="5"/>
      <c r="JLP152" s="5"/>
      <c r="JLQ152" s="5"/>
      <c r="JLR152" s="5"/>
      <c r="JLS152" s="5"/>
      <c r="JLT152" s="5"/>
      <c r="JLU152" s="5"/>
      <c r="JLV152" s="5"/>
      <c r="JLW152" s="5"/>
      <c r="JLX152" s="5"/>
      <c r="JLY152" s="5"/>
      <c r="JLZ152" s="5"/>
      <c r="JMA152" s="5"/>
      <c r="JMB152" s="5"/>
      <c r="JMC152" s="5"/>
      <c r="JMD152" s="5"/>
      <c r="JME152" s="5"/>
      <c r="JMF152" s="5"/>
      <c r="JMG152" s="5"/>
      <c r="JMH152" s="5"/>
      <c r="JMI152" s="5"/>
      <c r="JMJ152" s="5"/>
      <c r="JMK152" s="5"/>
      <c r="JML152" s="5"/>
      <c r="JMM152" s="5"/>
      <c r="JMN152" s="5"/>
      <c r="JMO152" s="5"/>
      <c r="JMP152" s="5"/>
      <c r="JMQ152" s="5"/>
      <c r="JMR152" s="5"/>
      <c r="JMS152" s="5"/>
      <c r="JMT152" s="5"/>
      <c r="JMU152" s="5"/>
      <c r="JMV152" s="5"/>
      <c r="JMW152" s="5"/>
      <c r="JMX152" s="5"/>
      <c r="JMY152" s="5"/>
      <c r="JMZ152" s="5"/>
      <c r="JNA152" s="5"/>
      <c r="JNB152" s="5"/>
      <c r="JNC152" s="5"/>
      <c r="JND152" s="5"/>
      <c r="JNE152" s="5"/>
      <c r="JNF152" s="5"/>
      <c r="JNG152" s="5"/>
      <c r="JNH152" s="5"/>
      <c r="JNI152" s="5"/>
      <c r="JNJ152" s="5"/>
      <c r="JNK152" s="5"/>
      <c r="JNL152" s="5"/>
      <c r="JNM152" s="5"/>
      <c r="JNN152" s="5"/>
      <c r="JNO152" s="5"/>
      <c r="JNP152" s="5"/>
      <c r="JNQ152" s="5"/>
      <c r="JNR152" s="5"/>
      <c r="JNS152" s="5"/>
      <c r="JNT152" s="5"/>
      <c r="JNU152" s="5"/>
      <c r="JNV152" s="5"/>
      <c r="JNW152" s="5"/>
      <c r="JNX152" s="5"/>
      <c r="JNY152" s="5"/>
      <c r="JNZ152" s="5"/>
      <c r="JOA152" s="5"/>
      <c r="JOB152" s="5"/>
      <c r="JOC152" s="5"/>
      <c r="JOD152" s="5"/>
      <c r="JOE152" s="5"/>
      <c r="JOF152" s="5"/>
      <c r="JOG152" s="5"/>
      <c r="JOH152" s="5"/>
      <c r="JOI152" s="5"/>
      <c r="JOJ152" s="5"/>
      <c r="JOK152" s="5"/>
      <c r="JOL152" s="5"/>
      <c r="JOM152" s="5"/>
      <c r="JON152" s="5"/>
      <c r="JOO152" s="5"/>
      <c r="JOP152" s="5"/>
      <c r="JOQ152" s="5"/>
      <c r="JOR152" s="5"/>
      <c r="JOS152" s="5"/>
      <c r="JOT152" s="5"/>
      <c r="JOU152" s="5"/>
      <c r="JOV152" s="5"/>
      <c r="JOW152" s="5"/>
      <c r="JOX152" s="5"/>
      <c r="JOY152" s="5"/>
      <c r="JOZ152" s="5"/>
      <c r="JPA152" s="5"/>
      <c r="JPB152" s="5"/>
      <c r="JPC152" s="5"/>
      <c r="JPD152" s="5"/>
      <c r="JPE152" s="5"/>
      <c r="JPF152" s="5"/>
      <c r="JPG152" s="5"/>
      <c r="JPH152" s="5"/>
      <c r="JPI152" s="5"/>
      <c r="JPJ152" s="5"/>
      <c r="JPK152" s="5"/>
      <c r="JPL152" s="5"/>
      <c r="JPM152" s="5"/>
      <c r="JPN152" s="5"/>
      <c r="JPO152" s="5"/>
      <c r="JPP152" s="5"/>
      <c r="JPQ152" s="5"/>
      <c r="JPR152" s="5"/>
      <c r="JPS152" s="5"/>
      <c r="JPT152" s="5"/>
      <c r="JPU152" s="5"/>
      <c r="JPV152" s="5"/>
      <c r="JPW152" s="5"/>
      <c r="JPX152" s="5"/>
      <c r="JPY152" s="5"/>
      <c r="JPZ152" s="5"/>
      <c r="JQA152" s="5"/>
      <c r="JQB152" s="5"/>
      <c r="JQC152" s="5"/>
      <c r="JQD152" s="5"/>
      <c r="JQE152" s="5"/>
      <c r="JQF152" s="5"/>
      <c r="JQG152" s="5"/>
      <c r="JQH152" s="5"/>
      <c r="JQI152" s="5"/>
      <c r="JQJ152" s="5"/>
      <c r="JQK152" s="5"/>
      <c r="JQL152" s="5"/>
      <c r="JQM152" s="5"/>
      <c r="JQN152" s="5"/>
      <c r="JQO152" s="5"/>
      <c r="JQP152" s="5"/>
      <c r="JQQ152" s="5"/>
      <c r="JQR152" s="5"/>
      <c r="JQS152" s="5"/>
      <c r="JQT152" s="5"/>
      <c r="JQU152" s="5"/>
      <c r="JQV152" s="5"/>
      <c r="JQW152" s="5"/>
      <c r="JQX152" s="5"/>
      <c r="JQY152" s="5"/>
      <c r="JQZ152" s="5"/>
      <c r="JRA152" s="5"/>
      <c r="JRB152" s="5"/>
      <c r="JRC152" s="5"/>
      <c r="JRD152" s="5"/>
      <c r="JRE152" s="5"/>
      <c r="JRF152" s="5"/>
      <c r="JRG152" s="5"/>
      <c r="JRH152" s="5"/>
      <c r="JRI152" s="5"/>
      <c r="JRJ152" s="5"/>
      <c r="JRK152" s="5"/>
      <c r="JRL152" s="5"/>
      <c r="JRM152" s="5"/>
      <c r="JRN152" s="5"/>
      <c r="JRO152" s="5"/>
      <c r="JRP152" s="5"/>
      <c r="JRQ152" s="5"/>
      <c r="JRR152" s="5"/>
      <c r="JRS152" s="5"/>
      <c r="JRT152" s="5"/>
      <c r="JRU152" s="5"/>
      <c r="JRV152" s="5"/>
      <c r="JRW152" s="5"/>
      <c r="JRX152" s="5"/>
      <c r="JRY152" s="5"/>
      <c r="JRZ152" s="5"/>
      <c r="JSA152" s="5"/>
      <c r="JSB152" s="5"/>
      <c r="JSC152" s="5"/>
      <c r="JSD152" s="5"/>
      <c r="JSE152" s="5"/>
      <c r="JSF152" s="5"/>
      <c r="JSG152" s="5"/>
      <c r="JSH152" s="5"/>
      <c r="JSI152" s="5"/>
      <c r="JSJ152" s="5"/>
      <c r="JSK152" s="5"/>
      <c r="JSL152" s="5"/>
      <c r="JSM152" s="5"/>
      <c r="JSN152" s="5"/>
      <c r="JSO152" s="5"/>
      <c r="JSP152" s="5"/>
      <c r="JSQ152" s="5"/>
      <c r="JSR152" s="5"/>
      <c r="JSS152" s="5"/>
      <c r="JST152" s="5"/>
      <c r="JSU152" s="5"/>
      <c r="JSV152" s="5"/>
      <c r="JSW152" s="5"/>
      <c r="JSX152" s="5"/>
      <c r="JSY152" s="5"/>
      <c r="JSZ152" s="5"/>
      <c r="JTA152" s="5"/>
      <c r="JTB152" s="5"/>
      <c r="JTC152" s="5"/>
      <c r="JTD152" s="5"/>
      <c r="JTE152" s="5"/>
      <c r="JTF152" s="5"/>
      <c r="JTG152" s="5"/>
      <c r="JTH152" s="5"/>
      <c r="JTI152" s="5"/>
      <c r="JTJ152" s="5"/>
      <c r="JTK152" s="5"/>
      <c r="JTL152" s="5"/>
      <c r="JTM152" s="5"/>
      <c r="JTN152" s="5"/>
      <c r="JTO152" s="5"/>
      <c r="JTP152" s="5"/>
      <c r="JTQ152" s="5"/>
      <c r="JTR152" s="5"/>
      <c r="JTS152" s="5"/>
      <c r="JTT152" s="5"/>
      <c r="JTU152" s="5"/>
      <c r="JTV152" s="5"/>
      <c r="JTW152" s="5"/>
      <c r="JTX152" s="5"/>
      <c r="JTY152" s="5"/>
      <c r="JTZ152" s="5"/>
      <c r="JUA152" s="5"/>
      <c r="JUB152" s="5"/>
      <c r="JUC152" s="5"/>
      <c r="JUD152" s="5"/>
      <c r="JUE152" s="5"/>
      <c r="JUF152" s="5"/>
      <c r="JUG152" s="5"/>
      <c r="JUH152" s="5"/>
      <c r="JUI152" s="5"/>
      <c r="JUJ152" s="5"/>
      <c r="JUK152" s="5"/>
      <c r="JUL152" s="5"/>
      <c r="JUM152" s="5"/>
      <c r="JUN152" s="5"/>
      <c r="JUO152" s="5"/>
      <c r="JUP152" s="5"/>
      <c r="JUQ152" s="5"/>
      <c r="JUR152" s="5"/>
      <c r="JUS152" s="5"/>
      <c r="JUT152" s="5"/>
      <c r="JUU152" s="5"/>
      <c r="JUV152" s="5"/>
      <c r="JUW152" s="5"/>
      <c r="JUX152" s="5"/>
      <c r="JUY152" s="5"/>
      <c r="JUZ152" s="5"/>
      <c r="JVA152" s="5"/>
      <c r="JVB152" s="5"/>
      <c r="JVC152" s="5"/>
      <c r="JVD152" s="5"/>
      <c r="JVE152" s="5"/>
      <c r="JVF152" s="5"/>
      <c r="JVG152" s="5"/>
      <c r="JVH152" s="5"/>
      <c r="JVI152" s="5"/>
      <c r="JVJ152" s="5"/>
      <c r="JVK152" s="5"/>
      <c r="JVL152" s="5"/>
      <c r="JVM152" s="5"/>
      <c r="JVN152" s="5"/>
      <c r="JVO152" s="5"/>
      <c r="JVP152" s="5"/>
      <c r="JVQ152" s="5"/>
      <c r="JVR152" s="5"/>
      <c r="JVS152" s="5"/>
      <c r="JVT152" s="5"/>
      <c r="JVU152" s="5"/>
      <c r="JVV152" s="5"/>
      <c r="JVW152" s="5"/>
      <c r="JVX152" s="5"/>
      <c r="JVY152" s="5"/>
      <c r="JVZ152" s="5"/>
      <c r="JWA152" s="5"/>
      <c r="JWB152" s="5"/>
      <c r="JWC152" s="5"/>
      <c r="JWD152" s="5"/>
      <c r="JWE152" s="5"/>
      <c r="JWF152" s="5"/>
      <c r="JWG152" s="5"/>
      <c r="JWH152" s="5"/>
      <c r="JWI152" s="5"/>
      <c r="JWJ152" s="5"/>
      <c r="JWK152" s="5"/>
      <c r="JWL152" s="5"/>
      <c r="JWM152" s="5"/>
      <c r="JWN152" s="5"/>
      <c r="JWO152" s="5"/>
      <c r="JWP152" s="5"/>
      <c r="JWQ152" s="5"/>
      <c r="JWR152" s="5"/>
      <c r="JWS152" s="5"/>
      <c r="JWT152" s="5"/>
      <c r="JWU152" s="5"/>
      <c r="JWV152" s="5"/>
      <c r="JWW152" s="5"/>
      <c r="JWX152" s="5"/>
      <c r="JWY152" s="5"/>
      <c r="JWZ152" s="5"/>
      <c r="JXA152" s="5"/>
      <c r="JXB152" s="5"/>
      <c r="JXC152" s="5"/>
      <c r="JXD152" s="5"/>
      <c r="JXE152" s="5"/>
      <c r="JXF152" s="5"/>
      <c r="JXG152" s="5"/>
      <c r="JXH152" s="5"/>
      <c r="JXI152" s="5"/>
      <c r="JXJ152" s="5"/>
      <c r="JXK152" s="5"/>
      <c r="JXL152" s="5"/>
      <c r="JXM152" s="5"/>
      <c r="JXN152" s="5"/>
      <c r="JXO152" s="5"/>
      <c r="JXP152" s="5"/>
      <c r="JXQ152" s="5"/>
      <c r="JXR152" s="5"/>
      <c r="JXS152" s="5"/>
      <c r="JXT152" s="5"/>
      <c r="JXU152" s="5"/>
      <c r="JXV152" s="5"/>
      <c r="JXW152" s="5"/>
      <c r="JXX152" s="5"/>
      <c r="JXY152" s="5"/>
      <c r="JXZ152" s="5"/>
      <c r="JYA152" s="5"/>
      <c r="JYB152" s="5"/>
      <c r="JYC152" s="5"/>
      <c r="JYD152" s="5"/>
      <c r="JYE152" s="5"/>
      <c r="JYF152" s="5"/>
      <c r="JYG152" s="5"/>
      <c r="JYH152" s="5"/>
      <c r="JYI152" s="5"/>
      <c r="JYJ152" s="5"/>
      <c r="JYK152" s="5"/>
      <c r="JYL152" s="5"/>
      <c r="JYM152" s="5"/>
      <c r="JYN152" s="5"/>
      <c r="JYO152" s="5"/>
      <c r="JYP152" s="5"/>
      <c r="JYQ152" s="5"/>
      <c r="JYR152" s="5"/>
      <c r="JYS152" s="5"/>
      <c r="JYT152" s="5"/>
      <c r="JYU152" s="5"/>
      <c r="JYV152" s="5"/>
      <c r="JYW152" s="5"/>
      <c r="JYX152" s="5"/>
      <c r="JYY152" s="5"/>
      <c r="JYZ152" s="5"/>
      <c r="JZA152" s="5"/>
      <c r="JZB152" s="5"/>
      <c r="JZC152" s="5"/>
      <c r="JZD152" s="5"/>
      <c r="JZE152" s="5"/>
      <c r="JZF152" s="5"/>
      <c r="JZG152" s="5"/>
      <c r="JZH152" s="5"/>
      <c r="JZI152" s="5"/>
      <c r="JZJ152" s="5"/>
      <c r="JZK152" s="5"/>
      <c r="JZL152" s="5"/>
      <c r="JZM152" s="5"/>
      <c r="JZN152" s="5"/>
      <c r="JZO152" s="5"/>
      <c r="JZP152" s="5"/>
      <c r="JZQ152" s="5"/>
      <c r="JZR152" s="5"/>
      <c r="JZS152" s="5"/>
      <c r="JZT152" s="5"/>
      <c r="JZU152" s="5"/>
      <c r="JZV152" s="5"/>
      <c r="JZW152" s="5"/>
      <c r="JZX152" s="5"/>
      <c r="JZY152" s="5"/>
      <c r="JZZ152" s="5"/>
      <c r="KAA152" s="5"/>
      <c r="KAB152" s="5"/>
      <c r="KAC152" s="5"/>
      <c r="KAD152" s="5"/>
      <c r="KAE152" s="5"/>
      <c r="KAF152" s="5"/>
      <c r="KAG152" s="5"/>
      <c r="KAH152" s="5"/>
      <c r="KAI152" s="5"/>
      <c r="KAJ152" s="5"/>
      <c r="KAK152" s="5"/>
      <c r="KAL152" s="5"/>
      <c r="KAM152" s="5"/>
      <c r="KAN152" s="5"/>
      <c r="KAO152" s="5"/>
      <c r="KAP152" s="5"/>
      <c r="KAQ152" s="5"/>
      <c r="KAR152" s="5"/>
      <c r="KAS152" s="5"/>
      <c r="KAT152" s="5"/>
      <c r="KAU152" s="5"/>
      <c r="KAV152" s="5"/>
      <c r="KAW152" s="5"/>
      <c r="KAX152" s="5"/>
      <c r="KAY152" s="5"/>
      <c r="KAZ152" s="5"/>
      <c r="KBA152" s="5"/>
      <c r="KBB152" s="5"/>
      <c r="KBC152" s="5"/>
      <c r="KBD152" s="5"/>
      <c r="KBE152" s="5"/>
      <c r="KBF152" s="5"/>
      <c r="KBG152" s="5"/>
      <c r="KBH152" s="5"/>
      <c r="KBI152" s="5"/>
      <c r="KBJ152" s="5"/>
      <c r="KBK152" s="5"/>
      <c r="KBL152" s="5"/>
      <c r="KBM152" s="5"/>
      <c r="KBN152" s="5"/>
      <c r="KBO152" s="5"/>
      <c r="KBP152" s="5"/>
      <c r="KBQ152" s="5"/>
      <c r="KBR152" s="5"/>
      <c r="KBS152" s="5"/>
      <c r="KBT152" s="5"/>
      <c r="KBU152" s="5"/>
      <c r="KBV152" s="5"/>
      <c r="KBW152" s="5"/>
      <c r="KBX152" s="5"/>
      <c r="KBY152" s="5"/>
      <c r="KBZ152" s="5"/>
      <c r="KCA152" s="5"/>
      <c r="KCB152" s="5"/>
      <c r="KCC152" s="5"/>
      <c r="KCD152" s="5"/>
      <c r="KCE152" s="5"/>
      <c r="KCF152" s="5"/>
      <c r="KCG152" s="5"/>
      <c r="KCH152" s="5"/>
      <c r="KCI152" s="5"/>
      <c r="KCJ152" s="5"/>
      <c r="KCK152" s="5"/>
      <c r="KCL152" s="5"/>
      <c r="KCM152" s="5"/>
      <c r="KCN152" s="5"/>
      <c r="KCO152" s="5"/>
      <c r="KCP152" s="5"/>
      <c r="KCQ152" s="5"/>
      <c r="KCR152" s="5"/>
      <c r="KCS152" s="5"/>
      <c r="KCT152" s="5"/>
      <c r="KCU152" s="5"/>
      <c r="KCV152" s="5"/>
      <c r="KCW152" s="5"/>
      <c r="KCX152" s="5"/>
      <c r="KCY152" s="5"/>
      <c r="KCZ152" s="5"/>
      <c r="KDA152" s="5"/>
      <c r="KDB152" s="5"/>
      <c r="KDC152" s="5"/>
      <c r="KDD152" s="5"/>
      <c r="KDE152" s="5"/>
      <c r="KDF152" s="5"/>
      <c r="KDG152" s="5"/>
      <c r="KDH152" s="5"/>
      <c r="KDI152" s="5"/>
      <c r="KDJ152" s="5"/>
      <c r="KDK152" s="5"/>
      <c r="KDL152" s="5"/>
      <c r="KDM152" s="5"/>
      <c r="KDN152" s="5"/>
      <c r="KDO152" s="5"/>
      <c r="KDP152" s="5"/>
      <c r="KDQ152" s="5"/>
      <c r="KDR152" s="5"/>
      <c r="KDS152" s="5"/>
      <c r="KDT152" s="5"/>
      <c r="KDU152" s="5"/>
      <c r="KDV152" s="5"/>
      <c r="KDW152" s="5"/>
      <c r="KDX152" s="5"/>
      <c r="KDY152" s="5"/>
      <c r="KDZ152" s="5"/>
      <c r="KEA152" s="5"/>
      <c r="KEB152" s="5"/>
      <c r="KEC152" s="5"/>
      <c r="KED152" s="5"/>
      <c r="KEE152" s="5"/>
      <c r="KEF152" s="5"/>
      <c r="KEG152" s="5"/>
      <c r="KEH152" s="5"/>
      <c r="KEI152" s="5"/>
      <c r="KEJ152" s="5"/>
      <c r="KEK152" s="5"/>
      <c r="KEL152" s="5"/>
      <c r="KEM152" s="5"/>
      <c r="KEN152" s="5"/>
      <c r="KEO152" s="5"/>
      <c r="KEP152" s="5"/>
      <c r="KEQ152" s="5"/>
      <c r="KER152" s="5"/>
      <c r="KES152" s="5"/>
      <c r="KET152" s="5"/>
      <c r="KEU152" s="5"/>
      <c r="KEV152" s="5"/>
      <c r="KEW152" s="5"/>
      <c r="KEX152" s="5"/>
      <c r="KEY152" s="5"/>
      <c r="KEZ152" s="5"/>
      <c r="KFA152" s="5"/>
      <c r="KFB152" s="5"/>
      <c r="KFC152" s="5"/>
      <c r="KFD152" s="5"/>
      <c r="KFE152" s="5"/>
      <c r="KFF152" s="5"/>
      <c r="KFG152" s="5"/>
      <c r="KFH152" s="5"/>
      <c r="KFI152" s="5"/>
      <c r="KFJ152" s="5"/>
      <c r="KFK152" s="5"/>
      <c r="KFL152" s="5"/>
      <c r="KFM152" s="5"/>
      <c r="KFN152" s="5"/>
      <c r="KFO152" s="5"/>
      <c r="KFP152" s="5"/>
      <c r="KFQ152" s="5"/>
      <c r="KFR152" s="5"/>
      <c r="KFS152" s="5"/>
      <c r="KFT152" s="5"/>
      <c r="KFU152" s="5"/>
      <c r="KFV152" s="5"/>
      <c r="KFW152" s="5"/>
      <c r="KFX152" s="5"/>
      <c r="KFY152" s="5"/>
      <c r="KFZ152" s="5"/>
      <c r="KGA152" s="5"/>
      <c r="KGB152" s="5"/>
      <c r="KGC152" s="5"/>
      <c r="KGD152" s="5"/>
      <c r="KGE152" s="5"/>
      <c r="KGF152" s="5"/>
      <c r="KGG152" s="5"/>
      <c r="KGH152" s="5"/>
      <c r="KGI152" s="5"/>
      <c r="KGJ152" s="5"/>
      <c r="KGK152" s="5"/>
      <c r="KGL152" s="5"/>
      <c r="KGM152" s="5"/>
      <c r="KGN152" s="5"/>
      <c r="KGO152" s="5"/>
      <c r="KGP152" s="5"/>
      <c r="KGQ152" s="5"/>
      <c r="KGR152" s="5"/>
      <c r="KGS152" s="5"/>
      <c r="KGT152" s="5"/>
      <c r="KGU152" s="5"/>
      <c r="KGV152" s="5"/>
      <c r="KGW152" s="5"/>
      <c r="KGX152" s="5"/>
      <c r="KGY152" s="5"/>
      <c r="KGZ152" s="5"/>
      <c r="KHA152" s="5"/>
      <c r="KHB152" s="5"/>
      <c r="KHC152" s="5"/>
      <c r="KHD152" s="5"/>
      <c r="KHE152" s="5"/>
      <c r="KHF152" s="5"/>
      <c r="KHG152" s="5"/>
      <c r="KHH152" s="5"/>
      <c r="KHI152" s="5"/>
      <c r="KHJ152" s="5"/>
      <c r="KHK152" s="5"/>
      <c r="KHL152" s="5"/>
      <c r="KHM152" s="5"/>
      <c r="KHN152" s="5"/>
      <c r="KHO152" s="5"/>
      <c r="KHP152" s="5"/>
      <c r="KHQ152" s="5"/>
      <c r="KHR152" s="5"/>
      <c r="KHS152" s="5"/>
      <c r="KHT152" s="5"/>
      <c r="KHU152" s="5"/>
      <c r="KHV152" s="5"/>
      <c r="KHW152" s="5"/>
      <c r="KHX152" s="5"/>
      <c r="KHY152" s="5"/>
      <c r="KHZ152" s="5"/>
      <c r="KIA152" s="5"/>
      <c r="KIB152" s="5"/>
      <c r="KIC152" s="5"/>
      <c r="KID152" s="5"/>
      <c r="KIE152" s="5"/>
      <c r="KIF152" s="5"/>
      <c r="KIG152" s="5"/>
      <c r="KIH152" s="5"/>
      <c r="KII152" s="5"/>
      <c r="KIJ152" s="5"/>
      <c r="KIK152" s="5"/>
      <c r="KIL152" s="5"/>
      <c r="KIM152" s="5"/>
      <c r="KIN152" s="5"/>
      <c r="KIO152" s="5"/>
      <c r="KIP152" s="5"/>
      <c r="KIQ152" s="5"/>
      <c r="KIR152" s="5"/>
      <c r="KIS152" s="5"/>
      <c r="KIT152" s="5"/>
      <c r="KIU152" s="5"/>
      <c r="KIV152" s="5"/>
      <c r="KIW152" s="5"/>
      <c r="KIX152" s="5"/>
      <c r="KIY152" s="5"/>
      <c r="KIZ152" s="5"/>
      <c r="KJA152" s="5"/>
      <c r="KJB152" s="5"/>
      <c r="KJC152" s="5"/>
      <c r="KJD152" s="5"/>
      <c r="KJE152" s="5"/>
      <c r="KJF152" s="5"/>
      <c r="KJG152" s="5"/>
      <c r="KJH152" s="5"/>
      <c r="KJI152" s="5"/>
      <c r="KJJ152" s="5"/>
      <c r="KJK152" s="5"/>
      <c r="KJL152" s="5"/>
      <c r="KJM152" s="5"/>
      <c r="KJN152" s="5"/>
      <c r="KJO152" s="5"/>
      <c r="KJP152" s="5"/>
      <c r="KJQ152" s="5"/>
      <c r="KJR152" s="5"/>
      <c r="KJS152" s="5"/>
      <c r="KJT152" s="5"/>
      <c r="KJU152" s="5"/>
      <c r="KJV152" s="5"/>
      <c r="KJW152" s="5"/>
      <c r="KJX152" s="5"/>
      <c r="KJY152" s="5"/>
      <c r="KJZ152" s="5"/>
      <c r="KKA152" s="5"/>
      <c r="KKB152" s="5"/>
      <c r="KKC152" s="5"/>
      <c r="KKD152" s="5"/>
      <c r="KKE152" s="5"/>
      <c r="KKF152" s="5"/>
      <c r="KKG152" s="5"/>
      <c r="KKH152" s="5"/>
      <c r="KKI152" s="5"/>
      <c r="KKJ152" s="5"/>
      <c r="KKK152" s="5"/>
      <c r="KKL152" s="5"/>
      <c r="KKM152" s="5"/>
      <c r="KKN152" s="5"/>
      <c r="KKO152" s="5"/>
      <c r="KKP152" s="5"/>
      <c r="KKQ152" s="5"/>
      <c r="KKR152" s="5"/>
      <c r="KKS152" s="5"/>
      <c r="KKT152" s="5"/>
      <c r="KKU152" s="5"/>
      <c r="KKV152" s="5"/>
      <c r="KKW152" s="5"/>
      <c r="KKX152" s="5"/>
      <c r="KKY152" s="5"/>
      <c r="KKZ152" s="5"/>
      <c r="KLA152" s="5"/>
      <c r="KLB152" s="5"/>
      <c r="KLC152" s="5"/>
      <c r="KLD152" s="5"/>
      <c r="KLE152" s="5"/>
      <c r="KLF152" s="5"/>
      <c r="KLG152" s="5"/>
      <c r="KLH152" s="5"/>
      <c r="KLI152" s="5"/>
      <c r="KLJ152" s="5"/>
      <c r="KLK152" s="5"/>
      <c r="KLL152" s="5"/>
      <c r="KLM152" s="5"/>
      <c r="KLN152" s="5"/>
      <c r="KLO152" s="5"/>
      <c r="KLP152" s="5"/>
      <c r="KLQ152" s="5"/>
      <c r="KLR152" s="5"/>
      <c r="KLS152" s="5"/>
      <c r="KLT152" s="5"/>
      <c r="KLU152" s="5"/>
      <c r="KLV152" s="5"/>
      <c r="KLW152" s="5"/>
      <c r="KLX152" s="5"/>
      <c r="KLY152" s="5"/>
      <c r="KLZ152" s="5"/>
      <c r="KMA152" s="5"/>
      <c r="KMB152" s="5"/>
      <c r="KMC152" s="5"/>
      <c r="KMD152" s="5"/>
      <c r="KME152" s="5"/>
      <c r="KMF152" s="5"/>
      <c r="KMG152" s="5"/>
      <c r="KMH152" s="5"/>
      <c r="KMI152" s="5"/>
      <c r="KMJ152" s="5"/>
      <c r="KMK152" s="5"/>
      <c r="KML152" s="5"/>
      <c r="KMM152" s="5"/>
      <c r="KMN152" s="5"/>
      <c r="KMO152" s="5"/>
      <c r="KMP152" s="5"/>
      <c r="KMQ152" s="5"/>
      <c r="KMR152" s="5"/>
      <c r="KMS152" s="5"/>
      <c r="KMT152" s="5"/>
      <c r="KMU152" s="5"/>
      <c r="KMV152" s="5"/>
      <c r="KMW152" s="5"/>
      <c r="KMX152" s="5"/>
      <c r="KMY152" s="5"/>
      <c r="KMZ152" s="5"/>
      <c r="KNA152" s="5"/>
      <c r="KNB152" s="5"/>
      <c r="KNC152" s="5"/>
      <c r="KND152" s="5"/>
      <c r="KNE152" s="5"/>
      <c r="KNF152" s="5"/>
      <c r="KNG152" s="5"/>
      <c r="KNH152" s="5"/>
      <c r="KNI152" s="5"/>
      <c r="KNJ152" s="5"/>
      <c r="KNK152" s="5"/>
      <c r="KNL152" s="5"/>
      <c r="KNM152" s="5"/>
      <c r="KNN152" s="5"/>
      <c r="KNO152" s="5"/>
      <c r="KNP152" s="5"/>
      <c r="KNQ152" s="5"/>
      <c r="KNR152" s="5"/>
      <c r="KNS152" s="5"/>
      <c r="KNT152" s="5"/>
      <c r="KNU152" s="5"/>
      <c r="KNV152" s="5"/>
      <c r="KNW152" s="5"/>
      <c r="KNX152" s="5"/>
      <c r="KNY152" s="5"/>
      <c r="KNZ152" s="5"/>
      <c r="KOA152" s="5"/>
      <c r="KOB152" s="5"/>
      <c r="KOC152" s="5"/>
      <c r="KOD152" s="5"/>
      <c r="KOE152" s="5"/>
      <c r="KOF152" s="5"/>
      <c r="KOG152" s="5"/>
      <c r="KOH152" s="5"/>
      <c r="KOI152" s="5"/>
      <c r="KOJ152" s="5"/>
      <c r="KOK152" s="5"/>
      <c r="KOL152" s="5"/>
      <c r="KOM152" s="5"/>
      <c r="KON152" s="5"/>
      <c r="KOO152" s="5"/>
      <c r="KOP152" s="5"/>
      <c r="KOQ152" s="5"/>
      <c r="KOR152" s="5"/>
      <c r="KOS152" s="5"/>
      <c r="KOT152" s="5"/>
      <c r="KOU152" s="5"/>
      <c r="KOV152" s="5"/>
      <c r="KOW152" s="5"/>
      <c r="KOX152" s="5"/>
      <c r="KOY152" s="5"/>
      <c r="KOZ152" s="5"/>
      <c r="KPA152" s="5"/>
      <c r="KPB152" s="5"/>
      <c r="KPC152" s="5"/>
      <c r="KPD152" s="5"/>
      <c r="KPE152" s="5"/>
      <c r="KPF152" s="5"/>
      <c r="KPG152" s="5"/>
      <c r="KPH152" s="5"/>
      <c r="KPI152" s="5"/>
      <c r="KPJ152" s="5"/>
      <c r="KPK152" s="5"/>
      <c r="KPL152" s="5"/>
      <c r="KPM152" s="5"/>
      <c r="KPN152" s="5"/>
      <c r="KPO152" s="5"/>
      <c r="KPP152" s="5"/>
      <c r="KPQ152" s="5"/>
      <c r="KPR152" s="5"/>
      <c r="KPS152" s="5"/>
      <c r="KPT152" s="5"/>
      <c r="KPU152" s="5"/>
      <c r="KPV152" s="5"/>
      <c r="KPW152" s="5"/>
      <c r="KPX152" s="5"/>
      <c r="KPY152" s="5"/>
      <c r="KPZ152" s="5"/>
      <c r="KQA152" s="5"/>
      <c r="KQB152" s="5"/>
      <c r="KQC152" s="5"/>
      <c r="KQD152" s="5"/>
      <c r="KQE152" s="5"/>
      <c r="KQF152" s="5"/>
      <c r="KQG152" s="5"/>
      <c r="KQH152" s="5"/>
      <c r="KQI152" s="5"/>
      <c r="KQJ152" s="5"/>
      <c r="KQK152" s="5"/>
      <c r="KQL152" s="5"/>
      <c r="KQM152" s="5"/>
      <c r="KQN152" s="5"/>
      <c r="KQO152" s="5"/>
      <c r="KQP152" s="5"/>
      <c r="KQQ152" s="5"/>
      <c r="KQR152" s="5"/>
      <c r="KQS152" s="5"/>
      <c r="KQT152" s="5"/>
      <c r="KQU152" s="5"/>
      <c r="KQV152" s="5"/>
      <c r="KQW152" s="5"/>
      <c r="KQX152" s="5"/>
      <c r="KQY152" s="5"/>
      <c r="KQZ152" s="5"/>
      <c r="KRA152" s="5"/>
      <c r="KRB152" s="5"/>
      <c r="KRC152" s="5"/>
      <c r="KRD152" s="5"/>
      <c r="KRE152" s="5"/>
      <c r="KRF152" s="5"/>
      <c r="KRG152" s="5"/>
      <c r="KRH152" s="5"/>
      <c r="KRI152" s="5"/>
      <c r="KRJ152" s="5"/>
      <c r="KRK152" s="5"/>
      <c r="KRL152" s="5"/>
      <c r="KRM152" s="5"/>
      <c r="KRN152" s="5"/>
      <c r="KRO152" s="5"/>
      <c r="KRP152" s="5"/>
      <c r="KRQ152" s="5"/>
      <c r="KRR152" s="5"/>
      <c r="KRS152" s="5"/>
      <c r="KRT152" s="5"/>
      <c r="KRU152" s="5"/>
      <c r="KRV152" s="5"/>
      <c r="KRW152" s="5"/>
      <c r="KRX152" s="5"/>
      <c r="KRY152" s="5"/>
      <c r="KRZ152" s="5"/>
      <c r="KSA152" s="5"/>
      <c r="KSB152" s="5"/>
      <c r="KSC152" s="5"/>
      <c r="KSD152" s="5"/>
      <c r="KSE152" s="5"/>
      <c r="KSF152" s="5"/>
      <c r="KSG152" s="5"/>
      <c r="KSH152" s="5"/>
      <c r="KSI152" s="5"/>
      <c r="KSJ152" s="5"/>
      <c r="KSK152" s="5"/>
      <c r="KSL152" s="5"/>
      <c r="KSM152" s="5"/>
      <c r="KSN152" s="5"/>
      <c r="KSO152" s="5"/>
      <c r="KSP152" s="5"/>
      <c r="KSQ152" s="5"/>
      <c r="KSR152" s="5"/>
      <c r="KSS152" s="5"/>
      <c r="KST152" s="5"/>
      <c r="KSU152" s="5"/>
      <c r="KSV152" s="5"/>
      <c r="KSW152" s="5"/>
      <c r="KSX152" s="5"/>
      <c r="KSY152" s="5"/>
      <c r="KSZ152" s="5"/>
      <c r="KTA152" s="5"/>
      <c r="KTB152" s="5"/>
      <c r="KTC152" s="5"/>
      <c r="KTD152" s="5"/>
      <c r="KTE152" s="5"/>
      <c r="KTF152" s="5"/>
      <c r="KTG152" s="5"/>
      <c r="KTH152" s="5"/>
      <c r="KTI152" s="5"/>
      <c r="KTJ152" s="5"/>
      <c r="KTK152" s="5"/>
      <c r="KTL152" s="5"/>
      <c r="KTM152" s="5"/>
      <c r="KTN152" s="5"/>
      <c r="KTO152" s="5"/>
      <c r="KTP152" s="5"/>
      <c r="KTQ152" s="5"/>
      <c r="KTR152" s="5"/>
      <c r="KTS152" s="5"/>
      <c r="KTT152" s="5"/>
      <c r="KTU152" s="5"/>
      <c r="KTV152" s="5"/>
      <c r="KTW152" s="5"/>
      <c r="KTX152" s="5"/>
      <c r="KTY152" s="5"/>
      <c r="KTZ152" s="5"/>
      <c r="KUA152" s="5"/>
      <c r="KUB152" s="5"/>
      <c r="KUC152" s="5"/>
      <c r="KUD152" s="5"/>
      <c r="KUE152" s="5"/>
      <c r="KUF152" s="5"/>
      <c r="KUG152" s="5"/>
      <c r="KUH152" s="5"/>
      <c r="KUI152" s="5"/>
      <c r="KUJ152" s="5"/>
      <c r="KUK152" s="5"/>
      <c r="KUL152" s="5"/>
      <c r="KUM152" s="5"/>
      <c r="KUN152" s="5"/>
      <c r="KUO152" s="5"/>
      <c r="KUP152" s="5"/>
      <c r="KUQ152" s="5"/>
      <c r="KUR152" s="5"/>
      <c r="KUS152" s="5"/>
      <c r="KUT152" s="5"/>
      <c r="KUU152" s="5"/>
      <c r="KUV152" s="5"/>
      <c r="KUW152" s="5"/>
      <c r="KUX152" s="5"/>
      <c r="KUY152" s="5"/>
      <c r="KUZ152" s="5"/>
      <c r="KVA152" s="5"/>
      <c r="KVB152" s="5"/>
      <c r="KVC152" s="5"/>
      <c r="KVD152" s="5"/>
      <c r="KVE152" s="5"/>
      <c r="KVF152" s="5"/>
      <c r="KVG152" s="5"/>
      <c r="KVH152" s="5"/>
      <c r="KVI152" s="5"/>
      <c r="KVJ152" s="5"/>
      <c r="KVK152" s="5"/>
      <c r="KVL152" s="5"/>
      <c r="KVM152" s="5"/>
      <c r="KVN152" s="5"/>
      <c r="KVO152" s="5"/>
      <c r="KVP152" s="5"/>
      <c r="KVQ152" s="5"/>
      <c r="KVR152" s="5"/>
      <c r="KVS152" s="5"/>
      <c r="KVT152" s="5"/>
      <c r="KVU152" s="5"/>
      <c r="KVV152" s="5"/>
      <c r="KVW152" s="5"/>
      <c r="KVX152" s="5"/>
      <c r="KVY152" s="5"/>
      <c r="KVZ152" s="5"/>
      <c r="KWA152" s="5"/>
      <c r="KWB152" s="5"/>
      <c r="KWC152" s="5"/>
      <c r="KWD152" s="5"/>
      <c r="KWE152" s="5"/>
      <c r="KWF152" s="5"/>
      <c r="KWG152" s="5"/>
      <c r="KWH152" s="5"/>
      <c r="KWI152" s="5"/>
      <c r="KWJ152" s="5"/>
      <c r="KWK152" s="5"/>
      <c r="KWL152" s="5"/>
      <c r="KWM152" s="5"/>
      <c r="KWN152" s="5"/>
      <c r="KWO152" s="5"/>
      <c r="KWP152" s="5"/>
      <c r="KWQ152" s="5"/>
      <c r="KWR152" s="5"/>
      <c r="KWS152" s="5"/>
      <c r="KWT152" s="5"/>
      <c r="KWU152" s="5"/>
      <c r="KWV152" s="5"/>
      <c r="KWW152" s="5"/>
      <c r="KWX152" s="5"/>
      <c r="KWY152" s="5"/>
      <c r="KWZ152" s="5"/>
      <c r="KXA152" s="5"/>
      <c r="KXB152" s="5"/>
      <c r="KXC152" s="5"/>
      <c r="KXD152" s="5"/>
      <c r="KXE152" s="5"/>
      <c r="KXF152" s="5"/>
      <c r="KXG152" s="5"/>
      <c r="KXH152" s="5"/>
      <c r="KXI152" s="5"/>
      <c r="KXJ152" s="5"/>
      <c r="KXK152" s="5"/>
      <c r="KXL152" s="5"/>
      <c r="KXM152" s="5"/>
      <c r="KXN152" s="5"/>
      <c r="KXO152" s="5"/>
      <c r="KXP152" s="5"/>
      <c r="KXQ152" s="5"/>
      <c r="KXR152" s="5"/>
      <c r="KXS152" s="5"/>
      <c r="KXT152" s="5"/>
      <c r="KXU152" s="5"/>
      <c r="KXV152" s="5"/>
      <c r="KXW152" s="5"/>
      <c r="KXX152" s="5"/>
      <c r="KXY152" s="5"/>
      <c r="KXZ152" s="5"/>
      <c r="KYA152" s="5"/>
      <c r="KYB152" s="5"/>
      <c r="KYC152" s="5"/>
      <c r="KYD152" s="5"/>
      <c r="KYE152" s="5"/>
      <c r="KYF152" s="5"/>
      <c r="KYG152" s="5"/>
      <c r="KYH152" s="5"/>
      <c r="KYI152" s="5"/>
      <c r="KYJ152" s="5"/>
      <c r="KYK152" s="5"/>
      <c r="KYL152" s="5"/>
      <c r="KYM152" s="5"/>
      <c r="KYN152" s="5"/>
      <c r="KYO152" s="5"/>
      <c r="KYP152" s="5"/>
      <c r="KYQ152" s="5"/>
      <c r="KYR152" s="5"/>
      <c r="KYS152" s="5"/>
      <c r="KYT152" s="5"/>
      <c r="KYU152" s="5"/>
      <c r="KYV152" s="5"/>
      <c r="KYW152" s="5"/>
      <c r="KYX152" s="5"/>
      <c r="KYY152" s="5"/>
      <c r="KYZ152" s="5"/>
      <c r="KZA152" s="5"/>
      <c r="KZB152" s="5"/>
      <c r="KZC152" s="5"/>
      <c r="KZD152" s="5"/>
      <c r="KZE152" s="5"/>
      <c r="KZF152" s="5"/>
      <c r="KZG152" s="5"/>
      <c r="KZH152" s="5"/>
      <c r="KZI152" s="5"/>
      <c r="KZJ152" s="5"/>
      <c r="KZK152" s="5"/>
      <c r="KZL152" s="5"/>
      <c r="KZM152" s="5"/>
      <c r="KZN152" s="5"/>
      <c r="KZO152" s="5"/>
      <c r="KZP152" s="5"/>
      <c r="KZQ152" s="5"/>
      <c r="KZR152" s="5"/>
      <c r="KZS152" s="5"/>
      <c r="KZT152" s="5"/>
      <c r="KZU152" s="5"/>
      <c r="KZV152" s="5"/>
      <c r="KZW152" s="5"/>
      <c r="KZX152" s="5"/>
      <c r="KZY152" s="5"/>
      <c r="KZZ152" s="5"/>
      <c r="LAA152" s="5"/>
      <c r="LAB152" s="5"/>
      <c r="LAC152" s="5"/>
      <c r="LAD152" s="5"/>
      <c r="LAE152" s="5"/>
      <c r="LAF152" s="5"/>
      <c r="LAG152" s="5"/>
      <c r="LAH152" s="5"/>
      <c r="LAI152" s="5"/>
      <c r="LAJ152" s="5"/>
      <c r="LAK152" s="5"/>
      <c r="LAL152" s="5"/>
      <c r="LAM152" s="5"/>
      <c r="LAN152" s="5"/>
      <c r="LAO152" s="5"/>
      <c r="LAP152" s="5"/>
      <c r="LAQ152" s="5"/>
      <c r="LAR152" s="5"/>
      <c r="LAS152" s="5"/>
      <c r="LAT152" s="5"/>
      <c r="LAU152" s="5"/>
      <c r="LAV152" s="5"/>
      <c r="LAW152" s="5"/>
      <c r="LAX152" s="5"/>
      <c r="LAY152" s="5"/>
      <c r="LAZ152" s="5"/>
      <c r="LBA152" s="5"/>
      <c r="LBB152" s="5"/>
      <c r="LBC152" s="5"/>
      <c r="LBD152" s="5"/>
      <c r="LBE152" s="5"/>
      <c r="LBF152" s="5"/>
      <c r="LBG152" s="5"/>
      <c r="LBH152" s="5"/>
      <c r="LBI152" s="5"/>
      <c r="LBJ152" s="5"/>
      <c r="LBK152" s="5"/>
      <c r="LBL152" s="5"/>
      <c r="LBM152" s="5"/>
      <c r="LBN152" s="5"/>
      <c r="LBO152" s="5"/>
      <c r="LBP152" s="5"/>
      <c r="LBQ152" s="5"/>
      <c r="LBR152" s="5"/>
      <c r="LBS152" s="5"/>
      <c r="LBT152" s="5"/>
      <c r="LBU152" s="5"/>
      <c r="LBV152" s="5"/>
      <c r="LBW152" s="5"/>
      <c r="LBX152" s="5"/>
      <c r="LBY152" s="5"/>
      <c r="LBZ152" s="5"/>
      <c r="LCA152" s="5"/>
      <c r="LCB152" s="5"/>
      <c r="LCC152" s="5"/>
      <c r="LCD152" s="5"/>
      <c r="LCE152" s="5"/>
      <c r="LCF152" s="5"/>
      <c r="LCG152" s="5"/>
      <c r="LCH152" s="5"/>
      <c r="LCI152" s="5"/>
      <c r="LCJ152" s="5"/>
      <c r="LCK152" s="5"/>
      <c r="LCL152" s="5"/>
      <c r="LCM152" s="5"/>
      <c r="LCN152" s="5"/>
      <c r="LCO152" s="5"/>
      <c r="LCP152" s="5"/>
      <c r="LCQ152" s="5"/>
      <c r="LCR152" s="5"/>
      <c r="LCS152" s="5"/>
      <c r="LCT152" s="5"/>
      <c r="LCU152" s="5"/>
      <c r="LCV152" s="5"/>
      <c r="LCW152" s="5"/>
      <c r="LCX152" s="5"/>
      <c r="LCY152" s="5"/>
      <c r="LCZ152" s="5"/>
      <c r="LDA152" s="5"/>
      <c r="LDB152" s="5"/>
      <c r="LDC152" s="5"/>
      <c r="LDD152" s="5"/>
      <c r="LDE152" s="5"/>
      <c r="LDF152" s="5"/>
      <c r="LDG152" s="5"/>
      <c r="LDH152" s="5"/>
      <c r="LDI152" s="5"/>
      <c r="LDJ152" s="5"/>
      <c r="LDK152" s="5"/>
      <c r="LDL152" s="5"/>
      <c r="LDM152" s="5"/>
      <c r="LDN152" s="5"/>
      <c r="LDO152" s="5"/>
      <c r="LDP152" s="5"/>
      <c r="LDQ152" s="5"/>
      <c r="LDR152" s="5"/>
      <c r="LDS152" s="5"/>
      <c r="LDT152" s="5"/>
      <c r="LDU152" s="5"/>
      <c r="LDV152" s="5"/>
      <c r="LDW152" s="5"/>
      <c r="LDX152" s="5"/>
      <c r="LDY152" s="5"/>
      <c r="LDZ152" s="5"/>
      <c r="LEA152" s="5"/>
      <c r="LEB152" s="5"/>
      <c r="LEC152" s="5"/>
      <c r="LED152" s="5"/>
      <c r="LEE152" s="5"/>
      <c r="LEF152" s="5"/>
      <c r="LEG152" s="5"/>
      <c r="LEH152" s="5"/>
      <c r="LEI152" s="5"/>
      <c r="LEJ152" s="5"/>
      <c r="LEK152" s="5"/>
      <c r="LEL152" s="5"/>
      <c r="LEM152" s="5"/>
      <c r="LEN152" s="5"/>
      <c r="LEO152" s="5"/>
      <c r="LEP152" s="5"/>
      <c r="LEQ152" s="5"/>
      <c r="LER152" s="5"/>
      <c r="LES152" s="5"/>
      <c r="LET152" s="5"/>
      <c r="LEU152" s="5"/>
      <c r="LEV152" s="5"/>
      <c r="LEW152" s="5"/>
      <c r="LEX152" s="5"/>
      <c r="LEY152" s="5"/>
      <c r="LEZ152" s="5"/>
      <c r="LFA152" s="5"/>
      <c r="LFB152" s="5"/>
      <c r="LFC152" s="5"/>
      <c r="LFD152" s="5"/>
      <c r="LFE152" s="5"/>
      <c r="LFF152" s="5"/>
      <c r="LFG152" s="5"/>
      <c r="LFH152" s="5"/>
      <c r="LFI152" s="5"/>
      <c r="LFJ152" s="5"/>
      <c r="LFK152" s="5"/>
      <c r="LFL152" s="5"/>
      <c r="LFM152" s="5"/>
      <c r="LFN152" s="5"/>
      <c r="LFO152" s="5"/>
      <c r="LFP152" s="5"/>
      <c r="LFQ152" s="5"/>
      <c r="LFR152" s="5"/>
      <c r="LFS152" s="5"/>
      <c r="LFT152" s="5"/>
      <c r="LFU152" s="5"/>
      <c r="LFV152" s="5"/>
      <c r="LFW152" s="5"/>
      <c r="LFX152" s="5"/>
      <c r="LFY152" s="5"/>
      <c r="LFZ152" s="5"/>
      <c r="LGA152" s="5"/>
      <c r="LGB152" s="5"/>
      <c r="LGC152" s="5"/>
      <c r="LGD152" s="5"/>
      <c r="LGE152" s="5"/>
      <c r="LGF152" s="5"/>
      <c r="LGG152" s="5"/>
      <c r="LGH152" s="5"/>
      <c r="LGI152" s="5"/>
      <c r="LGJ152" s="5"/>
      <c r="LGK152" s="5"/>
      <c r="LGL152" s="5"/>
      <c r="LGM152" s="5"/>
      <c r="LGN152" s="5"/>
      <c r="LGO152" s="5"/>
      <c r="LGP152" s="5"/>
      <c r="LGQ152" s="5"/>
      <c r="LGR152" s="5"/>
      <c r="LGS152" s="5"/>
      <c r="LGT152" s="5"/>
      <c r="LGU152" s="5"/>
      <c r="LGV152" s="5"/>
      <c r="LGW152" s="5"/>
      <c r="LGX152" s="5"/>
      <c r="LGY152" s="5"/>
      <c r="LGZ152" s="5"/>
      <c r="LHA152" s="5"/>
      <c r="LHB152" s="5"/>
      <c r="LHC152" s="5"/>
      <c r="LHD152" s="5"/>
      <c r="LHE152" s="5"/>
      <c r="LHF152" s="5"/>
      <c r="LHG152" s="5"/>
      <c r="LHH152" s="5"/>
      <c r="LHI152" s="5"/>
      <c r="LHJ152" s="5"/>
      <c r="LHK152" s="5"/>
      <c r="LHL152" s="5"/>
      <c r="LHM152" s="5"/>
      <c r="LHN152" s="5"/>
      <c r="LHO152" s="5"/>
      <c r="LHP152" s="5"/>
      <c r="LHQ152" s="5"/>
      <c r="LHR152" s="5"/>
      <c r="LHS152" s="5"/>
      <c r="LHT152" s="5"/>
      <c r="LHU152" s="5"/>
      <c r="LHV152" s="5"/>
      <c r="LHW152" s="5"/>
      <c r="LHX152" s="5"/>
      <c r="LHY152" s="5"/>
      <c r="LHZ152" s="5"/>
      <c r="LIA152" s="5"/>
      <c r="LIB152" s="5"/>
      <c r="LIC152" s="5"/>
      <c r="LID152" s="5"/>
      <c r="LIE152" s="5"/>
      <c r="LIF152" s="5"/>
      <c r="LIG152" s="5"/>
      <c r="LIH152" s="5"/>
      <c r="LII152" s="5"/>
      <c r="LIJ152" s="5"/>
      <c r="LIK152" s="5"/>
      <c r="LIL152" s="5"/>
      <c r="LIM152" s="5"/>
      <c r="LIN152" s="5"/>
      <c r="LIO152" s="5"/>
      <c r="LIP152" s="5"/>
      <c r="LIQ152" s="5"/>
      <c r="LIR152" s="5"/>
      <c r="LIS152" s="5"/>
      <c r="LIT152" s="5"/>
      <c r="LIU152" s="5"/>
      <c r="LIV152" s="5"/>
      <c r="LIW152" s="5"/>
      <c r="LIX152" s="5"/>
      <c r="LIY152" s="5"/>
      <c r="LIZ152" s="5"/>
      <c r="LJA152" s="5"/>
      <c r="LJB152" s="5"/>
      <c r="LJC152" s="5"/>
      <c r="LJD152" s="5"/>
      <c r="LJE152" s="5"/>
      <c r="LJF152" s="5"/>
      <c r="LJG152" s="5"/>
      <c r="LJH152" s="5"/>
      <c r="LJI152" s="5"/>
      <c r="LJJ152" s="5"/>
      <c r="LJK152" s="5"/>
      <c r="LJL152" s="5"/>
      <c r="LJM152" s="5"/>
      <c r="LJN152" s="5"/>
      <c r="LJO152" s="5"/>
      <c r="LJP152" s="5"/>
      <c r="LJQ152" s="5"/>
      <c r="LJR152" s="5"/>
      <c r="LJS152" s="5"/>
      <c r="LJT152" s="5"/>
      <c r="LJU152" s="5"/>
      <c r="LJV152" s="5"/>
      <c r="LJW152" s="5"/>
      <c r="LJX152" s="5"/>
      <c r="LJY152" s="5"/>
      <c r="LJZ152" s="5"/>
      <c r="LKA152" s="5"/>
      <c r="LKB152" s="5"/>
      <c r="LKC152" s="5"/>
      <c r="LKD152" s="5"/>
      <c r="LKE152" s="5"/>
      <c r="LKF152" s="5"/>
      <c r="LKG152" s="5"/>
      <c r="LKH152" s="5"/>
      <c r="LKI152" s="5"/>
      <c r="LKJ152" s="5"/>
      <c r="LKK152" s="5"/>
      <c r="LKL152" s="5"/>
      <c r="LKM152" s="5"/>
      <c r="LKN152" s="5"/>
      <c r="LKO152" s="5"/>
      <c r="LKP152" s="5"/>
      <c r="LKQ152" s="5"/>
      <c r="LKR152" s="5"/>
      <c r="LKS152" s="5"/>
      <c r="LKT152" s="5"/>
      <c r="LKU152" s="5"/>
      <c r="LKV152" s="5"/>
      <c r="LKW152" s="5"/>
      <c r="LKX152" s="5"/>
      <c r="LKY152" s="5"/>
      <c r="LKZ152" s="5"/>
      <c r="LLA152" s="5"/>
      <c r="LLB152" s="5"/>
      <c r="LLC152" s="5"/>
      <c r="LLD152" s="5"/>
      <c r="LLE152" s="5"/>
      <c r="LLF152" s="5"/>
      <c r="LLG152" s="5"/>
      <c r="LLH152" s="5"/>
      <c r="LLI152" s="5"/>
      <c r="LLJ152" s="5"/>
      <c r="LLK152" s="5"/>
      <c r="LLL152" s="5"/>
      <c r="LLM152" s="5"/>
      <c r="LLN152" s="5"/>
      <c r="LLO152" s="5"/>
      <c r="LLP152" s="5"/>
      <c r="LLQ152" s="5"/>
      <c r="LLR152" s="5"/>
      <c r="LLS152" s="5"/>
      <c r="LLT152" s="5"/>
      <c r="LLU152" s="5"/>
      <c r="LLV152" s="5"/>
      <c r="LLW152" s="5"/>
      <c r="LLX152" s="5"/>
      <c r="LLY152" s="5"/>
      <c r="LLZ152" s="5"/>
      <c r="LMA152" s="5"/>
      <c r="LMB152" s="5"/>
      <c r="LMC152" s="5"/>
      <c r="LMD152" s="5"/>
      <c r="LME152" s="5"/>
      <c r="LMF152" s="5"/>
      <c r="LMG152" s="5"/>
      <c r="LMH152" s="5"/>
      <c r="LMI152" s="5"/>
      <c r="LMJ152" s="5"/>
      <c r="LMK152" s="5"/>
      <c r="LML152" s="5"/>
      <c r="LMM152" s="5"/>
      <c r="LMN152" s="5"/>
      <c r="LMO152" s="5"/>
      <c r="LMP152" s="5"/>
      <c r="LMQ152" s="5"/>
      <c r="LMR152" s="5"/>
      <c r="LMS152" s="5"/>
      <c r="LMT152" s="5"/>
      <c r="LMU152" s="5"/>
      <c r="LMV152" s="5"/>
      <c r="LMW152" s="5"/>
      <c r="LMX152" s="5"/>
      <c r="LMY152" s="5"/>
      <c r="LMZ152" s="5"/>
      <c r="LNA152" s="5"/>
      <c r="LNB152" s="5"/>
      <c r="LNC152" s="5"/>
      <c r="LND152" s="5"/>
      <c r="LNE152" s="5"/>
      <c r="LNF152" s="5"/>
      <c r="LNG152" s="5"/>
      <c r="LNH152" s="5"/>
      <c r="LNI152" s="5"/>
      <c r="LNJ152" s="5"/>
      <c r="LNK152" s="5"/>
      <c r="LNL152" s="5"/>
      <c r="LNM152" s="5"/>
      <c r="LNN152" s="5"/>
      <c r="LNO152" s="5"/>
      <c r="LNP152" s="5"/>
      <c r="LNQ152" s="5"/>
      <c r="LNR152" s="5"/>
      <c r="LNS152" s="5"/>
      <c r="LNT152" s="5"/>
      <c r="LNU152" s="5"/>
      <c r="LNV152" s="5"/>
      <c r="LNW152" s="5"/>
      <c r="LNX152" s="5"/>
      <c r="LNY152" s="5"/>
      <c r="LNZ152" s="5"/>
      <c r="LOA152" s="5"/>
      <c r="LOB152" s="5"/>
      <c r="LOC152" s="5"/>
      <c r="LOD152" s="5"/>
      <c r="LOE152" s="5"/>
      <c r="LOF152" s="5"/>
      <c r="LOG152" s="5"/>
      <c r="LOH152" s="5"/>
      <c r="LOI152" s="5"/>
      <c r="LOJ152" s="5"/>
      <c r="LOK152" s="5"/>
      <c r="LOL152" s="5"/>
      <c r="LOM152" s="5"/>
      <c r="LON152" s="5"/>
      <c r="LOO152" s="5"/>
      <c r="LOP152" s="5"/>
      <c r="LOQ152" s="5"/>
      <c r="LOR152" s="5"/>
      <c r="LOS152" s="5"/>
      <c r="LOT152" s="5"/>
      <c r="LOU152" s="5"/>
      <c r="LOV152" s="5"/>
      <c r="LOW152" s="5"/>
      <c r="LOX152" s="5"/>
      <c r="LOY152" s="5"/>
      <c r="LOZ152" s="5"/>
      <c r="LPA152" s="5"/>
      <c r="LPB152" s="5"/>
      <c r="LPC152" s="5"/>
      <c r="LPD152" s="5"/>
      <c r="LPE152" s="5"/>
      <c r="LPF152" s="5"/>
      <c r="LPG152" s="5"/>
      <c r="LPH152" s="5"/>
      <c r="LPI152" s="5"/>
      <c r="LPJ152" s="5"/>
      <c r="LPK152" s="5"/>
      <c r="LPL152" s="5"/>
      <c r="LPM152" s="5"/>
      <c r="LPN152" s="5"/>
      <c r="LPO152" s="5"/>
      <c r="LPP152" s="5"/>
      <c r="LPQ152" s="5"/>
      <c r="LPR152" s="5"/>
      <c r="LPS152" s="5"/>
      <c r="LPT152" s="5"/>
      <c r="LPU152" s="5"/>
      <c r="LPV152" s="5"/>
      <c r="LPW152" s="5"/>
      <c r="LPX152" s="5"/>
      <c r="LPY152" s="5"/>
      <c r="LPZ152" s="5"/>
      <c r="LQA152" s="5"/>
      <c r="LQB152" s="5"/>
      <c r="LQC152" s="5"/>
      <c r="LQD152" s="5"/>
      <c r="LQE152" s="5"/>
      <c r="LQF152" s="5"/>
      <c r="LQG152" s="5"/>
      <c r="LQH152" s="5"/>
      <c r="LQI152" s="5"/>
      <c r="LQJ152" s="5"/>
      <c r="LQK152" s="5"/>
      <c r="LQL152" s="5"/>
      <c r="LQM152" s="5"/>
      <c r="LQN152" s="5"/>
      <c r="LQO152" s="5"/>
      <c r="LQP152" s="5"/>
      <c r="LQQ152" s="5"/>
      <c r="LQR152" s="5"/>
      <c r="LQS152" s="5"/>
      <c r="LQT152" s="5"/>
      <c r="LQU152" s="5"/>
      <c r="LQV152" s="5"/>
      <c r="LQW152" s="5"/>
      <c r="LQX152" s="5"/>
      <c r="LQY152" s="5"/>
      <c r="LQZ152" s="5"/>
      <c r="LRA152" s="5"/>
      <c r="LRB152" s="5"/>
      <c r="LRC152" s="5"/>
      <c r="LRD152" s="5"/>
      <c r="LRE152" s="5"/>
      <c r="LRF152" s="5"/>
      <c r="LRG152" s="5"/>
      <c r="LRH152" s="5"/>
      <c r="LRI152" s="5"/>
      <c r="LRJ152" s="5"/>
      <c r="LRK152" s="5"/>
      <c r="LRL152" s="5"/>
      <c r="LRM152" s="5"/>
      <c r="LRN152" s="5"/>
      <c r="LRO152" s="5"/>
      <c r="LRP152" s="5"/>
      <c r="LRQ152" s="5"/>
      <c r="LRR152" s="5"/>
      <c r="LRS152" s="5"/>
      <c r="LRT152" s="5"/>
      <c r="LRU152" s="5"/>
      <c r="LRV152" s="5"/>
      <c r="LRW152" s="5"/>
      <c r="LRX152" s="5"/>
      <c r="LRY152" s="5"/>
      <c r="LRZ152" s="5"/>
      <c r="LSA152" s="5"/>
      <c r="LSB152" s="5"/>
      <c r="LSC152" s="5"/>
      <c r="LSD152" s="5"/>
      <c r="LSE152" s="5"/>
      <c r="LSF152" s="5"/>
      <c r="LSG152" s="5"/>
      <c r="LSH152" s="5"/>
      <c r="LSI152" s="5"/>
      <c r="LSJ152" s="5"/>
      <c r="LSK152" s="5"/>
      <c r="LSL152" s="5"/>
      <c r="LSM152" s="5"/>
      <c r="LSN152" s="5"/>
      <c r="LSO152" s="5"/>
      <c r="LSP152" s="5"/>
      <c r="LSQ152" s="5"/>
      <c r="LSR152" s="5"/>
      <c r="LSS152" s="5"/>
      <c r="LST152" s="5"/>
      <c r="LSU152" s="5"/>
      <c r="LSV152" s="5"/>
      <c r="LSW152" s="5"/>
      <c r="LSX152" s="5"/>
      <c r="LSY152" s="5"/>
      <c r="LSZ152" s="5"/>
      <c r="LTA152" s="5"/>
      <c r="LTB152" s="5"/>
      <c r="LTC152" s="5"/>
      <c r="LTD152" s="5"/>
      <c r="LTE152" s="5"/>
      <c r="LTF152" s="5"/>
      <c r="LTG152" s="5"/>
      <c r="LTH152" s="5"/>
      <c r="LTI152" s="5"/>
      <c r="LTJ152" s="5"/>
      <c r="LTK152" s="5"/>
      <c r="LTL152" s="5"/>
      <c r="LTM152" s="5"/>
      <c r="LTN152" s="5"/>
      <c r="LTO152" s="5"/>
      <c r="LTP152" s="5"/>
      <c r="LTQ152" s="5"/>
      <c r="LTR152" s="5"/>
      <c r="LTS152" s="5"/>
      <c r="LTT152" s="5"/>
      <c r="LTU152" s="5"/>
      <c r="LTV152" s="5"/>
      <c r="LTW152" s="5"/>
      <c r="LTX152" s="5"/>
      <c r="LTY152" s="5"/>
      <c r="LTZ152" s="5"/>
      <c r="LUA152" s="5"/>
      <c r="LUB152" s="5"/>
      <c r="LUC152" s="5"/>
      <c r="LUD152" s="5"/>
      <c r="LUE152" s="5"/>
      <c r="LUF152" s="5"/>
      <c r="LUG152" s="5"/>
      <c r="LUH152" s="5"/>
      <c r="LUI152" s="5"/>
      <c r="LUJ152" s="5"/>
      <c r="LUK152" s="5"/>
      <c r="LUL152" s="5"/>
      <c r="LUM152" s="5"/>
      <c r="LUN152" s="5"/>
      <c r="LUO152" s="5"/>
      <c r="LUP152" s="5"/>
      <c r="LUQ152" s="5"/>
      <c r="LUR152" s="5"/>
      <c r="LUS152" s="5"/>
      <c r="LUT152" s="5"/>
      <c r="LUU152" s="5"/>
      <c r="LUV152" s="5"/>
      <c r="LUW152" s="5"/>
      <c r="LUX152" s="5"/>
      <c r="LUY152" s="5"/>
      <c r="LUZ152" s="5"/>
      <c r="LVA152" s="5"/>
      <c r="LVB152" s="5"/>
      <c r="LVC152" s="5"/>
      <c r="LVD152" s="5"/>
      <c r="LVE152" s="5"/>
      <c r="LVF152" s="5"/>
      <c r="LVG152" s="5"/>
      <c r="LVH152" s="5"/>
      <c r="LVI152" s="5"/>
      <c r="LVJ152" s="5"/>
      <c r="LVK152" s="5"/>
      <c r="LVL152" s="5"/>
      <c r="LVM152" s="5"/>
      <c r="LVN152" s="5"/>
      <c r="LVO152" s="5"/>
      <c r="LVP152" s="5"/>
      <c r="LVQ152" s="5"/>
      <c r="LVR152" s="5"/>
      <c r="LVS152" s="5"/>
      <c r="LVT152" s="5"/>
      <c r="LVU152" s="5"/>
      <c r="LVV152" s="5"/>
      <c r="LVW152" s="5"/>
      <c r="LVX152" s="5"/>
      <c r="LVY152" s="5"/>
      <c r="LVZ152" s="5"/>
      <c r="LWA152" s="5"/>
      <c r="LWB152" s="5"/>
      <c r="LWC152" s="5"/>
      <c r="LWD152" s="5"/>
      <c r="LWE152" s="5"/>
      <c r="LWF152" s="5"/>
      <c r="LWG152" s="5"/>
      <c r="LWH152" s="5"/>
      <c r="LWI152" s="5"/>
      <c r="LWJ152" s="5"/>
      <c r="LWK152" s="5"/>
      <c r="LWL152" s="5"/>
      <c r="LWM152" s="5"/>
      <c r="LWN152" s="5"/>
      <c r="LWO152" s="5"/>
      <c r="LWP152" s="5"/>
      <c r="LWQ152" s="5"/>
      <c r="LWR152" s="5"/>
      <c r="LWS152" s="5"/>
      <c r="LWT152" s="5"/>
      <c r="LWU152" s="5"/>
      <c r="LWV152" s="5"/>
      <c r="LWW152" s="5"/>
      <c r="LWX152" s="5"/>
      <c r="LWY152" s="5"/>
      <c r="LWZ152" s="5"/>
      <c r="LXA152" s="5"/>
      <c r="LXB152" s="5"/>
      <c r="LXC152" s="5"/>
      <c r="LXD152" s="5"/>
      <c r="LXE152" s="5"/>
      <c r="LXF152" s="5"/>
      <c r="LXG152" s="5"/>
      <c r="LXH152" s="5"/>
      <c r="LXI152" s="5"/>
      <c r="LXJ152" s="5"/>
      <c r="LXK152" s="5"/>
      <c r="LXL152" s="5"/>
      <c r="LXM152" s="5"/>
      <c r="LXN152" s="5"/>
      <c r="LXO152" s="5"/>
      <c r="LXP152" s="5"/>
      <c r="LXQ152" s="5"/>
      <c r="LXR152" s="5"/>
      <c r="LXS152" s="5"/>
      <c r="LXT152" s="5"/>
      <c r="LXU152" s="5"/>
      <c r="LXV152" s="5"/>
      <c r="LXW152" s="5"/>
      <c r="LXX152" s="5"/>
      <c r="LXY152" s="5"/>
      <c r="LXZ152" s="5"/>
      <c r="LYA152" s="5"/>
      <c r="LYB152" s="5"/>
      <c r="LYC152" s="5"/>
      <c r="LYD152" s="5"/>
      <c r="LYE152" s="5"/>
      <c r="LYF152" s="5"/>
      <c r="LYG152" s="5"/>
      <c r="LYH152" s="5"/>
      <c r="LYI152" s="5"/>
      <c r="LYJ152" s="5"/>
      <c r="LYK152" s="5"/>
      <c r="LYL152" s="5"/>
      <c r="LYM152" s="5"/>
      <c r="LYN152" s="5"/>
      <c r="LYO152" s="5"/>
      <c r="LYP152" s="5"/>
      <c r="LYQ152" s="5"/>
      <c r="LYR152" s="5"/>
      <c r="LYS152" s="5"/>
      <c r="LYT152" s="5"/>
      <c r="LYU152" s="5"/>
      <c r="LYV152" s="5"/>
      <c r="LYW152" s="5"/>
      <c r="LYX152" s="5"/>
      <c r="LYY152" s="5"/>
      <c r="LYZ152" s="5"/>
      <c r="LZA152" s="5"/>
      <c r="LZB152" s="5"/>
      <c r="LZC152" s="5"/>
      <c r="LZD152" s="5"/>
      <c r="LZE152" s="5"/>
      <c r="LZF152" s="5"/>
      <c r="LZG152" s="5"/>
      <c r="LZH152" s="5"/>
      <c r="LZI152" s="5"/>
      <c r="LZJ152" s="5"/>
      <c r="LZK152" s="5"/>
      <c r="LZL152" s="5"/>
      <c r="LZM152" s="5"/>
      <c r="LZN152" s="5"/>
      <c r="LZO152" s="5"/>
      <c r="LZP152" s="5"/>
      <c r="LZQ152" s="5"/>
      <c r="LZR152" s="5"/>
      <c r="LZS152" s="5"/>
      <c r="LZT152" s="5"/>
      <c r="LZU152" s="5"/>
      <c r="LZV152" s="5"/>
      <c r="LZW152" s="5"/>
      <c r="LZX152" s="5"/>
      <c r="LZY152" s="5"/>
      <c r="LZZ152" s="5"/>
      <c r="MAA152" s="5"/>
      <c r="MAB152" s="5"/>
      <c r="MAC152" s="5"/>
      <c r="MAD152" s="5"/>
      <c r="MAE152" s="5"/>
      <c r="MAF152" s="5"/>
      <c r="MAG152" s="5"/>
      <c r="MAH152" s="5"/>
      <c r="MAI152" s="5"/>
      <c r="MAJ152" s="5"/>
      <c r="MAK152" s="5"/>
      <c r="MAL152" s="5"/>
      <c r="MAM152" s="5"/>
      <c r="MAN152" s="5"/>
      <c r="MAO152" s="5"/>
      <c r="MAP152" s="5"/>
      <c r="MAQ152" s="5"/>
      <c r="MAR152" s="5"/>
      <c r="MAS152" s="5"/>
      <c r="MAT152" s="5"/>
      <c r="MAU152" s="5"/>
      <c r="MAV152" s="5"/>
      <c r="MAW152" s="5"/>
      <c r="MAX152" s="5"/>
      <c r="MAY152" s="5"/>
      <c r="MAZ152" s="5"/>
      <c r="MBA152" s="5"/>
      <c r="MBB152" s="5"/>
      <c r="MBC152" s="5"/>
      <c r="MBD152" s="5"/>
      <c r="MBE152" s="5"/>
      <c r="MBF152" s="5"/>
      <c r="MBG152" s="5"/>
      <c r="MBH152" s="5"/>
      <c r="MBI152" s="5"/>
      <c r="MBJ152" s="5"/>
      <c r="MBK152" s="5"/>
      <c r="MBL152" s="5"/>
      <c r="MBM152" s="5"/>
      <c r="MBN152" s="5"/>
      <c r="MBO152" s="5"/>
      <c r="MBP152" s="5"/>
      <c r="MBQ152" s="5"/>
      <c r="MBR152" s="5"/>
      <c r="MBS152" s="5"/>
      <c r="MBT152" s="5"/>
      <c r="MBU152" s="5"/>
      <c r="MBV152" s="5"/>
      <c r="MBW152" s="5"/>
      <c r="MBX152" s="5"/>
      <c r="MBY152" s="5"/>
      <c r="MBZ152" s="5"/>
      <c r="MCA152" s="5"/>
      <c r="MCB152" s="5"/>
      <c r="MCC152" s="5"/>
      <c r="MCD152" s="5"/>
      <c r="MCE152" s="5"/>
      <c r="MCF152" s="5"/>
      <c r="MCG152" s="5"/>
      <c r="MCH152" s="5"/>
      <c r="MCI152" s="5"/>
      <c r="MCJ152" s="5"/>
      <c r="MCK152" s="5"/>
      <c r="MCL152" s="5"/>
      <c r="MCM152" s="5"/>
      <c r="MCN152" s="5"/>
      <c r="MCO152" s="5"/>
      <c r="MCP152" s="5"/>
      <c r="MCQ152" s="5"/>
      <c r="MCR152" s="5"/>
      <c r="MCS152" s="5"/>
      <c r="MCT152" s="5"/>
      <c r="MCU152" s="5"/>
      <c r="MCV152" s="5"/>
      <c r="MCW152" s="5"/>
      <c r="MCX152" s="5"/>
      <c r="MCY152" s="5"/>
      <c r="MCZ152" s="5"/>
      <c r="MDA152" s="5"/>
      <c r="MDB152" s="5"/>
      <c r="MDC152" s="5"/>
      <c r="MDD152" s="5"/>
      <c r="MDE152" s="5"/>
      <c r="MDF152" s="5"/>
      <c r="MDG152" s="5"/>
      <c r="MDH152" s="5"/>
      <c r="MDI152" s="5"/>
      <c r="MDJ152" s="5"/>
      <c r="MDK152" s="5"/>
      <c r="MDL152" s="5"/>
      <c r="MDM152" s="5"/>
      <c r="MDN152" s="5"/>
      <c r="MDO152" s="5"/>
      <c r="MDP152" s="5"/>
      <c r="MDQ152" s="5"/>
      <c r="MDR152" s="5"/>
      <c r="MDS152" s="5"/>
      <c r="MDT152" s="5"/>
      <c r="MDU152" s="5"/>
      <c r="MDV152" s="5"/>
      <c r="MDW152" s="5"/>
      <c r="MDX152" s="5"/>
      <c r="MDY152" s="5"/>
      <c r="MDZ152" s="5"/>
      <c r="MEA152" s="5"/>
      <c r="MEB152" s="5"/>
      <c r="MEC152" s="5"/>
      <c r="MED152" s="5"/>
      <c r="MEE152" s="5"/>
      <c r="MEF152" s="5"/>
      <c r="MEG152" s="5"/>
      <c r="MEH152" s="5"/>
      <c r="MEI152" s="5"/>
      <c r="MEJ152" s="5"/>
      <c r="MEK152" s="5"/>
      <c r="MEL152" s="5"/>
      <c r="MEM152" s="5"/>
      <c r="MEN152" s="5"/>
      <c r="MEO152" s="5"/>
      <c r="MEP152" s="5"/>
      <c r="MEQ152" s="5"/>
      <c r="MER152" s="5"/>
      <c r="MES152" s="5"/>
      <c r="MET152" s="5"/>
      <c r="MEU152" s="5"/>
      <c r="MEV152" s="5"/>
      <c r="MEW152" s="5"/>
      <c r="MEX152" s="5"/>
      <c r="MEY152" s="5"/>
      <c r="MEZ152" s="5"/>
      <c r="MFA152" s="5"/>
      <c r="MFB152" s="5"/>
      <c r="MFC152" s="5"/>
      <c r="MFD152" s="5"/>
      <c r="MFE152" s="5"/>
      <c r="MFF152" s="5"/>
      <c r="MFG152" s="5"/>
      <c r="MFH152" s="5"/>
      <c r="MFI152" s="5"/>
      <c r="MFJ152" s="5"/>
      <c r="MFK152" s="5"/>
      <c r="MFL152" s="5"/>
      <c r="MFM152" s="5"/>
      <c r="MFN152" s="5"/>
      <c r="MFO152" s="5"/>
      <c r="MFP152" s="5"/>
      <c r="MFQ152" s="5"/>
      <c r="MFR152" s="5"/>
      <c r="MFS152" s="5"/>
      <c r="MFT152" s="5"/>
      <c r="MFU152" s="5"/>
      <c r="MFV152" s="5"/>
      <c r="MFW152" s="5"/>
      <c r="MFX152" s="5"/>
      <c r="MFY152" s="5"/>
      <c r="MFZ152" s="5"/>
      <c r="MGA152" s="5"/>
      <c r="MGB152" s="5"/>
      <c r="MGC152" s="5"/>
      <c r="MGD152" s="5"/>
      <c r="MGE152" s="5"/>
      <c r="MGF152" s="5"/>
      <c r="MGG152" s="5"/>
      <c r="MGH152" s="5"/>
      <c r="MGI152" s="5"/>
      <c r="MGJ152" s="5"/>
      <c r="MGK152" s="5"/>
      <c r="MGL152" s="5"/>
      <c r="MGM152" s="5"/>
      <c r="MGN152" s="5"/>
      <c r="MGO152" s="5"/>
      <c r="MGP152" s="5"/>
      <c r="MGQ152" s="5"/>
      <c r="MGR152" s="5"/>
      <c r="MGS152" s="5"/>
      <c r="MGT152" s="5"/>
      <c r="MGU152" s="5"/>
      <c r="MGV152" s="5"/>
      <c r="MGW152" s="5"/>
      <c r="MGX152" s="5"/>
      <c r="MGY152" s="5"/>
      <c r="MGZ152" s="5"/>
      <c r="MHA152" s="5"/>
      <c r="MHB152" s="5"/>
      <c r="MHC152" s="5"/>
      <c r="MHD152" s="5"/>
      <c r="MHE152" s="5"/>
      <c r="MHF152" s="5"/>
      <c r="MHG152" s="5"/>
      <c r="MHH152" s="5"/>
      <c r="MHI152" s="5"/>
      <c r="MHJ152" s="5"/>
      <c r="MHK152" s="5"/>
      <c r="MHL152" s="5"/>
      <c r="MHM152" s="5"/>
      <c r="MHN152" s="5"/>
      <c r="MHO152" s="5"/>
      <c r="MHP152" s="5"/>
      <c r="MHQ152" s="5"/>
      <c r="MHR152" s="5"/>
      <c r="MHS152" s="5"/>
      <c r="MHT152" s="5"/>
      <c r="MHU152" s="5"/>
      <c r="MHV152" s="5"/>
      <c r="MHW152" s="5"/>
      <c r="MHX152" s="5"/>
      <c r="MHY152" s="5"/>
      <c r="MHZ152" s="5"/>
      <c r="MIA152" s="5"/>
      <c r="MIB152" s="5"/>
      <c r="MIC152" s="5"/>
      <c r="MID152" s="5"/>
      <c r="MIE152" s="5"/>
      <c r="MIF152" s="5"/>
      <c r="MIG152" s="5"/>
      <c r="MIH152" s="5"/>
      <c r="MII152" s="5"/>
      <c r="MIJ152" s="5"/>
      <c r="MIK152" s="5"/>
      <c r="MIL152" s="5"/>
      <c r="MIM152" s="5"/>
      <c r="MIN152" s="5"/>
      <c r="MIO152" s="5"/>
      <c r="MIP152" s="5"/>
      <c r="MIQ152" s="5"/>
      <c r="MIR152" s="5"/>
      <c r="MIS152" s="5"/>
      <c r="MIT152" s="5"/>
      <c r="MIU152" s="5"/>
      <c r="MIV152" s="5"/>
      <c r="MIW152" s="5"/>
      <c r="MIX152" s="5"/>
      <c r="MIY152" s="5"/>
      <c r="MIZ152" s="5"/>
      <c r="MJA152" s="5"/>
      <c r="MJB152" s="5"/>
      <c r="MJC152" s="5"/>
      <c r="MJD152" s="5"/>
      <c r="MJE152" s="5"/>
      <c r="MJF152" s="5"/>
      <c r="MJG152" s="5"/>
      <c r="MJH152" s="5"/>
      <c r="MJI152" s="5"/>
      <c r="MJJ152" s="5"/>
      <c r="MJK152" s="5"/>
      <c r="MJL152" s="5"/>
      <c r="MJM152" s="5"/>
      <c r="MJN152" s="5"/>
      <c r="MJO152" s="5"/>
      <c r="MJP152" s="5"/>
      <c r="MJQ152" s="5"/>
      <c r="MJR152" s="5"/>
      <c r="MJS152" s="5"/>
      <c r="MJT152" s="5"/>
      <c r="MJU152" s="5"/>
      <c r="MJV152" s="5"/>
      <c r="MJW152" s="5"/>
      <c r="MJX152" s="5"/>
      <c r="MJY152" s="5"/>
      <c r="MJZ152" s="5"/>
      <c r="MKA152" s="5"/>
      <c r="MKB152" s="5"/>
      <c r="MKC152" s="5"/>
      <c r="MKD152" s="5"/>
      <c r="MKE152" s="5"/>
      <c r="MKF152" s="5"/>
      <c r="MKG152" s="5"/>
      <c r="MKH152" s="5"/>
      <c r="MKI152" s="5"/>
      <c r="MKJ152" s="5"/>
      <c r="MKK152" s="5"/>
      <c r="MKL152" s="5"/>
      <c r="MKM152" s="5"/>
      <c r="MKN152" s="5"/>
      <c r="MKO152" s="5"/>
      <c r="MKP152" s="5"/>
      <c r="MKQ152" s="5"/>
      <c r="MKR152" s="5"/>
      <c r="MKS152" s="5"/>
      <c r="MKT152" s="5"/>
      <c r="MKU152" s="5"/>
      <c r="MKV152" s="5"/>
      <c r="MKW152" s="5"/>
      <c r="MKX152" s="5"/>
      <c r="MKY152" s="5"/>
      <c r="MKZ152" s="5"/>
      <c r="MLA152" s="5"/>
      <c r="MLB152" s="5"/>
      <c r="MLC152" s="5"/>
      <c r="MLD152" s="5"/>
      <c r="MLE152" s="5"/>
      <c r="MLF152" s="5"/>
      <c r="MLG152" s="5"/>
      <c r="MLH152" s="5"/>
      <c r="MLI152" s="5"/>
      <c r="MLJ152" s="5"/>
      <c r="MLK152" s="5"/>
      <c r="MLL152" s="5"/>
      <c r="MLM152" s="5"/>
      <c r="MLN152" s="5"/>
      <c r="MLO152" s="5"/>
      <c r="MLP152" s="5"/>
      <c r="MLQ152" s="5"/>
      <c r="MLR152" s="5"/>
      <c r="MLS152" s="5"/>
      <c r="MLT152" s="5"/>
      <c r="MLU152" s="5"/>
      <c r="MLV152" s="5"/>
      <c r="MLW152" s="5"/>
      <c r="MLX152" s="5"/>
      <c r="MLY152" s="5"/>
      <c r="MLZ152" s="5"/>
      <c r="MMA152" s="5"/>
      <c r="MMB152" s="5"/>
      <c r="MMC152" s="5"/>
      <c r="MMD152" s="5"/>
      <c r="MME152" s="5"/>
      <c r="MMF152" s="5"/>
      <c r="MMG152" s="5"/>
      <c r="MMH152" s="5"/>
      <c r="MMI152" s="5"/>
      <c r="MMJ152" s="5"/>
      <c r="MMK152" s="5"/>
      <c r="MML152" s="5"/>
      <c r="MMM152" s="5"/>
      <c r="MMN152" s="5"/>
      <c r="MMO152" s="5"/>
      <c r="MMP152" s="5"/>
      <c r="MMQ152" s="5"/>
      <c r="MMR152" s="5"/>
      <c r="MMS152" s="5"/>
      <c r="MMT152" s="5"/>
      <c r="MMU152" s="5"/>
      <c r="MMV152" s="5"/>
      <c r="MMW152" s="5"/>
      <c r="MMX152" s="5"/>
      <c r="MMY152" s="5"/>
      <c r="MMZ152" s="5"/>
      <c r="MNA152" s="5"/>
      <c r="MNB152" s="5"/>
      <c r="MNC152" s="5"/>
      <c r="MND152" s="5"/>
      <c r="MNE152" s="5"/>
      <c r="MNF152" s="5"/>
      <c r="MNG152" s="5"/>
      <c r="MNH152" s="5"/>
      <c r="MNI152" s="5"/>
      <c r="MNJ152" s="5"/>
      <c r="MNK152" s="5"/>
      <c r="MNL152" s="5"/>
      <c r="MNM152" s="5"/>
      <c r="MNN152" s="5"/>
      <c r="MNO152" s="5"/>
      <c r="MNP152" s="5"/>
      <c r="MNQ152" s="5"/>
      <c r="MNR152" s="5"/>
      <c r="MNS152" s="5"/>
      <c r="MNT152" s="5"/>
      <c r="MNU152" s="5"/>
      <c r="MNV152" s="5"/>
      <c r="MNW152" s="5"/>
      <c r="MNX152" s="5"/>
      <c r="MNY152" s="5"/>
      <c r="MNZ152" s="5"/>
      <c r="MOA152" s="5"/>
      <c r="MOB152" s="5"/>
      <c r="MOC152" s="5"/>
      <c r="MOD152" s="5"/>
      <c r="MOE152" s="5"/>
      <c r="MOF152" s="5"/>
      <c r="MOG152" s="5"/>
      <c r="MOH152" s="5"/>
      <c r="MOI152" s="5"/>
      <c r="MOJ152" s="5"/>
      <c r="MOK152" s="5"/>
      <c r="MOL152" s="5"/>
      <c r="MOM152" s="5"/>
      <c r="MON152" s="5"/>
      <c r="MOO152" s="5"/>
      <c r="MOP152" s="5"/>
      <c r="MOQ152" s="5"/>
      <c r="MOR152" s="5"/>
      <c r="MOS152" s="5"/>
      <c r="MOT152" s="5"/>
      <c r="MOU152" s="5"/>
      <c r="MOV152" s="5"/>
      <c r="MOW152" s="5"/>
      <c r="MOX152" s="5"/>
      <c r="MOY152" s="5"/>
      <c r="MOZ152" s="5"/>
      <c r="MPA152" s="5"/>
      <c r="MPB152" s="5"/>
      <c r="MPC152" s="5"/>
      <c r="MPD152" s="5"/>
      <c r="MPE152" s="5"/>
      <c r="MPF152" s="5"/>
      <c r="MPG152" s="5"/>
      <c r="MPH152" s="5"/>
      <c r="MPI152" s="5"/>
      <c r="MPJ152" s="5"/>
      <c r="MPK152" s="5"/>
      <c r="MPL152" s="5"/>
      <c r="MPM152" s="5"/>
      <c r="MPN152" s="5"/>
      <c r="MPO152" s="5"/>
      <c r="MPP152" s="5"/>
      <c r="MPQ152" s="5"/>
      <c r="MPR152" s="5"/>
      <c r="MPS152" s="5"/>
      <c r="MPT152" s="5"/>
      <c r="MPU152" s="5"/>
      <c r="MPV152" s="5"/>
      <c r="MPW152" s="5"/>
      <c r="MPX152" s="5"/>
      <c r="MPY152" s="5"/>
      <c r="MPZ152" s="5"/>
      <c r="MQA152" s="5"/>
      <c r="MQB152" s="5"/>
      <c r="MQC152" s="5"/>
      <c r="MQD152" s="5"/>
      <c r="MQE152" s="5"/>
      <c r="MQF152" s="5"/>
      <c r="MQG152" s="5"/>
      <c r="MQH152" s="5"/>
      <c r="MQI152" s="5"/>
      <c r="MQJ152" s="5"/>
      <c r="MQK152" s="5"/>
      <c r="MQL152" s="5"/>
      <c r="MQM152" s="5"/>
      <c r="MQN152" s="5"/>
      <c r="MQO152" s="5"/>
      <c r="MQP152" s="5"/>
      <c r="MQQ152" s="5"/>
      <c r="MQR152" s="5"/>
      <c r="MQS152" s="5"/>
      <c r="MQT152" s="5"/>
      <c r="MQU152" s="5"/>
      <c r="MQV152" s="5"/>
      <c r="MQW152" s="5"/>
      <c r="MQX152" s="5"/>
      <c r="MQY152" s="5"/>
      <c r="MQZ152" s="5"/>
      <c r="MRA152" s="5"/>
      <c r="MRB152" s="5"/>
      <c r="MRC152" s="5"/>
      <c r="MRD152" s="5"/>
      <c r="MRE152" s="5"/>
      <c r="MRF152" s="5"/>
      <c r="MRG152" s="5"/>
      <c r="MRH152" s="5"/>
      <c r="MRI152" s="5"/>
      <c r="MRJ152" s="5"/>
      <c r="MRK152" s="5"/>
      <c r="MRL152" s="5"/>
      <c r="MRM152" s="5"/>
      <c r="MRN152" s="5"/>
      <c r="MRO152" s="5"/>
      <c r="MRP152" s="5"/>
      <c r="MRQ152" s="5"/>
      <c r="MRR152" s="5"/>
      <c r="MRS152" s="5"/>
      <c r="MRT152" s="5"/>
      <c r="MRU152" s="5"/>
      <c r="MRV152" s="5"/>
      <c r="MRW152" s="5"/>
      <c r="MRX152" s="5"/>
      <c r="MRY152" s="5"/>
      <c r="MRZ152" s="5"/>
      <c r="MSA152" s="5"/>
      <c r="MSB152" s="5"/>
      <c r="MSC152" s="5"/>
      <c r="MSD152" s="5"/>
      <c r="MSE152" s="5"/>
      <c r="MSF152" s="5"/>
      <c r="MSG152" s="5"/>
      <c r="MSH152" s="5"/>
      <c r="MSI152" s="5"/>
      <c r="MSJ152" s="5"/>
      <c r="MSK152" s="5"/>
      <c r="MSL152" s="5"/>
      <c r="MSM152" s="5"/>
      <c r="MSN152" s="5"/>
      <c r="MSO152" s="5"/>
      <c r="MSP152" s="5"/>
      <c r="MSQ152" s="5"/>
      <c r="MSR152" s="5"/>
      <c r="MSS152" s="5"/>
      <c r="MST152" s="5"/>
      <c r="MSU152" s="5"/>
      <c r="MSV152" s="5"/>
      <c r="MSW152" s="5"/>
      <c r="MSX152" s="5"/>
      <c r="MSY152" s="5"/>
      <c r="MSZ152" s="5"/>
      <c r="MTA152" s="5"/>
      <c r="MTB152" s="5"/>
      <c r="MTC152" s="5"/>
      <c r="MTD152" s="5"/>
      <c r="MTE152" s="5"/>
      <c r="MTF152" s="5"/>
      <c r="MTG152" s="5"/>
      <c r="MTH152" s="5"/>
      <c r="MTI152" s="5"/>
      <c r="MTJ152" s="5"/>
      <c r="MTK152" s="5"/>
      <c r="MTL152" s="5"/>
      <c r="MTM152" s="5"/>
      <c r="MTN152" s="5"/>
      <c r="MTO152" s="5"/>
      <c r="MTP152" s="5"/>
      <c r="MTQ152" s="5"/>
      <c r="MTR152" s="5"/>
      <c r="MTS152" s="5"/>
      <c r="MTT152" s="5"/>
      <c r="MTU152" s="5"/>
      <c r="MTV152" s="5"/>
      <c r="MTW152" s="5"/>
      <c r="MTX152" s="5"/>
      <c r="MTY152" s="5"/>
      <c r="MTZ152" s="5"/>
      <c r="MUA152" s="5"/>
      <c r="MUB152" s="5"/>
      <c r="MUC152" s="5"/>
      <c r="MUD152" s="5"/>
      <c r="MUE152" s="5"/>
      <c r="MUF152" s="5"/>
      <c r="MUG152" s="5"/>
      <c r="MUH152" s="5"/>
      <c r="MUI152" s="5"/>
      <c r="MUJ152" s="5"/>
      <c r="MUK152" s="5"/>
      <c r="MUL152" s="5"/>
      <c r="MUM152" s="5"/>
      <c r="MUN152" s="5"/>
      <c r="MUO152" s="5"/>
      <c r="MUP152" s="5"/>
      <c r="MUQ152" s="5"/>
      <c r="MUR152" s="5"/>
      <c r="MUS152" s="5"/>
      <c r="MUT152" s="5"/>
      <c r="MUU152" s="5"/>
      <c r="MUV152" s="5"/>
      <c r="MUW152" s="5"/>
      <c r="MUX152" s="5"/>
      <c r="MUY152" s="5"/>
      <c r="MUZ152" s="5"/>
      <c r="MVA152" s="5"/>
      <c r="MVB152" s="5"/>
      <c r="MVC152" s="5"/>
      <c r="MVD152" s="5"/>
      <c r="MVE152" s="5"/>
      <c r="MVF152" s="5"/>
      <c r="MVG152" s="5"/>
      <c r="MVH152" s="5"/>
      <c r="MVI152" s="5"/>
      <c r="MVJ152" s="5"/>
      <c r="MVK152" s="5"/>
      <c r="MVL152" s="5"/>
      <c r="MVM152" s="5"/>
      <c r="MVN152" s="5"/>
      <c r="MVO152" s="5"/>
      <c r="MVP152" s="5"/>
      <c r="MVQ152" s="5"/>
      <c r="MVR152" s="5"/>
      <c r="MVS152" s="5"/>
      <c r="MVT152" s="5"/>
      <c r="MVU152" s="5"/>
      <c r="MVV152" s="5"/>
      <c r="MVW152" s="5"/>
      <c r="MVX152" s="5"/>
      <c r="MVY152" s="5"/>
      <c r="MVZ152" s="5"/>
      <c r="MWA152" s="5"/>
      <c r="MWB152" s="5"/>
      <c r="MWC152" s="5"/>
      <c r="MWD152" s="5"/>
      <c r="MWE152" s="5"/>
      <c r="MWF152" s="5"/>
      <c r="MWG152" s="5"/>
      <c r="MWH152" s="5"/>
      <c r="MWI152" s="5"/>
      <c r="MWJ152" s="5"/>
      <c r="MWK152" s="5"/>
      <c r="MWL152" s="5"/>
      <c r="MWM152" s="5"/>
      <c r="MWN152" s="5"/>
      <c r="MWO152" s="5"/>
      <c r="MWP152" s="5"/>
      <c r="MWQ152" s="5"/>
      <c r="MWR152" s="5"/>
      <c r="MWS152" s="5"/>
      <c r="MWT152" s="5"/>
      <c r="MWU152" s="5"/>
      <c r="MWV152" s="5"/>
      <c r="MWW152" s="5"/>
      <c r="MWX152" s="5"/>
      <c r="MWY152" s="5"/>
      <c r="MWZ152" s="5"/>
      <c r="MXA152" s="5"/>
      <c r="MXB152" s="5"/>
      <c r="MXC152" s="5"/>
      <c r="MXD152" s="5"/>
      <c r="MXE152" s="5"/>
      <c r="MXF152" s="5"/>
      <c r="MXG152" s="5"/>
      <c r="MXH152" s="5"/>
      <c r="MXI152" s="5"/>
      <c r="MXJ152" s="5"/>
      <c r="MXK152" s="5"/>
      <c r="MXL152" s="5"/>
      <c r="MXM152" s="5"/>
      <c r="MXN152" s="5"/>
      <c r="MXO152" s="5"/>
      <c r="MXP152" s="5"/>
      <c r="MXQ152" s="5"/>
      <c r="MXR152" s="5"/>
      <c r="MXS152" s="5"/>
      <c r="MXT152" s="5"/>
      <c r="MXU152" s="5"/>
      <c r="MXV152" s="5"/>
      <c r="MXW152" s="5"/>
      <c r="MXX152" s="5"/>
      <c r="MXY152" s="5"/>
      <c r="MXZ152" s="5"/>
      <c r="MYA152" s="5"/>
      <c r="MYB152" s="5"/>
      <c r="MYC152" s="5"/>
      <c r="MYD152" s="5"/>
      <c r="MYE152" s="5"/>
      <c r="MYF152" s="5"/>
      <c r="MYG152" s="5"/>
      <c r="MYH152" s="5"/>
      <c r="MYI152" s="5"/>
      <c r="MYJ152" s="5"/>
      <c r="MYK152" s="5"/>
      <c r="MYL152" s="5"/>
      <c r="MYM152" s="5"/>
      <c r="MYN152" s="5"/>
      <c r="MYO152" s="5"/>
      <c r="MYP152" s="5"/>
      <c r="MYQ152" s="5"/>
      <c r="MYR152" s="5"/>
      <c r="MYS152" s="5"/>
      <c r="MYT152" s="5"/>
      <c r="MYU152" s="5"/>
      <c r="MYV152" s="5"/>
      <c r="MYW152" s="5"/>
      <c r="MYX152" s="5"/>
      <c r="MYY152" s="5"/>
      <c r="MYZ152" s="5"/>
      <c r="MZA152" s="5"/>
      <c r="MZB152" s="5"/>
      <c r="MZC152" s="5"/>
      <c r="MZD152" s="5"/>
      <c r="MZE152" s="5"/>
      <c r="MZF152" s="5"/>
      <c r="MZG152" s="5"/>
      <c r="MZH152" s="5"/>
      <c r="MZI152" s="5"/>
      <c r="MZJ152" s="5"/>
      <c r="MZK152" s="5"/>
      <c r="MZL152" s="5"/>
      <c r="MZM152" s="5"/>
      <c r="MZN152" s="5"/>
      <c r="MZO152" s="5"/>
      <c r="MZP152" s="5"/>
      <c r="MZQ152" s="5"/>
      <c r="MZR152" s="5"/>
      <c r="MZS152" s="5"/>
      <c r="MZT152" s="5"/>
      <c r="MZU152" s="5"/>
      <c r="MZV152" s="5"/>
      <c r="MZW152" s="5"/>
      <c r="MZX152" s="5"/>
      <c r="MZY152" s="5"/>
      <c r="MZZ152" s="5"/>
      <c r="NAA152" s="5"/>
      <c r="NAB152" s="5"/>
      <c r="NAC152" s="5"/>
      <c r="NAD152" s="5"/>
      <c r="NAE152" s="5"/>
      <c r="NAF152" s="5"/>
      <c r="NAG152" s="5"/>
      <c r="NAH152" s="5"/>
      <c r="NAI152" s="5"/>
      <c r="NAJ152" s="5"/>
      <c r="NAK152" s="5"/>
      <c r="NAL152" s="5"/>
      <c r="NAM152" s="5"/>
      <c r="NAN152" s="5"/>
      <c r="NAO152" s="5"/>
      <c r="NAP152" s="5"/>
      <c r="NAQ152" s="5"/>
      <c r="NAR152" s="5"/>
      <c r="NAS152" s="5"/>
      <c r="NAT152" s="5"/>
      <c r="NAU152" s="5"/>
      <c r="NAV152" s="5"/>
      <c r="NAW152" s="5"/>
      <c r="NAX152" s="5"/>
      <c r="NAY152" s="5"/>
      <c r="NAZ152" s="5"/>
      <c r="NBA152" s="5"/>
      <c r="NBB152" s="5"/>
      <c r="NBC152" s="5"/>
      <c r="NBD152" s="5"/>
      <c r="NBE152" s="5"/>
      <c r="NBF152" s="5"/>
      <c r="NBG152" s="5"/>
      <c r="NBH152" s="5"/>
      <c r="NBI152" s="5"/>
      <c r="NBJ152" s="5"/>
      <c r="NBK152" s="5"/>
      <c r="NBL152" s="5"/>
      <c r="NBM152" s="5"/>
      <c r="NBN152" s="5"/>
      <c r="NBO152" s="5"/>
      <c r="NBP152" s="5"/>
      <c r="NBQ152" s="5"/>
      <c r="NBR152" s="5"/>
      <c r="NBS152" s="5"/>
      <c r="NBT152" s="5"/>
      <c r="NBU152" s="5"/>
      <c r="NBV152" s="5"/>
      <c r="NBW152" s="5"/>
      <c r="NBX152" s="5"/>
      <c r="NBY152" s="5"/>
      <c r="NBZ152" s="5"/>
      <c r="NCA152" s="5"/>
      <c r="NCB152" s="5"/>
      <c r="NCC152" s="5"/>
      <c r="NCD152" s="5"/>
      <c r="NCE152" s="5"/>
      <c r="NCF152" s="5"/>
      <c r="NCG152" s="5"/>
      <c r="NCH152" s="5"/>
      <c r="NCI152" s="5"/>
      <c r="NCJ152" s="5"/>
      <c r="NCK152" s="5"/>
      <c r="NCL152" s="5"/>
      <c r="NCM152" s="5"/>
      <c r="NCN152" s="5"/>
      <c r="NCO152" s="5"/>
      <c r="NCP152" s="5"/>
      <c r="NCQ152" s="5"/>
      <c r="NCR152" s="5"/>
      <c r="NCS152" s="5"/>
      <c r="NCT152" s="5"/>
      <c r="NCU152" s="5"/>
      <c r="NCV152" s="5"/>
      <c r="NCW152" s="5"/>
      <c r="NCX152" s="5"/>
      <c r="NCY152" s="5"/>
      <c r="NCZ152" s="5"/>
      <c r="NDA152" s="5"/>
      <c r="NDB152" s="5"/>
      <c r="NDC152" s="5"/>
      <c r="NDD152" s="5"/>
      <c r="NDE152" s="5"/>
      <c r="NDF152" s="5"/>
      <c r="NDG152" s="5"/>
      <c r="NDH152" s="5"/>
      <c r="NDI152" s="5"/>
      <c r="NDJ152" s="5"/>
      <c r="NDK152" s="5"/>
      <c r="NDL152" s="5"/>
      <c r="NDM152" s="5"/>
      <c r="NDN152" s="5"/>
      <c r="NDO152" s="5"/>
      <c r="NDP152" s="5"/>
      <c r="NDQ152" s="5"/>
      <c r="NDR152" s="5"/>
      <c r="NDS152" s="5"/>
      <c r="NDT152" s="5"/>
      <c r="NDU152" s="5"/>
      <c r="NDV152" s="5"/>
      <c r="NDW152" s="5"/>
      <c r="NDX152" s="5"/>
      <c r="NDY152" s="5"/>
      <c r="NDZ152" s="5"/>
      <c r="NEA152" s="5"/>
      <c r="NEB152" s="5"/>
      <c r="NEC152" s="5"/>
      <c r="NED152" s="5"/>
      <c r="NEE152" s="5"/>
      <c r="NEF152" s="5"/>
      <c r="NEG152" s="5"/>
      <c r="NEH152" s="5"/>
      <c r="NEI152" s="5"/>
      <c r="NEJ152" s="5"/>
      <c r="NEK152" s="5"/>
      <c r="NEL152" s="5"/>
      <c r="NEM152" s="5"/>
      <c r="NEN152" s="5"/>
      <c r="NEO152" s="5"/>
      <c r="NEP152" s="5"/>
      <c r="NEQ152" s="5"/>
      <c r="NER152" s="5"/>
      <c r="NES152" s="5"/>
      <c r="NET152" s="5"/>
      <c r="NEU152" s="5"/>
      <c r="NEV152" s="5"/>
      <c r="NEW152" s="5"/>
      <c r="NEX152" s="5"/>
      <c r="NEY152" s="5"/>
      <c r="NEZ152" s="5"/>
      <c r="NFA152" s="5"/>
      <c r="NFB152" s="5"/>
      <c r="NFC152" s="5"/>
      <c r="NFD152" s="5"/>
      <c r="NFE152" s="5"/>
      <c r="NFF152" s="5"/>
      <c r="NFG152" s="5"/>
      <c r="NFH152" s="5"/>
      <c r="NFI152" s="5"/>
      <c r="NFJ152" s="5"/>
      <c r="NFK152" s="5"/>
      <c r="NFL152" s="5"/>
      <c r="NFM152" s="5"/>
      <c r="NFN152" s="5"/>
      <c r="NFO152" s="5"/>
      <c r="NFP152" s="5"/>
      <c r="NFQ152" s="5"/>
      <c r="NFR152" s="5"/>
      <c r="NFS152" s="5"/>
      <c r="NFT152" s="5"/>
      <c r="NFU152" s="5"/>
      <c r="NFV152" s="5"/>
      <c r="NFW152" s="5"/>
      <c r="NFX152" s="5"/>
      <c r="NFY152" s="5"/>
      <c r="NFZ152" s="5"/>
      <c r="NGA152" s="5"/>
      <c r="NGB152" s="5"/>
      <c r="NGC152" s="5"/>
      <c r="NGD152" s="5"/>
      <c r="NGE152" s="5"/>
      <c r="NGF152" s="5"/>
      <c r="NGG152" s="5"/>
      <c r="NGH152" s="5"/>
      <c r="NGI152" s="5"/>
      <c r="NGJ152" s="5"/>
      <c r="NGK152" s="5"/>
      <c r="NGL152" s="5"/>
      <c r="NGM152" s="5"/>
      <c r="NGN152" s="5"/>
      <c r="NGO152" s="5"/>
      <c r="NGP152" s="5"/>
      <c r="NGQ152" s="5"/>
      <c r="NGR152" s="5"/>
      <c r="NGS152" s="5"/>
      <c r="NGT152" s="5"/>
      <c r="NGU152" s="5"/>
      <c r="NGV152" s="5"/>
      <c r="NGW152" s="5"/>
      <c r="NGX152" s="5"/>
      <c r="NGY152" s="5"/>
      <c r="NGZ152" s="5"/>
      <c r="NHA152" s="5"/>
      <c r="NHB152" s="5"/>
      <c r="NHC152" s="5"/>
      <c r="NHD152" s="5"/>
      <c r="NHE152" s="5"/>
      <c r="NHF152" s="5"/>
      <c r="NHG152" s="5"/>
      <c r="NHH152" s="5"/>
      <c r="NHI152" s="5"/>
      <c r="NHJ152" s="5"/>
      <c r="NHK152" s="5"/>
      <c r="NHL152" s="5"/>
      <c r="NHM152" s="5"/>
      <c r="NHN152" s="5"/>
      <c r="NHO152" s="5"/>
      <c r="NHP152" s="5"/>
      <c r="NHQ152" s="5"/>
      <c r="NHR152" s="5"/>
      <c r="NHS152" s="5"/>
      <c r="NHT152" s="5"/>
      <c r="NHU152" s="5"/>
      <c r="NHV152" s="5"/>
      <c r="NHW152" s="5"/>
      <c r="NHX152" s="5"/>
      <c r="NHY152" s="5"/>
      <c r="NHZ152" s="5"/>
      <c r="NIA152" s="5"/>
      <c r="NIB152" s="5"/>
      <c r="NIC152" s="5"/>
      <c r="NID152" s="5"/>
      <c r="NIE152" s="5"/>
      <c r="NIF152" s="5"/>
      <c r="NIG152" s="5"/>
      <c r="NIH152" s="5"/>
      <c r="NII152" s="5"/>
      <c r="NIJ152" s="5"/>
      <c r="NIK152" s="5"/>
      <c r="NIL152" s="5"/>
      <c r="NIM152" s="5"/>
      <c r="NIN152" s="5"/>
      <c r="NIO152" s="5"/>
      <c r="NIP152" s="5"/>
      <c r="NIQ152" s="5"/>
      <c r="NIR152" s="5"/>
      <c r="NIS152" s="5"/>
      <c r="NIT152" s="5"/>
      <c r="NIU152" s="5"/>
      <c r="NIV152" s="5"/>
      <c r="NIW152" s="5"/>
      <c r="NIX152" s="5"/>
      <c r="NIY152" s="5"/>
      <c r="NIZ152" s="5"/>
      <c r="NJA152" s="5"/>
      <c r="NJB152" s="5"/>
      <c r="NJC152" s="5"/>
      <c r="NJD152" s="5"/>
      <c r="NJE152" s="5"/>
      <c r="NJF152" s="5"/>
      <c r="NJG152" s="5"/>
      <c r="NJH152" s="5"/>
      <c r="NJI152" s="5"/>
      <c r="NJJ152" s="5"/>
      <c r="NJK152" s="5"/>
      <c r="NJL152" s="5"/>
      <c r="NJM152" s="5"/>
      <c r="NJN152" s="5"/>
      <c r="NJO152" s="5"/>
      <c r="NJP152" s="5"/>
      <c r="NJQ152" s="5"/>
      <c r="NJR152" s="5"/>
      <c r="NJS152" s="5"/>
      <c r="NJT152" s="5"/>
      <c r="NJU152" s="5"/>
      <c r="NJV152" s="5"/>
      <c r="NJW152" s="5"/>
      <c r="NJX152" s="5"/>
      <c r="NJY152" s="5"/>
      <c r="NJZ152" s="5"/>
      <c r="NKA152" s="5"/>
      <c r="NKB152" s="5"/>
      <c r="NKC152" s="5"/>
      <c r="NKD152" s="5"/>
      <c r="NKE152" s="5"/>
      <c r="NKF152" s="5"/>
      <c r="NKG152" s="5"/>
      <c r="NKH152" s="5"/>
      <c r="NKI152" s="5"/>
      <c r="NKJ152" s="5"/>
      <c r="NKK152" s="5"/>
      <c r="NKL152" s="5"/>
      <c r="NKM152" s="5"/>
      <c r="NKN152" s="5"/>
      <c r="NKO152" s="5"/>
      <c r="NKP152" s="5"/>
      <c r="NKQ152" s="5"/>
      <c r="NKR152" s="5"/>
      <c r="NKS152" s="5"/>
      <c r="NKT152" s="5"/>
      <c r="NKU152" s="5"/>
      <c r="NKV152" s="5"/>
      <c r="NKW152" s="5"/>
      <c r="NKX152" s="5"/>
      <c r="NKY152" s="5"/>
      <c r="NKZ152" s="5"/>
      <c r="NLA152" s="5"/>
      <c r="NLB152" s="5"/>
      <c r="NLC152" s="5"/>
      <c r="NLD152" s="5"/>
      <c r="NLE152" s="5"/>
      <c r="NLF152" s="5"/>
      <c r="NLG152" s="5"/>
      <c r="NLH152" s="5"/>
      <c r="NLI152" s="5"/>
      <c r="NLJ152" s="5"/>
      <c r="NLK152" s="5"/>
      <c r="NLL152" s="5"/>
      <c r="NLM152" s="5"/>
      <c r="NLN152" s="5"/>
      <c r="NLO152" s="5"/>
      <c r="NLP152" s="5"/>
      <c r="NLQ152" s="5"/>
      <c r="NLR152" s="5"/>
      <c r="NLS152" s="5"/>
      <c r="NLT152" s="5"/>
      <c r="NLU152" s="5"/>
      <c r="NLV152" s="5"/>
      <c r="NLW152" s="5"/>
      <c r="NLX152" s="5"/>
      <c r="NLY152" s="5"/>
      <c r="NLZ152" s="5"/>
      <c r="NMA152" s="5"/>
      <c r="NMB152" s="5"/>
      <c r="NMC152" s="5"/>
      <c r="NMD152" s="5"/>
      <c r="NME152" s="5"/>
      <c r="NMF152" s="5"/>
      <c r="NMG152" s="5"/>
      <c r="NMH152" s="5"/>
      <c r="NMI152" s="5"/>
      <c r="NMJ152" s="5"/>
      <c r="NMK152" s="5"/>
      <c r="NML152" s="5"/>
      <c r="NMM152" s="5"/>
      <c r="NMN152" s="5"/>
      <c r="NMO152" s="5"/>
      <c r="NMP152" s="5"/>
      <c r="NMQ152" s="5"/>
      <c r="NMR152" s="5"/>
      <c r="NMS152" s="5"/>
      <c r="NMT152" s="5"/>
      <c r="NMU152" s="5"/>
      <c r="NMV152" s="5"/>
      <c r="NMW152" s="5"/>
      <c r="NMX152" s="5"/>
      <c r="NMY152" s="5"/>
      <c r="NMZ152" s="5"/>
      <c r="NNA152" s="5"/>
      <c r="NNB152" s="5"/>
      <c r="NNC152" s="5"/>
      <c r="NND152" s="5"/>
      <c r="NNE152" s="5"/>
      <c r="NNF152" s="5"/>
      <c r="NNG152" s="5"/>
      <c r="NNH152" s="5"/>
      <c r="NNI152" s="5"/>
      <c r="NNJ152" s="5"/>
      <c r="NNK152" s="5"/>
      <c r="NNL152" s="5"/>
      <c r="NNM152" s="5"/>
      <c r="NNN152" s="5"/>
      <c r="NNO152" s="5"/>
      <c r="NNP152" s="5"/>
      <c r="NNQ152" s="5"/>
      <c r="NNR152" s="5"/>
      <c r="NNS152" s="5"/>
      <c r="NNT152" s="5"/>
      <c r="NNU152" s="5"/>
      <c r="NNV152" s="5"/>
      <c r="NNW152" s="5"/>
      <c r="NNX152" s="5"/>
      <c r="NNY152" s="5"/>
      <c r="NNZ152" s="5"/>
      <c r="NOA152" s="5"/>
      <c r="NOB152" s="5"/>
      <c r="NOC152" s="5"/>
      <c r="NOD152" s="5"/>
      <c r="NOE152" s="5"/>
      <c r="NOF152" s="5"/>
      <c r="NOG152" s="5"/>
      <c r="NOH152" s="5"/>
      <c r="NOI152" s="5"/>
      <c r="NOJ152" s="5"/>
      <c r="NOK152" s="5"/>
      <c r="NOL152" s="5"/>
      <c r="NOM152" s="5"/>
      <c r="NON152" s="5"/>
      <c r="NOO152" s="5"/>
      <c r="NOP152" s="5"/>
      <c r="NOQ152" s="5"/>
      <c r="NOR152" s="5"/>
      <c r="NOS152" s="5"/>
      <c r="NOT152" s="5"/>
      <c r="NOU152" s="5"/>
      <c r="NOV152" s="5"/>
      <c r="NOW152" s="5"/>
      <c r="NOX152" s="5"/>
      <c r="NOY152" s="5"/>
      <c r="NOZ152" s="5"/>
      <c r="NPA152" s="5"/>
      <c r="NPB152" s="5"/>
      <c r="NPC152" s="5"/>
      <c r="NPD152" s="5"/>
      <c r="NPE152" s="5"/>
      <c r="NPF152" s="5"/>
      <c r="NPG152" s="5"/>
      <c r="NPH152" s="5"/>
      <c r="NPI152" s="5"/>
      <c r="NPJ152" s="5"/>
      <c r="NPK152" s="5"/>
      <c r="NPL152" s="5"/>
      <c r="NPM152" s="5"/>
      <c r="NPN152" s="5"/>
      <c r="NPO152" s="5"/>
      <c r="NPP152" s="5"/>
      <c r="NPQ152" s="5"/>
      <c r="NPR152" s="5"/>
      <c r="NPS152" s="5"/>
      <c r="NPT152" s="5"/>
      <c r="NPU152" s="5"/>
      <c r="NPV152" s="5"/>
      <c r="NPW152" s="5"/>
      <c r="NPX152" s="5"/>
      <c r="NPY152" s="5"/>
      <c r="NPZ152" s="5"/>
      <c r="NQA152" s="5"/>
      <c r="NQB152" s="5"/>
      <c r="NQC152" s="5"/>
      <c r="NQD152" s="5"/>
      <c r="NQE152" s="5"/>
      <c r="NQF152" s="5"/>
      <c r="NQG152" s="5"/>
      <c r="NQH152" s="5"/>
      <c r="NQI152" s="5"/>
      <c r="NQJ152" s="5"/>
      <c r="NQK152" s="5"/>
      <c r="NQL152" s="5"/>
      <c r="NQM152" s="5"/>
      <c r="NQN152" s="5"/>
      <c r="NQO152" s="5"/>
      <c r="NQP152" s="5"/>
      <c r="NQQ152" s="5"/>
      <c r="NQR152" s="5"/>
      <c r="NQS152" s="5"/>
      <c r="NQT152" s="5"/>
      <c r="NQU152" s="5"/>
      <c r="NQV152" s="5"/>
      <c r="NQW152" s="5"/>
      <c r="NQX152" s="5"/>
      <c r="NQY152" s="5"/>
      <c r="NQZ152" s="5"/>
      <c r="NRA152" s="5"/>
      <c r="NRB152" s="5"/>
      <c r="NRC152" s="5"/>
      <c r="NRD152" s="5"/>
      <c r="NRE152" s="5"/>
      <c r="NRF152" s="5"/>
      <c r="NRG152" s="5"/>
      <c r="NRH152" s="5"/>
      <c r="NRI152" s="5"/>
      <c r="NRJ152" s="5"/>
      <c r="NRK152" s="5"/>
      <c r="NRL152" s="5"/>
      <c r="NRM152" s="5"/>
      <c r="NRN152" s="5"/>
      <c r="NRO152" s="5"/>
      <c r="NRP152" s="5"/>
      <c r="NRQ152" s="5"/>
      <c r="NRR152" s="5"/>
      <c r="NRS152" s="5"/>
      <c r="NRT152" s="5"/>
      <c r="NRU152" s="5"/>
      <c r="NRV152" s="5"/>
      <c r="NRW152" s="5"/>
      <c r="NRX152" s="5"/>
      <c r="NRY152" s="5"/>
      <c r="NRZ152" s="5"/>
      <c r="NSA152" s="5"/>
      <c r="NSB152" s="5"/>
      <c r="NSC152" s="5"/>
      <c r="NSD152" s="5"/>
      <c r="NSE152" s="5"/>
      <c r="NSF152" s="5"/>
      <c r="NSG152" s="5"/>
      <c r="NSH152" s="5"/>
      <c r="NSI152" s="5"/>
      <c r="NSJ152" s="5"/>
      <c r="NSK152" s="5"/>
      <c r="NSL152" s="5"/>
      <c r="NSM152" s="5"/>
      <c r="NSN152" s="5"/>
      <c r="NSO152" s="5"/>
      <c r="NSP152" s="5"/>
      <c r="NSQ152" s="5"/>
      <c r="NSR152" s="5"/>
      <c r="NSS152" s="5"/>
      <c r="NST152" s="5"/>
      <c r="NSU152" s="5"/>
      <c r="NSV152" s="5"/>
      <c r="NSW152" s="5"/>
      <c r="NSX152" s="5"/>
      <c r="NSY152" s="5"/>
      <c r="NSZ152" s="5"/>
      <c r="NTA152" s="5"/>
      <c r="NTB152" s="5"/>
      <c r="NTC152" s="5"/>
      <c r="NTD152" s="5"/>
      <c r="NTE152" s="5"/>
      <c r="NTF152" s="5"/>
      <c r="NTG152" s="5"/>
      <c r="NTH152" s="5"/>
      <c r="NTI152" s="5"/>
      <c r="NTJ152" s="5"/>
      <c r="NTK152" s="5"/>
      <c r="NTL152" s="5"/>
      <c r="NTM152" s="5"/>
      <c r="NTN152" s="5"/>
      <c r="NTO152" s="5"/>
      <c r="NTP152" s="5"/>
      <c r="NTQ152" s="5"/>
      <c r="NTR152" s="5"/>
      <c r="NTS152" s="5"/>
      <c r="NTT152" s="5"/>
      <c r="NTU152" s="5"/>
      <c r="NTV152" s="5"/>
      <c r="NTW152" s="5"/>
      <c r="NTX152" s="5"/>
      <c r="NTY152" s="5"/>
      <c r="NTZ152" s="5"/>
      <c r="NUA152" s="5"/>
      <c r="NUB152" s="5"/>
      <c r="NUC152" s="5"/>
      <c r="NUD152" s="5"/>
      <c r="NUE152" s="5"/>
      <c r="NUF152" s="5"/>
      <c r="NUG152" s="5"/>
      <c r="NUH152" s="5"/>
      <c r="NUI152" s="5"/>
      <c r="NUJ152" s="5"/>
      <c r="NUK152" s="5"/>
      <c r="NUL152" s="5"/>
      <c r="NUM152" s="5"/>
      <c r="NUN152" s="5"/>
      <c r="NUO152" s="5"/>
      <c r="NUP152" s="5"/>
      <c r="NUQ152" s="5"/>
      <c r="NUR152" s="5"/>
      <c r="NUS152" s="5"/>
      <c r="NUT152" s="5"/>
      <c r="NUU152" s="5"/>
      <c r="NUV152" s="5"/>
      <c r="NUW152" s="5"/>
      <c r="NUX152" s="5"/>
      <c r="NUY152" s="5"/>
      <c r="NUZ152" s="5"/>
      <c r="NVA152" s="5"/>
      <c r="NVB152" s="5"/>
      <c r="NVC152" s="5"/>
      <c r="NVD152" s="5"/>
      <c r="NVE152" s="5"/>
      <c r="NVF152" s="5"/>
      <c r="NVG152" s="5"/>
      <c r="NVH152" s="5"/>
      <c r="NVI152" s="5"/>
      <c r="NVJ152" s="5"/>
      <c r="NVK152" s="5"/>
      <c r="NVL152" s="5"/>
      <c r="NVM152" s="5"/>
      <c r="NVN152" s="5"/>
      <c r="NVO152" s="5"/>
      <c r="NVP152" s="5"/>
      <c r="NVQ152" s="5"/>
      <c r="NVR152" s="5"/>
      <c r="NVS152" s="5"/>
      <c r="NVT152" s="5"/>
      <c r="NVU152" s="5"/>
      <c r="NVV152" s="5"/>
      <c r="NVW152" s="5"/>
      <c r="NVX152" s="5"/>
      <c r="NVY152" s="5"/>
      <c r="NVZ152" s="5"/>
      <c r="NWA152" s="5"/>
      <c r="NWB152" s="5"/>
      <c r="NWC152" s="5"/>
      <c r="NWD152" s="5"/>
      <c r="NWE152" s="5"/>
      <c r="NWF152" s="5"/>
      <c r="NWG152" s="5"/>
      <c r="NWH152" s="5"/>
      <c r="NWI152" s="5"/>
      <c r="NWJ152" s="5"/>
      <c r="NWK152" s="5"/>
      <c r="NWL152" s="5"/>
      <c r="NWM152" s="5"/>
      <c r="NWN152" s="5"/>
      <c r="NWO152" s="5"/>
      <c r="NWP152" s="5"/>
      <c r="NWQ152" s="5"/>
      <c r="NWR152" s="5"/>
      <c r="NWS152" s="5"/>
      <c r="NWT152" s="5"/>
      <c r="NWU152" s="5"/>
      <c r="NWV152" s="5"/>
      <c r="NWW152" s="5"/>
      <c r="NWX152" s="5"/>
      <c r="NWY152" s="5"/>
      <c r="NWZ152" s="5"/>
      <c r="NXA152" s="5"/>
      <c r="NXB152" s="5"/>
      <c r="NXC152" s="5"/>
      <c r="NXD152" s="5"/>
      <c r="NXE152" s="5"/>
      <c r="NXF152" s="5"/>
      <c r="NXG152" s="5"/>
      <c r="NXH152" s="5"/>
      <c r="NXI152" s="5"/>
      <c r="NXJ152" s="5"/>
      <c r="NXK152" s="5"/>
      <c r="NXL152" s="5"/>
      <c r="NXM152" s="5"/>
      <c r="NXN152" s="5"/>
      <c r="NXO152" s="5"/>
      <c r="NXP152" s="5"/>
      <c r="NXQ152" s="5"/>
      <c r="NXR152" s="5"/>
      <c r="NXS152" s="5"/>
      <c r="NXT152" s="5"/>
      <c r="NXU152" s="5"/>
      <c r="NXV152" s="5"/>
      <c r="NXW152" s="5"/>
      <c r="NXX152" s="5"/>
      <c r="NXY152" s="5"/>
      <c r="NXZ152" s="5"/>
      <c r="NYA152" s="5"/>
      <c r="NYB152" s="5"/>
      <c r="NYC152" s="5"/>
      <c r="NYD152" s="5"/>
      <c r="NYE152" s="5"/>
      <c r="NYF152" s="5"/>
      <c r="NYG152" s="5"/>
      <c r="NYH152" s="5"/>
      <c r="NYI152" s="5"/>
      <c r="NYJ152" s="5"/>
      <c r="NYK152" s="5"/>
      <c r="NYL152" s="5"/>
      <c r="NYM152" s="5"/>
      <c r="NYN152" s="5"/>
      <c r="NYO152" s="5"/>
      <c r="NYP152" s="5"/>
      <c r="NYQ152" s="5"/>
      <c r="NYR152" s="5"/>
      <c r="NYS152" s="5"/>
      <c r="NYT152" s="5"/>
      <c r="NYU152" s="5"/>
      <c r="NYV152" s="5"/>
      <c r="NYW152" s="5"/>
      <c r="NYX152" s="5"/>
      <c r="NYY152" s="5"/>
      <c r="NYZ152" s="5"/>
      <c r="NZA152" s="5"/>
      <c r="NZB152" s="5"/>
      <c r="NZC152" s="5"/>
      <c r="NZD152" s="5"/>
      <c r="NZE152" s="5"/>
      <c r="NZF152" s="5"/>
      <c r="NZG152" s="5"/>
      <c r="NZH152" s="5"/>
      <c r="NZI152" s="5"/>
      <c r="NZJ152" s="5"/>
      <c r="NZK152" s="5"/>
      <c r="NZL152" s="5"/>
      <c r="NZM152" s="5"/>
      <c r="NZN152" s="5"/>
      <c r="NZO152" s="5"/>
      <c r="NZP152" s="5"/>
      <c r="NZQ152" s="5"/>
      <c r="NZR152" s="5"/>
      <c r="NZS152" s="5"/>
      <c r="NZT152" s="5"/>
      <c r="NZU152" s="5"/>
      <c r="NZV152" s="5"/>
      <c r="NZW152" s="5"/>
      <c r="NZX152" s="5"/>
      <c r="NZY152" s="5"/>
      <c r="NZZ152" s="5"/>
      <c r="OAA152" s="5"/>
      <c r="OAB152" s="5"/>
      <c r="OAC152" s="5"/>
      <c r="OAD152" s="5"/>
      <c r="OAE152" s="5"/>
      <c r="OAF152" s="5"/>
      <c r="OAG152" s="5"/>
      <c r="OAH152" s="5"/>
      <c r="OAI152" s="5"/>
      <c r="OAJ152" s="5"/>
      <c r="OAK152" s="5"/>
      <c r="OAL152" s="5"/>
      <c r="OAM152" s="5"/>
      <c r="OAN152" s="5"/>
      <c r="OAO152" s="5"/>
      <c r="OAP152" s="5"/>
      <c r="OAQ152" s="5"/>
      <c r="OAR152" s="5"/>
      <c r="OAS152" s="5"/>
      <c r="OAT152" s="5"/>
      <c r="OAU152" s="5"/>
      <c r="OAV152" s="5"/>
      <c r="OAW152" s="5"/>
      <c r="OAX152" s="5"/>
      <c r="OAY152" s="5"/>
      <c r="OAZ152" s="5"/>
      <c r="OBA152" s="5"/>
      <c r="OBB152" s="5"/>
      <c r="OBC152" s="5"/>
      <c r="OBD152" s="5"/>
      <c r="OBE152" s="5"/>
      <c r="OBF152" s="5"/>
      <c r="OBG152" s="5"/>
      <c r="OBH152" s="5"/>
      <c r="OBI152" s="5"/>
      <c r="OBJ152" s="5"/>
      <c r="OBK152" s="5"/>
      <c r="OBL152" s="5"/>
      <c r="OBM152" s="5"/>
      <c r="OBN152" s="5"/>
      <c r="OBO152" s="5"/>
      <c r="OBP152" s="5"/>
      <c r="OBQ152" s="5"/>
      <c r="OBR152" s="5"/>
      <c r="OBS152" s="5"/>
      <c r="OBT152" s="5"/>
      <c r="OBU152" s="5"/>
      <c r="OBV152" s="5"/>
      <c r="OBW152" s="5"/>
      <c r="OBX152" s="5"/>
      <c r="OBY152" s="5"/>
      <c r="OBZ152" s="5"/>
      <c r="OCA152" s="5"/>
      <c r="OCB152" s="5"/>
      <c r="OCC152" s="5"/>
      <c r="OCD152" s="5"/>
      <c r="OCE152" s="5"/>
      <c r="OCF152" s="5"/>
      <c r="OCG152" s="5"/>
      <c r="OCH152" s="5"/>
      <c r="OCI152" s="5"/>
      <c r="OCJ152" s="5"/>
      <c r="OCK152" s="5"/>
      <c r="OCL152" s="5"/>
      <c r="OCM152" s="5"/>
      <c r="OCN152" s="5"/>
      <c r="OCO152" s="5"/>
      <c r="OCP152" s="5"/>
      <c r="OCQ152" s="5"/>
      <c r="OCR152" s="5"/>
      <c r="OCS152" s="5"/>
      <c r="OCT152" s="5"/>
      <c r="OCU152" s="5"/>
      <c r="OCV152" s="5"/>
      <c r="OCW152" s="5"/>
      <c r="OCX152" s="5"/>
      <c r="OCY152" s="5"/>
      <c r="OCZ152" s="5"/>
      <c r="ODA152" s="5"/>
      <c r="ODB152" s="5"/>
      <c r="ODC152" s="5"/>
      <c r="ODD152" s="5"/>
      <c r="ODE152" s="5"/>
      <c r="ODF152" s="5"/>
      <c r="ODG152" s="5"/>
      <c r="ODH152" s="5"/>
      <c r="ODI152" s="5"/>
      <c r="ODJ152" s="5"/>
      <c r="ODK152" s="5"/>
      <c r="ODL152" s="5"/>
      <c r="ODM152" s="5"/>
      <c r="ODN152" s="5"/>
      <c r="ODO152" s="5"/>
      <c r="ODP152" s="5"/>
      <c r="ODQ152" s="5"/>
      <c r="ODR152" s="5"/>
      <c r="ODS152" s="5"/>
      <c r="ODT152" s="5"/>
      <c r="ODU152" s="5"/>
      <c r="ODV152" s="5"/>
      <c r="ODW152" s="5"/>
      <c r="ODX152" s="5"/>
      <c r="ODY152" s="5"/>
      <c r="ODZ152" s="5"/>
      <c r="OEA152" s="5"/>
      <c r="OEB152" s="5"/>
      <c r="OEC152" s="5"/>
      <c r="OED152" s="5"/>
      <c r="OEE152" s="5"/>
      <c r="OEF152" s="5"/>
      <c r="OEG152" s="5"/>
      <c r="OEH152" s="5"/>
      <c r="OEI152" s="5"/>
      <c r="OEJ152" s="5"/>
      <c r="OEK152" s="5"/>
      <c r="OEL152" s="5"/>
      <c r="OEM152" s="5"/>
      <c r="OEN152" s="5"/>
      <c r="OEO152" s="5"/>
      <c r="OEP152" s="5"/>
      <c r="OEQ152" s="5"/>
      <c r="OER152" s="5"/>
      <c r="OES152" s="5"/>
      <c r="OET152" s="5"/>
      <c r="OEU152" s="5"/>
      <c r="OEV152" s="5"/>
      <c r="OEW152" s="5"/>
      <c r="OEX152" s="5"/>
      <c r="OEY152" s="5"/>
      <c r="OEZ152" s="5"/>
      <c r="OFA152" s="5"/>
      <c r="OFB152" s="5"/>
      <c r="OFC152" s="5"/>
      <c r="OFD152" s="5"/>
      <c r="OFE152" s="5"/>
      <c r="OFF152" s="5"/>
      <c r="OFG152" s="5"/>
      <c r="OFH152" s="5"/>
      <c r="OFI152" s="5"/>
      <c r="OFJ152" s="5"/>
      <c r="OFK152" s="5"/>
      <c r="OFL152" s="5"/>
      <c r="OFM152" s="5"/>
      <c r="OFN152" s="5"/>
      <c r="OFO152" s="5"/>
      <c r="OFP152" s="5"/>
      <c r="OFQ152" s="5"/>
      <c r="OFR152" s="5"/>
      <c r="OFS152" s="5"/>
      <c r="OFT152" s="5"/>
      <c r="OFU152" s="5"/>
      <c r="OFV152" s="5"/>
      <c r="OFW152" s="5"/>
      <c r="OFX152" s="5"/>
      <c r="OFY152" s="5"/>
      <c r="OFZ152" s="5"/>
      <c r="OGA152" s="5"/>
      <c r="OGB152" s="5"/>
      <c r="OGC152" s="5"/>
      <c r="OGD152" s="5"/>
      <c r="OGE152" s="5"/>
      <c r="OGF152" s="5"/>
      <c r="OGG152" s="5"/>
      <c r="OGH152" s="5"/>
      <c r="OGI152" s="5"/>
      <c r="OGJ152" s="5"/>
      <c r="OGK152" s="5"/>
      <c r="OGL152" s="5"/>
      <c r="OGM152" s="5"/>
      <c r="OGN152" s="5"/>
      <c r="OGO152" s="5"/>
      <c r="OGP152" s="5"/>
      <c r="OGQ152" s="5"/>
      <c r="OGR152" s="5"/>
      <c r="OGS152" s="5"/>
      <c r="OGT152" s="5"/>
      <c r="OGU152" s="5"/>
      <c r="OGV152" s="5"/>
      <c r="OGW152" s="5"/>
      <c r="OGX152" s="5"/>
      <c r="OGY152" s="5"/>
      <c r="OGZ152" s="5"/>
      <c r="OHA152" s="5"/>
      <c r="OHB152" s="5"/>
      <c r="OHC152" s="5"/>
      <c r="OHD152" s="5"/>
      <c r="OHE152" s="5"/>
      <c r="OHF152" s="5"/>
      <c r="OHG152" s="5"/>
      <c r="OHH152" s="5"/>
      <c r="OHI152" s="5"/>
      <c r="OHJ152" s="5"/>
      <c r="OHK152" s="5"/>
      <c r="OHL152" s="5"/>
      <c r="OHM152" s="5"/>
      <c r="OHN152" s="5"/>
      <c r="OHO152" s="5"/>
      <c r="OHP152" s="5"/>
      <c r="OHQ152" s="5"/>
      <c r="OHR152" s="5"/>
      <c r="OHS152" s="5"/>
      <c r="OHT152" s="5"/>
      <c r="OHU152" s="5"/>
      <c r="OHV152" s="5"/>
      <c r="OHW152" s="5"/>
      <c r="OHX152" s="5"/>
      <c r="OHY152" s="5"/>
      <c r="OHZ152" s="5"/>
      <c r="OIA152" s="5"/>
      <c r="OIB152" s="5"/>
      <c r="OIC152" s="5"/>
      <c r="OID152" s="5"/>
      <c r="OIE152" s="5"/>
      <c r="OIF152" s="5"/>
      <c r="OIG152" s="5"/>
      <c r="OIH152" s="5"/>
      <c r="OII152" s="5"/>
      <c r="OIJ152" s="5"/>
      <c r="OIK152" s="5"/>
      <c r="OIL152" s="5"/>
      <c r="OIM152" s="5"/>
      <c r="OIN152" s="5"/>
      <c r="OIO152" s="5"/>
      <c r="OIP152" s="5"/>
      <c r="OIQ152" s="5"/>
      <c r="OIR152" s="5"/>
      <c r="OIS152" s="5"/>
      <c r="OIT152" s="5"/>
      <c r="OIU152" s="5"/>
      <c r="OIV152" s="5"/>
      <c r="OIW152" s="5"/>
      <c r="OIX152" s="5"/>
      <c r="OIY152" s="5"/>
      <c r="OIZ152" s="5"/>
      <c r="OJA152" s="5"/>
      <c r="OJB152" s="5"/>
      <c r="OJC152" s="5"/>
      <c r="OJD152" s="5"/>
      <c r="OJE152" s="5"/>
      <c r="OJF152" s="5"/>
      <c r="OJG152" s="5"/>
      <c r="OJH152" s="5"/>
      <c r="OJI152" s="5"/>
      <c r="OJJ152" s="5"/>
      <c r="OJK152" s="5"/>
      <c r="OJL152" s="5"/>
      <c r="OJM152" s="5"/>
      <c r="OJN152" s="5"/>
      <c r="OJO152" s="5"/>
      <c r="OJP152" s="5"/>
      <c r="OJQ152" s="5"/>
      <c r="OJR152" s="5"/>
      <c r="OJS152" s="5"/>
      <c r="OJT152" s="5"/>
      <c r="OJU152" s="5"/>
      <c r="OJV152" s="5"/>
      <c r="OJW152" s="5"/>
      <c r="OJX152" s="5"/>
      <c r="OJY152" s="5"/>
      <c r="OJZ152" s="5"/>
      <c r="OKA152" s="5"/>
      <c r="OKB152" s="5"/>
      <c r="OKC152" s="5"/>
      <c r="OKD152" s="5"/>
      <c r="OKE152" s="5"/>
      <c r="OKF152" s="5"/>
      <c r="OKG152" s="5"/>
      <c r="OKH152" s="5"/>
      <c r="OKI152" s="5"/>
      <c r="OKJ152" s="5"/>
      <c r="OKK152" s="5"/>
      <c r="OKL152" s="5"/>
      <c r="OKM152" s="5"/>
      <c r="OKN152" s="5"/>
      <c r="OKO152" s="5"/>
      <c r="OKP152" s="5"/>
      <c r="OKQ152" s="5"/>
      <c r="OKR152" s="5"/>
      <c r="OKS152" s="5"/>
      <c r="OKT152" s="5"/>
      <c r="OKU152" s="5"/>
      <c r="OKV152" s="5"/>
      <c r="OKW152" s="5"/>
      <c r="OKX152" s="5"/>
      <c r="OKY152" s="5"/>
      <c r="OKZ152" s="5"/>
      <c r="OLA152" s="5"/>
      <c r="OLB152" s="5"/>
      <c r="OLC152" s="5"/>
      <c r="OLD152" s="5"/>
      <c r="OLE152" s="5"/>
      <c r="OLF152" s="5"/>
      <c r="OLG152" s="5"/>
      <c r="OLH152" s="5"/>
      <c r="OLI152" s="5"/>
      <c r="OLJ152" s="5"/>
      <c r="OLK152" s="5"/>
      <c r="OLL152" s="5"/>
      <c r="OLM152" s="5"/>
      <c r="OLN152" s="5"/>
      <c r="OLO152" s="5"/>
      <c r="OLP152" s="5"/>
      <c r="OLQ152" s="5"/>
      <c r="OLR152" s="5"/>
      <c r="OLS152" s="5"/>
      <c r="OLT152" s="5"/>
      <c r="OLU152" s="5"/>
      <c r="OLV152" s="5"/>
      <c r="OLW152" s="5"/>
      <c r="OLX152" s="5"/>
      <c r="OLY152" s="5"/>
      <c r="OLZ152" s="5"/>
      <c r="OMA152" s="5"/>
      <c r="OMB152" s="5"/>
      <c r="OMC152" s="5"/>
      <c r="OMD152" s="5"/>
      <c r="OME152" s="5"/>
      <c r="OMF152" s="5"/>
      <c r="OMG152" s="5"/>
      <c r="OMH152" s="5"/>
      <c r="OMI152" s="5"/>
      <c r="OMJ152" s="5"/>
      <c r="OMK152" s="5"/>
      <c r="OML152" s="5"/>
      <c r="OMM152" s="5"/>
      <c r="OMN152" s="5"/>
      <c r="OMO152" s="5"/>
      <c r="OMP152" s="5"/>
      <c r="OMQ152" s="5"/>
      <c r="OMR152" s="5"/>
      <c r="OMS152" s="5"/>
      <c r="OMT152" s="5"/>
      <c r="OMU152" s="5"/>
      <c r="OMV152" s="5"/>
      <c r="OMW152" s="5"/>
      <c r="OMX152" s="5"/>
      <c r="OMY152" s="5"/>
      <c r="OMZ152" s="5"/>
      <c r="ONA152" s="5"/>
      <c r="ONB152" s="5"/>
      <c r="ONC152" s="5"/>
      <c r="OND152" s="5"/>
      <c r="ONE152" s="5"/>
      <c r="ONF152" s="5"/>
      <c r="ONG152" s="5"/>
      <c r="ONH152" s="5"/>
      <c r="ONI152" s="5"/>
      <c r="ONJ152" s="5"/>
      <c r="ONK152" s="5"/>
      <c r="ONL152" s="5"/>
      <c r="ONM152" s="5"/>
      <c r="ONN152" s="5"/>
      <c r="ONO152" s="5"/>
      <c r="ONP152" s="5"/>
      <c r="ONQ152" s="5"/>
      <c r="ONR152" s="5"/>
      <c r="ONS152" s="5"/>
      <c r="ONT152" s="5"/>
      <c r="ONU152" s="5"/>
      <c r="ONV152" s="5"/>
      <c r="ONW152" s="5"/>
      <c r="ONX152" s="5"/>
      <c r="ONY152" s="5"/>
      <c r="ONZ152" s="5"/>
      <c r="OOA152" s="5"/>
      <c r="OOB152" s="5"/>
      <c r="OOC152" s="5"/>
      <c r="OOD152" s="5"/>
      <c r="OOE152" s="5"/>
      <c r="OOF152" s="5"/>
      <c r="OOG152" s="5"/>
      <c r="OOH152" s="5"/>
      <c r="OOI152" s="5"/>
      <c r="OOJ152" s="5"/>
      <c r="OOK152" s="5"/>
      <c r="OOL152" s="5"/>
      <c r="OOM152" s="5"/>
      <c r="OON152" s="5"/>
      <c r="OOO152" s="5"/>
      <c r="OOP152" s="5"/>
      <c r="OOQ152" s="5"/>
      <c r="OOR152" s="5"/>
      <c r="OOS152" s="5"/>
      <c r="OOT152" s="5"/>
      <c r="OOU152" s="5"/>
      <c r="OOV152" s="5"/>
      <c r="OOW152" s="5"/>
      <c r="OOX152" s="5"/>
      <c r="OOY152" s="5"/>
      <c r="OOZ152" s="5"/>
      <c r="OPA152" s="5"/>
      <c r="OPB152" s="5"/>
      <c r="OPC152" s="5"/>
      <c r="OPD152" s="5"/>
      <c r="OPE152" s="5"/>
      <c r="OPF152" s="5"/>
      <c r="OPG152" s="5"/>
      <c r="OPH152" s="5"/>
      <c r="OPI152" s="5"/>
      <c r="OPJ152" s="5"/>
      <c r="OPK152" s="5"/>
      <c r="OPL152" s="5"/>
      <c r="OPM152" s="5"/>
      <c r="OPN152" s="5"/>
      <c r="OPO152" s="5"/>
      <c r="OPP152" s="5"/>
      <c r="OPQ152" s="5"/>
      <c r="OPR152" s="5"/>
      <c r="OPS152" s="5"/>
      <c r="OPT152" s="5"/>
      <c r="OPU152" s="5"/>
      <c r="OPV152" s="5"/>
      <c r="OPW152" s="5"/>
      <c r="OPX152" s="5"/>
      <c r="OPY152" s="5"/>
      <c r="OPZ152" s="5"/>
      <c r="OQA152" s="5"/>
      <c r="OQB152" s="5"/>
      <c r="OQC152" s="5"/>
      <c r="OQD152" s="5"/>
      <c r="OQE152" s="5"/>
      <c r="OQF152" s="5"/>
      <c r="OQG152" s="5"/>
      <c r="OQH152" s="5"/>
      <c r="OQI152" s="5"/>
      <c r="OQJ152" s="5"/>
      <c r="OQK152" s="5"/>
      <c r="OQL152" s="5"/>
      <c r="OQM152" s="5"/>
      <c r="OQN152" s="5"/>
      <c r="OQO152" s="5"/>
      <c r="OQP152" s="5"/>
      <c r="OQQ152" s="5"/>
      <c r="OQR152" s="5"/>
      <c r="OQS152" s="5"/>
      <c r="OQT152" s="5"/>
      <c r="OQU152" s="5"/>
      <c r="OQV152" s="5"/>
      <c r="OQW152" s="5"/>
      <c r="OQX152" s="5"/>
      <c r="OQY152" s="5"/>
      <c r="OQZ152" s="5"/>
      <c r="ORA152" s="5"/>
      <c r="ORB152" s="5"/>
      <c r="ORC152" s="5"/>
      <c r="ORD152" s="5"/>
      <c r="ORE152" s="5"/>
      <c r="ORF152" s="5"/>
      <c r="ORG152" s="5"/>
      <c r="ORH152" s="5"/>
      <c r="ORI152" s="5"/>
      <c r="ORJ152" s="5"/>
      <c r="ORK152" s="5"/>
      <c r="ORL152" s="5"/>
      <c r="ORM152" s="5"/>
      <c r="ORN152" s="5"/>
      <c r="ORO152" s="5"/>
      <c r="ORP152" s="5"/>
      <c r="ORQ152" s="5"/>
      <c r="ORR152" s="5"/>
      <c r="ORS152" s="5"/>
      <c r="ORT152" s="5"/>
      <c r="ORU152" s="5"/>
      <c r="ORV152" s="5"/>
      <c r="ORW152" s="5"/>
      <c r="ORX152" s="5"/>
      <c r="ORY152" s="5"/>
      <c r="ORZ152" s="5"/>
      <c r="OSA152" s="5"/>
      <c r="OSB152" s="5"/>
      <c r="OSC152" s="5"/>
      <c r="OSD152" s="5"/>
      <c r="OSE152" s="5"/>
      <c r="OSF152" s="5"/>
      <c r="OSG152" s="5"/>
      <c r="OSH152" s="5"/>
      <c r="OSI152" s="5"/>
      <c r="OSJ152" s="5"/>
      <c r="OSK152" s="5"/>
      <c r="OSL152" s="5"/>
      <c r="OSM152" s="5"/>
      <c r="OSN152" s="5"/>
      <c r="OSO152" s="5"/>
      <c r="OSP152" s="5"/>
      <c r="OSQ152" s="5"/>
      <c r="OSR152" s="5"/>
      <c r="OSS152" s="5"/>
      <c r="OST152" s="5"/>
      <c r="OSU152" s="5"/>
      <c r="OSV152" s="5"/>
      <c r="OSW152" s="5"/>
      <c r="OSX152" s="5"/>
      <c r="OSY152" s="5"/>
      <c r="OSZ152" s="5"/>
      <c r="OTA152" s="5"/>
      <c r="OTB152" s="5"/>
      <c r="OTC152" s="5"/>
      <c r="OTD152" s="5"/>
      <c r="OTE152" s="5"/>
      <c r="OTF152" s="5"/>
      <c r="OTG152" s="5"/>
      <c r="OTH152" s="5"/>
      <c r="OTI152" s="5"/>
      <c r="OTJ152" s="5"/>
      <c r="OTK152" s="5"/>
      <c r="OTL152" s="5"/>
      <c r="OTM152" s="5"/>
      <c r="OTN152" s="5"/>
      <c r="OTO152" s="5"/>
      <c r="OTP152" s="5"/>
      <c r="OTQ152" s="5"/>
      <c r="OTR152" s="5"/>
      <c r="OTS152" s="5"/>
      <c r="OTT152" s="5"/>
      <c r="OTU152" s="5"/>
      <c r="OTV152" s="5"/>
      <c r="OTW152" s="5"/>
      <c r="OTX152" s="5"/>
      <c r="OTY152" s="5"/>
      <c r="OTZ152" s="5"/>
      <c r="OUA152" s="5"/>
      <c r="OUB152" s="5"/>
      <c r="OUC152" s="5"/>
      <c r="OUD152" s="5"/>
      <c r="OUE152" s="5"/>
      <c r="OUF152" s="5"/>
      <c r="OUG152" s="5"/>
      <c r="OUH152" s="5"/>
      <c r="OUI152" s="5"/>
      <c r="OUJ152" s="5"/>
      <c r="OUK152" s="5"/>
      <c r="OUL152" s="5"/>
      <c r="OUM152" s="5"/>
      <c r="OUN152" s="5"/>
      <c r="OUO152" s="5"/>
      <c r="OUP152" s="5"/>
      <c r="OUQ152" s="5"/>
      <c r="OUR152" s="5"/>
      <c r="OUS152" s="5"/>
      <c r="OUT152" s="5"/>
      <c r="OUU152" s="5"/>
      <c r="OUV152" s="5"/>
      <c r="OUW152" s="5"/>
      <c r="OUX152" s="5"/>
      <c r="OUY152" s="5"/>
      <c r="OUZ152" s="5"/>
      <c r="OVA152" s="5"/>
      <c r="OVB152" s="5"/>
      <c r="OVC152" s="5"/>
      <c r="OVD152" s="5"/>
      <c r="OVE152" s="5"/>
      <c r="OVF152" s="5"/>
      <c r="OVG152" s="5"/>
      <c r="OVH152" s="5"/>
      <c r="OVI152" s="5"/>
      <c r="OVJ152" s="5"/>
      <c r="OVK152" s="5"/>
      <c r="OVL152" s="5"/>
      <c r="OVM152" s="5"/>
      <c r="OVN152" s="5"/>
      <c r="OVO152" s="5"/>
      <c r="OVP152" s="5"/>
      <c r="OVQ152" s="5"/>
      <c r="OVR152" s="5"/>
      <c r="OVS152" s="5"/>
      <c r="OVT152" s="5"/>
      <c r="OVU152" s="5"/>
      <c r="OVV152" s="5"/>
      <c r="OVW152" s="5"/>
      <c r="OVX152" s="5"/>
      <c r="OVY152" s="5"/>
      <c r="OVZ152" s="5"/>
      <c r="OWA152" s="5"/>
      <c r="OWB152" s="5"/>
      <c r="OWC152" s="5"/>
      <c r="OWD152" s="5"/>
      <c r="OWE152" s="5"/>
      <c r="OWF152" s="5"/>
      <c r="OWG152" s="5"/>
      <c r="OWH152" s="5"/>
      <c r="OWI152" s="5"/>
      <c r="OWJ152" s="5"/>
      <c r="OWK152" s="5"/>
      <c r="OWL152" s="5"/>
      <c r="OWM152" s="5"/>
      <c r="OWN152" s="5"/>
      <c r="OWO152" s="5"/>
      <c r="OWP152" s="5"/>
      <c r="OWQ152" s="5"/>
      <c r="OWR152" s="5"/>
      <c r="OWS152" s="5"/>
      <c r="OWT152" s="5"/>
      <c r="OWU152" s="5"/>
      <c r="OWV152" s="5"/>
      <c r="OWW152" s="5"/>
      <c r="OWX152" s="5"/>
      <c r="OWY152" s="5"/>
      <c r="OWZ152" s="5"/>
      <c r="OXA152" s="5"/>
      <c r="OXB152" s="5"/>
      <c r="OXC152" s="5"/>
      <c r="OXD152" s="5"/>
      <c r="OXE152" s="5"/>
      <c r="OXF152" s="5"/>
      <c r="OXG152" s="5"/>
      <c r="OXH152" s="5"/>
      <c r="OXI152" s="5"/>
      <c r="OXJ152" s="5"/>
      <c r="OXK152" s="5"/>
      <c r="OXL152" s="5"/>
      <c r="OXM152" s="5"/>
      <c r="OXN152" s="5"/>
      <c r="OXO152" s="5"/>
      <c r="OXP152" s="5"/>
      <c r="OXQ152" s="5"/>
      <c r="OXR152" s="5"/>
      <c r="OXS152" s="5"/>
      <c r="OXT152" s="5"/>
      <c r="OXU152" s="5"/>
      <c r="OXV152" s="5"/>
      <c r="OXW152" s="5"/>
      <c r="OXX152" s="5"/>
      <c r="OXY152" s="5"/>
      <c r="OXZ152" s="5"/>
      <c r="OYA152" s="5"/>
      <c r="OYB152" s="5"/>
      <c r="OYC152" s="5"/>
      <c r="OYD152" s="5"/>
      <c r="OYE152" s="5"/>
      <c r="OYF152" s="5"/>
      <c r="OYG152" s="5"/>
      <c r="OYH152" s="5"/>
      <c r="OYI152" s="5"/>
      <c r="OYJ152" s="5"/>
      <c r="OYK152" s="5"/>
      <c r="OYL152" s="5"/>
      <c r="OYM152" s="5"/>
      <c r="OYN152" s="5"/>
      <c r="OYO152" s="5"/>
      <c r="OYP152" s="5"/>
      <c r="OYQ152" s="5"/>
      <c r="OYR152" s="5"/>
      <c r="OYS152" s="5"/>
      <c r="OYT152" s="5"/>
      <c r="OYU152" s="5"/>
      <c r="OYV152" s="5"/>
      <c r="OYW152" s="5"/>
      <c r="OYX152" s="5"/>
      <c r="OYY152" s="5"/>
      <c r="OYZ152" s="5"/>
      <c r="OZA152" s="5"/>
      <c r="OZB152" s="5"/>
      <c r="OZC152" s="5"/>
      <c r="OZD152" s="5"/>
      <c r="OZE152" s="5"/>
      <c r="OZF152" s="5"/>
      <c r="OZG152" s="5"/>
      <c r="OZH152" s="5"/>
      <c r="OZI152" s="5"/>
      <c r="OZJ152" s="5"/>
      <c r="OZK152" s="5"/>
      <c r="OZL152" s="5"/>
      <c r="OZM152" s="5"/>
      <c r="OZN152" s="5"/>
      <c r="OZO152" s="5"/>
      <c r="OZP152" s="5"/>
      <c r="OZQ152" s="5"/>
      <c r="OZR152" s="5"/>
      <c r="OZS152" s="5"/>
      <c r="OZT152" s="5"/>
      <c r="OZU152" s="5"/>
      <c r="OZV152" s="5"/>
      <c r="OZW152" s="5"/>
      <c r="OZX152" s="5"/>
      <c r="OZY152" s="5"/>
      <c r="OZZ152" s="5"/>
      <c r="PAA152" s="5"/>
      <c r="PAB152" s="5"/>
      <c r="PAC152" s="5"/>
      <c r="PAD152" s="5"/>
      <c r="PAE152" s="5"/>
      <c r="PAF152" s="5"/>
      <c r="PAG152" s="5"/>
      <c r="PAH152" s="5"/>
      <c r="PAI152" s="5"/>
      <c r="PAJ152" s="5"/>
      <c r="PAK152" s="5"/>
      <c r="PAL152" s="5"/>
      <c r="PAM152" s="5"/>
      <c r="PAN152" s="5"/>
      <c r="PAO152" s="5"/>
      <c r="PAP152" s="5"/>
      <c r="PAQ152" s="5"/>
      <c r="PAR152" s="5"/>
      <c r="PAS152" s="5"/>
      <c r="PAT152" s="5"/>
      <c r="PAU152" s="5"/>
      <c r="PAV152" s="5"/>
      <c r="PAW152" s="5"/>
      <c r="PAX152" s="5"/>
      <c r="PAY152" s="5"/>
      <c r="PAZ152" s="5"/>
      <c r="PBA152" s="5"/>
      <c r="PBB152" s="5"/>
      <c r="PBC152" s="5"/>
      <c r="PBD152" s="5"/>
      <c r="PBE152" s="5"/>
      <c r="PBF152" s="5"/>
      <c r="PBG152" s="5"/>
      <c r="PBH152" s="5"/>
      <c r="PBI152" s="5"/>
      <c r="PBJ152" s="5"/>
      <c r="PBK152" s="5"/>
      <c r="PBL152" s="5"/>
      <c r="PBM152" s="5"/>
      <c r="PBN152" s="5"/>
      <c r="PBO152" s="5"/>
      <c r="PBP152" s="5"/>
      <c r="PBQ152" s="5"/>
      <c r="PBR152" s="5"/>
      <c r="PBS152" s="5"/>
      <c r="PBT152" s="5"/>
      <c r="PBU152" s="5"/>
      <c r="PBV152" s="5"/>
      <c r="PBW152" s="5"/>
      <c r="PBX152" s="5"/>
      <c r="PBY152" s="5"/>
      <c r="PBZ152" s="5"/>
      <c r="PCA152" s="5"/>
      <c r="PCB152" s="5"/>
      <c r="PCC152" s="5"/>
      <c r="PCD152" s="5"/>
      <c r="PCE152" s="5"/>
      <c r="PCF152" s="5"/>
      <c r="PCG152" s="5"/>
      <c r="PCH152" s="5"/>
      <c r="PCI152" s="5"/>
      <c r="PCJ152" s="5"/>
      <c r="PCK152" s="5"/>
      <c r="PCL152" s="5"/>
      <c r="PCM152" s="5"/>
      <c r="PCN152" s="5"/>
      <c r="PCO152" s="5"/>
      <c r="PCP152" s="5"/>
      <c r="PCQ152" s="5"/>
      <c r="PCR152" s="5"/>
      <c r="PCS152" s="5"/>
      <c r="PCT152" s="5"/>
      <c r="PCU152" s="5"/>
      <c r="PCV152" s="5"/>
      <c r="PCW152" s="5"/>
      <c r="PCX152" s="5"/>
      <c r="PCY152" s="5"/>
      <c r="PCZ152" s="5"/>
      <c r="PDA152" s="5"/>
      <c r="PDB152" s="5"/>
      <c r="PDC152" s="5"/>
      <c r="PDD152" s="5"/>
      <c r="PDE152" s="5"/>
      <c r="PDF152" s="5"/>
      <c r="PDG152" s="5"/>
      <c r="PDH152" s="5"/>
      <c r="PDI152" s="5"/>
      <c r="PDJ152" s="5"/>
      <c r="PDK152" s="5"/>
      <c r="PDL152" s="5"/>
      <c r="PDM152" s="5"/>
      <c r="PDN152" s="5"/>
      <c r="PDO152" s="5"/>
      <c r="PDP152" s="5"/>
      <c r="PDQ152" s="5"/>
      <c r="PDR152" s="5"/>
      <c r="PDS152" s="5"/>
      <c r="PDT152" s="5"/>
      <c r="PDU152" s="5"/>
      <c r="PDV152" s="5"/>
      <c r="PDW152" s="5"/>
      <c r="PDX152" s="5"/>
      <c r="PDY152" s="5"/>
      <c r="PDZ152" s="5"/>
      <c r="PEA152" s="5"/>
      <c r="PEB152" s="5"/>
      <c r="PEC152" s="5"/>
      <c r="PED152" s="5"/>
      <c r="PEE152" s="5"/>
      <c r="PEF152" s="5"/>
      <c r="PEG152" s="5"/>
      <c r="PEH152" s="5"/>
      <c r="PEI152" s="5"/>
      <c r="PEJ152" s="5"/>
      <c r="PEK152" s="5"/>
      <c r="PEL152" s="5"/>
      <c r="PEM152" s="5"/>
      <c r="PEN152" s="5"/>
      <c r="PEO152" s="5"/>
      <c r="PEP152" s="5"/>
      <c r="PEQ152" s="5"/>
      <c r="PER152" s="5"/>
      <c r="PES152" s="5"/>
      <c r="PET152" s="5"/>
      <c r="PEU152" s="5"/>
      <c r="PEV152" s="5"/>
      <c r="PEW152" s="5"/>
      <c r="PEX152" s="5"/>
      <c r="PEY152" s="5"/>
      <c r="PEZ152" s="5"/>
      <c r="PFA152" s="5"/>
      <c r="PFB152" s="5"/>
      <c r="PFC152" s="5"/>
      <c r="PFD152" s="5"/>
      <c r="PFE152" s="5"/>
      <c r="PFF152" s="5"/>
      <c r="PFG152" s="5"/>
      <c r="PFH152" s="5"/>
      <c r="PFI152" s="5"/>
      <c r="PFJ152" s="5"/>
      <c r="PFK152" s="5"/>
      <c r="PFL152" s="5"/>
      <c r="PFM152" s="5"/>
      <c r="PFN152" s="5"/>
      <c r="PFO152" s="5"/>
      <c r="PFP152" s="5"/>
      <c r="PFQ152" s="5"/>
      <c r="PFR152" s="5"/>
      <c r="PFS152" s="5"/>
      <c r="PFT152" s="5"/>
      <c r="PFU152" s="5"/>
      <c r="PFV152" s="5"/>
      <c r="PFW152" s="5"/>
      <c r="PFX152" s="5"/>
      <c r="PFY152" s="5"/>
      <c r="PFZ152" s="5"/>
      <c r="PGA152" s="5"/>
      <c r="PGB152" s="5"/>
      <c r="PGC152" s="5"/>
      <c r="PGD152" s="5"/>
      <c r="PGE152" s="5"/>
      <c r="PGF152" s="5"/>
      <c r="PGG152" s="5"/>
      <c r="PGH152" s="5"/>
      <c r="PGI152" s="5"/>
      <c r="PGJ152" s="5"/>
      <c r="PGK152" s="5"/>
      <c r="PGL152" s="5"/>
      <c r="PGM152" s="5"/>
      <c r="PGN152" s="5"/>
      <c r="PGO152" s="5"/>
      <c r="PGP152" s="5"/>
      <c r="PGQ152" s="5"/>
      <c r="PGR152" s="5"/>
      <c r="PGS152" s="5"/>
      <c r="PGT152" s="5"/>
      <c r="PGU152" s="5"/>
      <c r="PGV152" s="5"/>
      <c r="PGW152" s="5"/>
      <c r="PGX152" s="5"/>
      <c r="PGY152" s="5"/>
      <c r="PGZ152" s="5"/>
      <c r="PHA152" s="5"/>
      <c r="PHB152" s="5"/>
      <c r="PHC152" s="5"/>
      <c r="PHD152" s="5"/>
      <c r="PHE152" s="5"/>
      <c r="PHF152" s="5"/>
      <c r="PHG152" s="5"/>
      <c r="PHH152" s="5"/>
      <c r="PHI152" s="5"/>
      <c r="PHJ152" s="5"/>
      <c r="PHK152" s="5"/>
      <c r="PHL152" s="5"/>
      <c r="PHM152" s="5"/>
      <c r="PHN152" s="5"/>
      <c r="PHO152" s="5"/>
      <c r="PHP152" s="5"/>
      <c r="PHQ152" s="5"/>
      <c r="PHR152" s="5"/>
      <c r="PHS152" s="5"/>
      <c r="PHT152" s="5"/>
      <c r="PHU152" s="5"/>
      <c r="PHV152" s="5"/>
      <c r="PHW152" s="5"/>
      <c r="PHX152" s="5"/>
      <c r="PHY152" s="5"/>
      <c r="PHZ152" s="5"/>
      <c r="PIA152" s="5"/>
      <c r="PIB152" s="5"/>
      <c r="PIC152" s="5"/>
      <c r="PID152" s="5"/>
      <c r="PIE152" s="5"/>
      <c r="PIF152" s="5"/>
      <c r="PIG152" s="5"/>
      <c r="PIH152" s="5"/>
      <c r="PII152" s="5"/>
      <c r="PIJ152" s="5"/>
      <c r="PIK152" s="5"/>
      <c r="PIL152" s="5"/>
      <c r="PIM152" s="5"/>
      <c r="PIN152" s="5"/>
      <c r="PIO152" s="5"/>
      <c r="PIP152" s="5"/>
      <c r="PIQ152" s="5"/>
      <c r="PIR152" s="5"/>
      <c r="PIS152" s="5"/>
      <c r="PIT152" s="5"/>
      <c r="PIU152" s="5"/>
      <c r="PIV152" s="5"/>
      <c r="PIW152" s="5"/>
      <c r="PIX152" s="5"/>
      <c r="PIY152" s="5"/>
      <c r="PIZ152" s="5"/>
      <c r="PJA152" s="5"/>
      <c r="PJB152" s="5"/>
      <c r="PJC152" s="5"/>
      <c r="PJD152" s="5"/>
      <c r="PJE152" s="5"/>
      <c r="PJF152" s="5"/>
      <c r="PJG152" s="5"/>
      <c r="PJH152" s="5"/>
      <c r="PJI152" s="5"/>
      <c r="PJJ152" s="5"/>
      <c r="PJK152" s="5"/>
      <c r="PJL152" s="5"/>
      <c r="PJM152" s="5"/>
      <c r="PJN152" s="5"/>
      <c r="PJO152" s="5"/>
      <c r="PJP152" s="5"/>
      <c r="PJQ152" s="5"/>
      <c r="PJR152" s="5"/>
      <c r="PJS152" s="5"/>
      <c r="PJT152" s="5"/>
      <c r="PJU152" s="5"/>
      <c r="PJV152" s="5"/>
      <c r="PJW152" s="5"/>
      <c r="PJX152" s="5"/>
      <c r="PJY152" s="5"/>
      <c r="PJZ152" s="5"/>
      <c r="PKA152" s="5"/>
      <c r="PKB152" s="5"/>
      <c r="PKC152" s="5"/>
      <c r="PKD152" s="5"/>
      <c r="PKE152" s="5"/>
      <c r="PKF152" s="5"/>
      <c r="PKG152" s="5"/>
      <c r="PKH152" s="5"/>
      <c r="PKI152" s="5"/>
      <c r="PKJ152" s="5"/>
      <c r="PKK152" s="5"/>
      <c r="PKL152" s="5"/>
      <c r="PKM152" s="5"/>
      <c r="PKN152" s="5"/>
      <c r="PKO152" s="5"/>
      <c r="PKP152" s="5"/>
      <c r="PKQ152" s="5"/>
      <c r="PKR152" s="5"/>
      <c r="PKS152" s="5"/>
      <c r="PKT152" s="5"/>
      <c r="PKU152" s="5"/>
      <c r="PKV152" s="5"/>
      <c r="PKW152" s="5"/>
      <c r="PKX152" s="5"/>
      <c r="PKY152" s="5"/>
      <c r="PKZ152" s="5"/>
      <c r="PLA152" s="5"/>
      <c r="PLB152" s="5"/>
      <c r="PLC152" s="5"/>
      <c r="PLD152" s="5"/>
      <c r="PLE152" s="5"/>
      <c r="PLF152" s="5"/>
      <c r="PLG152" s="5"/>
      <c r="PLH152" s="5"/>
      <c r="PLI152" s="5"/>
      <c r="PLJ152" s="5"/>
      <c r="PLK152" s="5"/>
      <c r="PLL152" s="5"/>
      <c r="PLM152" s="5"/>
      <c r="PLN152" s="5"/>
      <c r="PLO152" s="5"/>
      <c r="PLP152" s="5"/>
      <c r="PLQ152" s="5"/>
      <c r="PLR152" s="5"/>
      <c r="PLS152" s="5"/>
      <c r="PLT152" s="5"/>
      <c r="PLU152" s="5"/>
      <c r="PLV152" s="5"/>
      <c r="PLW152" s="5"/>
      <c r="PLX152" s="5"/>
      <c r="PLY152" s="5"/>
      <c r="PLZ152" s="5"/>
      <c r="PMA152" s="5"/>
      <c r="PMB152" s="5"/>
      <c r="PMC152" s="5"/>
      <c r="PMD152" s="5"/>
      <c r="PME152" s="5"/>
      <c r="PMF152" s="5"/>
      <c r="PMG152" s="5"/>
      <c r="PMH152" s="5"/>
      <c r="PMI152" s="5"/>
      <c r="PMJ152" s="5"/>
      <c r="PMK152" s="5"/>
      <c r="PML152" s="5"/>
      <c r="PMM152" s="5"/>
      <c r="PMN152" s="5"/>
      <c r="PMO152" s="5"/>
      <c r="PMP152" s="5"/>
      <c r="PMQ152" s="5"/>
      <c r="PMR152" s="5"/>
      <c r="PMS152" s="5"/>
      <c r="PMT152" s="5"/>
      <c r="PMU152" s="5"/>
      <c r="PMV152" s="5"/>
      <c r="PMW152" s="5"/>
      <c r="PMX152" s="5"/>
      <c r="PMY152" s="5"/>
      <c r="PMZ152" s="5"/>
      <c r="PNA152" s="5"/>
      <c r="PNB152" s="5"/>
      <c r="PNC152" s="5"/>
      <c r="PND152" s="5"/>
      <c r="PNE152" s="5"/>
      <c r="PNF152" s="5"/>
      <c r="PNG152" s="5"/>
      <c r="PNH152" s="5"/>
      <c r="PNI152" s="5"/>
      <c r="PNJ152" s="5"/>
      <c r="PNK152" s="5"/>
      <c r="PNL152" s="5"/>
      <c r="PNM152" s="5"/>
      <c r="PNN152" s="5"/>
      <c r="PNO152" s="5"/>
      <c r="PNP152" s="5"/>
      <c r="PNQ152" s="5"/>
      <c r="PNR152" s="5"/>
      <c r="PNS152" s="5"/>
      <c r="PNT152" s="5"/>
      <c r="PNU152" s="5"/>
      <c r="PNV152" s="5"/>
      <c r="PNW152" s="5"/>
      <c r="PNX152" s="5"/>
      <c r="PNY152" s="5"/>
      <c r="PNZ152" s="5"/>
      <c r="POA152" s="5"/>
      <c r="POB152" s="5"/>
      <c r="POC152" s="5"/>
      <c r="POD152" s="5"/>
      <c r="POE152" s="5"/>
      <c r="POF152" s="5"/>
      <c r="POG152" s="5"/>
      <c r="POH152" s="5"/>
      <c r="POI152" s="5"/>
      <c r="POJ152" s="5"/>
      <c r="POK152" s="5"/>
      <c r="POL152" s="5"/>
      <c r="POM152" s="5"/>
      <c r="PON152" s="5"/>
      <c r="POO152" s="5"/>
      <c r="POP152" s="5"/>
      <c r="POQ152" s="5"/>
      <c r="POR152" s="5"/>
      <c r="POS152" s="5"/>
      <c r="POT152" s="5"/>
      <c r="POU152" s="5"/>
      <c r="POV152" s="5"/>
      <c r="POW152" s="5"/>
      <c r="POX152" s="5"/>
      <c r="POY152" s="5"/>
      <c r="POZ152" s="5"/>
      <c r="PPA152" s="5"/>
      <c r="PPB152" s="5"/>
      <c r="PPC152" s="5"/>
      <c r="PPD152" s="5"/>
      <c r="PPE152" s="5"/>
      <c r="PPF152" s="5"/>
      <c r="PPG152" s="5"/>
      <c r="PPH152" s="5"/>
      <c r="PPI152" s="5"/>
      <c r="PPJ152" s="5"/>
      <c r="PPK152" s="5"/>
      <c r="PPL152" s="5"/>
      <c r="PPM152" s="5"/>
      <c r="PPN152" s="5"/>
      <c r="PPO152" s="5"/>
      <c r="PPP152" s="5"/>
      <c r="PPQ152" s="5"/>
      <c r="PPR152" s="5"/>
      <c r="PPS152" s="5"/>
      <c r="PPT152" s="5"/>
      <c r="PPU152" s="5"/>
      <c r="PPV152" s="5"/>
      <c r="PPW152" s="5"/>
      <c r="PPX152" s="5"/>
      <c r="PPY152" s="5"/>
      <c r="PPZ152" s="5"/>
      <c r="PQA152" s="5"/>
      <c r="PQB152" s="5"/>
      <c r="PQC152" s="5"/>
      <c r="PQD152" s="5"/>
      <c r="PQE152" s="5"/>
      <c r="PQF152" s="5"/>
      <c r="PQG152" s="5"/>
      <c r="PQH152" s="5"/>
      <c r="PQI152" s="5"/>
      <c r="PQJ152" s="5"/>
      <c r="PQK152" s="5"/>
      <c r="PQL152" s="5"/>
      <c r="PQM152" s="5"/>
      <c r="PQN152" s="5"/>
      <c r="PQO152" s="5"/>
      <c r="PQP152" s="5"/>
      <c r="PQQ152" s="5"/>
      <c r="PQR152" s="5"/>
      <c r="PQS152" s="5"/>
      <c r="PQT152" s="5"/>
      <c r="PQU152" s="5"/>
      <c r="PQV152" s="5"/>
      <c r="PQW152" s="5"/>
      <c r="PQX152" s="5"/>
      <c r="PQY152" s="5"/>
      <c r="PQZ152" s="5"/>
      <c r="PRA152" s="5"/>
      <c r="PRB152" s="5"/>
      <c r="PRC152" s="5"/>
      <c r="PRD152" s="5"/>
      <c r="PRE152" s="5"/>
      <c r="PRF152" s="5"/>
      <c r="PRG152" s="5"/>
      <c r="PRH152" s="5"/>
      <c r="PRI152" s="5"/>
      <c r="PRJ152" s="5"/>
      <c r="PRK152" s="5"/>
      <c r="PRL152" s="5"/>
      <c r="PRM152" s="5"/>
      <c r="PRN152" s="5"/>
      <c r="PRO152" s="5"/>
      <c r="PRP152" s="5"/>
      <c r="PRQ152" s="5"/>
      <c r="PRR152" s="5"/>
      <c r="PRS152" s="5"/>
      <c r="PRT152" s="5"/>
      <c r="PRU152" s="5"/>
      <c r="PRV152" s="5"/>
      <c r="PRW152" s="5"/>
      <c r="PRX152" s="5"/>
      <c r="PRY152" s="5"/>
      <c r="PRZ152" s="5"/>
      <c r="PSA152" s="5"/>
      <c r="PSB152" s="5"/>
      <c r="PSC152" s="5"/>
      <c r="PSD152" s="5"/>
      <c r="PSE152" s="5"/>
      <c r="PSF152" s="5"/>
      <c r="PSG152" s="5"/>
      <c r="PSH152" s="5"/>
      <c r="PSI152" s="5"/>
      <c r="PSJ152" s="5"/>
      <c r="PSK152" s="5"/>
      <c r="PSL152" s="5"/>
      <c r="PSM152" s="5"/>
      <c r="PSN152" s="5"/>
      <c r="PSO152" s="5"/>
      <c r="PSP152" s="5"/>
      <c r="PSQ152" s="5"/>
      <c r="PSR152" s="5"/>
      <c r="PSS152" s="5"/>
      <c r="PST152" s="5"/>
      <c r="PSU152" s="5"/>
      <c r="PSV152" s="5"/>
      <c r="PSW152" s="5"/>
      <c r="PSX152" s="5"/>
      <c r="PSY152" s="5"/>
      <c r="PSZ152" s="5"/>
      <c r="PTA152" s="5"/>
      <c r="PTB152" s="5"/>
      <c r="PTC152" s="5"/>
      <c r="PTD152" s="5"/>
      <c r="PTE152" s="5"/>
      <c r="PTF152" s="5"/>
      <c r="PTG152" s="5"/>
      <c r="PTH152" s="5"/>
      <c r="PTI152" s="5"/>
      <c r="PTJ152" s="5"/>
      <c r="PTK152" s="5"/>
      <c r="PTL152" s="5"/>
      <c r="PTM152" s="5"/>
      <c r="PTN152" s="5"/>
      <c r="PTO152" s="5"/>
      <c r="PTP152" s="5"/>
      <c r="PTQ152" s="5"/>
      <c r="PTR152" s="5"/>
      <c r="PTS152" s="5"/>
      <c r="PTT152" s="5"/>
      <c r="PTU152" s="5"/>
      <c r="PTV152" s="5"/>
      <c r="PTW152" s="5"/>
      <c r="PTX152" s="5"/>
      <c r="PTY152" s="5"/>
      <c r="PTZ152" s="5"/>
      <c r="PUA152" s="5"/>
      <c r="PUB152" s="5"/>
      <c r="PUC152" s="5"/>
      <c r="PUD152" s="5"/>
      <c r="PUE152" s="5"/>
      <c r="PUF152" s="5"/>
      <c r="PUG152" s="5"/>
      <c r="PUH152" s="5"/>
      <c r="PUI152" s="5"/>
      <c r="PUJ152" s="5"/>
      <c r="PUK152" s="5"/>
      <c r="PUL152" s="5"/>
      <c r="PUM152" s="5"/>
      <c r="PUN152" s="5"/>
      <c r="PUO152" s="5"/>
      <c r="PUP152" s="5"/>
      <c r="PUQ152" s="5"/>
      <c r="PUR152" s="5"/>
      <c r="PUS152" s="5"/>
      <c r="PUT152" s="5"/>
      <c r="PUU152" s="5"/>
      <c r="PUV152" s="5"/>
      <c r="PUW152" s="5"/>
      <c r="PUX152" s="5"/>
      <c r="PUY152" s="5"/>
      <c r="PUZ152" s="5"/>
      <c r="PVA152" s="5"/>
      <c r="PVB152" s="5"/>
      <c r="PVC152" s="5"/>
      <c r="PVD152" s="5"/>
      <c r="PVE152" s="5"/>
      <c r="PVF152" s="5"/>
      <c r="PVG152" s="5"/>
      <c r="PVH152" s="5"/>
      <c r="PVI152" s="5"/>
      <c r="PVJ152" s="5"/>
      <c r="PVK152" s="5"/>
      <c r="PVL152" s="5"/>
      <c r="PVM152" s="5"/>
      <c r="PVN152" s="5"/>
      <c r="PVO152" s="5"/>
      <c r="PVP152" s="5"/>
      <c r="PVQ152" s="5"/>
      <c r="PVR152" s="5"/>
      <c r="PVS152" s="5"/>
      <c r="PVT152" s="5"/>
      <c r="PVU152" s="5"/>
      <c r="PVV152" s="5"/>
      <c r="PVW152" s="5"/>
      <c r="PVX152" s="5"/>
      <c r="PVY152" s="5"/>
      <c r="PVZ152" s="5"/>
      <c r="PWA152" s="5"/>
      <c r="PWB152" s="5"/>
      <c r="PWC152" s="5"/>
      <c r="PWD152" s="5"/>
      <c r="PWE152" s="5"/>
      <c r="PWF152" s="5"/>
      <c r="PWG152" s="5"/>
      <c r="PWH152" s="5"/>
      <c r="PWI152" s="5"/>
      <c r="PWJ152" s="5"/>
      <c r="PWK152" s="5"/>
      <c r="PWL152" s="5"/>
      <c r="PWM152" s="5"/>
      <c r="PWN152" s="5"/>
      <c r="PWO152" s="5"/>
      <c r="PWP152" s="5"/>
      <c r="PWQ152" s="5"/>
      <c r="PWR152" s="5"/>
      <c r="PWS152" s="5"/>
      <c r="PWT152" s="5"/>
      <c r="PWU152" s="5"/>
      <c r="PWV152" s="5"/>
      <c r="PWW152" s="5"/>
      <c r="PWX152" s="5"/>
      <c r="PWY152" s="5"/>
      <c r="PWZ152" s="5"/>
      <c r="PXA152" s="5"/>
      <c r="PXB152" s="5"/>
      <c r="PXC152" s="5"/>
      <c r="PXD152" s="5"/>
      <c r="PXE152" s="5"/>
      <c r="PXF152" s="5"/>
      <c r="PXG152" s="5"/>
      <c r="PXH152" s="5"/>
      <c r="PXI152" s="5"/>
      <c r="PXJ152" s="5"/>
      <c r="PXK152" s="5"/>
      <c r="PXL152" s="5"/>
      <c r="PXM152" s="5"/>
      <c r="PXN152" s="5"/>
      <c r="PXO152" s="5"/>
      <c r="PXP152" s="5"/>
      <c r="PXQ152" s="5"/>
      <c r="PXR152" s="5"/>
      <c r="PXS152" s="5"/>
      <c r="PXT152" s="5"/>
      <c r="PXU152" s="5"/>
      <c r="PXV152" s="5"/>
      <c r="PXW152" s="5"/>
      <c r="PXX152" s="5"/>
      <c r="PXY152" s="5"/>
      <c r="PXZ152" s="5"/>
      <c r="PYA152" s="5"/>
      <c r="PYB152" s="5"/>
      <c r="PYC152" s="5"/>
      <c r="PYD152" s="5"/>
      <c r="PYE152" s="5"/>
      <c r="PYF152" s="5"/>
      <c r="PYG152" s="5"/>
      <c r="PYH152" s="5"/>
      <c r="PYI152" s="5"/>
      <c r="PYJ152" s="5"/>
      <c r="PYK152" s="5"/>
      <c r="PYL152" s="5"/>
      <c r="PYM152" s="5"/>
      <c r="PYN152" s="5"/>
      <c r="PYO152" s="5"/>
      <c r="PYP152" s="5"/>
      <c r="PYQ152" s="5"/>
      <c r="PYR152" s="5"/>
      <c r="PYS152" s="5"/>
      <c r="PYT152" s="5"/>
      <c r="PYU152" s="5"/>
      <c r="PYV152" s="5"/>
      <c r="PYW152" s="5"/>
      <c r="PYX152" s="5"/>
      <c r="PYY152" s="5"/>
      <c r="PYZ152" s="5"/>
      <c r="PZA152" s="5"/>
      <c r="PZB152" s="5"/>
      <c r="PZC152" s="5"/>
      <c r="PZD152" s="5"/>
      <c r="PZE152" s="5"/>
      <c r="PZF152" s="5"/>
      <c r="PZG152" s="5"/>
      <c r="PZH152" s="5"/>
      <c r="PZI152" s="5"/>
      <c r="PZJ152" s="5"/>
      <c r="PZK152" s="5"/>
      <c r="PZL152" s="5"/>
      <c r="PZM152" s="5"/>
      <c r="PZN152" s="5"/>
      <c r="PZO152" s="5"/>
      <c r="PZP152" s="5"/>
      <c r="PZQ152" s="5"/>
      <c r="PZR152" s="5"/>
      <c r="PZS152" s="5"/>
      <c r="PZT152" s="5"/>
      <c r="PZU152" s="5"/>
      <c r="PZV152" s="5"/>
      <c r="PZW152" s="5"/>
      <c r="PZX152" s="5"/>
      <c r="PZY152" s="5"/>
      <c r="PZZ152" s="5"/>
      <c r="QAA152" s="5"/>
      <c r="QAB152" s="5"/>
      <c r="QAC152" s="5"/>
      <c r="QAD152" s="5"/>
      <c r="QAE152" s="5"/>
      <c r="QAF152" s="5"/>
      <c r="QAG152" s="5"/>
      <c r="QAH152" s="5"/>
      <c r="QAI152" s="5"/>
      <c r="QAJ152" s="5"/>
      <c r="QAK152" s="5"/>
      <c r="QAL152" s="5"/>
      <c r="QAM152" s="5"/>
      <c r="QAN152" s="5"/>
      <c r="QAO152" s="5"/>
      <c r="QAP152" s="5"/>
      <c r="QAQ152" s="5"/>
      <c r="QAR152" s="5"/>
      <c r="QAS152" s="5"/>
      <c r="QAT152" s="5"/>
      <c r="QAU152" s="5"/>
      <c r="QAV152" s="5"/>
      <c r="QAW152" s="5"/>
      <c r="QAX152" s="5"/>
      <c r="QAY152" s="5"/>
      <c r="QAZ152" s="5"/>
      <c r="QBA152" s="5"/>
      <c r="QBB152" s="5"/>
      <c r="QBC152" s="5"/>
      <c r="QBD152" s="5"/>
      <c r="QBE152" s="5"/>
      <c r="QBF152" s="5"/>
      <c r="QBG152" s="5"/>
      <c r="QBH152" s="5"/>
      <c r="QBI152" s="5"/>
      <c r="QBJ152" s="5"/>
      <c r="QBK152" s="5"/>
      <c r="QBL152" s="5"/>
      <c r="QBM152" s="5"/>
      <c r="QBN152" s="5"/>
      <c r="QBO152" s="5"/>
      <c r="QBP152" s="5"/>
      <c r="QBQ152" s="5"/>
      <c r="QBR152" s="5"/>
      <c r="QBS152" s="5"/>
      <c r="QBT152" s="5"/>
      <c r="QBU152" s="5"/>
      <c r="QBV152" s="5"/>
      <c r="QBW152" s="5"/>
      <c r="QBX152" s="5"/>
      <c r="QBY152" s="5"/>
      <c r="QBZ152" s="5"/>
      <c r="QCA152" s="5"/>
      <c r="QCB152" s="5"/>
      <c r="QCC152" s="5"/>
      <c r="QCD152" s="5"/>
      <c r="QCE152" s="5"/>
      <c r="QCF152" s="5"/>
      <c r="QCG152" s="5"/>
      <c r="QCH152" s="5"/>
      <c r="QCI152" s="5"/>
      <c r="QCJ152" s="5"/>
      <c r="QCK152" s="5"/>
      <c r="QCL152" s="5"/>
      <c r="QCM152" s="5"/>
      <c r="QCN152" s="5"/>
      <c r="QCO152" s="5"/>
      <c r="QCP152" s="5"/>
      <c r="QCQ152" s="5"/>
      <c r="QCR152" s="5"/>
      <c r="QCS152" s="5"/>
      <c r="QCT152" s="5"/>
      <c r="QCU152" s="5"/>
      <c r="QCV152" s="5"/>
      <c r="QCW152" s="5"/>
      <c r="QCX152" s="5"/>
      <c r="QCY152" s="5"/>
      <c r="QCZ152" s="5"/>
      <c r="QDA152" s="5"/>
      <c r="QDB152" s="5"/>
      <c r="QDC152" s="5"/>
      <c r="QDD152" s="5"/>
      <c r="QDE152" s="5"/>
      <c r="QDF152" s="5"/>
      <c r="QDG152" s="5"/>
      <c r="QDH152" s="5"/>
      <c r="QDI152" s="5"/>
      <c r="QDJ152" s="5"/>
      <c r="QDK152" s="5"/>
      <c r="QDL152" s="5"/>
      <c r="QDM152" s="5"/>
      <c r="QDN152" s="5"/>
      <c r="QDO152" s="5"/>
      <c r="QDP152" s="5"/>
      <c r="QDQ152" s="5"/>
      <c r="QDR152" s="5"/>
      <c r="QDS152" s="5"/>
      <c r="QDT152" s="5"/>
      <c r="QDU152" s="5"/>
      <c r="QDV152" s="5"/>
      <c r="QDW152" s="5"/>
      <c r="QDX152" s="5"/>
      <c r="QDY152" s="5"/>
      <c r="QDZ152" s="5"/>
      <c r="QEA152" s="5"/>
      <c r="QEB152" s="5"/>
      <c r="QEC152" s="5"/>
      <c r="QED152" s="5"/>
      <c r="QEE152" s="5"/>
      <c r="QEF152" s="5"/>
      <c r="QEG152" s="5"/>
      <c r="QEH152" s="5"/>
      <c r="QEI152" s="5"/>
      <c r="QEJ152" s="5"/>
      <c r="QEK152" s="5"/>
      <c r="QEL152" s="5"/>
      <c r="QEM152" s="5"/>
      <c r="QEN152" s="5"/>
      <c r="QEO152" s="5"/>
      <c r="QEP152" s="5"/>
      <c r="QEQ152" s="5"/>
      <c r="QER152" s="5"/>
      <c r="QES152" s="5"/>
      <c r="QET152" s="5"/>
      <c r="QEU152" s="5"/>
      <c r="QEV152" s="5"/>
      <c r="QEW152" s="5"/>
      <c r="QEX152" s="5"/>
      <c r="QEY152" s="5"/>
      <c r="QEZ152" s="5"/>
      <c r="QFA152" s="5"/>
      <c r="QFB152" s="5"/>
      <c r="QFC152" s="5"/>
      <c r="QFD152" s="5"/>
      <c r="QFE152" s="5"/>
      <c r="QFF152" s="5"/>
      <c r="QFG152" s="5"/>
      <c r="QFH152" s="5"/>
      <c r="QFI152" s="5"/>
      <c r="QFJ152" s="5"/>
      <c r="QFK152" s="5"/>
      <c r="QFL152" s="5"/>
      <c r="QFM152" s="5"/>
      <c r="QFN152" s="5"/>
      <c r="QFO152" s="5"/>
      <c r="QFP152" s="5"/>
      <c r="QFQ152" s="5"/>
      <c r="QFR152" s="5"/>
      <c r="QFS152" s="5"/>
      <c r="QFT152" s="5"/>
      <c r="QFU152" s="5"/>
      <c r="QFV152" s="5"/>
      <c r="QFW152" s="5"/>
      <c r="QFX152" s="5"/>
      <c r="QFY152" s="5"/>
      <c r="QFZ152" s="5"/>
      <c r="QGA152" s="5"/>
      <c r="QGB152" s="5"/>
      <c r="QGC152" s="5"/>
      <c r="QGD152" s="5"/>
      <c r="QGE152" s="5"/>
      <c r="QGF152" s="5"/>
      <c r="QGG152" s="5"/>
      <c r="QGH152" s="5"/>
      <c r="QGI152" s="5"/>
      <c r="QGJ152" s="5"/>
      <c r="QGK152" s="5"/>
      <c r="QGL152" s="5"/>
      <c r="QGM152" s="5"/>
      <c r="QGN152" s="5"/>
      <c r="QGO152" s="5"/>
      <c r="QGP152" s="5"/>
      <c r="QGQ152" s="5"/>
      <c r="QGR152" s="5"/>
      <c r="QGS152" s="5"/>
      <c r="QGT152" s="5"/>
      <c r="QGU152" s="5"/>
      <c r="QGV152" s="5"/>
      <c r="QGW152" s="5"/>
      <c r="QGX152" s="5"/>
      <c r="QGY152" s="5"/>
      <c r="QGZ152" s="5"/>
      <c r="QHA152" s="5"/>
      <c r="QHB152" s="5"/>
      <c r="QHC152" s="5"/>
      <c r="QHD152" s="5"/>
      <c r="QHE152" s="5"/>
      <c r="QHF152" s="5"/>
      <c r="QHG152" s="5"/>
      <c r="QHH152" s="5"/>
      <c r="QHI152" s="5"/>
      <c r="QHJ152" s="5"/>
      <c r="QHK152" s="5"/>
      <c r="QHL152" s="5"/>
      <c r="QHM152" s="5"/>
      <c r="QHN152" s="5"/>
      <c r="QHO152" s="5"/>
      <c r="QHP152" s="5"/>
      <c r="QHQ152" s="5"/>
      <c r="QHR152" s="5"/>
      <c r="QHS152" s="5"/>
      <c r="QHT152" s="5"/>
      <c r="QHU152" s="5"/>
      <c r="QHV152" s="5"/>
      <c r="QHW152" s="5"/>
      <c r="QHX152" s="5"/>
      <c r="QHY152" s="5"/>
      <c r="QHZ152" s="5"/>
      <c r="QIA152" s="5"/>
      <c r="QIB152" s="5"/>
      <c r="QIC152" s="5"/>
      <c r="QID152" s="5"/>
      <c r="QIE152" s="5"/>
      <c r="QIF152" s="5"/>
      <c r="QIG152" s="5"/>
      <c r="QIH152" s="5"/>
      <c r="QII152" s="5"/>
      <c r="QIJ152" s="5"/>
      <c r="QIK152" s="5"/>
      <c r="QIL152" s="5"/>
      <c r="QIM152" s="5"/>
      <c r="QIN152" s="5"/>
      <c r="QIO152" s="5"/>
      <c r="QIP152" s="5"/>
      <c r="QIQ152" s="5"/>
      <c r="QIR152" s="5"/>
      <c r="QIS152" s="5"/>
      <c r="QIT152" s="5"/>
      <c r="QIU152" s="5"/>
      <c r="QIV152" s="5"/>
      <c r="QIW152" s="5"/>
      <c r="QIX152" s="5"/>
      <c r="QIY152" s="5"/>
      <c r="QIZ152" s="5"/>
      <c r="QJA152" s="5"/>
      <c r="QJB152" s="5"/>
      <c r="QJC152" s="5"/>
      <c r="QJD152" s="5"/>
      <c r="QJE152" s="5"/>
      <c r="QJF152" s="5"/>
      <c r="QJG152" s="5"/>
      <c r="QJH152" s="5"/>
      <c r="QJI152" s="5"/>
      <c r="QJJ152" s="5"/>
      <c r="QJK152" s="5"/>
      <c r="QJL152" s="5"/>
      <c r="QJM152" s="5"/>
      <c r="QJN152" s="5"/>
      <c r="QJO152" s="5"/>
      <c r="QJP152" s="5"/>
      <c r="QJQ152" s="5"/>
      <c r="QJR152" s="5"/>
      <c r="QJS152" s="5"/>
      <c r="QJT152" s="5"/>
      <c r="QJU152" s="5"/>
      <c r="QJV152" s="5"/>
      <c r="QJW152" s="5"/>
      <c r="QJX152" s="5"/>
      <c r="QJY152" s="5"/>
      <c r="QJZ152" s="5"/>
      <c r="QKA152" s="5"/>
      <c r="QKB152" s="5"/>
      <c r="QKC152" s="5"/>
      <c r="QKD152" s="5"/>
      <c r="QKE152" s="5"/>
      <c r="QKF152" s="5"/>
      <c r="QKG152" s="5"/>
      <c r="QKH152" s="5"/>
      <c r="QKI152" s="5"/>
      <c r="QKJ152" s="5"/>
      <c r="QKK152" s="5"/>
      <c r="QKL152" s="5"/>
      <c r="QKM152" s="5"/>
      <c r="QKN152" s="5"/>
      <c r="QKO152" s="5"/>
      <c r="QKP152" s="5"/>
      <c r="QKQ152" s="5"/>
      <c r="QKR152" s="5"/>
      <c r="QKS152" s="5"/>
      <c r="QKT152" s="5"/>
      <c r="QKU152" s="5"/>
      <c r="QKV152" s="5"/>
      <c r="QKW152" s="5"/>
      <c r="QKX152" s="5"/>
      <c r="QKY152" s="5"/>
      <c r="QKZ152" s="5"/>
      <c r="QLA152" s="5"/>
      <c r="QLB152" s="5"/>
      <c r="QLC152" s="5"/>
      <c r="QLD152" s="5"/>
      <c r="QLE152" s="5"/>
      <c r="QLF152" s="5"/>
      <c r="QLG152" s="5"/>
      <c r="QLH152" s="5"/>
      <c r="QLI152" s="5"/>
      <c r="QLJ152" s="5"/>
      <c r="QLK152" s="5"/>
      <c r="QLL152" s="5"/>
      <c r="QLM152" s="5"/>
      <c r="QLN152" s="5"/>
      <c r="QLO152" s="5"/>
      <c r="QLP152" s="5"/>
      <c r="QLQ152" s="5"/>
      <c r="QLR152" s="5"/>
      <c r="QLS152" s="5"/>
      <c r="QLT152" s="5"/>
      <c r="QLU152" s="5"/>
      <c r="QLV152" s="5"/>
      <c r="QLW152" s="5"/>
      <c r="QLX152" s="5"/>
      <c r="QLY152" s="5"/>
      <c r="QLZ152" s="5"/>
      <c r="QMA152" s="5"/>
      <c r="QMB152" s="5"/>
      <c r="QMC152" s="5"/>
      <c r="QMD152" s="5"/>
      <c r="QME152" s="5"/>
      <c r="QMF152" s="5"/>
      <c r="QMG152" s="5"/>
      <c r="QMH152" s="5"/>
      <c r="QMI152" s="5"/>
      <c r="QMJ152" s="5"/>
      <c r="QMK152" s="5"/>
      <c r="QML152" s="5"/>
      <c r="QMM152" s="5"/>
      <c r="QMN152" s="5"/>
      <c r="QMO152" s="5"/>
      <c r="QMP152" s="5"/>
      <c r="QMQ152" s="5"/>
      <c r="QMR152" s="5"/>
      <c r="QMS152" s="5"/>
      <c r="QMT152" s="5"/>
      <c r="QMU152" s="5"/>
      <c r="QMV152" s="5"/>
      <c r="QMW152" s="5"/>
      <c r="QMX152" s="5"/>
      <c r="QMY152" s="5"/>
      <c r="QMZ152" s="5"/>
      <c r="QNA152" s="5"/>
      <c r="QNB152" s="5"/>
      <c r="QNC152" s="5"/>
      <c r="QND152" s="5"/>
      <c r="QNE152" s="5"/>
      <c r="QNF152" s="5"/>
      <c r="QNG152" s="5"/>
      <c r="QNH152" s="5"/>
      <c r="QNI152" s="5"/>
      <c r="QNJ152" s="5"/>
      <c r="QNK152" s="5"/>
      <c r="QNL152" s="5"/>
      <c r="QNM152" s="5"/>
      <c r="QNN152" s="5"/>
      <c r="QNO152" s="5"/>
      <c r="QNP152" s="5"/>
      <c r="QNQ152" s="5"/>
      <c r="QNR152" s="5"/>
      <c r="QNS152" s="5"/>
      <c r="QNT152" s="5"/>
      <c r="QNU152" s="5"/>
      <c r="QNV152" s="5"/>
      <c r="QNW152" s="5"/>
      <c r="QNX152" s="5"/>
      <c r="QNY152" s="5"/>
      <c r="QNZ152" s="5"/>
      <c r="QOA152" s="5"/>
      <c r="QOB152" s="5"/>
      <c r="QOC152" s="5"/>
      <c r="QOD152" s="5"/>
      <c r="QOE152" s="5"/>
      <c r="QOF152" s="5"/>
      <c r="QOG152" s="5"/>
      <c r="QOH152" s="5"/>
      <c r="QOI152" s="5"/>
      <c r="QOJ152" s="5"/>
      <c r="QOK152" s="5"/>
      <c r="QOL152" s="5"/>
      <c r="QOM152" s="5"/>
      <c r="QON152" s="5"/>
      <c r="QOO152" s="5"/>
      <c r="QOP152" s="5"/>
      <c r="QOQ152" s="5"/>
      <c r="QOR152" s="5"/>
      <c r="QOS152" s="5"/>
      <c r="QOT152" s="5"/>
      <c r="QOU152" s="5"/>
      <c r="QOV152" s="5"/>
      <c r="QOW152" s="5"/>
      <c r="QOX152" s="5"/>
      <c r="QOY152" s="5"/>
      <c r="QOZ152" s="5"/>
      <c r="QPA152" s="5"/>
      <c r="QPB152" s="5"/>
      <c r="QPC152" s="5"/>
      <c r="QPD152" s="5"/>
      <c r="QPE152" s="5"/>
      <c r="QPF152" s="5"/>
      <c r="QPG152" s="5"/>
      <c r="QPH152" s="5"/>
      <c r="QPI152" s="5"/>
      <c r="QPJ152" s="5"/>
      <c r="QPK152" s="5"/>
      <c r="QPL152" s="5"/>
      <c r="QPM152" s="5"/>
      <c r="QPN152" s="5"/>
      <c r="QPO152" s="5"/>
      <c r="QPP152" s="5"/>
      <c r="QPQ152" s="5"/>
      <c r="QPR152" s="5"/>
      <c r="QPS152" s="5"/>
      <c r="QPT152" s="5"/>
      <c r="QPU152" s="5"/>
      <c r="QPV152" s="5"/>
      <c r="QPW152" s="5"/>
      <c r="QPX152" s="5"/>
      <c r="QPY152" s="5"/>
      <c r="QPZ152" s="5"/>
      <c r="QQA152" s="5"/>
      <c r="QQB152" s="5"/>
      <c r="QQC152" s="5"/>
      <c r="QQD152" s="5"/>
      <c r="QQE152" s="5"/>
      <c r="QQF152" s="5"/>
      <c r="QQG152" s="5"/>
      <c r="QQH152" s="5"/>
      <c r="QQI152" s="5"/>
      <c r="QQJ152" s="5"/>
      <c r="QQK152" s="5"/>
      <c r="QQL152" s="5"/>
      <c r="QQM152" s="5"/>
      <c r="QQN152" s="5"/>
      <c r="QQO152" s="5"/>
      <c r="QQP152" s="5"/>
      <c r="QQQ152" s="5"/>
      <c r="QQR152" s="5"/>
      <c r="QQS152" s="5"/>
      <c r="QQT152" s="5"/>
      <c r="QQU152" s="5"/>
      <c r="QQV152" s="5"/>
      <c r="QQW152" s="5"/>
      <c r="QQX152" s="5"/>
      <c r="QQY152" s="5"/>
      <c r="QQZ152" s="5"/>
      <c r="QRA152" s="5"/>
      <c r="QRB152" s="5"/>
      <c r="QRC152" s="5"/>
      <c r="QRD152" s="5"/>
      <c r="QRE152" s="5"/>
      <c r="QRF152" s="5"/>
      <c r="QRG152" s="5"/>
      <c r="QRH152" s="5"/>
      <c r="QRI152" s="5"/>
      <c r="QRJ152" s="5"/>
      <c r="QRK152" s="5"/>
      <c r="QRL152" s="5"/>
      <c r="QRM152" s="5"/>
      <c r="QRN152" s="5"/>
      <c r="QRO152" s="5"/>
      <c r="QRP152" s="5"/>
      <c r="QRQ152" s="5"/>
      <c r="QRR152" s="5"/>
      <c r="QRS152" s="5"/>
      <c r="QRT152" s="5"/>
      <c r="QRU152" s="5"/>
      <c r="QRV152" s="5"/>
      <c r="QRW152" s="5"/>
      <c r="QRX152" s="5"/>
      <c r="QRY152" s="5"/>
      <c r="QRZ152" s="5"/>
      <c r="QSA152" s="5"/>
      <c r="QSB152" s="5"/>
      <c r="QSC152" s="5"/>
      <c r="QSD152" s="5"/>
      <c r="QSE152" s="5"/>
      <c r="QSF152" s="5"/>
      <c r="QSG152" s="5"/>
      <c r="QSH152" s="5"/>
      <c r="QSI152" s="5"/>
      <c r="QSJ152" s="5"/>
      <c r="QSK152" s="5"/>
      <c r="QSL152" s="5"/>
      <c r="QSM152" s="5"/>
      <c r="QSN152" s="5"/>
      <c r="QSO152" s="5"/>
      <c r="QSP152" s="5"/>
      <c r="QSQ152" s="5"/>
      <c r="QSR152" s="5"/>
      <c r="QSS152" s="5"/>
      <c r="QST152" s="5"/>
      <c r="QSU152" s="5"/>
      <c r="QSV152" s="5"/>
      <c r="QSW152" s="5"/>
      <c r="QSX152" s="5"/>
      <c r="QSY152" s="5"/>
      <c r="QSZ152" s="5"/>
      <c r="QTA152" s="5"/>
      <c r="QTB152" s="5"/>
      <c r="QTC152" s="5"/>
      <c r="QTD152" s="5"/>
      <c r="QTE152" s="5"/>
      <c r="QTF152" s="5"/>
      <c r="QTG152" s="5"/>
      <c r="QTH152" s="5"/>
      <c r="QTI152" s="5"/>
      <c r="QTJ152" s="5"/>
      <c r="QTK152" s="5"/>
      <c r="QTL152" s="5"/>
      <c r="QTM152" s="5"/>
      <c r="QTN152" s="5"/>
      <c r="QTO152" s="5"/>
      <c r="QTP152" s="5"/>
      <c r="QTQ152" s="5"/>
      <c r="QTR152" s="5"/>
      <c r="QTS152" s="5"/>
      <c r="QTT152" s="5"/>
      <c r="QTU152" s="5"/>
      <c r="QTV152" s="5"/>
      <c r="QTW152" s="5"/>
      <c r="QTX152" s="5"/>
      <c r="QTY152" s="5"/>
      <c r="QTZ152" s="5"/>
      <c r="QUA152" s="5"/>
      <c r="QUB152" s="5"/>
      <c r="QUC152" s="5"/>
      <c r="QUD152" s="5"/>
      <c r="QUE152" s="5"/>
      <c r="QUF152" s="5"/>
      <c r="QUG152" s="5"/>
      <c r="QUH152" s="5"/>
      <c r="QUI152" s="5"/>
      <c r="QUJ152" s="5"/>
      <c r="QUK152" s="5"/>
      <c r="QUL152" s="5"/>
      <c r="QUM152" s="5"/>
      <c r="QUN152" s="5"/>
      <c r="QUO152" s="5"/>
      <c r="QUP152" s="5"/>
      <c r="QUQ152" s="5"/>
      <c r="QUR152" s="5"/>
      <c r="QUS152" s="5"/>
      <c r="QUT152" s="5"/>
      <c r="QUU152" s="5"/>
      <c r="QUV152" s="5"/>
      <c r="QUW152" s="5"/>
      <c r="QUX152" s="5"/>
      <c r="QUY152" s="5"/>
      <c r="QUZ152" s="5"/>
      <c r="QVA152" s="5"/>
      <c r="QVB152" s="5"/>
      <c r="QVC152" s="5"/>
      <c r="QVD152" s="5"/>
      <c r="QVE152" s="5"/>
      <c r="QVF152" s="5"/>
      <c r="QVG152" s="5"/>
      <c r="QVH152" s="5"/>
      <c r="QVI152" s="5"/>
      <c r="QVJ152" s="5"/>
      <c r="QVK152" s="5"/>
      <c r="QVL152" s="5"/>
      <c r="QVM152" s="5"/>
      <c r="QVN152" s="5"/>
      <c r="QVO152" s="5"/>
      <c r="QVP152" s="5"/>
      <c r="QVQ152" s="5"/>
      <c r="QVR152" s="5"/>
      <c r="QVS152" s="5"/>
      <c r="QVT152" s="5"/>
      <c r="QVU152" s="5"/>
      <c r="QVV152" s="5"/>
      <c r="QVW152" s="5"/>
      <c r="QVX152" s="5"/>
      <c r="QVY152" s="5"/>
      <c r="QVZ152" s="5"/>
      <c r="QWA152" s="5"/>
      <c r="QWB152" s="5"/>
      <c r="QWC152" s="5"/>
      <c r="QWD152" s="5"/>
      <c r="QWE152" s="5"/>
      <c r="QWF152" s="5"/>
      <c r="QWG152" s="5"/>
      <c r="QWH152" s="5"/>
      <c r="QWI152" s="5"/>
      <c r="QWJ152" s="5"/>
      <c r="QWK152" s="5"/>
      <c r="QWL152" s="5"/>
      <c r="QWM152" s="5"/>
      <c r="QWN152" s="5"/>
      <c r="QWO152" s="5"/>
      <c r="QWP152" s="5"/>
      <c r="QWQ152" s="5"/>
      <c r="QWR152" s="5"/>
      <c r="QWS152" s="5"/>
      <c r="QWT152" s="5"/>
      <c r="QWU152" s="5"/>
      <c r="QWV152" s="5"/>
      <c r="QWW152" s="5"/>
      <c r="QWX152" s="5"/>
      <c r="QWY152" s="5"/>
      <c r="QWZ152" s="5"/>
      <c r="QXA152" s="5"/>
      <c r="QXB152" s="5"/>
      <c r="QXC152" s="5"/>
      <c r="QXD152" s="5"/>
      <c r="QXE152" s="5"/>
      <c r="QXF152" s="5"/>
      <c r="QXG152" s="5"/>
      <c r="QXH152" s="5"/>
      <c r="QXI152" s="5"/>
      <c r="QXJ152" s="5"/>
      <c r="QXK152" s="5"/>
      <c r="QXL152" s="5"/>
      <c r="QXM152" s="5"/>
      <c r="QXN152" s="5"/>
      <c r="QXO152" s="5"/>
      <c r="QXP152" s="5"/>
      <c r="QXQ152" s="5"/>
      <c r="QXR152" s="5"/>
      <c r="QXS152" s="5"/>
      <c r="QXT152" s="5"/>
      <c r="QXU152" s="5"/>
      <c r="QXV152" s="5"/>
      <c r="QXW152" s="5"/>
      <c r="QXX152" s="5"/>
      <c r="QXY152" s="5"/>
      <c r="QXZ152" s="5"/>
      <c r="QYA152" s="5"/>
      <c r="QYB152" s="5"/>
      <c r="QYC152" s="5"/>
      <c r="QYD152" s="5"/>
      <c r="QYE152" s="5"/>
      <c r="QYF152" s="5"/>
      <c r="QYG152" s="5"/>
      <c r="QYH152" s="5"/>
      <c r="QYI152" s="5"/>
      <c r="QYJ152" s="5"/>
      <c r="QYK152" s="5"/>
      <c r="QYL152" s="5"/>
      <c r="QYM152" s="5"/>
      <c r="QYN152" s="5"/>
      <c r="QYO152" s="5"/>
      <c r="QYP152" s="5"/>
      <c r="QYQ152" s="5"/>
      <c r="QYR152" s="5"/>
      <c r="QYS152" s="5"/>
      <c r="QYT152" s="5"/>
      <c r="QYU152" s="5"/>
      <c r="QYV152" s="5"/>
      <c r="QYW152" s="5"/>
      <c r="QYX152" s="5"/>
      <c r="QYY152" s="5"/>
      <c r="QYZ152" s="5"/>
      <c r="QZA152" s="5"/>
      <c r="QZB152" s="5"/>
      <c r="QZC152" s="5"/>
      <c r="QZD152" s="5"/>
      <c r="QZE152" s="5"/>
      <c r="QZF152" s="5"/>
      <c r="QZG152" s="5"/>
      <c r="QZH152" s="5"/>
      <c r="QZI152" s="5"/>
      <c r="QZJ152" s="5"/>
      <c r="QZK152" s="5"/>
      <c r="QZL152" s="5"/>
      <c r="QZM152" s="5"/>
      <c r="QZN152" s="5"/>
      <c r="QZO152" s="5"/>
      <c r="QZP152" s="5"/>
      <c r="QZQ152" s="5"/>
      <c r="QZR152" s="5"/>
      <c r="QZS152" s="5"/>
      <c r="QZT152" s="5"/>
      <c r="QZU152" s="5"/>
      <c r="QZV152" s="5"/>
      <c r="QZW152" s="5"/>
      <c r="QZX152" s="5"/>
      <c r="QZY152" s="5"/>
      <c r="QZZ152" s="5"/>
      <c r="RAA152" s="5"/>
      <c r="RAB152" s="5"/>
      <c r="RAC152" s="5"/>
      <c r="RAD152" s="5"/>
      <c r="RAE152" s="5"/>
      <c r="RAF152" s="5"/>
      <c r="RAG152" s="5"/>
      <c r="RAH152" s="5"/>
      <c r="RAI152" s="5"/>
      <c r="RAJ152" s="5"/>
      <c r="RAK152" s="5"/>
      <c r="RAL152" s="5"/>
      <c r="RAM152" s="5"/>
      <c r="RAN152" s="5"/>
      <c r="RAO152" s="5"/>
      <c r="RAP152" s="5"/>
      <c r="RAQ152" s="5"/>
      <c r="RAR152" s="5"/>
      <c r="RAS152" s="5"/>
      <c r="RAT152" s="5"/>
      <c r="RAU152" s="5"/>
      <c r="RAV152" s="5"/>
      <c r="RAW152" s="5"/>
      <c r="RAX152" s="5"/>
      <c r="RAY152" s="5"/>
      <c r="RAZ152" s="5"/>
      <c r="RBA152" s="5"/>
      <c r="RBB152" s="5"/>
      <c r="RBC152" s="5"/>
      <c r="RBD152" s="5"/>
      <c r="RBE152" s="5"/>
      <c r="RBF152" s="5"/>
      <c r="RBG152" s="5"/>
      <c r="RBH152" s="5"/>
      <c r="RBI152" s="5"/>
      <c r="RBJ152" s="5"/>
      <c r="RBK152" s="5"/>
      <c r="RBL152" s="5"/>
      <c r="RBM152" s="5"/>
      <c r="RBN152" s="5"/>
      <c r="RBO152" s="5"/>
      <c r="RBP152" s="5"/>
      <c r="RBQ152" s="5"/>
      <c r="RBR152" s="5"/>
      <c r="RBS152" s="5"/>
      <c r="RBT152" s="5"/>
      <c r="RBU152" s="5"/>
      <c r="RBV152" s="5"/>
      <c r="RBW152" s="5"/>
      <c r="RBX152" s="5"/>
      <c r="RBY152" s="5"/>
      <c r="RBZ152" s="5"/>
      <c r="RCA152" s="5"/>
      <c r="RCB152" s="5"/>
      <c r="RCC152" s="5"/>
      <c r="RCD152" s="5"/>
      <c r="RCE152" s="5"/>
      <c r="RCF152" s="5"/>
      <c r="RCG152" s="5"/>
      <c r="RCH152" s="5"/>
      <c r="RCI152" s="5"/>
      <c r="RCJ152" s="5"/>
      <c r="RCK152" s="5"/>
      <c r="RCL152" s="5"/>
      <c r="RCM152" s="5"/>
      <c r="RCN152" s="5"/>
      <c r="RCO152" s="5"/>
      <c r="RCP152" s="5"/>
      <c r="RCQ152" s="5"/>
      <c r="RCR152" s="5"/>
      <c r="RCS152" s="5"/>
      <c r="RCT152" s="5"/>
      <c r="RCU152" s="5"/>
      <c r="RCV152" s="5"/>
      <c r="RCW152" s="5"/>
      <c r="RCX152" s="5"/>
      <c r="RCY152" s="5"/>
      <c r="RCZ152" s="5"/>
      <c r="RDA152" s="5"/>
      <c r="RDB152" s="5"/>
      <c r="RDC152" s="5"/>
      <c r="RDD152" s="5"/>
      <c r="RDE152" s="5"/>
      <c r="RDF152" s="5"/>
      <c r="RDG152" s="5"/>
      <c r="RDH152" s="5"/>
      <c r="RDI152" s="5"/>
      <c r="RDJ152" s="5"/>
      <c r="RDK152" s="5"/>
      <c r="RDL152" s="5"/>
      <c r="RDM152" s="5"/>
      <c r="RDN152" s="5"/>
      <c r="RDO152" s="5"/>
      <c r="RDP152" s="5"/>
      <c r="RDQ152" s="5"/>
      <c r="RDR152" s="5"/>
      <c r="RDS152" s="5"/>
      <c r="RDT152" s="5"/>
      <c r="RDU152" s="5"/>
      <c r="RDV152" s="5"/>
      <c r="RDW152" s="5"/>
      <c r="RDX152" s="5"/>
      <c r="RDY152" s="5"/>
      <c r="RDZ152" s="5"/>
      <c r="REA152" s="5"/>
      <c r="REB152" s="5"/>
      <c r="REC152" s="5"/>
      <c r="RED152" s="5"/>
      <c r="REE152" s="5"/>
      <c r="REF152" s="5"/>
      <c r="REG152" s="5"/>
      <c r="REH152" s="5"/>
      <c r="REI152" s="5"/>
      <c r="REJ152" s="5"/>
      <c r="REK152" s="5"/>
      <c r="REL152" s="5"/>
      <c r="REM152" s="5"/>
      <c r="REN152" s="5"/>
      <c r="REO152" s="5"/>
      <c r="REP152" s="5"/>
      <c r="REQ152" s="5"/>
      <c r="RER152" s="5"/>
      <c r="RES152" s="5"/>
      <c r="RET152" s="5"/>
      <c r="REU152" s="5"/>
      <c r="REV152" s="5"/>
      <c r="REW152" s="5"/>
      <c r="REX152" s="5"/>
      <c r="REY152" s="5"/>
      <c r="REZ152" s="5"/>
      <c r="RFA152" s="5"/>
      <c r="RFB152" s="5"/>
      <c r="RFC152" s="5"/>
      <c r="RFD152" s="5"/>
      <c r="RFE152" s="5"/>
      <c r="RFF152" s="5"/>
      <c r="RFG152" s="5"/>
      <c r="RFH152" s="5"/>
      <c r="RFI152" s="5"/>
      <c r="RFJ152" s="5"/>
      <c r="RFK152" s="5"/>
      <c r="RFL152" s="5"/>
      <c r="RFM152" s="5"/>
      <c r="RFN152" s="5"/>
      <c r="RFO152" s="5"/>
      <c r="RFP152" s="5"/>
      <c r="RFQ152" s="5"/>
      <c r="RFR152" s="5"/>
      <c r="RFS152" s="5"/>
      <c r="RFT152" s="5"/>
      <c r="RFU152" s="5"/>
      <c r="RFV152" s="5"/>
      <c r="RFW152" s="5"/>
      <c r="RFX152" s="5"/>
      <c r="RFY152" s="5"/>
      <c r="RFZ152" s="5"/>
      <c r="RGA152" s="5"/>
      <c r="RGB152" s="5"/>
      <c r="RGC152" s="5"/>
      <c r="RGD152" s="5"/>
      <c r="RGE152" s="5"/>
      <c r="RGF152" s="5"/>
      <c r="RGG152" s="5"/>
      <c r="RGH152" s="5"/>
      <c r="RGI152" s="5"/>
      <c r="RGJ152" s="5"/>
      <c r="RGK152" s="5"/>
      <c r="RGL152" s="5"/>
      <c r="RGM152" s="5"/>
      <c r="RGN152" s="5"/>
      <c r="RGO152" s="5"/>
      <c r="RGP152" s="5"/>
      <c r="RGQ152" s="5"/>
      <c r="RGR152" s="5"/>
      <c r="RGS152" s="5"/>
      <c r="RGT152" s="5"/>
      <c r="RGU152" s="5"/>
      <c r="RGV152" s="5"/>
      <c r="RGW152" s="5"/>
      <c r="RGX152" s="5"/>
      <c r="RGY152" s="5"/>
      <c r="RGZ152" s="5"/>
      <c r="RHA152" s="5"/>
      <c r="RHB152" s="5"/>
      <c r="RHC152" s="5"/>
      <c r="RHD152" s="5"/>
      <c r="RHE152" s="5"/>
      <c r="RHF152" s="5"/>
      <c r="RHG152" s="5"/>
      <c r="RHH152" s="5"/>
      <c r="RHI152" s="5"/>
      <c r="RHJ152" s="5"/>
      <c r="RHK152" s="5"/>
      <c r="RHL152" s="5"/>
      <c r="RHM152" s="5"/>
      <c r="RHN152" s="5"/>
      <c r="RHO152" s="5"/>
      <c r="RHP152" s="5"/>
      <c r="RHQ152" s="5"/>
      <c r="RHR152" s="5"/>
      <c r="RHS152" s="5"/>
      <c r="RHT152" s="5"/>
      <c r="RHU152" s="5"/>
      <c r="RHV152" s="5"/>
      <c r="RHW152" s="5"/>
      <c r="RHX152" s="5"/>
      <c r="RHY152" s="5"/>
      <c r="RHZ152" s="5"/>
      <c r="RIA152" s="5"/>
      <c r="RIB152" s="5"/>
      <c r="RIC152" s="5"/>
      <c r="RID152" s="5"/>
      <c r="RIE152" s="5"/>
      <c r="RIF152" s="5"/>
      <c r="RIG152" s="5"/>
      <c r="RIH152" s="5"/>
      <c r="RII152" s="5"/>
      <c r="RIJ152" s="5"/>
      <c r="RIK152" s="5"/>
      <c r="RIL152" s="5"/>
      <c r="RIM152" s="5"/>
      <c r="RIN152" s="5"/>
      <c r="RIO152" s="5"/>
      <c r="RIP152" s="5"/>
      <c r="RIQ152" s="5"/>
      <c r="RIR152" s="5"/>
      <c r="RIS152" s="5"/>
      <c r="RIT152" s="5"/>
      <c r="RIU152" s="5"/>
      <c r="RIV152" s="5"/>
      <c r="RIW152" s="5"/>
      <c r="RIX152" s="5"/>
      <c r="RIY152" s="5"/>
      <c r="RIZ152" s="5"/>
      <c r="RJA152" s="5"/>
      <c r="RJB152" s="5"/>
      <c r="RJC152" s="5"/>
      <c r="RJD152" s="5"/>
      <c r="RJE152" s="5"/>
      <c r="RJF152" s="5"/>
      <c r="RJG152" s="5"/>
      <c r="RJH152" s="5"/>
      <c r="RJI152" s="5"/>
      <c r="RJJ152" s="5"/>
      <c r="RJK152" s="5"/>
      <c r="RJL152" s="5"/>
      <c r="RJM152" s="5"/>
      <c r="RJN152" s="5"/>
      <c r="RJO152" s="5"/>
      <c r="RJP152" s="5"/>
      <c r="RJQ152" s="5"/>
      <c r="RJR152" s="5"/>
      <c r="RJS152" s="5"/>
      <c r="RJT152" s="5"/>
      <c r="RJU152" s="5"/>
      <c r="RJV152" s="5"/>
      <c r="RJW152" s="5"/>
      <c r="RJX152" s="5"/>
      <c r="RJY152" s="5"/>
      <c r="RJZ152" s="5"/>
      <c r="RKA152" s="5"/>
      <c r="RKB152" s="5"/>
      <c r="RKC152" s="5"/>
      <c r="RKD152" s="5"/>
      <c r="RKE152" s="5"/>
      <c r="RKF152" s="5"/>
      <c r="RKG152" s="5"/>
      <c r="RKH152" s="5"/>
      <c r="RKI152" s="5"/>
      <c r="RKJ152" s="5"/>
      <c r="RKK152" s="5"/>
      <c r="RKL152" s="5"/>
      <c r="RKM152" s="5"/>
      <c r="RKN152" s="5"/>
      <c r="RKO152" s="5"/>
      <c r="RKP152" s="5"/>
      <c r="RKQ152" s="5"/>
      <c r="RKR152" s="5"/>
      <c r="RKS152" s="5"/>
      <c r="RKT152" s="5"/>
      <c r="RKU152" s="5"/>
      <c r="RKV152" s="5"/>
      <c r="RKW152" s="5"/>
      <c r="RKX152" s="5"/>
      <c r="RKY152" s="5"/>
      <c r="RKZ152" s="5"/>
      <c r="RLA152" s="5"/>
      <c r="RLB152" s="5"/>
      <c r="RLC152" s="5"/>
      <c r="RLD152" s="5"/>
      <c r="RLE152" s="5"/>
      <c r="RLF152" s="5"/>
      <c r="RLG152" s="5"/>
      <c r="RLH152" s="5"/>
      <c r="RLI152" s="5"/>
      <c r="RLJ152" s="5"/>
      <c r="RLK152" s="5"/>
      <c r="RLL152" s="5"/>
      <c r="RLM152" s="5"/>
      <c r="RLN152" s="5"/>
      <c r="RLO152" s="5"/>
      <c r="RLP152" s="5"/>
      <c r="RLQ152" s="5"/>
      <c r="RLR152" s="5"/>
      <c r="RLS152" s="5"/>
      <c r="RLT152" s="5"/>
      <c r="RLU152" s="5"/>
      <c r="RLV152" s="5"/>
      <c r="RLW152" s="5"/>
      <c r="RLX152" s="5"/>
      <c r="RLY152" s="5"/>
      <c r="RLZ152" s="5"/>
      <c r="RMA152" s="5"/>
      <c r="RMB152" s="5"/>
      <c r="RMC152" s="5"/>
      <c r="RMD152" s="5"/>
      <c r="RME152" s="5"/>
      <c r="RMF152" s="5"/>
      <c r="RMG152" s="5"/>
      <c r="RMH152" s="5"/>
      <c r="RMI152" s="5"/>
      <c r="RMJ152" s="5"/>
      <c r="RMK152" s="5"/>
      <c r="RML152" s="5"/>
      <c r="RMM152" s="5"/>
      <c r="RMN152" s="5"/>
      <c r="RMO152" s="5"/>
      <c r="RMP152" s="5"/>
      <c r="RMQ152" s="5"/>
      <c r="RMR152" s="5"/>
      <c r="RMS152" s="5"/>
      <c r="RMT152" s="5"/>
      <c r="RMU152" s="5"/>
      <c r="RMV152" s="5"/>
      <c r="RMW152" s="5"/>
      <c r="RMX152" s="5"/>
      <c r="RMY152" s="5"/>
      <c r="RMZ152" s="5"/>
      <c r="RNA152" s="5"/>
      <c r="RNB152" s="5"/>
      <c r="RNC152" s="5"/>
      <c r="RND152" s="5"/>
      <c r="RNE152" s="5"/>
      <c r="RNF152" s="5"/>
      <c r="RNG152" s="5"/>
      <c r="RNH152" s="5"/>
      <c r="RNI152" s="5"/>
      <c r="RNJ152" s="5"/>
      <c r="RNK152" s="5"/>
      <c r="RNL152" s="5"/>
      <c r="RNM152" s="5"/>
      <c r="RNN152" s="5"/>
      <c r="RNO152" s="5"/>
      <c r="RNP152" s="5"/>
      <c r="RNQ152" s="5"/>
      <c r="RNR152" s="5"/>
      <c r="RNS152" s="5"/>
      <c r="RNT152" s="5"/>
      <c r="RNU152" s="5"/>
      <c r="RNV152" s="5"/>
      <c r="RNW152" s="5"/>
      <c r="RNX152" s="5"/>
      <c r="RNY152" s="5"/>
      <c r="RNZ152" s="5"/>
      <c r="ROA152" s="5"/>
      <c r="ROB152" s="5"/>
      <c r="ROC152" s="5"/>
      <c r="ROD152" s="5"/>
      <c r="ROE152" s="5"/>
      <c r="ROF152" s="5"/>
      <c r="ROG152" s="5"/>
      <c r="ROH152" s="5"/>
      <c r="ROI152" s="5"/>
      <c r="ROJ152" s="5"/>
      <c r="ROK152" s="5"/>
      <c r="ROL152" s="5"/>
      <c r="ROM152" s="5"/>
      <c r="RON152" s="5"/>
      <c r="ROO152" s="5"/>
      <c r="ROP152" s="5"/>
      <c r="ROQ152" s="5"/>
      <c r="ROR152" s="5"/>
      <c r="ROS152" s="5"/>
      <c r="ROT152" s="5"/>
      <c r="ROU152" s="5"/>
      <c r="ROV152" s="5"/>
      <c r="ROW152" s="5"/>
      <c r="ROX152" s="5"/>
      <c r="ROY152" s="5"/>
      <c r="ROZ152" s="5"/>
      <c r="RPA152" s="5"/>
      <c r="RPB152" s="5"/>
      <c r="RPC152" s="5"/>
      <c r="RPD152" s="5"/>
      <c r="RPE152" s="5"/>
      <c r="RPF152" s="5"/>
      <c r="RPG152" s="5"/>
      <c r="RPH152" s="5"/>
      <c r="RPI152" s="5"/>
      <c r="RPJ152" s="5"/>
      <c r="RPK152" s="5"/>
      <c r="RPL152" s="5"/>
      <c r="RPM152" s="5"/>
      <c r="RPN152" s="5"/>
      <c r="RPO152" s="5"/>
      <c r="RPP152" s="5"/>
      <c r="RPQ152" s="5"/>
      <c r="RPR152" s="5"/>
      <c r="RPS152" s="5"/>
      <c r="RPT152" s="5"/>
      <c r="RPU152" s="5"/>
      <c r="RPV152" s="5"/>
      <c r="RPW152" s="5"/>
      <c r="RPX152" s="5"/>
      <c r="RPY152" s="5"/>
      <c r="RPZ152" s="5"/>
      <c r="RQA152" s="5"/>
      <c r="RQB152" s="5"/>
      <c r="RQC152" s="5"/>
      <c r="RQD152" s="5"/>
      <c r="RQE152" s="5"/>
      <c r="RQF152" s="5"/>
      <c r="RQG152" s="5"/>
      <c r="RQH152" s="5"/>
      <c r="RQI152" s="5"/>
      <c r="RQJ152" s="5"/>
      <c r="RQK152" s="5"/>
      <c r="RQL152" s="5"/>
      <c r="RQM152" s="5"/>
      <c r="RQN152" s="5"/>
      <c r="RQO152" s="5"/>
      <c r="RQP152" s="5"/>
      <c r="RQQ152" s="5"/>
      <c r="RQR152" s="5"/>
      <c r="RQS152" s="5"/>
      <c r="RQT152" s="5"/>
      <c r="RQU152" s="5"/>
      <c r="RQV152" s="5"/>
      <c r="RQW152" s="5"/>
      <c r="RQX152" s="5"/>
      <c r="RQY152" s="5"/>
      <c r="RQZ152" s="5"/>
      <c r="RRA152" s="5"/>
      <c r="RRB152" s="5"/>
      <c r="RRC152" s="5"/>
      <c r="RRD152" s="5"/>
      <c r="RRE152" s="5"/>
      <c r="RRF152" s="5"/>
      <c r="RRG152" s="5"/>
      <c r="RRH152" s="5"/>
      <c r="RRI152" s="5"/>
      <c r="RRJ152" s="5"/>
      <c r="RRK152" s="5"/>
      <c r="RRL152" s="5"/>
      <c r="RRM152" s="5"/>
      <c r="RRN152" s="5"/>
      <c r="RRO152" s="5"/>
      <c r="RRP152" s="5"/>
      <c r="RRQ152" s="5"/>
      <c r="RRR152" s="5"/>
      <c r="RRS152" s="5"/>
      <c r="RRT152" s="5"/>
      <c r="RRU152" s="5"/>
      <c r="RRV152" s="5"/>
      <c r="RRW152" s="5"/>
      <c r="RRX152" s="5"/>
      <c r="RRY152" s="5"/>
      <c r="RRZ152" s="5"/>
      <c r="RSA152" s="5"/>
      <c r="RSB152" s="5"/>
      <c r="RSC152" s="5"/>
      <c r="RSD152" s="5"/>
      <c r="RSE152" s="5"/>
      <c r="RSF152" s="5"/>
      <c r="RSG152" s="5"/>
      <c r="RSH152" s="5"/>
      <c r="RSI152" s="5"/>
      <c r="RSJ152" s="5"/>
      <c r="RSK152" s="5"/>
      <c r="RSL152" s="5"/>
      <c r="RSM152" s="5"/>
      <c r="RSN152" s="5"/>
      <c r="RSO152" s="5"/>
      <c r="RSP152" s="5"/>
      <c r="RSQ152" s="5"/>
      <c r="RSR152" s="5"/>
      <c r="RSS152" s="5"/>
      <c r="RST152" s="5"/>
      <c r="RSU152" s="5"/>
      <c r="RSV152" s="5"/>
      <c r="RSW152" s="5"/>
      <c r="RSX152" s="5"/>
      <c r="RSY152" s="5"/>
      <c r="RSZ152" s="5"/>
      <c r="RTA152" s="5"/>
      <c r="RTB152" s="5"/>
      <c r="RTC152" s="5"/>
      <c r="RTD152" s="5"/>
      <c r="RTE152" s="5"/>
      <c r="RTF152" s="5"/>
      <c r="RTG152" s="5"/>
      <c r="RTH152" s="5"/>
      <c r="RTI152" s="5"/>
      <c r="RTJ152" s="5"/>
      <c r="RTK152" s="5"/>
      <c r="RTL152" s="5"/>
      <c r="RTM152" s="5"/>
      <c r="RTN152" s="5"/>
      <c r="RTO152" s="5"/>
      <c r="RTP152" s="5"/>
      <c r="RTQ152" s="5"/>
      <c r="RTR152" s="5"/>
      <c r="RTS152" s="5"/>
      <c r="RTT152" s="5"/>
      <c r="RTU152" s="5"/>
      <c r="RTV152" s="5"/>
      <c r="RTW152" s="5"/>
      <c r="RTX152" s="5"/>
      <c r="RTY152" s="5"/>
      <c r="RTZ152" s="5"/>
      <c r="RUA152" s="5"/>
      <c r="RUB152" s="5"/>
      <c r="RUC152" s="5"/>
      <c r="RUD152" s="5"/>
      <c r="RUE152" s="5"/>
      <c r="RUF152" s="5"/>
      <c r="RUG152" s="5"/>
      <c r="RUH152" s="5"/>
      <c r="RUI152" s="5"/>
      <c r="RUJ152" s="5"/>
      <c r="RUK152" s="5"/>
      <c r="RUL152" s="5"/>
      <c r="RUM152" s="5"/>
      <c r="RUN152" s="5"/>
      <c r="RUO152" s="5"/>
      <c r="RUP152" s="5"/>
      <c r="RUQ152" s="5"/>
      <c r="RUR152" s="5"/>
      <c r="RUS152" s="5"/>
      <c r="RUT152" s="5"/>
      <c r="RUU152" s="5"/>
      <c r="RUV152" s="5"/>
      <c r="RUW152" s="5"/>
      <c r="RUX152" s="5"/>
      <c r="RUY152" s="5"/>
      <c r="RUZ152" s="5"/>
      <c r="RVA152" s="5"/>
      <c r="RVB152" s="5"/>
      <c r="RVC152" s="5"/>
      <c r="RVD152" s="5"/>
      <c r="RVE152" s="5"/>
      <c r="RVF152" s="5"/>
      <c r="RVG152" s="5"/>
      <c r="RVH152" s="5"/>
      <c r="RVI152" s="5"/>
      <c r="RVJ152" s="5"/>
      <c r="RVK152" s="5"/>
      <c r="RVL152" s="5"/>
      <c r="RVM152" s="5"/>
      <c r="RVN152" s="5"/>
      <c r="RVO152" s="5"/>
      <c r="RVP152" s="5"/>
      <c r="RVQ152" s="5"/>
      <c r="RVR152" s="5"/>
      <c r="RVS152" s="5"/>
      <c r="RVT152" s="5"/>
      <c r="RVU152" s="5"/>
      <c r="RVV152" s="5"/>
      <c r="RVW152" s="5"/>
      <c r="RVX152" s="5"/>
      <c r="RVY152" s="5"/>
      <c r="RVZ152" s="5"/>
      <c r="RWA152" s="5"/>
      <c r="RWB152" s="5"/>
      <c r="RWC152" s="5"/>
      <c r="RWD152" s="5"/>
      <c r="RWE152" s="5"/>
      <c r="RWF152" s="5"/>
      <c r="RWG152" s="5"/>
      <c r="RWH152" s="5"/>
      <c r="RWI152" s="5"/>
      <c r="RWJ152" s="5"/>
      <c r="RWK152" s="5"/>
      <c r="RWL152" s="5"/>
      <c r="RWM152" s="5"/>
      <c r="RWN152" s="5"/>
      <c r="RWO152" s="5"/>
      <c r="RWP152" s="5"/>
      <c r="RWQ152" s="5"/>
      <c r="RWR152" s="5"/>
      <c r="RWS152" s="5"/>
      <c r="RWT152" s="5"/>
      <c r="RWU152" s="5"/>
      <c r="RWV152" s="5"/>
      <c r="RWW152" s="5"/>
      <c r="RWX152" s="5"/>
      <c r="RWY152" s="5"/>
      <c r="RWZ152" s="5"/>
      <c r="RXA152" s="5"/>
      <c r="RXB152" s="5"/>
      <c r="RXC152" s="5"/>
      <c r="RXD152" s="5"/>
      <c r="RXE152" s="5"/>
      <c r="RXF152" s="5"/>
      <c r="RXG152" s="5"/>
      <c r="RXH152" s="5"/>
      <c r="RXI152" s="5"/>
      <c r="RXJ152" s="5"/>
      <c r="RXK152" s="5"/>
      <c r="RXL152" s="5"/>
      <c r="RXM152" s="5"/>
      <c r="RXN152" s="5"/>
      <c r="RXO152" s="5"/>
      <c r="RXP152" s="5"/>
      <c r="RXQ152" s="5"/>
      <c r="RXR152" s="5"/>
      <c r="RXS152" s="5"/>
      <c r="RXT152" s="5"/>
      <c r="RXU152" s="5"/>
      <c r="RXV152" s="5"/>
      <c r="RXW152" s="5"/>
      <c r="RXX152" s="5"/>
      <c r="RXY152" s="5"/>
      <c r="RXZ152" s="5"/>
      <c r="RYA152" s="5"/>
      <c r="RYB152" s="5"/>
      <c r="RYC152" s="5"/>
      <c r="RYD152" s="5"/>
      <c r="RYE152" s="5"/>
      <c r="RYF152" s="5"/>
      <c r="RYG152" s="5"/>
      <c r="RYH152" s="5"/>
      <c r="RYI152" s="5"/>
      <c r="RYJ152" s="5"/>
      <c r="RYK152" s="5"/>
      <c r="RYL152" s="5"/>
      <c r="RYM152" s="5"/>
      <c r="RYN152" s="5"/>
      <c r="RYO152" s="5"/>
      <c r="RYP152" s="5"/>
      <c r="RYQ152" s="5"/>
      <c r="RYR152" s="5"/>
      <c r="RYS152" s="5"/>
      <c r="RYT152" s="5"/>
      <c r="RYU152" s="5"/>
      <c r="RYV152" s="5"/>
      <c r="RYW152" s="5"/>
      <c r="RYX152" s="5"/>
      <c r="RYY152" s="5"/>
      <c r="RYZ152" s="5"/>
      <c r="RZA152" s="5"/>
      <c r="RZB152" s="5"/>
      <c r="RZC152" s="5"/>
      <c r="RZD152" s="5"/>
      <c r="RZE152" s="5"/>
      <c r="RZF152" s="5"/>
      <c r="RZG152" s="5"/>
      <c r="RZH152" s="5"/>
      <c r="RZI152" s="5"/>
      <c r="RZJ152" s="5"/>
      <c r="RZK152" s="5"/>
      <c r="RZL152" s="5"/>
      <c r="RZM152" s="5"/>
      <c r="RZN152" s="5"/>
      <c r="RZO152" s="5"/>
      <c r="RZP152" s="5"/>
      <c r="RZQ152" s="5"/>
      <c r="RZR152" s="5"/>
      <c r="RZS152" s="5"/>
      <c r="RZT152" s="5"/>
      <c r="RZU152" s="5"/>
      <c r="RZV152" s="5"/>
      <c r="RZW152" s="5"/>
      <c r="RZX152" s="5"/>
      <c r="RZY152" s="5"/>
      <c r="RZZ152" s="5"/>
      <c r="SAA152" s="5"/>
      <c r="SAB152" s="5"/>
      <c r="SAC152" s="5"/>
      <c r="SAD152" s="5"/>
      <c r="SAE152" s="5"/>
      <c r="SAF152" s="5"/>
      <c r="SAG152" s="5"/>
      <c r="SAH152" s="5"/>
      <c r="SAI152" s="5"/>
      <c r="SAJ152" s="5"/>
      <c r="SAK152" s="5"/>
      <c r="SAL152" s="5"/>
      <c r="SAM152" s="5"/>
      <c r="SAN152" s="5"/>
      <c r="SAO152" s="5"/>
      <c r="SAP152" s="5"/>
      <c r="SAQ152" s="5"/>
      <c r="SAR152" s="5"/>
      <c r="SAS152" s="5"/>
      <c r="SAT152" s="5"/>
      <c r="SAU152" s="5"/>
      <c r="SAV152" s="5"/>
      <c r="SAW152" s="5"/>
      <c r="SAX152" s="5"/>
      <c r="SAY152" s="5"/>
      <c r="SAZ152" s="5"/>
      <c r="SBA152" s="5"/>
      <c r="SBB152" s="5"/>
      <c r="SBC152" s="5"/>
      <c r="SBD152" s="5"/>
      <c r="SBE152" s="5"/>
      <c r="SBF152" s="5"/>
      <c r="SBG152" s="5"/>
      <c r="SBH152" s="5"/>
      <c r="SBI152" s="5"/>
      <c r="SBJ152" s="5"/>
      <c r="SBK152" s="5"/>
      <c r="SBL152" s="5"/>
      <c r="SBM152" s="5"/>
      <c r="SBN152" s="5"/>
      <c r="SBO152" s="5"/>
      <c r="SBP152" s="5"/>
      <c r="SBQ152" s="5"/>
      <c r="SBR152" s="5"/>
      <c r="SBS152" s="5"/>
      <c r="SBT152" s="5"/>
      <c r="SBU152" s="5"/>
      <c r="SBV152" s="5"/>
      <c r="SBW152" s="5"/>
      <c r="SBX152" s="5"/>
      <c r="SBY152" s="5"/>
      <c r="SBZ152" s="5"/>
      <c r="SCA152" s="5"/>
      <c r="SCB152" s="5"/>
      <c r="SCC152" s="5"/>
      <c r="SCD152" s="5"/>
      <c r="SCE152" s="5"/>
      <c r="SCF152" s="5"/>
      <c r="SCG152" s="5"/>
      <c r="SCH152" s="5"/>
      <c r="SCI152" s="5"/>
      <c r="SCJ152" s="5"/>
      <c r="SCK152" s="5"/>
      <c r="SCL152" s="5"/>
      <c r="SCM152" s="5"/>
      <c r="SCN152" s="5"/>
      <c r="SCO152" s="5"/>
      <c r="SCP152" s="5"/>
      <c r="SCQ152" s="5"/>
      <c r="SCR152" s="5"/>
      <c r="SCS152" s="5"/>
      <c r="SCT152" s="5"/>
      <c r="SCU152" s="5"/>
      <c r="SCV152" s="5"/>
      <c r="SCW152" s="5"/>
      <c r="SCX152" s="5"/>
      <c r="SCY152" s="5"/>
      <c r="SCZ152" s="5"/>
      <c r="SDA152" s="5"/>
      <c r="SDB152" s="5"/>
      <c r="SDC152" s="5"/>
      <c r="SDD152" s="5"/>
      <c r="SDE152" s="5"/>
      <c r="SDF152" s="5"/>
      <c r="SDG152" s="5"/>
      <c r="SDH152" s="5"/>
      <c r="SDI152" s="5"/>
      <c r="SDJ152" s="5"/>
      <c r="SDK152" s="5"/>
      <c r="SDL152" s="5"/>
      <c r="SDM152" s="5"/>
      <c r="SDN152" s="5"/>
      <c r="SDO152" s="5"/>
      <c r="SDP152" s="5"/>
      <c r="SDQ152" s="5"/>
      <c r="SDR152" s="5"/>
      <c r="SDS152" s="5"/>
      <c r="SDT152" s="5"/>
      <c r="SDU152" s="5"/>
      <c r="SDV152" s="5"/>
      <c r="SDW152" s="5"/>
      <c r="SDX152" s="5"/>
      <c r="SDY152" s="5"/>
      <c r="SDZ152" s="5"/>
      <c r="SEA152" s="5"/>
      <c r="SEB152" s="5"/>
      <c r="SEC152" s="5"/>
      <c r="SED152" s="5"/>
      <c r="SEE152" s="5"/>
      <c r="SEF152" s="5"/>
      <c r="SEG152" s="5"/>
      <c r="SEH152" s="5"/>
      <c r="SEI152" s="5"/>
      <c r="SEJ152" s="5"/>
      <c r="SEK152" s="5"/>
      <c r="SEL152" s="5"/>
      <c r="SEM152" s="5"/>
      <c r="SEN152" s="5"/>
      <c r="SEO152" s="5"/>
      <c r="SEP152" s="5"/>
      <c r="SEQ152" s="5"/>
      <c r="SER152" s="5"/>
      <c r="SES152" s="5"/>
      <c r="SET152" s="5"/>
      <c r="SEU152" s="5"/>
      <c r="SEV152" s="5"/>
      <c r="SEW152" s="5"/>
      <c r="SEX152" s="5"/>
      <c r="SEY152" s="5"/>
      <c r="SEZ152" s="5"/>
      <c r="SFA152" s="5"/>
      <c r="SFB152" s="5"/>
      <c r="SFC152" s="5"/>
      <c r="SFD152" s="5"/>
      <c r="SFE152" s="5"/>
      <c r="SFF152" s="5"/>
      <c r="SFG152" s="5"/>
      <c r="SFH152" s="5"/>
      <c r="SFI152" s="5"/>
      <c r="SFJ152" s="5"/>
      <c r="SFK152" s="5"/>
      <c r="SFL152" s="5"/>
      <c r="SFM152" s="5"/>
      <c r="SFN152" s="5"/>
      <c r="SFO152" s="5"/>
      <c r="SFP152" s="5"/>
      <c r="SFQ152" s="5"/>
      <c r="SFR152" s="5"/>
      <c r="SFS152" s="5"/>
      <c r="SFT152" s="5"/>
      <c r="SFU152" s="5"/>
      <c r="SFV152" s="5"/>
      <c r="SFW152" s="5"/>
      <c r="SFX152" s="5"/>
      <c r="SFY152" s="5"/>
      <c r="SFZ152" s="5"/>
      <c r="SGA152" s="5"/>
      <c r="SGB152" s="5"/>
      <c r="SGC152" s="5"/>
      <c r="SGD152" s="5"/>
      <c r="SGE152" s="5"/>
      <c r="SGF152" s="5"/>
      <c r="SGG152" s="5"/>
      <c r="SGH152" s="5"/>
      <c r="SGI152" s="5"/>
      <c r="SGJ152" s="5"/>
      <c r="SGK152" s="5"/>
      <c r="SGL152" s="5"/>
      <c r="SGM152" s="5"/>
      <c r="SGN152" s="5"/>
      <c r="SGO152" s="5"/>
      <c r="SGP152" s="5"/>
      <c r="SGQ152" s="5"/>
      <c r="SGR152" s="5"/>
      <c r="SGS152" s="5"/>
      <c r="SGT152" s="5"/>
      <c r="SGU152" s="5"/>
      <c r="SGV152" s="5"/>
      <c r="SGW152" s="5"/>
      <c r="SGX152" s="5"/>
      <c r="SGY152" s="5"/>
      <c r="SGZ152" s="5"/>
      <c r="SHA152" s="5"/>
      <c r="SHB152" s="5"/>
      <c r="SHC152" s="5"/>
      <c r="SHD152" s="5"/>
      <c r="SHE152" s="5"/>
      <c r="SHF152" s="5"/>
      <c r="SHG152" s="5"/>
      <c r="SHH152" s="5"/>
      <c r="SHI152" s="5"/>
      <c r="SHJ152" s="5"/>
      <c r="SHK152" s="5"/>
      <c r="SHL152" s="5"/>
      <c r="SHM152" s="5"/>
      <c r="SHN152" s="5"/>
      <c r="SHO152" s="5"/>
      <c r="SHP152" s="5"/>
      <c r="SHQ152" s="5"/>
      <c r="SHR152" s="5"/>
      <c r="SHS152" s="5"/>
      <c r="SHT152" s="5"/>
      <c r="SHU152" s="5"/>
      <c r="SHV152" s="5"/>
      <c r="SHW152" s="5"/>
      <c r="SHX152" s="5"/>
      <c r="SHY152" s="5"/>
      <c r="SHZ152" s="5"/>
      <c r="SIA152" s="5"/>
      <c r="SIB152" s="5"/>
      <c r="SIC152" s="5"/>
      <c r="SID152" s="5"/>
      <c r="SIE152" s="5"/>
      <c r="SIF152" s="5"/>
      <c r="SIG152" s="5"/>
      <c r="SIH152" s="5"/>
      <c r="SII152" s="5"/>
      <c r="SIJ152" s="5"/>
      <c r="SIK152" s="5"/>
      <c r="SIL152" s="5"/>
      <c r="SIM152" s="5"/>
      <c r="SIN152" s="5"/>
      <c r="SIO152" s="5"/>
      <c r="SIP152" s="5"/>
      <c r="SIQ152" s="5"/>
      <c r="SIR152" s="5"/>
      <c r="SIS152" s="5"/>
      <c r="SIT152" s="5"/>
      <c r="SIU152" s="5"/>
      <c r="SIV152" s="5"/>
      <c r="SIW152" s="5"/>
      <c r="SIX152" s="5"/>
      <c r="SIY152" s="5"/>
      <c r="SIZ152" s="5"/>
      <c r="SJA152" s="5"/>
      <c r="SJB152" s="5"/>
      <c r="SJC152" s="5"/>
      <c r="SJD152" s="5"/>
      <c r="SJE152" s="5"/>
      <c r="SJF152" s="5"/>
      <c r="SJG152" s="5"/>
      <c r="SJH152" s="5"/>
      <c r="SJI152" s="5"/>
      <c r="SJJ152" s="5"/>
      <c r="SJK152" s="5"/>
      <c r="SJL152" s="5"/>
      <c r="SJM152" s="5"/>
      <c r="SJN152" s="5"/>
      <c r="SJO152" s="5"/>
      <c r="SJP152" s="5"/>
      <c r="SJQ152" s="5"/>
      <c r="SJR152" s="5"/>
      <c r="SJS152" s="5"/>
      <c r="SJT152" s="5"/>
      <c r="SJU152" s="5"/>
      <c r="SJV152" s="5"/>
      <c r="SJW152" s="5"/>
      <c r="SJX152" s="5"/>
      <c r="SJY152" s="5"/>
      <c r="SJZ152" s="5"/>
      <c r="SKA152" s="5"/>
      <c r="SKB152" s="5"/>
      <c r="SKC152" s="5"/>
      <c r="SKD152" s="5"/>
      <c r="SKE152" s="5"/>
      <c r="SKF152" s="5"/>
      <c r="SKG152" s="5"/>
      <c r="SKH152" s="5"/>
      <c r="SKI152" s="5"/>
      <c r="SKJ152" s="5"/>
      <c r="SKK152" s="5"/>
      <c r="SKL152" s="5"/>
      <c r="SKM152" s="5"/>
      <c r="SKN152" s="5"/>
      <c r="SKO152" s="5"/>
      <c r="SKP152" s="5"/>
      <c r="SKQ152" s="5"/>
      <c r="SKR152" s="5"/>
      <c r="SKS152" s="5"/>
      <c r="SKT152" s="5"/>
      <c r="SKU152" s="5"/>
      <c r="SKV152" s="5"/>
      <c r="SKW152" s="5"/>
      <c r="SKX152" s="5"/>
      <c r="SKY152" s="5"/>
      <c r="SKZ152" s="5"/>
      <c r="SLA152" s="5"/>
      <c r="SLB152" s="5"/>
      <c r="SLC152" s="5"/>
      <c r="SLD152" s="5"/>
      <c r="SLE152" s="5"/>
      <c r="SLF152" s="5"/>
      <c r="SLG152" s="5"/>
      <c r="SLH152" s="5"/>
      <c r="SLI152" s="5"/>
      <c r="SLJ152" s="5"/>
      <c r="SLK152" s="5"/>
      <c r="SLL152" s="5"/>
      <c r="SLM152" s="5"/>
      <c r="SLN152" s="5"/>
      <c r="SLO152" s="5"/>
      <c r="SLP152" s="5"/>
      <c r="SLQ152" s="5"/>
      <c r="SLR152" s="5"/>
      <c r="SLS152" s="5"/>
      <c r="SLT152" s="5"/>
      <c r="SLU152" s="5"/>
      <c r="SLV152" s="5"/>
      <c r="SLW152" s="5"/>
      <c r="SLX152" s="5"/>
      <c r="SLY152" s="5"/>
      <c r="SLZ152" s="5"/>
      <c r="SMA152" s="5"/>
      <c r="SMB152" s="5"/>
      <c r="SMC152" s="5"/>
      <c r="SMD152" s="5"/>
      <c r="SME152" s="5"/>
      <c r="SMF152" s="5"/>
      <c r="SMG152" s="5"/>
      <c r="SMH152" s="5"/>
      <c r="SMI152" s="5"/>
      <c r="SMJ152" s="5"/>
      <c r="SMK152" s="5"/>
      <c r="SML152" s="5"/>
      <c r="SMM152" s="5"/>
      <c r="SMN152" s="5"/>
      <c r="SMO152" s="5"/>
      <c r="SMP152" s="5"/>
      <c r="SMQ152" s="5"/>
      <c r="SMR152" s="5"/>
      <c r="SMS152" s="5"/>
      <c r="SMT152" s="5"/>
      <c r="SMU152" s="5"/>
      <c r="SMV152" s="5"/>
      <c r="SMW152" s="5"/>
      <c r="SMX152" s="5"/>
      <c r="SMY152" s="5"/>
      <c r="SMZ152" s="5"/>
      <c r="SNA152" s="5"/>
      <c r="SNB152" s="5"/>
      <c r="SNC152" s="5"/>
      <c r="SND152" s="5"/>
      <c r="SNE152" s="5"/>
      <c r="SNF152" s="5"/>
      <c r="SNG152" s="5"/>
      <c r="SNH152" s="5"/>
      <c r="SNI152" s="5"/>
      <c r="SNJ152" s="5"/>
      <c r="SNK152" s="5"/>
      <c r="SNL152" s="5"/>
      <c r="SNM152" s="5"/>
      <c r="SNN152" s="5"/>
      <c r="SNO152" s="5"/>
      <c r="SNP152" s="5"/>
      <c r="SNQ152" s="5"/>
      <c r="SNR152" s="5"/>
      <c r="SNS152" s="5"/>
      <c r="SNT152" s="5"/>
      <c r="SNU152" s="5"/>
      <c r="SNV152" s="5"/>
      <c r="SNW152" s="5"/>
      <c r="SNX152" s="5"/>
      <c r="SNY152" s="5"/>
      <c r="SNZ152" s="5"/>
      <c r="SOA152" s="5"/>
      <c r="SOB152" s="5"/>
      <c r="SOC152" s="5"/>
      <c r="SOD152" s="5"/>
      <c r="SOE152" s="5"/>
      <c r="SOF152" s="5"/>
      <c r="SOG152" s="5"/>
      <c r="SOH152" s="5"/>
      <c r="SOI152" s="5"/>
      <c r="SOJ152" s="5"/>
      <c r="SOK152" s="5"/>
      <c r="SOL152" s="5"/>
      <c r="SOM152" s="5"/>
      <c r="SON152" s="5"/>
      <c r="SOO152" s="5"/>
      <c r="SOP152" s="5"/>
      <c r="SOQ152" s="5"/>
      <c r="SOR152" s="5"/>
      <c r="SOS152" s="5"/>
      <c r="SOT152" s="5"/>
      <c r="SOU152" s="5"/>
      <c r="SOV152" s="5"/>
      <c r="SOW152" s="5"/>
      <c r="SOX152" s="5"/>
      <c r="SOY152" s="5"/>
      <c r="SOZ152" s="5"/>
      <c r="SPA152" s="5"/>
      <c r="SPB152" s="5"/>
      <c r="SPC152" s="5"/>
      <c r="SPD152" s="5"/>
      <c r="SPE152" s="5"/>
      <c r="SPF152" s="5"/>
      <c r="SPG152" s="5"/>
      <c r="SPH152" s="5"/>
      <c r="SPI152" s="5"/>
      <c r="SPJ152" s="5"/>
      <c r="SPK152" s="5"/>
      <c r="SPL152" s="5"/>
      <c r="SPM152" s="5"/>
      <c r="SPN152" s="5"/>
      <c r="SPO152" s="5"/>
      <c r="SPP152" s="5"/>
      <c r="SPQ152" s="5"/>
      <c r="SPR152" s="5"/>
      <c r="SPS152" s="5"/>
      <c r="SPT152" s="5"/>
      <c r="SPU152" s="5"/>
      <c r="SPV152" s="5"/>
      <c r="SPW152" s="5"/>
      <c r="SPX152" s="5"/>
      <c r="SPY152" s="5"/>
      <c r="SPZ152" s="5"/>
      <c r="SQA152" s="5"/>
      <c r="SQB152" s="5"/>
      <c r="SQC152" s="5"/>
      <c r="SQD152" s="5"/>
      <c r="SQE152" s="5"/>
      <c r="SQF152" s="5"/>
      <c r="SQG152" s="5"/>
      <c r="SQH152" s="5"/>
      <c r="SQI152" s="5"/>
      <c r="SQJ152" s="5"/>
      <c r="SQK152" s="5"/>
      <c r="SQL152" s="5"/>
      <c r="SQM152" s="5"/>
      <c r="SQN152" s="5"/>
      <c r="SQO152" s="5"/>
      <c r="SQP152" s="5"/>
      <c r="SQQ152" s="5"/>
      <c r="SQR152" s="5"/>
      <c r="SQS152" s="5"/>
      <c r="SQT152" s="5"/>
      <c r="SQU152" s="5"/>
      <c r="SQV152" s="5"/>
      <c r="SQW152" s="5"/>
      <c r="SQX152" s="5"/>
      <c r="SQY152" s="5"/>
      <c r="SQZ152" s="5"/>
      <c r="SRA152" s="5"/>
      <c r="SRB152" s="5"/>
      <c r="SRC152" s="5"/>
      <c r="SRD152" s="5"/>
      <c r="SRE152" s="5"/>
      <c r="SRF152" s="5"/>
      <c r="SRG152" s="5"/>
      <c r="SRH152" s="5"/>
      <c r="SRI152" s="5"/>
      <c r="SRJ152" s="5"/>
      <c r="SRK152" s="5"/>
      <c r="SRL152" s="5"/>
      <c r="SRM152" s="5"/>
      <c r="SRN152" s="5"/>
      <c r="SRO152" s="5"/>
      <c r="SRP152" s="5"/>
      <c r="SRQ152" s="5"/>
      <c r="SRR152" s="5"/>
      <c r="SRS152" s="5"/>
      <c r="SRT152" s="5"/>
      <c r="SRU152" s="5"/>
      <c r="SRV152" s="5"/>
      <c r="SRW152" s="5"/>
      <c r="SRX152" s="5"/>
      <c r="SRY152" s="5"/>
      <c r="SRZ152" s="5"/>
      <c r="SSA152" s="5"/>
      <c r="SSB152" s="5"/>
      <c r="SSC152" s="5"/>
      <c r="SSD152" s="5"/>
      <c r="SSE152" s="5"/>
      <c r="SSF152" s="5"/>
      <c r="SSG152" s="5"/>
      <c r="SSH152" s="5"/>
      <c r="SSI152" s="5"/>
      <c r="SSJ152" s="5"/>
      <c r="SSK152" s="5"/>
      <c r="SSL152" s="5"/>
      <c r="SSM152" s="5"/>
      <c r="SSN152" s="5"/>
      <c r="SSO152" s="5"/>
      <c r="SSP152" s="5"/>
      <c r="SSQ152" s="5"/>
      <c r="SSR152" s="5"/>
      <c r="SSS152" s="5"/>
      <c r="SST152" s="5"/>
      <c r="SSU152" s="5"/>
      <c r="SSV152" s="5"/>
      <c r="SSW152" s="5"/>
      <c r="SSX152" s="5"/>
      <c r="SSY152" s="5"/>
      <c r="SSZ152" s="5"/>
      <c r="STA152" s="5"/>
      <c r="STB152" s="5"/>
      <c r="STC152" s="5"/>
      <c r="STD152" s="5"/>
      <c r="STE152" s="5"/>
      <c r="STF152" s="5"/>
      <c r="STG152" s="5"/>
      <c r="STH152" s="5"/>
      <c r="STI152" s="5"/>
      <c r="STJ152" s="5"/>
      <c r="STK152" s="5"/>
      <c r="STL152" s="5"/>
      <c r="STM152" s="5"/>
      <c r="STN152" s="5"/>
      <c r="STO152" s="5"/>
      <c r="STP152" s="5"/>
      <c r="STQ152" s="5"/>
      <c r="STR152" s="5"/>
      <c r="STS152" s="5"/>
      <c r="STT152" s="5"/>
      <c r="STU152" s="5"/>
      <c r="STV152" s="5"/>
      <c r="STW152" s="5"/>
      <c r="STX152" s="5"/>
      <c r="STY152" s="5"/>
      <c r="STZ152" s="5"/>
      <c r="SUA152" s="5"/>
      <c r="SUB152" s="5"/>
      <c r="SUC152" s="5"/>
      <c r="SUD152" s="5"/>
      <c r="SUE152" s="5"/>
      <c r="SUF152" s="5"/>
      <c r="SUG152" s="5"/>
      <c r="SUH152" s="5"/>
      <c r="SUI152" s="5"/>
      <c r="SUJ152" s="5"/>
      <c r="SUK152" s="5"/>
      <c r="SUL152" s="5"/>
      <c r="SUM152" s="5"/>
      <c r="SUN152" s="5"/>
      <c r="SUO152" s="5"/>
      <c r="SUP152" s="5"/>
      <c r="SUQ152" s="5"/>
      <c r="SUR152" s="5"/>
      <c r="SUS152" s="5"/>
      <c r="SUT152" s="5"/>
      <c r="SUU152" s="5"/>
      <c r="SUV152" s="5"/>
      <c r="SUW152" s="5"/>
      <c r="SUX152" s="5"/>
      <c r="SUY152" s="5"/>
      <c r="SUZ152" s="5"/>
      <c r="SVA152" s="5"/>
      <c r="SVB152" s="5"/>
      <c r="SVC152" s="5"/>
      <c r="SVD152" s="5"/>
      <c r="SVE152" s="5"/>
      <c r="SVF152" s="5"/>
      <c r="SVG152" s="5"/>
      <c r="SVH152" s="5"/>
      <c r="SVI152" s="5"/>
      <c r="SVJ152" s="5"/>
      <c r="SVK152" s="5"/>
      <c r="SVL152" s="5"/>
      <c r="SVM152" s="5"/>
      <c r="SVN152" s="5"/>
      <c r="SVO152" s="5"/>
      <c r="SVP152" s="5"/>
      <c r="SVQ152" s="5"/>
      <c r="SVR152" s="5"/>
      <c r="SVS152" s="5"/>
      <c r="SVT152" s="5"/>
      <c r="SVU152" s="5"/>
      <c r="SVV152" s="5"/>
      <c r="SVW152" s="5"/>
      <c r="SVX152" s="5"/>
      <c r="SVY152" s="5"/>
      <c r="SVZ152" s="5"/>
      <c r="SWA152" s="5"/>
      <c r="SWB152" s="5"/>
      <c r="SWC152" s="5"/>
      <c r="SWD152" s="5"/>
      <c r="SWE152" s="5"/>
      <c r="SWF152" s="5"/>
      <c r="SWG152" s="5"/>
      <c r="SWH152" s="5"/>
      <c r="SWI152" s="5"/>
      <c r="SWJ152" s="5"/>
      <c r="SWK152" s="5"/>
      <c r="SWL152" s="5"/>
      <c r="SWM152" s="5"/>
      <c r="SWN152" s="5"/>
      <c r="SWO152" s="5"/>
      <c r="SWP152" s="5"/>
      <c r="SWQ152" s="5"/>
      <c r="SWR152" s="5"/>
      <c r="SWS152" s="5"/>
      <c r="SWT152" s="5"/>
      <c r="SWU152" s="5"/>
      <c r="SWV152" s="5"/>
      <c r="SWW152" s="5"/>
      <c r="SWX152" s="5"/>
      <c r="SWY152" s="5"/>
      <c r="SWZ152" s="5"/>
      <c r="SXA152" s="5"/>
      <c r="SXB152" s="5"/>
      <c r="SXC152" s="5"/>
      <c r="SXD152" s="5"/>
      <c r="SXE152" s="5"/>
      <c r="SXF152" s="5"/>
      <c r="SXG152" s="5"/>
      <c r="SXH152" s="5"/>
      <c r="SXI152" s="5"/>
      <c r="SXJ152" s="5"/>
      <c r="SXK152" s="5"/>
      <c r="SXL152" s="5"/>
      <c r="SXM152" s="5"/>
      <c r="SXN152" s="5"/>
      <c r="SXO152" s="5"/>
      <c r="SXP152" s="5"/>
      <c r="SXQ152" s="5"/>
      <c r="SXR152" s="5"/>
      <c r="SXS152" s="5"/>
      <c r="SXT152" s="5"/>
      <c r="SXU152" s="5"/>
      <c r="SXV152" s="5"/>
      <c r="SXW152" s="5"/>
      <c r="SXX152" s="5"/>
      <c r="SXY152" s="5"/>
      <c r="SXZ152" s="5"/>
      <c r="SYA152" s="5"/>
      <c r="SYB152" s="5"/>
      <c r="SYC152" s="5"/>
      <c r="SYD152" s="5"/>
      <c r="SYE152" s="5"/>
      <c r="SYF152" s="5"/>
      <c r="SYG152" s="5"/>
      <c r="SYH152" s="5"/>
      <c r="SYI152" s="5"/>
      <c r="SYJ152" s="5"/>
      <c r="SYK152" s="5"/>
      <c r="SYL152" s="5"/>
      <c r="SYM152" s="5"/>
      <c r="SYN152" s="5"/>
      <c r="SYO152" s="5"/>
      <c r="SYP152" s="5"/>
      <c r="SYQ152" s="5"/>
      <c r="SYR152" s="5"/>
      <c r="SYS152" s="5"/>
      <c r="SYT152" s="5"/>
      <c r="SYU152" s="5"/>
      <c r="SYV152" s="5"/>
      <c r="SYW152" s="5"/>
      <c r="SYX152" s="5"/>
      <c r="SYY152" s="5"/>
      <c r="SYZ152" s="5"/>
      <c r="SZA152" s="5"/>
      <c r="SZB152" s="5"/>
      <c r="SZC152" s="5"/>
      <c r="SZD152" s="5"/>
      <c r="SZE152" s="5"/>
      <c r="SZF152" s="5"/>
      <c r="SZG152" s="5"/>
      <c r="SZH152" s="5"/>
      <c r="SZI152" s="5"/>
      <c r="SZJ152" s="5"/>
      <c r="SZK152" s="5"/>
      <c r="SZL152" s="5"/>
      <c r="SZM152" s="5"/>
      <c r="SZN152" s="5"/>
      <c r="SZO152" s="5"/>
      <c r="SZP152" s="5"/>
      <c r="SZQ152" s="5"/>
      <c r="SZR152" s="5"/>
      <c r="SZS152" s="5"/>
      <c r="SZT152" s="5"/>
      <c r="SZU152" s="5"/>
      <c r="SZV152" s="5"/>
      <c r="SZW152" s="5"/>
      <c r="SZX152" s="5"/>
      <c r="SZY152" s="5"/>
      <c r="SZZ152" s="5"/>
      <c r="TAA152" s="5"/>
      <c r="TAB152" s="5"/>
      <c r="TAC152" s="5"/>
      <c r="TAD152" s="5"/>
      <c r="TAE152" s="5"/>
      <c r="TAF152" s="5"/>
      <c r="TAG152" s="5"/>
      <c r="TAH152" s="5"/>
      <c r="TAI152" s="5"/>
      <c r="TAJ152" s="5"/>
      <c r="TAK152" s="5"/>
      <c r="TAL152" s="5"/>
      <c r="TAM152" s="5"/>
      <c r="TAN152" s="5"/>
      <c r="TAO152" s="5"/>
      <c r="TAP152" s="5"/>
      <c r="TAQ152" s="5"/>
      <c r="TAR152" s="5"/>
      <c r="TAS152" s="5"/>
      <c r="TAT152" s="5"/>
      <c r="TAU152" s="5"/>
      <c r="TAV152" s="5"/>
      <c r="TAW152" s="5"/>
      <c r="TAX152" s="5"/>
      <c r="TAY152" s="5"/>
      <c r="TAZ152" s="5"/>
      <c r="TBA152" s="5"/>
      <c r="TBB152" s="5"/>
      <c r="TBC152" s="5"/>
      <c r="TBD152" s="5"/>
      <c r="TBE152" s="5"/>
      <c r="TBF152" s="5"/>
      <c r="TBG152" s="5"/>
      <c r="TBH152" s="5"/>
      <c r="TBI152" s="5"/>
      <c r="TBJ152" s="5"/>
      <c r="TBK152" s="5"/>
      <c r="TBL152" s="5"/>
      <c r="TBM152" s="5"/>
      <c r="TBN152" s="5"/>
      <c r="TBO152" s="5"/>
      <c r="TBP152" s="5"/>
      <c r="TBQ152" s="5"/>
      <c r="TBR152" s="5"/>
      <c r="TBS152" s="5"/>
      <c r="TBT152" s="5"/>
      <c r="TBU152" s="5"/>
      <c r="TBV152" s="5"/>
      <c r="TBW152" s="5"/>
      <c r="TBX152" s="5"/>
      <c r="TBY152" s="5"/>
      <c r="TBZ152" s="5"/>
      <c r="TCA152" s="5"/>
      <c r="TCB152" s="5"/>
      <c r="TCC152" s="5"/>
      <c r="TCD152" s="5"/>
      <c r="TCE152" s="5"/>
      <c r="TCF152" s="5"/>
      <c r="TCG152" s="5"/>
      <c r="TCH152" s="5"/>
      <c r="TCI152" s="5"/>
      <c r="TCJ152" s="5"/>
      <c r="TCK152" s="5"/>
      <c r="TCL152" s="5"/>
      <c r="TCM152" s="5"/>
      <c r="TCN152" s="5"/>
      <c r="TCO152" s="5"/>
      <c r="TCP152" s="5"/>
      <c r="TCQ152" s="5"/>
      <c r="TCR152" s="5"/>
      <c r="TCS152" s="5"/>
      <c r="TCT152" s="5"/>
      <c r="TCU152" s="5"/>
      <c r="TCV152" s="5"/>
      <c r="TCW152" s="5"/>
      <c r="TCX152" s="5"/>
      <c r="TCY152" s="5"/>
      <c r="TCZ152" s="5"/>
      <c r="TDA152" s="5"/>
      <c r="TDB152" s="5"/>
      <c r="TDC152" s="5"/>
      <c r="TDD152" s="5"/>
      <c r="TDE152" s="5"/>
      <c r="TDF152" s="5"/>
      <c r="TDG152" s="5"/>
      <c r="TDH152" s="5"/>
      <c r="TDI152" s="5"/>
      <c r="TDJ152" s="5"/>
      <c r="TDK152" s="5"/>
      <c r="TDL152" s="5"/>
      <c r="TDM152" s="5"/>
      <c r="TDN152" s="5"/>
      <c r="TDO152" s="5"/>
      <c r="TDP152" s="5"/>
      <c r="TDQ152" s="5"/>
      <c r="TDR152" s="5"/>
      <c r="TDS152" s="5"/>
      <c r="TDT152" s="5"/>
      <c r="TDU152" s="5"/>
      <c r="TDV152" s="5"/>
      <c r="TDW152" s="5"/>
      <c r="TDX152" s="5"/>
      <c r="TDY152" s="5"/>
      <c r="TDZ152" s="5"/>
      <c r="TEA152" s="5"/>
      <c r="TEB152" s="5"/>
      <c r="TEC152" s="5"/>
      <c r="TED152" s="5"/>
      <c r="TEE152" s="5"/>
      <c r="TEF152" s="5"/>
      <c r="TEG152" s="5"/>
      <c r="TEH152" s="5"/>
      <c r="TEI152" s="5"/>
      <c r="TEJ152" s="5"/>
      <c r="TEK152" s="5"/>
      <c r="TEL152" s="5"/>
      <c r="TEM152" s="5"/>
      <c r="TEN152" s="5"/>
      <c r="TEO152" s="5"/>
      <c r="TEP152" s="5"/>
      <c r="TEQ152" s="5"/>
      <c r="TER152" s="5"/>
      <c r="TES152" s="5"/>
      <c r="TET152" s="5"/>
      <c r="TEU152" s="5"/>
      <c r="TEV152" s="5"/>
      <c r="TEW152" s="5"/>
      <c r="TEX152" s="5"/>
      <c r="TEY152" s="5"/>
      <c r="TEZ152" s="5"/>
      <c r="TFA152" s="5"/>
      <c r="TFB152" s="5"/>
      <c r="TFC152" s="5"/>
      <c r="TFD152" s="5"/>
      <c r="TFE152" s="5"/>
      <c r="TFF152" s="5"/>
      <c r="TFG152" s="5"/>
      <c r="TFH152" s="5"/>
      <c r="TFI152" s="5"/>
      <c r="TFJ152" s="5"/>
      <c r="TFK152" s="5"/>
      <c r="TFL152" s="5"/>
      <c r="TFM152" s="5"/>
      <c r="TFN152" s="5"/>
      <c r="TFO152" s="5"/>
      <c r="TFP152" s="5"/>
      <c r="TFQ152" s="5"/>
      <c r="TFR152" s="5"/>
      <c r="TFS152" s="5"/>
      <c r="TFT152" s="5"/>
      <c r="TFU152" s="5"/>
      <c r="TFV152" s="5"/>
      <c r="TFW152" s="5"/>
      <c r="TFX152" s="5"/>
      <c r="TFY152" s="5"/>
      <c r="TFZ152" s="5"/>
      <c r="TGA152" s="5"/>
      <c r="TGB152" s="5"/>
      <c r="TGC152" s="5"/>
      <c r="TGD152" s="5"/>
      <c r="TGE152" s="5"/>
      <c r="TGF152" s="5"/>
      <c r="TGG152" s="5"/>
      <c r="TGH152" s="5"/>
      <c r="TGI152" s="5"/>
      <c r="TGJ152" s="5"/>
      <c r="TGK152" s="5"/>
      <c r="TGL152" s="5"/>
      <c r="TGM152" s="5"/>
      <c r="TGN152" s="5"/>
      <c r="TGO152" s="5"/>
      <c r="TGP152" s="5"/>
      <c r="TGQ152" s="5"/>
      <c r="TGR152" s="5"/>
      <c r="TGS152" s="5"/>
      <c r="TGT152" s="5"/>
      <c r="TGU152" s="5"/>
      <c r="TGV152" s="5"/>
      <c r="TGW152" s="5"/>
      <c r="TGX152" s="5"/>
      <c r="TGY152" s="5"/>
      <c r="TGZ152" s="5"/>
      <c r="THA152" s="5"/>
      <c r="THB152" s="5"/>
      <c r="THC152" s="5"/>
      <c r="THD152" s="5"/>
      <c r="THE152" s="5"/>
      <c r="THF152" s="5"/>
      <c r="THG152" s="5"/>
      <c r="THH152" s="5"/>
      <c r="THI152" s="5"/>
      <c r="THJ152" s="5"/>
      <c r="THK152" s="5"/>
      <c r="THL152" s="5"/>
      <c r="THM152" s="5"/>
      <c r="THN152" s="5"/>
      <c r="THO152" s="5"/>
      <c r="THP152" s="5"/>
      <c r="THQ152" s="5"/>
      <c r="THR152" s="5"/>
      <c r="THS152" s="5"/>
      <c r="THT152" s="5"/>
      <c r="THU152" s="5"/>
      <c r="THV152" s="5"/>
      <c r="THW152" s="5"/>
      <c r="THX152" s="5"/>
      <c r="THY152" s="5"/>
      <c r="THZ152" s="5"/>
      <c r="TIA152" s="5"/>
      <c r="TIB152" s="5"/>
      <c r="TIC152" s="5"/>
      <c r="TID152" s="5"/>
      <c r="TIE152" s="5"/>
      <c r="TIF152" s="5"/>
      <c r="TIG152" s="5"/>
      <c r="TIH152" s="5"/>
      <c r="TII152" s="5"/>
      <c r="TIJ152" s="5"/>
      <c r="TIK152" s="5"/>
      <c r="TIL152" s="5"/>
      <c r="TIM152" s="5"/>
      <c r="TIN152" s="5"/>
      <c r="TIO152" s="5"/>
      <c r="TIP152" s="5"/>
      <c r="TIQ152" s="5"/>
      <c r="TIR152" s="5"/>
      <c r="TIS152" s="5"/>
      <c r="TIT152" s="5"/>
      <c r="TIU152" s="5"/>
      <c r="TIV152" s="5"/>
      <c r="TIW152" s="5"/>
      <c r="TIX152" s="5"/>
      <c r="TIY152" s="5"/>
      <c r="TIZ152" s="5"/>
      <c r="TJA152" s="5"/>
      <c r="TJB152" s="5"/>
      <c r="TJC152" s="5"/>
      <c r="TJD152" s="5"/>
      <c r="TJE152" s="5"/>
      <c r="TJF152" s="5"/>
      <c r="TJG152" s="5"/>
      <c r="TJH152" s="5"/>
      <c r="TJI152" s="5"/>
      <c r="TJJ152" s="5"/>
      <c r="TJK152" s="5"/>
      <c r="TJL152" s="5"/>
      <c r="TJM152" s="5"/>
      <c r="TJN152" s="5"/>
      <c r="TJO152" s="5"/>
      <c r="TJP152" s="5"/>
      <c r="TJQ152" s="5"/>
      <c r="TJR152" s="5"/>
      <c r="TJS152" s="5"/>
      <c r="TJT152" s="5"/>
      <c r="TJU152" s="5"/>
      <c r="TJV152" s="5"/>
      <c r="TJW152" s="5"/>
      <c r="TJX152" s="5"/>
      <c r="TJY152" s="5"/>
      <c r="TJZ152" s="5"/>
      <c r="TKA152" s="5"/>
      <c r="TKB152" s="5"/>
      <c r="TKC152" s="5"/>
      <c r="TKD152" s="5"/>
      <c r="TKE152" s="5"/>
      <c r="TKF152" s="5"/>
      <c r="TKG152" s="5"/>
      <c r="TKH152" s="5"/>
      <c r="TKI152" s="5"/>
      <c r="TKJ152" s="5"/>
      <c r="TKK152" s="5"/>
      <c r="TKL152" s="5"/>
      <c r="TKM152" s="5"/>
      <c r="TKN152" s="5"/>
      <c r="TKO152" s="5"/>
      <c r="TKP152" s="5"/>
      <c r="TKQ152" s="5"/>
      <c r="TKR152" s="5"/>
      <c r="TKS152" s="5"/>
      <c r="TKT152" s="5"/>
      <c r="TKU152" s="5"/>
      <c r="TKV152" s="5"/>
      <c r="TKW152" s="5"/>
      <c r="TKX152" s="5"/>
      <c r="TKY152" s="5"/>
      <c r="TKZ152" s="5"/>
      <c r="TLA152" s="5"/>
      <c r="TLB152" s="5"/>
      <c r="TLC152" s="5"/>
      <c r="TLD152" s="5"/>
      <c r="TLE152" s="5"/>
      <c r="TLF152" s="5"/>
      <c r="TLG152" s="5"/>
      <c r="TLH152" s="5"/>
      <c r="TLI152" s="5"/>
      <c r="TLJ152" s="5"/>
      <c r="TLK152" s="5"/>
      <c r="TLL152" s="5"/>
      <c r="TLM152" s="5"/>
      <c r="TLN152" s="5"/>
      <c r="TLO152" s="5"/>
      <c r="TLP152" s="5"/>
      <c r="TLQ152" s="5"/>
      <c r="TLR152" s="5"/>
      <c r="TLS152" s="5"/>
      <c r="TLT152" s="5"/>
      <c r="TLU152" s="5"/>
      <c r="TLV152" s="5"/>
      <c r="TLW152" s="5"/>
      <c r="TLX152" s="5"/>
      <c r="TLY152" s="5"/>
      <c r="TLZ152" s="5"/>
      <c r="TMA152" s="5"/>
      <c r="TMB152" s="5"/>
      <c r="TMC152" s="5"/>
      <c r="TMD152" s="5"/>
      <c r="TME152" s="5"/>
      <c r="TMF152" s="5"/>
      <c r="TMG152" s="5"/>
      <c r="TMH152" s="5"/>
      <c r="TMI152" s="5"/>
      <c r="TMJ152" s="5"/>
      <c r="TMK152" s="5"/>
      <c r="TML152" s="5"/>
      <c r="TMM152" s="5"/>
      <c r="TMN152" s="5"/>
      <c r="TMO152" s="5"/>
      <c r="TMP152" s="5"/>
      <c r="TMQ152" s="5"/>
      <c r="TMR152" s="5"/>
      <c r="TMS152" s="5"/>
      <c r="TMT152" s="5"/>
      <c r="TMU152" s="5"/>
      <c r="TMV152" s="5"/>
      <c r="TMW152" s="5"/>
      <c r="TMX152" s="5"/>
      <c r="TMY152" s="5"/>
      <c r="TMZ152" s="5"/>
      <c r="TNA152" s="5"/>
      <c r="TNB152" s="5"/>
      <c r="TNC152" s="5"/>
      <c r="TND152" s="5"/>
      <c r="TNE152" s="5"/>
      <c r="TNF152" s="5"/>
      <c r="TNG152" s="5"/>
      <c r="TNH152" s="5"/>
      <c r="TNI152" s="5"/>
      <c r="TNJ152" s="5"/>
      <c r="TNK152" s="5"/>
      <c r="TNL152" s="5"/>
      <c r="TNM152" s="5"/>
      <c r="TNN152" s="5"/>
      <c r="TNO152" s="5"/>
      <c r="TNP152" s="5"/>
      <c r="TNQ152" s="5"/>
      <c r="TNR152" s="5"/>
      <c r="TNS152" s="5"/>
      <c r="TNT152" s="5"/>
      <c r="TNU152" s="5"/>
      <c r="TNV152" s="5"/>
      <c r="TNW152" s="5"/>
      <c r="TNX152" s="5"/>
      <c r="TNY152" s="5"/>
      <c r="TNZ152" s="5"/>
      <c r="TOA152" s="5"/>
      <c r="TOB152" s="5"/>
      <c r="TOC152" s="5"/>
      <c r="TOD152" s="5"/>
      <c r="TOE152" s="5"/>
      <c r="TOF152" s="5"/>
      <c r="TOG152" s="5"/>
      <c r="TOH152" s="5"/>
      <c r="TOI152" s="5"/>
      <c r="TOJ152" s="5"/>
      <c r="TOK152" s="5"/>
      <c r="TOL152" s="5"/>
      <c r="TOM152" s="5"/>
      <c r="TON152" s="5"/>
      <c r="TOO152" s="5"/>
      <c r="TOP152" s="5"/>
      <c r="TOQ152" s="5"/>
      <c r="TOR152" s="5"/>
      <c r="TOS152" s="5"/>
      <c r="TOT152" s="5"/>
      <c r="TOU152" s="5"/>
      <c r="TOV152" s="5"/>
      <c r="TOW152" s="5"/>
      <c r="TOX152" s="5"/>
      <c r="TOY152" s="5"/>
      <c r="TOZ152" s="5"/>
      <c r="TPA152" s="5"/>
      <c r="TPB152" s="5"/>
      <c r="TPC152" s="5"/>
      <c r="TPD152" s="5"/>
      <c r="TPE152" s="5"/>
      <c r="TPF152" s="5"/>
      <c r="TPG152" s="5"/>
      <c r="TPH152" s="5"/>
      <c r="TPI152" s="5"/>
      <c r="TPJ152" s="5"/>
      <c r="TPK152" s="5"/>
      <c r="TPL152" s="5"/>
      <c r="TPM152" s="5"/>
      <c r="TPN152" s="5"/>
      <c r="TPO152" s="5"/>
      <c r="TPP152" s="5"/>
      <c r="TPQ152" s="5"/>
      <c r="TPR152" s="5"/>
      <c r="TPS152" s="5"/>
      <c r="TPT152" s="5"/>
      <c r="TPU152" s="5"/>
      <c r="TPV152" s="5"/>
      <c r="TPW152" s="5"/>
      <c r="TPX152" s="5"/>
      <c r="TPY152" s="5"/>
      <c r="TPZ152" s="5"/>
      <c r="TQA152" s="5"/>
      <c r="TQB152" s="5"/>
      <c r="TQC152" s="5"/>
      <c r="TQD152" s="5"/>
      <c r="TQE152" s="5"/>
      <c r="TQF152" s="5"/>
      <c r="TQG152" s="5"/>
      <c r="TQH152" s="5"/>
      <c r="TQI152" s="5"/>
      <c r="TQJ152" s="5"/>
      <c r="TQK152" s="5"/>
      <c r="TQL152" s="5"/>
      <c r="TQM152" s="5"/>
      <c r="TQN152" s="5"/>
      <c r="TQO152" s="5"/>
      <c r="TQP152" s="5"/>
      <c r="TQQ152" s="5"/>
      <c r="TQR152" s="5"/>
      <c r="TQS152" s="5"/>
      <c r="TQT152" s="5"/>
      <c r="TQU152" s="5"/>
      <c r="TQV152" s="5"/>
      <c r="TQW152" s="5"/>
      <c r="TQX152" s="5"/>
      <c r="TQY152" s="5"/>
      <c r="TQZ152" s="5"/>
      <c r="TRA152" s="5"/>
      <c r="TRB152" s="5"/>
      <c r="TRC152" s="5"/>
      <c r="TRD152" s="5"/>
      <c r="TRE152" s="5"/>
      <c r="TRF152" s="5"/>
      <c r="TRG152" s="5"/>
      <c r="TRH152" s="5"/>
      <c r="TRI152" s="5"/>
      <c r="TRJ152" s="5"/>
      <c r="TRK152" s="5"/>
      <c r="TRL152" s="5"/>
      <c r="TRM152" s="5"/>
      <c r="TRN152" s="5"/>
      <c r="TRO152" s="5"/>
      <c r="TRP152" s="5"/>
      <c r="TRQ152" s="5"/>
      <c r="TRR152" s="5"/>
      <c r="TRS152" s="5"/>
      <c r="TRT152" s="5"/>
      <c r="TRU152" s="5"/>
      <c r="TRV152" s="5"/>
      <c r="TRW152" s="5"/>
      <c r="TRX152" s="5"/>
      <c r="TRY152" s="5"/>
      <c r="TRZ152" s="5"/>
      <c r="TSA152" s="5"/>
      <c r="TSB152" s="5"/>
      <c r="TSC152" s="5"/>
      <c r="TSD152" s="5"/>
      <c r="TSE152" s="5"/>
      <c r="TSF152" s="5"/>
      <c r="TSG152" s="5"/>
      <c r="TSH152" s="5"/>
      <c r="TSI152" s="5"/>
      <c r="TSJ152" s="5"/>
      <c r="TSK152" s="5"/>
      <c r="TSL152" s="5"/>
      <c r="TSM152" s="5"/>
      <c r="TSN152" s="5"/>
      <c r="TSO152" s="5"/>
      <c r="TSP152" s="5"/>
      <c r="TSQ152" s="5"/>
      <c r="TSR152" s="5"/>
      <c r="TSS152" s="5"/>
      <c r="TST152" s="5"/>
      <c r="TSU152" s="5"/>
      <c r="TSV152" s="5"/>
      <c r="TSW152" s="5"/>
      <c r="TSX152" s="5"/>
      <c r="TSY152" s="5"/>
      <c r="TSZ152" s="5"/>
      <c r="TTA152" s="5"/>
      <c r="TTB152" s="5"/>
      <c r="TTC152" s="5"/>
      <c r="TTD152" s="5"/>
      <c r="TTE152" s="5"/>
      <c r="TTF152" s="5"/>
      <c r="TTG152" s="5"/>
      <c r="TTH152" s="5"/>
      <c r="TTI152" s="5"/>
      <c r="TTJ152" s="5"/>
      <c r="TTK152" s="5"/>
      <c r="TTL152" s="5"/>
      <c r="TTM152" s="5"/>
      <c r="TTN152" s="5"/>
      <c r="TTO152" s="5"/>
      <c r="TTP152" s="5"/>
      <c r="TTQ152" s="5"/>
      <c r="TTR152" s="5"/>
      <c r="TTS152" s="5"/>
      <c r="TTT152" s="5"/>
      <c r="TTU152" s="5"/>
      <c r="TTV152" s="5"/>
      <c r="TTW152" s="5"/>
      <c r="TTX152" s="5"/>
      <c r="TTY152" s="5"/>
      <c r="TTZ152" s="5"/>
      <c r="TUA152" s="5"/>
      <c r="TUB152" s="5"/>
      <c r="TUC152" s="5"/>
      <c r="TUD152" s="5"/>
      <c r="TUE152" s="5"/>
      <c r="TUF152" s="5"/>
      <c r="TUG152" s="5"/>
      <c r="TUH152" s="5"/>
      <c r="TUI152" s="5"/>
      <c r="TUJ152" s="5"/>
      <c r="TUK152" s="5"/>
      <c r="TUL152" s="5"/>
      <c r="TUM152" s="5"/>
      <c r="TUN152" s="5"/>
      <c r="TUO152" s="5"/>
      <c r="TUP152" s="5"/>
      <c r="TUQ152" s="5"/>
      <c r="TUR152" s="5"/>
      <c r="TUS152" s="5"/>
      <c r="TUT152" s="5"/>
      <c r="TUU152" s="5"/>
      <c r="TUV152" s="5"/>
      <c r="TUW152" s="5"/>
      <c r="TUX152" s="5"/>
      <c r="TUY152" s="5"/>
      <c r="TUZ152" s="5"/>
      <c r="TVA152" s="5"/>
      <c r="TVB152" s="5"/>
      <c r="TVC152" s="5"/>
      <c r="TVD152" s="5"/>
      <c r="TVE152" s="5"/>
      <c r="TVF152" s="5"/>
      <c r="TVG152" s="5"/>
      <c r="TVH152" s="5"/>
      <c r="TVI152" s="5"/>
      <c r="TVJ152" s="5"/>
      <c r="TVK152" s="5"/>
      <c r="TVL152" s="5"/>
      <c r="TVM152" s="5"/>
      <c r="TVN152" s="5"/>
      <c r="TVO152" s="5"/>
      <c r="TVP152" s="5"/>
      <c r="TVQ152" s="5"/>
      <c r="TVR152" s="5"/>
      <c r="TVS152" s="5"/>
      <c r="TVT152" s="5"/>
      <c r="TVU152" s="5"/>
      <c r="TVV152" s="5"/>
      <c r="TVW152" s="5"/>
      <c r="TVX152" s="5"/>
      <c r="TVY152" s="5"/>
      <c r="TVZ152" s="5"/>
      <c r="TWA152" s="5"/>
      <c r="TWB152" s="5"/>
      <c r="TWC152" s="5"/>
      <c r="TWD152" s="5"/>
      <c r="TWE152" s="5"/>
      <c r="TWF152" s="5"/>
      <c r="TWG152" s="5"/>
      <c r="TWH152" s="5"/>
      <c r="TWI152" s="5"/>
      <c r="TWJ152" s="5"/>
      <c r="TWK152" s="5"/>
      <c r="TWL152" s="5"/>
      <c r="TWM152" s="5"/>
      <c r="TWN152" s="5"/>
      <c r="TWO152" s="5"/>
      <c r="TWP152" s="5"/>
      <c r="TWQ152" s="5"/>
      <c r="TWR152" s="5"/>
      <c r="TWS152" s="5"/>
      <c r="TWT152" s="5"/>
      <c r="TWU152" s="5"/>
      <c r="TWV152" s="5"/>
      <c r="TWW152" s="5"/>
      <c r="TWX152" s="5"/>
      <c r="TWY152" s="5"/>
      <c r="TWZ152" s="5"/>
      <c r="TXA152" s="5"/>
      <c r="TXB152" s="5"/>
      <c r="TXC152" s="5"/>
      <c r="TXD152" s="5"/>
      <c r="TXE152" s="5"/>
      <c r="TXF152" s="5"/>
      <c r="TXG152" s="5"/>
      <c r="TXH152" s="5"/>
      <c r="TXI152" s="5"/>
      <c r="TXJ152" s="5"/>
      <c r="TXK152" s="5"/>
      <c r="TXL152" s="5"/>
      <c r="TXM152" s="5"/>
      <c r="TXN152" s="5"/>
      <c r="TXO152" s="5"/>
      <c r="TXP152" s="5"/>
      <c r="TXQ152" s="5"/>
      <c r="TXR152" s="5"/>
      <c r="TXS152" s="5"/>
      <c r="TXT152" s="5"/>
      <c r="TXU152" s="5"/>
      <c r="TXV152" s="5"/>
      <c r="TXW152" s="5"/>
      <c r="TXX152" s="5"/>
      <c r="TXY152" s="5"/>
      <c r="TXZ152" s="5"/>
      <c r="TYA152" s="5"/>
      <c r="TYB152" s="5"/>
      <c r="TYC152" s="5"/>
      <c r="TYD152" s="5"/>
      <c r="TYE152" s="5"/>
      <c r="TYF152" s="5"/>
      <c r="TYG152" s="5"/>
      <c r="TYH152" s="5"/>
      <c r="TYI152" s="5"/>
      <c r="TYJ152" s="5"/>
      <c r="TYK152" s="5"/>
      <c r="TYL152" s="5"/>
      <c r="TYM152" s="5"/>
      <c r="TYN152" s="5"/>
      <c r="TYO152" s="5"/>
      <c r="TYP152" s="5"/>
      <c r="TYQ152" s="5"/>
      <c r="TYR152" s="5"/>
      <c r="TYS152" s="5"/>
      <c r="TYT152" s="5"/>
      <c r="TYU152" s="5"/>
      <c r="TYV152" s="5"/>
      <c r="TYW152" s="5"/>
      <c r="TYX152" s="5"/>
      <c r="TYY152" s="5"/>
      <c r="TYZ152" s="5"/>
      <c r="TZA152" s="5"/>
      <c r="TZB152" s="5"/>
      <c r="TZC152" s="5"/>
      <c r="TZD152" s="5"/>
      <c r="TZE152" s="5"/>
      <c r="TZF152" s="5"/>
      <c r="TZG152" s="5"/>
      <c r="TZH152" s="5"/>
      <c r="TZI152" s="5"/>
      <c r="TZJ152" s="5"/>
      <c r="TZK152" s="5"/>
      <c r="TZL152" s="5"/>
      <c r="TZM152" s="5"/>
      <c r="TZN152" s="5"/>
      <c r="TZO152" s="5"/>
      <c r="TZP152" s="5"/>
      <c r="TZQ152" s="5"/>
      <c r="TZR152" s="5"/>
      <c r="TZS152" s="5"/>
      <c r="TZT152" s="5"/>
      <c r="TZU152" s="5"/>
      <c r="TZV152" s="5"/>
      <c r="TZW152" s="5"/>
      <c r="TZX152" s="5"/>
      <c r="TZY152" s="5"/>
      <c r="TZZ152" s="5"/>
      <c r="UAA152" s="5"/>
      <c r="UAB152" s="5"/>
      <c r="UAC152" s="5"/>
      <c r="UAD152" s="5"/>
      <c r="UAE152" s="5"/>
      <c r="UAF152" s="5"/>
      <c r="UAG152" s="5"/>
      <c r="UAH152" s="5"/>
      <c r="UAI152" s="5"/>
      <c r="UAJ152" s="5"/>
      <c r="UAK152" s="5"/>
      <c r="UAL152" s="5"/>
      <c r="UAM152" s="5"/>
      <c r="UAN152" s="5"/>
      <c r="UAO152" s="5"/>
      <c r="UAP152" s="5"/>
      <c r="UAQ152" s="5"/>
      <c r="UAR152" s="5"/>
      <c r="UAS152" s="5"/>
      <c r="UAT152" s="5"/>
      <c r="UAU152" s="5"/>
      <c r="UAV152" s="5"/>
      <c r="UAW152" s="5"/>
      <c r="UAX152" s="5"/>
      <c r="UAY152" s="5"/>
      <c r="UAZ152" s="5"/>
      <c r="UBA152" s="5"/>
      <c r="UBB152" s="5"/>
      <c r="UBC152" s="5"/>
      <c r="UBD152" s="5"/>
      <c r="UBE152" s="5"/>
      <c r="UBF152" s="5"/>
      <c r="UBG152" s="5"/>
      <c r="UBH152" s="5"/>
      <c r="UBI152" s="5"/>
      <c r="UBJ152" s="5"/>
      <c r="UBK152" s="5"/>
      <c r="UBL152" s="5"/>
      <c r="UBM152" s="5"/>
      <c r="UBN152" s="5"/>
      <c r="UBO152" s="5"/>
      <c r="UBP152" s="5"/>
      <c r="UBQ152" s="5"/>
      <c r="UBR152" s="5"/>
      <c r="UBS152" s="5"/>
      <c r="UBT152" s="5"/>
      <c r="UBU152" s="5"/>
      <c r="UBV152" s="5"/>
      <c r="UBW152" s="5"/>
      <c r="UBX152" s="5"/>
      <c r="UBY152" s="5"/>
      <c r="UBZ152" s="5"/>
      <c r="UCA152" s="5"/>
      <c r="UCB152" s="5"/>
      <c r="UCC152" s="5"/>
      <c r="UCD152" s="5"/>
      <c r="UCE152" s="5"/>
      <c r="UCF152" s="5"/>
      <c r="UCG152" s="5"/>
      <c r="UCH152" s="5"/>
      <c r="UCI152" s="5"/>
      <c r="UCJ152" s="5"/>
      <c r="UCK152" s="5"/>
      <c r="UCL152" s="5"/>
      <c r="UCM152" s="5"/>
      <c r="UCN152" s="5"/>
      <c r="UCO152" s="5"/>
      <c r="UCP152" s="5"/>
      <c r="UCQ152" s="5"/>
      <c r="UCR152" s="5"/>
      <c r="UCS152" s="5"/>
      <c r="UCT152" s="5"/>
      <c r="UCU152" s="5"/>
      <c r="UCV152" s="5"/>
      <c r="UCW152" s="5"/>
      <c r="UCX152" s="5"/>
      <c r="UCY152" s="5"/>
      <c r="UCZ152" s="5"/>
      <c r="UDA152" s="5"/>
      <c r="UDB152" s="5"/>
      <c r="UDC152" s="5"/>
      <c r="UDD152" s="5"/>
      <c r="UDE152" s="5"/>
      <c r="UDF152" s="5"/>
      <c r="UDG152" s="5"/>
      <c r="UDH152" s="5"/>
      <c r="UDI152" s="5"/>
      <c r="UDJ152" s="5"/>
      <c r="UDK152" s="5"/>
      <c r="UDL152" s="5"/>
      <c r="UDM152" s="5"/>
      <c r="UDN152" s="5"/>
      <c r="UDO152" s="5"/>
      <c r="UDP152" s="5"/>
      <c r="UDQ152" s="5"/>
      <c r="UDR152" s="5"/>
      <c r="UDS152" s="5"/>
      <c r="UDT152" s="5"/>
      <c r="UDU152" s="5"/>
      <c r="UDV152" s="5"/>
      <c r="UDW152" s="5"/>
      <c r="UDX152" s="5"/>
      <c r="UDY152" s="5"/>
      <c r="UDZ152" s="5"/>
      <c r="UEA152" s="5"/>
      <c r="UEB152" s="5"/>
      <c r="UEC152" s="5"/>
      <c r="UED152" s="5"/>
      <c r="UEE152" s="5"/>
      <c r="UEF152" s="5"/>
      <c r="UEG152" s="5"/>
      <c r="UEH152" s="5"/>
      <c r="UEI152" s="5"/>
      <c r="UEJ152" s="5"/>
      <c r="UEK152" s="5"/>
      <c r="UEL152" s="5"/>
      <c r="UEM152" s="5"/>
      <c r="UEN152" s="5"/>
      <c r="UEO152" s="5"/>
      <c r="UEP152" s="5"/>
      <c r="UEQ152" s="5"/>
      <c r="UER152" s="5"/>
      <c r="UES152" s="5"/>
      <c r="UET152" s="5"/>
      <c r="UEU152" s="5"/>
      <c r="UEV152" s="5"/>
      <c r="UEW152" s="5"/>
      <c r="UEX152" s="5"/>
      <c r="UEY152" s="5"/>
      <c r="UEZ152" s="5"/>
      <c r="UFA152" s="5"/>
      <c r="UFB152" s="5"/>
      <c r="UFC152" s="5"/>
      <c r="UFD152" s="5"/>
      <c r="UFE152" s="5"/>
      <c r="UFF152" s="5"/>
      <c r="UFG152" s="5"/>
      <c r="UFH152" s="5"/>
      <c r="UFI152" s="5"/>
      <c r="UFJ152" s="5"/>
      <c r="UFK152" s="5"/>
      <c r="UFL152" s="5"/>
      <c r="UFM152" s="5"/>
      <c r="UFN152" s="5"/>
      <c r="UFO152" s="5"/>
      <c r="UFP152" s="5"/>
      <c r="UFQ152" s="5"/>
      <c r="UFR152" s="5"/>
      <c r="UFS152" s="5"/>
      <c r="UFT152" s="5"/>
      <c r="UFU152" s="5"/>
      <c r="UFV152" s="5"/>
      <c r="UFW152" s="5"/>
      <c r="UFX152" s="5"/>
      <c r="UFY152" s="5"/>
      <c r="UFZ152" s="5"/>
      <c r="UGA152" s="5"/>
      <c r="UGB152" s="5"/>
      <c r="UGC152" s="5"/>
      <c r="UGD152" s="5"/>
      <c r="UGE152" s="5"/>
      <c r="UGF152" s="5"/>
      <c r="UGG152" s="5"/>
      <c r="UGH152" s="5"/>
      <c r="UGI152" s="5"/>
      <c r="UGJ152" s="5"/>
      <c r="UGK152" s="5"/>
      <c r="UGL152" s="5"/>
      <c r="UGM152" s="5"/>
      <c r="UGN152" s="5"/>
      <c r="UGO152" s="5"/>
      <c r="UGP152" s="5"/>
      <c r="UGQ152" s="5"/>
      <c r="UGR152" s="5"/>
      <c r="UGS152" s="5"/>
      <c r="UGT152" s="5"/>
      <c r="UGU152" s="5"/>
      <c r="UGV152" s="5"/>
      <c r="UGW152" s="5"/>
      <c r="UGX152" s="5"/>
      <c r="UGY152" s="5"/>
      <c r="UGZ152" s="5"/>
      <c r="UHA152" s="5"/>
      <c r="UHB152" s="5"/>
      <c r="UHC152" s="5"/>
      <c r="UHD152" s="5"/>
      <c r="UHE152" s="5"/>
      <c r="UHF152" s="5"/>
      <c r="UHG152" s="5"/>
      <c r="UHH152" s="5"/>
      <c r="UHI152" s="5"/>
      <c r="UHJ152" s="5"/>
      <c r="UHK152" s="5"/>
      <c r="UHL152" s="5"/>
      <c r="UHM152" s="5"/>
      <c r="UHN152" s="5"/>
      <c r="UHO152" s="5"/>
      <c r="UHP152" s="5"/>
      <c r="UHQ152" s="5"/>
      <c r="UHR152" s="5"/>
      <c r="UHS152" s="5"/>
      <c r="UHT152" s="5"/>
      <c r="UHU152" s="5"/>
      <c r="UHV152" s="5"/>
      <c r="UHW152" s="5"/>
      <c r="UHX152" s="5"/>
      <c r="UHY152" s="5"/>
      <c r="UHZ152" s="5"/>
      <c r="UIA152" s="5"/>
      <c r="UIB152" s="5"/>
      <c r="UIC152" s="5"/>
      <c r="UID152" s="5"/>
      <c r="UIE152" s="5"/>
      <c r="UIF152" s="5"/>
      <c r="UIG152" s="5"/>
      <c r="UIH152" s="5"/>
      <c r="UII152" s="5"/>
      <c r="UIJ152" s="5"/>
      <c r="UIK152" s="5"/>
      <c r="UIL152" s="5"/>
      <c r="UIM152" s="5"/>
      <c r="UIN152" s="5"/>
      <c r="UIO152" s="5"/>
      <c r="UIP152" s="5"/>
      <c r="UIQ152" s="5"/>
      <c r="UIR152" s="5"/>
      <c r="UIS152" s="5"/>
      <c r="UIT152" s="5"/>
      <c r="UIU152" s="5"/>
      <c r="UIV152" s="5"/>
      <c r="UIW152" s="5"/>
      <c r="UIX152" s="5"/>
      <c r="UIY152" s="5"/>
      <c r="UIZ152" s="5"/>
      <c r="UJA152" s="5"/>
      <c r="UJB152" s="5"/>
      <c r="UJC152" s="5"/>
      <c r="UJD152" s="5"/>
      <c r="UJE152" s="5"/>
      <c r="UJF152" s="5"/>
      <c r="UJG152" s="5"/>
      <c r="UJH152" s="5"/>
      <c r="UJI152" s="5"/>
      <c r="UJJ152" s="5"/>
      <c r="UJK152" s="5"/>
      <c r="UJL152" s="5"/>
      <c r="UJM152" s="5"/>
      <c r="UJN152" s="5"/>
      <c r="UJO152" s="5"/>
      <c r="UJP152" s="5"/>
      <c r="UJQ152" s="5"/>
      <c r="UJR152" s="5"/>
      <c r="UJS152" s="5"/>
      <c r="UJT152" s="5"/>
      <c r="UJU152" s="5"/>
      <c r="UJV152" s="5"/>
      <c r="UJW152" s="5"/>
      <c r="UJX152" s="5"/>
      <c r="UJY152" s="5"/>
      <c r="UJZ152" s="5"/>
      <c r="UKA152" s="5"/>
      <c r="UKB152" s="5"/>
      <c r="UKC152" s="5"/>
      <c r="UKD152" s="5"/>
      <c r="UKE152" s="5"/>
      <c r="UKF152" s="5"/>
      <c r="UKG152" s="5"/>
      <c r="UKH152" s="5"/>
      <c r="UKI152" s="5"/>
      <c r="UKJ152" s="5"/>
      <c r="UKK152" s="5"/>
      <c r="UKL152" s="5"/>
      <c r="UKM152" s="5"/>
      <c r="UKN152" s="5"/>
      <c r="UKO152" s="5"/>
      <c r="UKP152" s="5"/>
      <c r="UKQ152" s="5"/>
      <c r="UKR152" s="5"/>
      <c r="UKS152" s="5"/>
      <c r="UKT152" s="5"/>
      <c r="UKU152" s="5"/>
      <c r="UKV152" s="5"/>
      <c r="UKW152" s="5"/>
      <c r="UKX152" s="5"/>
      <c r="UKY152" s="5"/>
      <c r="UKZ152" s="5"/>
      <c r="ULA152" s="5"/>
      <c r="ULB152" s="5"/>
      <c r="ULC152" s="5"/>
      <c r="ULD152" s="5"/>
      <c r="ULE152" s="5"/>
      <c r="ULF152" s="5"/>
      <c r="ULG152" s="5"/>
      <c r="ULH152" s="5"/>
      <c r="ULI152" s="5"/>
      <c r="ULJ152" s="5"/>
      <c r="ULK152" s="5"/>
      <c r="ULL152" s="5"/>
      <c r="ULM152" s="5"/>
      <c r="ULN152" s="5"/>
      <c r="ULO152" s="5"/>
      <c r="ULP152" s="5"/>
      <c r="ULQ152" s="5"/>
      <c r="ULR152" s="5"/>
      <c r="ULS152" s="5"/>
      <c r="ULT152" s="5"/>
      <c r="ULU152" s="5"/>
      <c r="ULV152" s="5"/>
      <c r="ULW152" s="5"/>
      <c r="ULX152" s="5"/>
      <c r="ULY152" s="5"/>
      <c r="ULZ152" s="5"/>
      <c r="UMA152" s="5"/>
      <c r="UMB152" s="5"/>
      <c r="UMC152" s="5"/>
      <c r="UMD152" s="5"/>
      <c r="UME152" s="5"/>
      <c r="UMF152" s="5"/>
      <c r="UMG152" s="5"/>
      <c r="UMH152" s="5"/>
      <c r="UMI152" s="5"/>
      <c r="UMJ152" s="5"/>
      <c r="UMK152" s="5"/>
      <c r="UML152" s="5"/>
      <c r="UMM152" s="5"/>
      <c r="UMN152" s="5"/>
      <c r="UMO152" s="5"/>
      <c r="UMP152" s="5"/>
      <c r="UMQ152" s="5"/>
      <c r="UMR152" s="5"/>
      <c r="UMS152" s="5"/>
      <c r="UMT152" s="5"/>
      <c r="UMU152" s="5"/>
      <c r="UMV152" s="5"/>
      <c r="UMW152" s="5"/>
      <c r="UMX152" s="5"/>
      <c r="UMY152" s="5"/>
      <c r="UMZ152" s="5"/>
      <c r="UNA152" s="5"/>
      <c r="UNB152" s="5"/>
      <c r="UNC152" s="5"/>
      <c r="UND152" s="5"/>
      <c r="UNE152" s="5"/>
      <c r="UNF152" s="5"/>
      <c r="UNG152" s="5"/>
      <c r="UNH152" s="5"/>
      <c r="UNI152" s="5"/>
      <c r="UNJ152" s="5"/>
      <c r="UNK152" s="5"/>
      <c r="UNL152" s="5"/>
      <c r="UNM152" s="5"/>
      <c r="UNN152" s="5"/>
      <c r="UNO152" s="5"/>
      <c r="UNP152" s="5"/>
      <c r="UNQ152" s="5"/>
      <c r="UNR152" s="5"/>
      <c r="UNS152" s="5"/>
      <c r="UNT152" s="5"/>
      <c r="UNU152" s="5"/>
      <c r="UNV152" s="5"/>
      <c r="UNW152" s="5"/>
      <c r="UNX152" s="5"/>
      <c r="UNY152" s="5"/>
      <c r="UNZ152" s="5"/>
      <c r="UOA152" s="5"/>
      <c r="UOB152" s="5"/>
      <c r="UOC152" s="5"/>
      <c r="UOD152" s="5"/>
      <c r="UOE152" s="5"/>
      <c r="UOF152" s="5"/>
      <c r="UOG152" s="5"/>
      <c r="UOH152" s="5"/>
      <c r="UOI152" s="5"/>
      <c r="UOJ152" s="5"/>
      <c r="UOK152" s="5"/>
      <c r="UOL152" s="5"/>
      <c r="UOM152" s="5"/>
      <c r="UON152" s="5"/>
      <c r="UOO152" s="5"/>
      <c r="UOP152" s="5"/>
      <c r="UOQ152" s="5"/>
      <c r="UOR152" s="5"/>
      <c r="UOS152" s="5"/>
      <c r="UOT152" s="5"/>
      <c r="UOU152" s="5"/>
      <c r="UOV152" s="5"/>
      <c r="UOW152" s="5"/>
      <c r="UOX152" s="5"/>
      <c r="UOY152" s="5"/>
      <c r="UOZ152" s="5"/>
      <c r="UPA152" s="5"/>
      <c r="UPB152" s="5"/>
      <c r="UPC152" s="5"/>
      <c r="UPD152" s="5"/>
      <c r="UPE152" s="5"/>
      <c r="UPF152" s="5"/>
      <c r="UPG152" s="5"/>
      <c r="UPH152" s="5"/>
      <c r="UPI152" s="5"/>
      <c r="UPJ152" s="5"/>
      <c r="UPK152" s="5"/>
      <c r="UPL152" s="5"/>
      <c r="UPM152" s="5"/>
      <c r="UPN152" s="5"/>
      <c r="UPO152" s="5"/>
      <c r="UPP152" s="5"/>
      <c r="UPQ152" s="5"/>
      <c r="UPR152" s="5"/>
      <c r="UPS152" s="5"/>
      <c r="UPT152" s="5"/>
      <c r="UPU152" s="5"/>
      <c r="UPV152" s="5"/>
      <c r="UPW152" s="5"/>
      <c r="UPX152" s="5"/>
      <c r="UPY152" s="5"/>
      <c r="UPZ152" s="5"/>
      <c r="UQA152" s="5"/>
      <c r="UQB152" s="5"/>
      <c r="UQC152" s="5"/>
      <c r="UQD152" s="5"/>
      <c r="UQE152" s="5"/>
      <c r="UQF152" s="5"/>
      <c r="UQG152" s="5"/>
      <c r="UQH152" s="5"/>
      <c r="UQI152" s="5"/>
      <c r="UQJ152" s="5"/>
      <c r="UQK152" s="5"/>
      <c r="UQL152" s="5"/>
      <c r="UQM152" s="5"/>
      <c r="UQN152" s="5"/>
      <c r="UQO152" s="5"/>
      <c r="UQP152" s="5"/>
      <c r="UQQ152" s="5"/>
      <c r="UQR152" s="5"/>
      <c r="UQS152" s="5"/>
      <c r="UQT152" s="5"/>
      <c r="UQU152" s="5"/>
      <c r="UQV152" s="5"/>
      <c r="UQW152" s="5"/>
      <c r="UQX152" s="5"/>
      <c r="UQY152" s="5"/>
      <c r="UQZ152" s="5"/>
      <c r="URA152" s="5"/>
      <c r="URB152" s="5"/>
      <c r="URC152" s="5"/>
      <c r="URD152" s="5"/>
      <c r="URE152" s="5"/>
      <c r="URF152" s="5"/>
      <c r="URG152" s="5"/>
      <c r="URH152" s="5"/>
      <c r="URI152" s="5"/>
      <c r="URJ152" s="5"/>
      <c r="URK152" s="5"/>
      <c r="URL152" s="5"/>
      <c r="URM152" s="5"/>
      <c r="URN152" s="5"/>
      <c r="URO152" s="5"/>
      <c r="URP152" s="5"/>
      <c r="URQ152" s="5"/>
      <c r="URR152" s="5"/>
      <c r="URS152" s="5"/>
      <c r="URT152" s="5"/>
      <c r="URU152" s="5"/>
      <c r="URV152" s="5"/>
      <c r="URW152" s="5"/>
      <c r="URX152" s="5"/>
      <c r="URY152" s="5"/>
      <c r="URZ152" s="5"/>
      <c r="USA152" s="5"/>
      <c r="USB152" s="5"/>
      <c r="USC152" s="5"/>
      <c r="USD152" s="5"/>
      <c r="USE152" s="5"/>
      <c r="USF152" s="5"/>
      <c r="USG152" s="5"/>
      <c r="USH152" s="5"/>
      <c r="USI152" s="5"/>
      <c r="USJ152" s="5"/>
      <c r="USK152" s="5"/>
      <c r="USL152" s="5"/>
      <c r="USM152" s="5"/>
      <c r="USN152" s="5"/>
      <c r="USO152" s="5"/>
      <c r="USP152" s="5"/>
      <c r="USQ152" s="5"/>
      <c r="USR152" s="5"/>
      <c r="USS152" s="5"/>
      <c r="UST152" s="5"/>
      <c r="USU152" s="5"/>
      <c r="USV152" s="5"/>
      <c r="USW152" s="5"/>
      <c r="USX152" s="5"/>
      <c r="USY152" s="5"/>
      <c r="USZ152" s="5"/>
      <c r="UTA152" s="5"/>
      <c r="UTB152" s="5"/>
      <c r="UTC152" s="5"/>
      <c r="UTD152" s="5"/>
      <c r="UTE152" s="5"/>
      <c r="UTF152" s="5"/>
      <c r="UTG152" s="5"/>
      <c r="UTH152" s="5"/>
      <c r="UTI152" s="5"/>
      <c r="UTJ152" s="5"/>
      <c r="UTK152" s="5"/>
      <c r="UTL152" s="5"/>
      <c r="UTM152" s="5"/>
      <c r="UTN152" s="5"/>
      <c r="UTO152" s="5"/>
      <c r="UTP152" s="5"/>
      <c r="UTQ152" s="5"/>
      <c r="UTR152" s="5"/>
      <c r="UTS152" s="5"/>
      <c r="UTT152" s="5"/>
      <c r="UTU152" s="5"/>
      <c r="UTV152" s="5"/>
      <c r="UTW152" s="5"/>
      <c r="UTX152" s="5"/>
      <c r="UTY152" s="5"/>
      <c r="UTZ152" s="5"/>
      <c r="UUA152" s="5"/>
      <c r="UUB152" s="5"/>
      <c r="UUC152" s="5"/>
      <c r="UUD152" s="5"/>
      <c r="UUE152" s="5"/>
      <c r="UUF152" s="5"/>
      <c r="UUG152" s="5"/>
      <c r="UUH152" s="5"/>
      <c r="UUI152" s="5"/>
      <c r="UUJ152" s="5"/>
      <c r="UUK152" s="5"/>
      <c r="UUL152" s="5"/>
      <c r="UUM152" s="5"/>
      <c r="UUN152" s="5"/>
      <c r="UUO152" s="5"/>
      <c r="UUP152" s="5"/>
      <c r="UUQ152" s="5"/>
      <c r="UUR152" s="5"/>
      <c r="UUS152" s="5"/>
      <c r="UUT152" s="5"/>
      <c r="UUU152" s="5"/>
      <c r="UUV152" s="5"/>
      <c r="UUW152" s="5"/>
      <c r="UUX152" s="5"/>
      <c r="UUY152" s="5"/>
      <c r="UUZ152" s="5"/>
      <c r="UVA152" s="5"/>
      <c r="UVB152" s="5"/>
      <c r="UVC152" s="5"/>
      <c r="UVD152" s="5"/>
      <c r="UVE152" s="5"/>
      <c r="UVF152" s="5"/>
      <c r="UVG152" s="5"/>
      <c r="UVH152" s="5"/>
      <c r="UVI152" s="5"/>
      <c r="UVJ152" s="5"/>
      <c r="UVK152" s="5"/>
      <c r="UVL152" s="5"/>
      <c r="UVM152" s="5"/>
      <c r="UVN152" s="5"/>
      <c r="UVO152" s="5"/>
      <c r="UVP152" s="5"/>
      <c r="UVQ152" s="5"/>
      <c r="UVR152" s="5"/>
      <c r="UVS152" s="5"/>
      <c r="UVT152" s="5"/>
      <c r="UVU152" s="5"/>
      <c r="UVV152" s="5"/>
      <c r="UVW152" s="5"/>
      <c r="UVX152" s="5"/>
      <c r="UVY152" s="5"/>
      <c r="UVZ152" s="5"/>
      <c r="UWA152" s="5"/>
      <c r="UWB152" s="5"/>
      <c r="UWC152" s="5"/>
      <c r="UWD152" s="5"/>
      <c r="UWE152" s="5"/>
      <c r="UWF152" s="5"/>
      <c r="UWG152" s="5"/>
      <c r="UWH152" s="5"/>
      <c r="UWI152" s="5"/>
      <c r="UWJ152" s="5"/>
      <c r="UWK152" s="5"/>
      <c r="UWL152" s="5"/>
      <c r="UWM152" s="5"/>
      <c r="UWN152" s="5"/>
      <c r="UWO152" s="5"/>
      <c r="UWP152" s="5"/>
      <c r="UWQ152" s="5"/>
      <c r="UWR152" s="5"/>
      <c r="UWS152" s="5"/>
      <c r="UWT152" s="5"/>
      <c r="UWU152" s="5"/>
      <c r="UWV152" s="5"/>
      <c r="UWW152" s="5"/>
      <c r="UWX152" s="5"/>
      <c r="UWY152" s="5"/>
      <c r="UWZ152" s="5"/>
      <c r="UXA152" s="5"/>
      <c r="UXB152" s="5"/>
      <c r="UXC152" s="5"/>
      <c r="UXD152" s="5"/>
      <c r="UXE152" s="5"/>
      <c r="UXF152" s="5"/>
      <c r="UXG152" s="5"/>
      <c r="UXH152" s="5"/>
      <c r="UXI152" s="5"/>
      <c r="UXJ152" s="5"/>
      <c r="UXK152" s="5"/>
      <c r="UXL152" s="5"/>
      <c r="UXM152" s="5"/>
      <c r="UXN152" s="5"/>
      <c r="UXO152" s="5"/>
      <c r="UXP152" s="5"/>
      <c r="UXQ152" s="5"/>
      <c r="UXR152" s="5"/>
      <c r="UXS152" s="5"/>
      <c r="UXT152" s="5"/>
      <c r="UXU152" s="5"/>
      <c r="UXV152" s="5"/>
      <c r="UXW152" s="5"/>
      <c r="UXX152" s="5"/>
      <c r="UXY152" s="5"/>
      <c r="UXZ152" s="5"/>
      <c r="UYA152" s="5"/>
      <c r="UYB152" s="5"/>
      <c r="UYC152" s="5"/>
      <c r="UYD152" s="5"/>
      <c r="UYE152" s="5"/>
      <c r="UYF152" s="5"/>
      <c r="UYG152" s="5"/>
      <c r="UYH152" s="5"/>
      <c r="UYI152" s="5"/>
      <c r="UYJ152" s="5"/>
      <c r="UYK152" s="5"/>
      <c r="UYL152" s="5"/>
      <c r="UYM152" s="5"/>
      <c r="UYN152" s="5"/>
      <c r="UYO152" s="5"/>
      <c r="UYP152" s="5"/>
      <c r="UYQ152" s="5"/>
      <c r="UYR152" s="5"/>
      <c r="UYS152" s="5"/>
      <c r="UYT152" s="5"/>
      <c r="UYU152" s="5"/>
      <c r="UYV152" s="5"/>
      <c r="UYW152" s="5"/>
      <c r="UYX152" s="5"/>
      <c r="UYY152" s="5"/>
      <c r="UYZ152" s="5"/>
      <c r="UZA152" s="5"/>
      <c r="UZB152" s="5"/>
      <c r="UZC152" s="5"/>
      <c r="UZD152" s="5"/>
      <c r="UZE152" s="5"/>
      <c r="UZF152" s="5"/>
      <c r="UZG152" s="5"/>
      <c r="UZH152" s="5"/>
      <c r="UZI152" s="5"/>
      <c r="UZJ152" s="5"/>
      <c r="UZK152" s="5"/>
      <c r="UZL152" s="5"/>
      <c r="UZM152" s="5"/>
      <c r="UZN152" s="5"/>
      <c r="UZO152" s="5"/>
      <c r="UZP152" s="5"/>
      <c r="UZQ152" s="5"/>
      <c r="UZR152" s="5"/>
      <c r="UZS152" s="5"/>
      <c r="UZT152" s="5"/>
      <c r="UZU152" s="5"/>
      <c r="UZV152" s="5"/>
      <c r="UZW152" s="5"/>
      <c r="UZX152" s="5"/>
      <c r="UZY152" s="5"/>
      <c r="UZZ152" s="5"/>
      <c r="VAA152" s="5"/>
      <c r="VAB152" s="5"/>
      <c r="VAC152" s="5"/>
      <c r="VAD152" s="5"/>
      <c r="VAE152" s="5"/>
      <c r="VAF152" s="5"/>
      <c r="VAG152" s="5"/>
      <c r="VAH152" s="5"/>
      <c r="VAI152" s="5"/>
      <c r="VAJ152" s="5"/>
      <c r="VAK152" s="5"/>
      <c r="VAL152" s="5"/>
      <c r="VAM152" s="5"/>
      <c r="VAN152" s="5"/>
      <c r="VAO152" s="5"/>
      <c r="VAP152" s="5"/>
      <c r="VAQ152" s="5"/>
      <c r="VAR152" s="5"/>
      <c r="VAS152" s="5"/>
      <c r="VAT152" s="5"/>
      <c r="VAU152" s="5"/>
      <c r="VAV152" s="5"/>
      <c r="VAW152" s="5"/>
      <c r="VAX152" s="5"/>
      <c r="VAY152" s="5"/>
      <c r="VAZ152" s="5"/>
      <c r="VBA152" s="5"/>
      <c r="VBB152" s="5"/>
      <c r="VBC152" s="5"/>
      <c r="VBD152" s="5"/>
      <c r="VBE152" s="5"/>
      <c r="VBF152" s="5"/>
      <c r="VBG152" s="5"/>
      <c r="VBH152" s="5"/>
      <c r="VBI152" s="5"/>
      <c r="VBJ152" s="5"/>
      <c r="VBK152" s="5"/>
      <c r="VBL152" s="5"/>
      <c r="VBM152" s="5"/>
      <c r="VBN152" s="5"/>
      <c r="VBO152" s="5"/>
      <c r="VBP152" s="5"/>
      <c r="VBQ152" s="5"/>
      <c r="VBR152" s="5"/>
      <c r="VBS152" s="5"/>
      <c r="VBT152" s="5"/>
      <c r="VBU152" s="5"/>
      <c r="VBV152" s="5"/>
      <c r="VBW152" s="5"/>
      <c r="VBX152" s="5"/>
      <c r="VBY152" s="5"/>
      <c r="VBZ152" s="5"/>
      <c r="VCA152" s="5"/>
      <c r="VCB152" s="5"/>
      <c r="VCC152" s="5"/>
      <c r="VCD152" s="5"/>
      <c r="VCE152" s="5"/>
      <c r="VCF152" s="5"/>
      <c r="VCG152" s="5"/>
      <c r="VCH152" s="5"/>
      <c r="VCI152" s="5"/>
      <c r="VCJ152" s="5"/>
      <c r="VCK152" s="5"/>
      <c r="VCL152" s="5"/>
      <c r="VCM152" s="5"/>
      <c r="VCN152" s="5"/>
      <c r="VCO152" s="5"/>
      <c r="VCP152" s="5"/>
      <c r="VCQ152" s="5"/>
      <c r="VCR152" s="5"/>
      <c r="VCS152" s="5"/>
      <c r="VCT152" s="5"/>
      <c r="VCU152" s="5"/>
      <c r="VCV152" s="5"/>
      <c r="VCW152" s="5"/>
      <c r="VCX152" s="5"/>
      <c r="VCY152" s="5"/>
      <c r="VCZ152" s="5"/>
      <c r="VDA152" s="5"/>
      <c r="VDB152" s="5"/>
      <c r="VDC152" s="5"/>
      <c r="VDD152" s="5"/>
      <c r="VDE152" s="5"/>
      <c r="VDF152" s="5"/>
      <c r="VDG152" s="5"/>
      <c r="VDH152" s="5"/>
      <c r="VDI152" s="5"/>
      <c r="VDJ152" s="5"/>
      <c r="VDK152" s="5"/>
      <c r="VDL152" s="5"/>
      <c r="VDM152" s="5"/>
      <c r="VDN152" s="5"/>
      <c r="VDO152" s="5"/>
      <c r="VDP152" s="5"/>
      <c r="VDQ152" s="5"/>
      <c r="VDR152" s="5"/>
      <c r="VDS152" s="5"/>
      <c r="VDT152" s="5"/>
      <c r="VDU152" s="5"/>
      <c r="VDV152" s="5"/>
      <c r="VDW152" s="5"/>
      <c r="VDX152" s="5"/>
      <c r="VDY152" s="5"/>
      <c r="VDZ152" s="5"/>
      <c r="VEA152" s="5"/>
      <c r="VEB152" s="5"/>
      <c r="VEC152" s="5"/>
      <c r="VED152" s="5"/>
      <c r="VEE152" s="5"/>
      <c r="VEF152" s="5"/>
      <c r="VEG152" s="5"/>
      <c r="VEH152" s="5"/>
      <c r="VEI152" s="5"/>
      <c r="VEJ152" s="5"/>
      <c r="VEK152" s="5"/>
      <c r="VEL152" s="5"/>
      <c r="VEM152" s="5"/>
      <c r="VEN152" s="5"/>
      <c r="VEO152" s="5"/>
      <c r="VEP152" s="5"/>
      <c r="VEQ152" s="5"/>
      <c r="VER152" s="5"/>
      <c r="VES152" s="5"/>
      <c r="VET152" s="5"/>
      <c r="VEU152" s="5"/>
      <c r="VEV152" s="5"/>
      <c r="VEW152" s="5"/>
      <c r="VEX152" s="5"/>
      <c r="VEY152" s="5"/>
      <c r="VEZ152" s="5"/>
      <c r="VFA152" s="5"/>
      <c r="VFB152" s="5"/>
      <c r="VFC152" s="5"/>
      <c r="VFD152" s="5"/>
      <c r="VFE152" s="5"/>
      <c r="VFF152" s="5"/>
      <c r="VFG152" s="5"/>
      <c r="VFH152" s="5"/>
      <c r="VFI152" s="5"/>
      <c r="VFJ152" s="5"/>
      <c r="VFK152" s="5"/>
      <c r="VFL152" s="5"/>
      <c r="VFM152" s="5"/>
      <c r="VFN152" s="5"/>
      <c r="VFO152" s="5"/>
      <c r="VFP152" s="5"/>
      <c r="VFQ152" s="5"/>
      <c r="VFR152" s="5"/>
      <c r="VFS152" s="5"/>
      <c r="VFT152" s="5"/>
      <c r="VFU152" s="5"/>
      <c r="VFV152" s="5"/>
      <c r="VFW152" s="5"/>
      <c r="VFX152" s="5"/>
      <c r="VFY152" s="5"/>
      <c r="VFZ152" s="5"/>
      <c r="VGA152" s="5"/>
      <c r="VGB152" s="5"/>
      <c r="VGC152" s="5"/>
      <c r="VGD152" s="5"/>
      <c r="VGE152" s="5"/>
      <c r="VGF152" s="5"/>
      <c r="VGG152" s="5"/>
      <c r="VGH152" s="5"/>
      <c r="VGI152" s="5"/>
      <c r="VGJ152" s="5"/>
      <c r="VGK152" s="5"/>
      <c r="VGL152" s="5"/>
      <c r="VGM152" s="5"/>
      <c r="VGN152" s="5"/>
      <c r="VGO152" s="5"/>
      <c r="VGP152" s="5"/>
      <c r="VGQ152" s="5"/>
      <c r="VGR152" s="5"/>
      <c r="VGS152" s="5"/>
      <c r="VGT152" s="5"/>
      <c r="VGU152" s="5"/>
      <c r="VGV152" s="5"/>
      <c r="VGW152" s="5"/>
      <c r="VGX152" s="5"/>
      <c r="VGY152" s="5"/>
      <c r="VGZ152" s="5"/>
      <c r="VHA152" s="5"/>
      <c r="VHB152" s="5"/>
      <c r="VHC152" s="5"/>
      <c r="VHD152" s="5"/>
      <c r="VHE152" s="5"/>
      <c r="VHF152" s="5"/>
      <c r="VHG152" s="5"/>
      <c r="VHH152" s="5"/>
      <c r="VHI152" s="5"/>
      <c r="VHJ152" s="5"/>
      <c r="VHK152" s="5"/>
      <c r="VHL152" s="5"/>
      <c r="VHM152" s="5"/>
      <c r="VHN152" s="5"/>
      <c r="VHO152" s="5"/>
      <c r="VHP152" s="5"/>
      <c r="VHQ152" s="5"/>
      <c r="VHR152" s="5"/>
      <c r="VHS152" s="5"/>
      <c r="VHT152" s="5"/>
      <c r="VHU152" s="5"/>
      <c r="VHV152" s="5"/>
      <c r="VHW152" s="5"/>
      <c r="VHX152" s="5"/>
      <c r="VHY152" s="5"/>
      <c r="VHZ152" s="5"/>
      <c r="VIA152" s="5"/>
      <c r="VIB152" s="5"/>
      <c r="VIC152" s="5"/>
      <c r="VID152" s="5"/>
      <c r="VIE152" s="5"/>
      <c r="VIF152" s="5"/>
      <c r="VIG152" s="5"/>
      <c r="VIH152" s="5"/>
      <c r="VII152" s="5"/>
      <c r="VIJ152" s="5"/>
      <c r="VIK152" s="5"/>
      <c r="VIL152" s="5"/>
      <c r="VIM152" s="5"/>
      <c r="VIN152" s="5"/>
      <c r="VIO152" s="5"/>
      <c r="VIP152" s="5"/>
      <c r="VIQ152" s="5"/>
      <c r="VIR152" s="5"/>
      <c r="VIS152" s="5"/>
      <c r="VIT152" s="5"/>
      <c r="VIU152" s="5"/>
      <c r="VIV152" s="5"/>
      <c r="VIW152" s="5"/>
      <c r="VIX152" s="5"/>
      <c r="VIY152" s="5"/>
      <c r="VIZ152" s="5"/>
      <c r="VJA152" s="5"/>
      <c r="VJB152" s="5"/>
      <c r="VJC152" s="5"/>
      <c r="VJD152" s="5"/>
      <c r="VJE152" s="5"/>
      <c r="VJF152" s="5"/>
      <c r="VJG152" s="5"/>
      <c r="VJH152" s="5"/>
      <c r="VJI152" s="5"/>
      <c r="VJJ152" s="5"/>
      <c r="VJK152" s="5"/>
      <c r="VJL152" s="5"/>
      <c r="VJM152" s="5"/>
      <c r="VJN152" s="5"/>
      <c r="VJO152" s="5"/>
      <c r="VJP152" s="5"/>
      <c r="VJQ152" s="5"/>
      <c r="VJR152" s="5"/>
      <c r="VJS152" s="5"/>
      <c r="VJT152" s="5"/>
      <c r="VJU152" s="5"/>
      <c r="VJV152" s="5"/>
      <c r="VJW152" s="5"/>
      <c r="VJX152" s="5"/>
      <c r="VJY152" s="5"/>
      <c r="VJZ152" s="5"/>
      <c r="VKA152" s="5"/>
      <c r="VKB152" s="5"/>
      <c r="VKC152" s="5"/>
      <c r="VKD152" s="5"/>
      <c r="VKE152" s="5"/>
      <c r="VKF152" s="5"/>
      <c r="VKG152" s="5"/>
      <c r="VKH152" s="5"/>
      <c r="VKI152" s="5"/>
      <c r="VKJ152" s="5"/>
      <c r="VKK152" s="5"/>
      <c r="VKL152" s="5"/>
      <c r="VKM152" s="5"/>
      <c r="VKN152" s="5"/>
      <c r="VKO152" s="5"/>
      <c r="VKP152" s="5"/>
      <c r="VKQ152" s="5"/>
      <c r="VKR152" s="5"/>
      <c r="VKS152" s="5"/>
      <c r="VKT152" s="5"/>
      <c r="VKU152" s="5"/>
      <c r="VKV152" s="5"/>
      <c r="VKW152" s="5"/>
      <c r="VKX152" s="5"/>
      <c r="VKY152" s="5"/>
      <c r="VKZ152" s="5"/>
      <c r="VLA152" s="5"/>
      <c r="VLB152" s="5"/>
      <c r="VLC152" s="5"/>
      <c r="VLD152" s="5"/>
      <c r="VLE152" s="5"/>
      <c r="VLF152" s="5"/>
      <c r="VLG152" s="5"/>
      <c r="VLH152" s="5"/>
      <c r="VLI152" s="5"/>
      <c r="VLJ152" s="5"/>
      <c r="VLK152" s="5"/>
      <c r="VLL152" s="5"/>
      <c r="VLM152" s="5"/>
      <c r="VLN152" s="5"/>
      <c r="VLO152" s="5"/>
      <c r="VLP152" s="5"/>
      <c r="VLQ152" s="5"/>
      <c r="VLR152" s="5"/>
      <c r="VLS152" s="5"/>
      <c r="VLT152" s="5"/>
      <c r="VLU152" s="5"/>
      <c r="VLV152" s="5"/>
      <c r="VLW152" s="5"/>
      <c r="VLX152" s="5"/>
      <c r="VLY152" s="5"/>
      <c r="VLZ152" s="5"/>
      <c r="VMA152" s="5"/>
      <c r="VMB152" s="5"/>
      <c r="VMC152" s="5"/>
      <c r="VMD152" s="5"/>
      <c r="VME152" s="5"/>
      <c r="VMF152" s="5"/>
      <c r="VMG152" s="5"/>
      <c r="VMH152" s="5"/>
      <c r="VMI152" s="5"/>
      <c r="VMJ152" s="5"/>
      <c r="VMK152" s="5"/>
      <c r="VML152" s="5"/>
      <c r="VMM152" s="5"/>
      <c r="VMN152" s="5"/>
      <c r="VMO152" s="5"/>
      <c r="VMP152" s="5"/>
      <c r="VMQ152" s="5"/>
      <c r="VMR152" s="5"/>
      <c r="VMS152" s="5"/>
      <c r="VMT152" s="5"/>
      <c r="VMU152" s="5"/>
      <c r="VMV152" s="5"/>
      <c r="VMW152" s="5"/>
      <c r="VMX152" s="5"/>
      <c r="VMY152" s="5"/>
      <c r="VMZ152" s="5"/>
      <c r="VNA152" s="5"/>
      <c r="VNB152" s="5"/>
      <c r="VNC152" s="5"/>
      <c r="VND152" s="5"/>
      <c r="VNE152" s="5"/>
      <c r="VNF152" s="5"/>
      <c r="VNG152" s="5"/>
      <c r="VNH152" s="5"/>
      <c r="VNI152" s="5"/>
      <c r="VNJ152" s="5"/>
      <c r="VNK152" s="5"/>
      <c r="VNL152" s="5"/>
      <c r="VNM152" s="5"/>
      <c r="VNN152" s="5"/>
      <c r="VNO152" s="5"/>
      <c r="VNP152" s="5"/>
      <c r="VNQ152" s="5"/>
      <c r="VNR152" s="5"/>
      <c r="VNS152" s="5"/>
      <c r="VNT152" s="5"/>
      <c r="VNU152" s="5"/>
      <c r="VNV152" s="5"/>
      <c r="VNW152" s="5"/>
      <c r="VNX152" s="5"/>
      <c r="VNY152" s="5"/>
      <c r="VNZ152" s="5"/>
      <c r="VOA152" s="5"/>
      <c r="VOB152" s="5"/>
      <c r="VOC152" s="5"/>
      <c r="VOD152" s="5"/>
      <c r="VOE152" s="5"/>
      <c r="VOF152" s="5"/>
      <c r="VOG152" s="5"/>
      <c r="VOH152" s="5"/>
      <c r="VOI152" s="5"/>
      <c r="VOJ152" s="5"/>
      <c r="VOK152" s="5"/>
      <c r="VOL152" s="5"/>
      <c r="VOM152" s="5"/>
      <c r="VON152" s="5"/>
      <c r="VOO152" s="5"/>
      <c r="VOP152" s="5"/>
      <c r="VOQ152" s="5"/>
      <c r="VOR152" s="5"/>
      <c r="VOS152" s="5"/>
      <c r="VOT152" s="5"/>
      <c r="VOU152" s="5"/>
      <c r="VOV152" s="5"/>
      <c r="VOW152" s="5"/>
      <c r="VOX152" s="5"/>
      <c r="VOY152" s="5"/>
      <c r="VOZ152" s="5"/>
      <c r="VPA152" s="5"/>
      <c r="VPB152" s="5"/>
      <c r="VPC152" s="5"/>
      <c r="VPD152" s="5"/>
      <c r="VPE152" s="5"/>
      <c r="VPF152" s="5"/>
      <c r="VPG152" s="5"/>
      <c r="VPH152" s="5"/>
      <c r="VPI152" s="5"/>
      <c r="VPJ152" s="5"/>
      <c r="VPK152" s="5"/>
      <c r="VPL152" s="5"/>
      <c r="VPM152" s="5"/>
      <c r="VPN152" s="5"/>
      <c r="VPO152" s="5"/>
      <c r="VPP152" s="5"/>
      <c r="VPQ152" s="5"/>
      <c r="VPR152" s="5"/>
      <c r="VPS152" s="5"/>
      <c r="VPT152" s="5"/>
      <c r="VPU152" s="5"/>
      <c r="VPV152" s="5"/>
      <c r="VPW152" s="5"/>
      <c r="VPX152" s="5"/>
      <c r="VPY152" s="5"/>
      <c r="VPZ152" s="5"/>
      <c r="VQA152" s="5"/>
      <c r="VQB152" s="5"/>
      <c r="VQC152" s="5"/>
      <c r="VQD152" s="5"/>
      <c r="VQE152" s="5"/>
      <c r="VQF152" s="5"/>
      <c r="VQG152" s="5"/>
      <c r="VQH152" s="5"/>
      <c r="VQI152" s="5"/>
      <c r="VQJ152" s="5"/>
      <c r="VQK152" s="5"/>
      <c r="VQL152" s="5"/>
      <c r="VQM152" s="5"/>
      <c r="VQN152" s="5"/>
      <c r="VQO152" s="5"/>
      <c r="VQP152" s="5"/>
      <c r="VQQ152" s="5"/>
      <c r="VQR152" s="5"/>
      <c r="VQS152" s="5"/>
      <c r="VQT152" s="5"/>
      <c r="VQU152" s="5"/>
      <c r="VQV152" s="5"/>
      <c r="VQW152" s="5"/>
      <c r="VQX152" s="5"/>
      <c r="VQY152" s="5"/>
      <c r="VQZ152" s="5"/>
      <c r="VRA152" s="5"/>
      <c r="VRB152" s="5"/>
      <c r="VRC152" s="5"/>
      <c r="VRD152" s="5"/>
      <c r="VRE152" s="5"/>
      <c r="VRF152" s="5"/>
      <c r="VRG152" s="5"/>
      <c r="VRH152" s="5"/>
      <c r="VRI152" s="5"/>
      <c r="VRJ152" s="5"/>
      <c r="VRK152" s="5"/>
      <c r="VRL152" s="5"/>
      <c r="VRM152" s="5"/>
      <c r="VRN152" s="5"/>
      <c r="VRO152" s="5"/>
      <c r="VRP152" s="5"/>
      <c r="VRQ152" s="5"/>
      <c r="VRR152" s="5"/>
      <c r="VRS152" s="5"/>
      <c r="VRT152" s="5"/>
      <c r="VRU152" s="5"/>
      <c r="VRV152" s="5"/>
      <c r="VRW152" s="5"/>
      <c r="VRX152" s="5"/>
      <c r="VRY152" s="5"/>
      <c r="VRZ152" s="5"/>
      <c r="VSA152" s="5"/>
      <c r="VSB152" s="5"/>
      <c r="VSC152" s="5"/>
      <c r="VSD152" s="5"/>
      <c r="VSE152" s="5"/>
      <c r="VSF152" s="5"/>
      <c r="VSG152" s="5"/>
      <c r="VSH152" s="5"/>
      <c r="VSI152" s="5"/>
      <c r="VSJ152" s="5"/>
      <c r="VSK152" s="5"/>
      <c r="VSL152" s="5"/>
      <c r="VSM152" s="5"/>
      <c r="VSN152" s="5"/>
      <c r="VSO152" s="5"/>
      <c r="VSP152" s="5"/>
      <c r="VSQ152" s="5"/>
      <c r="VSR152" s="5"/>
      <c r="VSS152" s="5"/>
      <c r="VST152" s="5"/>
      <c r="VSU152" s="5"/>
      <c r="VSV152" s="5"/>
      <c r="VSW152" s="5"/>
      <c r="VSX152" s="5"/>
      <c r="VSY152" s="5"/>
      <c r="VSZ152" s="5"/>
      <c r="VTA152" s="5"/>
      <c r="VTB152" s="5"/>
      <c r="VTC152" s="5"/>
      <c r="VTD152" s="5"/>
      <c r="VTE152" s="5"/>
      <c r="VTF152" s="5"/>
      <c r="VTG152" s="5"/>
      <c r="VTH152" s="5"/>
      <c r="VTI152" s="5"/>
      <c r="VTJ152" s="5"/>
      <c r="VTK152" s="5"/>
      <c r="VTL152" s="5"/>
      <c r="VTM152" s="5"/>
      <c r="VTN152" s="5"/>
      <c r="VTO152" s="5"/>
      <c r="VTP152" s="5"/>
      <c r="VTQ152" s="5"/>
      <c r="VTR152" s="5"/>
      <c r="VTS152" s="5"/>
      <c r="VTT152" s="5"/>
      <c r="VTU152" s="5"/>
      <c r="VTV152" s="5"/>
      <c r="VTW152" s="5"/>
      <c r="VTX152" s="5"/>
      <c r="VTY152" s="5"/>
      <c r="VTZ152" s="5"/>
      <c r="VUA152" s="5"/>
      <c r="VUB152" s="5"/>
      <c r="VUC152" s="5"/>
      <c r="VUD152" s="5"/>
      <c r="VUE152" s="5"/>
      <c r="VUF152" s="5"/>
      <c r="VUG152" s="5"/>
      <c r="VUH152" s="5"/>
      <c r="VUI152" s="5"/>
      <c r="VUJ152" s="5"/>
      <c r="VUK152" s="5"/>
      <c r="VUL152" s="5"/>
      <c r="VUM152" s="5"/>
      <c r="VUN152" s="5"/>
      <c r="VUO152" s="5"/>
      <c r="VUP152" s="5"/>
      <c r="VUQ152" s="5"/>
      <c r="VUR152" s="5"/>
      <c r="VUS152" s="5"/>
      <c r="VUT152" s="5"/>
      <c r="VUU152" s="5"/>
      <c r="VUV152" s="5"/>
      <c r="VUW152" s="5"/>
      <c r="VUX152" s="5"/>
      <c r="VUY152" s="5"/>
      <c r="VUZ152" s="5"/>
      <c r="VVA152" s="5"/>
      <c r="VVB152" s="5"/>
      <c r="VVC152" s="5"/>
      <c r="VVD152" s="5"/>
      <c r="VVE152" s="5"/>
      <c r="VVF152" s="5"/>
      <c r="VVG152" s="5"/>
      <c r="VVH152" s="5"/>
      <c r="VVI152" s="5"/>
      <c r="VVJ152" s="5"/>
      <c r="VVK152" s="5"/>
      <c r="VVL152" s="5"/>
      <c r="VVM152" s="5"/>
      <c r="VVN152" s="5"/>
      <c r="VVO152" s="5"/>
      <c r="VVP152" s="5"/>
      <c r="VVQ152" s="5"/>
      <c r="VVR152" s="5"/>
      <c r="VVS152" s="5"/>
      <c r="VVT152" s="5"/>
      <c r="VVU152" s="5"/>
      <c r="VVV152" s="5"/>
      <c r="VVW152" s="5"/>
      <c r="VVX152" s="5"/>
      <c r="VVY152" s="5"/>
      <c r="VVZ152" s="5"/>
      <c r="VWA152" s="5"/>
      <c r="VWB152" s="5"/>
      <c r="VWC152" s="5"/>
      <c r="VWD152" s="5"/>
      <c r="VWE152" s="5"/>
      <c r="VWF152" s="5"/>
      <c r="VWG152" s="5"/>
      <c r="VWH152" s="5"/>
      <c r="VWI152" s="5"/>
      <c r="VWJ152" s="5"/>
      <c r="VWK152" s="5"/>
      <c r="VWL152" s="5"/>
      <c r="VWM152" s="5"/>
      <c r="VWN152" s="5"/>
      <c r="VWO152" s="5"/>
      <c r="VWP152" s="5"/>
      <c r="VWQ152" s="5"/>
      <c r="VWR152" s="5"/>
      <c r="VWS152" s="5"/>
      <c r="VWT152" s="5"/>
      <c r="VWU152" s="5"/>
      <c r="VWV152" s="5"/>
      <c r="VWW152" s="5"/>
      <c r="VWX152" s="5"/>
      <c r="VWY152" s="5"/>
      <c r="VWZ152" s="5"/>
      <c r="VXA152" s="5"/>
      <c r="VXB152" s="5"/>
      <c r="VXC152" s="5"/>
      <c r="VXD152" s="5"/>
      <c r="VXE152" s="5"/>
      <c r="VXF152" s="5"/>
      <c r="VXG152" s="5"/>
      <c r="VXH152" s="5"/>
      <c r="VXI152" s="5"/>
      <c r="VXJ152" s="5"/>
      <c r="VXK152" s="5"/>
      <c r="VXL152" s="5"/>
      <c r="VXM152" s="5"/>
      <c r="VXN152" s="5"/>
      <c r="VXO152" s="5"/>
      <c r="VXP152" s="5"/>
      <c r="VXQ152" s="5"/>
      <c r="VXR152" s="5"/>
      <c r="VXS152" s="5"/>
      <c r="VXT152" s="5"/>
      <c r="VXU152" s="5"/>
      <c r="VXV152" s="5"/>
      <c r="VXW152" s="5"/>
      <c r="VXX152" s="5"/>
      <c r="VXY152" s="5"/>
      <c r="VXZ152" s="5"/>
      <c r="VYA152" s="5"/>
      <c r="VYB152" s="5"/>
      <c r="VYC152" s="5"/>
      <c r="VYD152" s="5"/>
      <c r="VYE152" s="5"/>
      <c r="VYF152" s="5"/>
      <c r="VYG152" s="5"/>
      <c r="VYH152" s="5"/>
      <c r="VYI152" s="5"/>
      <c r="VYJ152" s="5"/>
      <c r="VYK152" s="5"/>
      <c r="VYL152" s="5"/>
      <c r="VYM152" s="5"/>
      <c r="VYN152" s="5"/>
      <c r="VYO152" s="5"/>
      <c r="VYP152" s="5"/>
      <c r="VYQ152" s="5"/>
      <c r="VYR152" s="5"/>
      <c r="VYS152" s="5"/>
      <c r="VYT152" s="5"/>
      <c r="VYU152" s="5"/>
      <c r="VYV152" s="5"/>
      <c r="VYW152" s="5"/>
      <c r="VYX152" s="5"/>
      <c r="VYY152" s="5"/>
      <c r="VYZ152" s="5"/>
      <c r="VZA152" s="5"/>
      <c r="VZB152" s="5"/>
      <c r="VZC152" s="5"/>
      <c r="VZD152" s="5"/>
      <c r="VZE152" s="5"/>
      <c r="VZF152" s="5"/>
      <c r="VZG152" s="5"/>
      <c r="VZH152" s="5"/>
      <c r="VZI152" s="5"/>
      <c r="VZJ152" s="5"/>
      <c r="VZK152" s="5"/>
      <c r="VZL152" s="5"/>
      <c r="VZM152" s="5"/>
      <c r="VZN152" s="5"/>
      <c r="VZO152" s="5"/>
      <c r="VZP152" s="5"/>
      <c r="VZQ152" s="5"/>
      <c r="VZR152" s="5"/>
      <c r="VZS152" s="5"/>
      <c r="VZT152" s="5"/>
      <c r="VZU152" s="5"/>
      <c r="VZV152" s="5"/>
      <c r="VZW152" s="5"/>
      <c r="VZX152" s="5"/>
      <c r="VZY152" s="5"/>
      <c r="VZZ152" s="5"/>
      <c r="WAA152" s="5"/>
      <c r="WAB152" s="5"/>
      <c r="WAC152" s="5"/>
      <c r="WAD152" s="5"/>
      <c r="WAE152" s="5"/>
      <c r="WAF152" s="5"/>
      <c r="WAG152" s="5"/>
      <c r="WAH152" s="5"/>
      <c r="WAI152" s="5"/>
      <c r="WAJ152" s="5"/>
      <c r="WAK152" s="5"/>
      <c r="WAL152" s="5"/>
      <c r="WAM152" s="5"/>
      <c r="WAN152" s="5"/>
      <c r="WAO152" s="5"/>
      <c r="WAP152" s="5"/>
      <c r="WAQ152" s="5"/>
      <c r="WAR152" s="5"/>
      <c r="WAS152" s="5"/>
      <c r="WAT152" s="5"/>
      <c r="WAU152" s="5"/>
      <c r="WAV152" s="5"/>
      <c r="WAW152" s="5"/>
      <c r="WAX152" s="5"/>
      <c r="WAY152" s="5"/>
      <c r="WAZ152" s="5"/>
      <c r="WBA152" s="5"/>
      <c r="WBB152" s="5"/>
      <c r="WBC152" s="5"/>
      <c r="WBD152" s="5"/>
      <c r="WBE152" s="5"/>
      <c r="WBF152" s="5"/>
      <c r="WBG152" s="5"/>
      <c r="WBH152" s="5"/>
      <c r="WBI152" s="5"/>
      <c r="WBJ152" s="5"/>
      <c r="WBK152" s="5"/>
      <c r="WBL152" s="5"/>
      <c r="WBM152" s="5"/>
      <c r="WBN152" s="5"/>
      <c r="WBO152" s="5"/>
      <c r="WBP152" s="5"/>
      <c r="WBQ152" s="5"/>
      <c r="WBR152" s="5"/>
      <c r="WBS152" s="5"/>
      <c r="WBT152" s="5"/>
      <c r="WBU152" s="5"/>
      <c r="WBV152" s="5"/>
      <c r="WBW152" s="5"/>
      <c r="WBX152" s="5"/>
      <c r="WBY152" s="5"/>
      <c r="WBZ152" s="5"/>
      <c r="WCA152" s="5"/>
      <c r="WCB152" s="5"/>
      <c r="WCC152" s="5"/>
      <c r="WCD152" s="5"/>
      <c r="WCE152" s="5"/>
      <c r="WCF152" s="5"/>
      <c r="WCG152" s="5"/>
      <c r="WCH152" s="5"/>
      <c r="WCI152" s="5"/>
      <c r="WCJ152" s="5"/>
      <c r="WCK152" s="5"/>
      <c r="WCL152" s="5"/>
      <c r="WCM152" s="5"/>
      <c r="WCN152" s="5"/>
      <c r="WCO152" s="5"/>
      <c r="WCP152" s="5"/>
      <c r="WCQ152" s="5"/>
      <c r="WCR152" s="5"/>
      <c r="WCS152" s="5"/>
      <c r="WCT152" s="5"/>
      <c r="WCU152" s="5"/>
      <c r="WCV152" s="5"/>
      <c r="WCW152" s="5"/>
      <c r="WCX152" s="5"/>
      <c r="WCY152" s="5"/>
      <c r="WCZ152" s="5"/>
      <c r="WDA152" s="5"/>
      <c r="WDB152" s="5"/>
      <c r="WDC152" s="5"/>
      <c r="WDD152" s="5"/>
      <c r="WDE152" s="5"/>
      <c r="WDF152" s="5"/>
      <c r="WDG152" s="5"/>
      <c r="WDH152" s="5"/>
      <c r="WDI152" s="5"/>
      <c r="WDJ152" s="5"/>
      <c r="WDK152" s="5"/>
      <c r="WDL152" s="5"/>
      <c r="WDM152" s="5"/>
      <c r="WDN152" s="5"/>
      <c r="WDO152" s="5"/>
      <c r="WDP152" s="5"/>
      <c r="WDQ152" s="5"/>
      <c r="WDR152" s="5"/>
      <c r="WDS152" s="5"/>
      <c r="WDT152" s="5"/>
      <c r="WDU152" s="5"/>
      <c r="WDV152" s="5"/>
      <c r="WDW152" s="5"/>
      <c r="WDX152" s="5"/>
      <c r="WDY152" s="5"/>
      <c r="WDZ152" s="5"/>
      <c r="WEA152" s="5"/>
      <c r="WEB152" s="5"/>
      <c r="WEC152" s="5"/>
      <c r="WED152" s="5"/>
      <c r="WEE152" s="5"/>
      <c r="WEF152" s="5"/>
      <c r="WEG152" s="5"/>
      <c r="WEH152" s="5"/>
      <c r="WEI152" s="5"/>
      <c r="WEJ152" s="5"/>
      <c r="WEK152" s="5"/>
      <c r="WEL152" s="5"/>
      <c r="WEM152" s="5"/>
      <c r="WEN152" s="5"/>
      <c r="WEO152" s="5"/>
      <c r="WEP152" s="5"/>
      <c r="WEQ152" s="5"/>
      <c r="WER152" s="5"/>
      <c r="WES152" s="5"/>
      <c r="WET152" s="5"/>
      <c r="WEU152" s="5"/>
      <c r="WEV152" s="5"/>
      <c r="WEW152" s="5"/>
      <c r="WEX152" s="5"/>
      <c r="WEY152" s="5"/>
      <c r="WEZ152" s="5"/>
      <c r="WFA152" s="5"/>
      <c r="WFB152" s="5"/>
      <c r="WFC152" s="5"/>
      <c r="WFD152" s="5"/>
      <c r="WFE152" s="5"/>
      <c r="WFF152" s="5"/>
      <c r="WFG152" s="5"/>
      <c r="WFH152" s="5"/>
      <c r="WFI152" s="5"/>
      <c r="WFJ152" s="5"/>
      <c r="WFK152" s="5"/>
      <c r="WFL152" s="5"/>
      <c r="WFM152" s="5"/>
      <c r="WFN152" s="5"/>
      <c r="WFO152" s="5"/>
      <c r="WFP152" s="5"/>
      <c r="WFQ152" s="5"/>
      <c r="WFR152" s="5"/>
      <c r="WFS152" s="5"/>
      <c r="WFT152" s="5"/>
      <c r="WFU152" s="5"/>
      <c r="WFV152" s="5"/>
      <c r="WFW152" s="5"/>
      <c r="WFX152" s="5"/>
      <c r="WFY152" s="5"/>
      <c r="WFZ152" s="5"/>
      <c r="WGA152" s="5"/>
      <c r="WGB152" s="5"/>
      <c r="WGC152" s="5"/>
      <c r="WGD152" s="5"/>
      <c r="WGE152" s="5"/>
      <c r="WGF152" s="5"/>
      <c r="WGG152" s="5"/>
      <c r="WGH152" s="5"/>
      <c r="WGI152" s="5"/>
      <c r="WGJ152" s="5"/>
      <c r="WGK152" s="5"/>
      <c r="WGL152" s="5"/>
      <c r="WGM152" s="5"/>
      <c r="WGN152" s="5"/>
      <c r="WGO152" s="5"/>
      <c r="WGP152" s="5"/>
      <c r="WGQ152" s="5"/>
      <c r="WGR152" s="5"/>
      <c r="WGS152" s="5"/>
      <c r="WGT152" s="5"/>
      <c r="WGU152" s="5"/>
      <c r="WGV152" s="5"/>
      <c r="WGW152" s="5"/>
      <c r="WGX152" s="5"/>
      <c r="WGY152" s="5"/>
      <c r="WGZ152" s="5"/>
      <c r="WHA152" s="5"/>
      <c r="WHB152" s="5"/>
      <c r="WHC152" s="5"/>
      <c r="WHD152" s="5"/>
      <c r="WHE152" s="5"/>
      <c r="WHF152" s="5"/>
      <c r="WHG152" s="5"/>
      <c r="WHH152" s="5"/>
      <c r="WHI152" s="5"/>
      <c r="WHJ152" s="5"/>
      <c r="WHK152" s="5"/>
      <c r="WHL152" s="5"/>
      <c r="WHM152" s="5"/>
      <c r="WHN152" s="5"/>
      <c r="WHO152" s="5"/>
      <c r="WHP152" s="5"/>
      <c r="WHQ152" s="5"/>
      <c r="WHR152" s="5"/>
      <c r="WHS152" s="5"/>
      <c r="WHT152" s="5"/>
      <c r="WHU152" s="5"/>
      <c r="WHV152" s="5"/>
      <c r="WHW152" s="5"/>
      <c r="WHX152" s="5"/>
      <c r="WHY152" s="5"/>
      <c r="WHZ152" s="5"/>
      <c r="WIA152" s="5"/>
      <c r="WIB152" s="5"/>
      <c r="WIC152" s="5"/>
      <c r="WID152" s="5"/>
      <c r="WIE152" s="5"/>
      <c r="WIF152" s="5"/>
      <c r="WIG152" s="5"/>
      <c r="WIH152" s="5"/>
      <c r="WII152" s="5"/>
      <c r="WIJ152" s="5"/>
      <c r="WIK152" s="5"/>
      <c r="WIL152" s="5"/>
      <c r="WIM152" s="5"/>
      <c r="WIN152" s="5"/>
      <c r="WIO152" s="5"/>
      <c r="WIP152" s="5"/>
      <c r="WIQ152" s="5"/>
      <c r="WIR152" s="5"/>
      <c r="WIS152" s="5"/>
      <c r="WIT152" s="5"/>
      <c r="WIU152" s="5"/>
      <c r="WIV152" s="5"/>
      <c r="WIW152" s="5"/>
      <c r="WIX152" s="5"/>
      <c r="WIY152" s="5"/>
      <c r="WIZ152" s="5"/>
      <c r="WJA152" s="5"/>
      <c r="WJB152" s="5"/>
      <c r="WJC152" s="5"/>
      <c r="WJD152" s="5"/>
      <c r="WJE152" s="5"/>
      <c r="WJF152" s="5"/>
      <c r="WJG152" s="5"/>
      <c r="WJH152" s="5"/>
      <c r="WJI152" s="5"/>
      <c r="WJJ152" s="5"/>
      <c r="WJK152" s="5"/>
      <c r="WJL152" s="5"/>
      <c r="WJM152" s="5"/>
      <c r="WJN152" s="5"/>
      <c r="WJO152" s="5"/>
      <c r="WJP152" s="5"/>
      <c r="WJQ152" s="5"/>
      <c r="WJR152" s="5"/>
      <c r="WJS152" s="5"/>
      <c r="WJT152" s="5"/>
      <c r="WJU152" s="5"/>
      <c r="WJV152" s="5"/>
      <c r="WJW152" s="5"/>
      <c r="WJX152" s="5"/>
      <c r="WJY152" s="5"/>
      <c r="WJZ152" s="5"/>
      <c r="WKA152" s="5"/>
      <c r="WKB152" s="5"/>
      <c r="WKC152" s="5"/>
      <c r="WKD152" s="5"/>
      <c r="WKE152" s="5"/>
      <c r="WKF152" s="5"/>
      <c r="WKG152" s="5"/>
      <c r="WKH152" s="5"/>
      <c r="WKI152" s="5"/>
      <c r="WKJ152" s="5"/>
      <c r="WKK152" s="5"/>
      <c r="WKL152" s="5"/>
      <c r="WKM152" s="5"/>
      <c r="WKN152" s="5"/>
      <c r="WKO152" s="5"/>
      <c r="WKP152" s="5"/>
      <c r="WKQ152" s="5"/>
      <c r="WKR152" s="5"/>
      <c r="WKS152" s="5"/>
      <c r="WKT152" s="5"/>
      <c r="WKU152" s="5"/>
      <c r="WKV152" s="5"/>
      <c r="WKW152" s="5"/>
      <c r="WKX152" s="5"/>
      <c r="WKY152" s="5"/>
      <c r="WKZ152" s="5"/>
      <c r="WLA152" s="5"/>
      <c r="WLB152" s="5"/>
      <c r="WLC152" s="5"/>
      <c r="WLD152" s="5"/>
      <c r="WLE152" s="5"/>
      <c r="WLF152" s="5"/>
      <c r="WLG152" s="5"/>
      <c r="WLH152" s="5"/>
      <c r="WLI152" s="5"/>
      <c r="WLJ152" s="5"/>
      <c r="WLK152" s="5"/>
      <c r="WLL152" s="5"/>
      <c r="WLM152" s="5"/>
      <c r="WLN152" s="5"/>
      <c r="WLO152" s="5"/>
      <c r="WLP152" s="5"/>
      <c r="WLQ152" s="5"/>
      <c r="WLR152" s="5"/>
      <c r="WLS152" s="5"/>
      <c r="WLT152" s="5"/>
      <c r="WLU152" s="5"/>
      <c r="WLV152" s="5"/>
      <c r="WLW152" s="5"/>
      <c r="WLX152" s="5"/>
      <c r="WLY152" s="5"/>
      <c r="WLZ152" s="5"/>
      <c r="WMA152" s="5"/>
      <c r="WMB152" s="5"/>
      <c r="WMC152" s="5"/>
      <c r="WMD152" s="5"/>
      <c r="WME152" s="5"/>
      <c r="WMF152" s="5"/>
      <c r="WMG152" s="5"/>
      <c r="WMH152" s="5"/>
      <c r="WMI152" s="5"/>
      <c r="WMJ152" s="5"/>
      <c r="WMK152" s="5"/>
      <c r="WML152" s="5"/>
      <c r="WMM152" s="5"/>
      <c r="WMN152" s="5"/>
      <c r="WMO152" s="5"/>
      <c r="WMP152" s="5"/>
      <c r="WMQ152" s="5"/>
      <c r="WMR152" s="5"/>
      <c r="WMS152" s="5"/>
      <c r="WMT152" s="5"/>
      <c r="WMU152" s="5"/>
      <c r="WMV152" s="5"/>
      <c r="WMW152" s="5"/>
      <c r="WMX152" s="5"/>
      <c r="WMY152" s="5"/>
      <c r="WMZ152" s="5"/>
      <c r="WNA152" s="5"/>
      <c r="WNB152" s="5"/>
      <c r="WNC152" s="5"/>
      <c r="WND152" s="5"/>
      <c r="WNE152" s="5"/>
      <c r="WNF152" s="5"/>
      <c r="WNG152" s="5"/>
      <c r="WNH152" s="5"/>
      <c r="WNI152" s="5"/>
      <c r="WNJ152" s="5"/>
      <c r="WNK152" s="5"/>
      <c r="WNL152" s="5"/>
      <c r="WNM152" s="5"/>
      <c r="WNN152" s="5"/>
      <c r="WNO152" s="5"/>
      <c r="WNP152" s="5"/>
      <c r="WNQ152" s="5"/>
      <c r="WNR152" s="5"/>
      <c r="WNS152" s="5"/>
      <c r="WNT152" s="5"/>
      <c r="WNU152" s="5"/>
      <c r="WNV152" s="5"/>
      <c r="WNW152" s="5"/>
      <c r="WNX152" s="5"/>
      <c r="WNY152" s="5"/>
      <c r="WNZ152" s="5"/>
      <c r="WOA152" s="5"/>
      <c r="WOB152" s="5"/>
      <c r="WOC152" s="5"/>
      <c r="WOD152" s="5"/>
      <c r="WOE152" s="5"/>
      <c r="WOF152" s="5"/>
      <c r="WOG152" s="5"/>
      <c r="WOH152" s="5"/>
      <c r="WOI152" s="5"/>
      <c r="WOJ152" s="5"/>
      <c r="WOK152" s="5"/>
      <c r="WOL152" s="5"/>
      <c r="WOM152" s="5"/>
      <c r="WON152" s="5"/>
      <c r="WOO152" s="5"/>
      <c r="WOP152" s="5"/>
      <c r="WOQ152" s="5"/>
      <c r="WOR152" s="5"/>
      <c r="WOS152" s="5"/>
      <c r="WOT152" s="5"/>
      <c r="WOU152" s="5"/>
      <c r="WOV152" s="5"/>
      <c r="WOW152" s="5"/>
      <c r="WOX152" s="5"/>
      <c r="WOY152" s="5"/>
      <c r="WOZ152" s="5"/>
      <c r="WPA152" s="5"/>
      <c r="WPB152" s="5"/>
      <c r="WPC152" s="5"/>
      <c r="WPD152" s="5"/>
      <c r="WPE152" s="5"/>
      <c r="WPF152" s="5"/>
      <c r="WPG152" s="5"/>
      <c r="WPH152" s="5"/>
      <c r="WPI152" s="5"/>
      <c r="WPJ152" s="5"/>
      <c r="WPK152" s="5"/>
      <c r="WPL152" s="5"/>
      <c r="WPM152" s="5"/>
      <c r="WPN152" s="5"/>
      <c r="WPO152" s="5"/>
      <c r="WPP152" s="5"/>
      <c r="WPQ152" s="5"/>
      <c r="WPR152" s="5"/>
      <c r="WPS152" s="5"/>
      <c r="WPT152" s="5"/>
      <c r="WPU152" s="5"/>
      <c r="WPV152" s="5"/>
      <c r="WPW152" s="5"/>
      <c r="WPX152" s="5"/>
      <c r="WPY152" s="5"/>
      <c r="WPZ152" s="5"/>
      <c r="WQA152" s="5"/>
      <c r="WQB152" s="5"/>
      <c r="WQC152" s="5"/>
      <c r="WQD152" s="5"/>
      <c r="WQE152" s="5"/>
      <c r="WQF152" s="5"/>
      <c r="WQG152" s="5"/>
      <c r="WQH152" s="5"/>
      <c r="WQI152" s="5"/>
      <c r="WQJ152" s="5"/>
      <c r="WQK152" s="5"/>
      <c r="WQL152" s="5"/>
      <c r="WQM152" s="5"/>
      <c r="WQN152" s="5"/>
      <c r="WQO152" s="5"/>
      <c r="WQP152" s="5"/>
      <c r="WQQ152" s="5"/>
      <c r="WQR152" s="5"/>
      <c r="WQS152" s="5"/>
      <c r="WQT152" s="5"/>
      <c r="WQU152" s="5"/>
      <c r="WQV152" s="5"/>
      <c r="WQW152" s="5"/>
      <c r="WQX152" s="5"/>
      <c r="WQY152" s="5"/>
      <c r="WQZ152" s="5"/>
      <c r="WRA152" s="5"/>
      <c r="WRB152" s="5"/>
      <c r="WRC152" s="5"/>
      <c r="WRD152" s="5"/>
      <c r="WRE152" s="5"/>
      <c r="WRF152" s="5"/>
      <c r="WRG152" s="5"/>
      <c r="WRH152" s="5"/>
      <c r="WRI152" s="5"/>
      <c r="WRJ152" s="5"/>
      <c r="WRK152" s="5"/>
      <c r="WRL152" s="5"/>
      <c r="WRM152" s="5"/>
      <c r="WRN152" s="5"/>
      <c r="WRO152" s="5"/>
      <c r="WRP152" s="5"/>
      <c r="WRQ152" s="5"/>
      <c r="WRR152" s="5"/>
      <c r="WRS152" s="5"/>
      <c r="WRT152" s="5"/>
      <c r="WRU152" s="5"/>
      <c r="WRV152" s="5"/>
      <c r="WRW152" s="5"/>
      <c r="WRX152" s="5"/>
      <c r="WRY152" s="5"/>
      <c r="WRZ152" s="5"/>
      <c r="WSA152" s="5"/>
      <c r="WSB152" s="5"/>
      <c r="WSC152" s="5"/>
      <c r="WSD152" s="5"/>
      <c r="WSE152" s="5"/>
      <c r="WSF152" s="5"/>
      <c r="WSG152" s="5"/>
      <c r="WSH152" s="5"/>
      <c r="WSI152" s="5"/>
      <c r="WSJ152" s="5"/>
      <c r="WSK152" s="5"/>
      <c r="WSL152" s="5"/>
      <c r="WSM152" s="5"/>
      <c r="WSN152" s="5"/>
      <c r="WSO152" s="5"/>
      <c r="WSP152" s="5"/>
      <c r="WSQ152" s="5"/>
      <c r="WSR152" s="5"/>
      <c r="WSS152" s="5"/>
      <c r="WST152" s="5"/>
      <c r="WSU152" s="5"/>
      <c r="WSV152" s="5"/>
      <c r="WSW152" s="5"/>
      <c r="WSX152" s="5"/>
      <c r="WSY152" s="5"/>
      <c r="WSZ152" s="5"/>
      <c r="WTA152" s="5"/>
      <c r="WTB152" s="5"/>
      <c r="WTC152" s="5"/>
      <c r="WTD152" s="5"/>
      <c r="WTE152" s="5"/>
      <c r="WTF152" s="5"/>
      <c r="WTG152" s="5"/>
      <c r="WTH152" s="5"/>
      <c r="WTI152" s="5"/>
      <c r="WTJ152" s="5"/>
      <c r="WTK152" s="5"/>
      <c r="WTL152" s="5"/>
      <c r="WTM152" s="5"/>
      <c r="WTN152" s="5"/>
      <c r="WTO152" s="5"/>
      <c r="WTP152" s="5"/>
      <c r="WTQ152" s="5"/>
      <c r="WTR152" s="5"/>
      <c r="WTS152" s="5"/>
      <c r="WTT152" s="5"/>
      <c r="WTU152" s="5"/>
      <c r="WTV152" s="5"/>
      <c r="WTW152" s="5"/>
      <c r="WTX152" s="5"/>
      <c r="WTY152" s="5"/>
      <c r="WTZ152" s="5"/>
      <c r="WUA152" s="5"/>
      <c r="WUB152" s="5"/>
      <c r="WUC152" s="5"/>
      <c r="WUD152" s="5"/>
      <c r="WUE152" s="5"/>
      <c r="WUF152" s="5"/>
      <c r="WUG152" s="5"/>
      <c r="WUH152" s="5"/>
      <c r="WUI152" s="5"/>
      <c r="WUJ152" s="5"/>
      <c r="WUK152" s="5"/>
      <c r="WUL152" s="5"/>
      <c r="WUM152" s="5"/>
      <c r="WUN152" s="5"/>
      <c r="WUO152" s="5"/>
      <c r="WUP152" s="5"/>
      <c r="WUQ152" s="5"/>
      <c r="WUR152" s="5"/>
      <c r="WUS152" s="5"/>
      <c r="WUT152" s="5"/>
      <c r="WUU152" s="5"/>
      <c r="WUV152" s="5"/>
      <c r="WUW152" s="5"/>
      <c r="WUX152" s="5"/>
      <c r="WUY152" s="5"/>
      <c r="WUZ152" s="5"/>
      <c r="WVA152" s="5"/>
      <c r="WVB152" s="5"/>
      <c r="WVC152" s="5"/>
      <c r="WVD152" s="5"/>
      <c r="WVE152" s="5"/>
      <c r="WVF152" s="5"/>
      <c r="WVG152" s="5"/>
      <c r="WVH152" s="5"/>
      <c r="WVI152" s="5"/>
      <c r="WVJ152" s="5"/>
      <c r="WVK152" s="5"/>
      <c r="WVL152" s="5"/>
      <c r="WVM152" s="5"/>
      <c r="WVN152" s="5"/>
      <c r="WVO152" s="5"/>
      <c r="WVP152" s="5"/>
      <c r="WVQ152" s="5"/>
      <c r="WVR152" s="5"/>
      <c r="WVS152" s="5"/>
      <c r="WVT152" s="5"/>
      <c r="WVU152" s="5"/>
      <c r="WVV152" s="5"/>
      <c r="WVW152" s="5"/>
      <c r="WVX152" s="5"/>
      <c r="WVY152" s="5"/>
      <c r="WVZ152" s="5"/>
      <c r="WWA152" s="5"/>
      <c r="WWB152" s="5"/>
      <c r="WWC152" s="5"/>
      <c r="WWD152" s="5"/>
      <c r="WWE152" s="5"/>
      <c r="WWF152" s="5"/>
      <c r="WWG152" s="5"/>
      <c r="WWH152" s="5"/>
      <c r="WWI152" s="5"/>
      <c r="WWJ152" s="5"/>
      <c r="WWK152" s="5"/>
      <c r="WWL152" s="5"/>
      <c r="WWM152" s="5"/>
      <c r="WWN152" s="5"/>
      <c r="WWO152" s="5"/>
      <c r="WWP152" s="5"/>
      <c r="WWQ152" s="5"/>
      <c r="WWR152" s="5"/>
      <c r="WWS152" s="5"/>
      <c r="WWT152" s="5"/>
      <c r="WWU152" s="5"/>
      <c r="WWV152" s="5"/>
      <c r="WWW152" s="5"/>
      <c r="WWX152" s="5"/>
      <c r="WWY152" s="5"/>
      <c r="WWZ152" s="5"/>
      <c r="WXA152" s="5"/>
      <c r="WXB152" s="5"/>
      <c r="WXC152" s="5"/>
      <c r="WXD152" s="5"/>
      <c r="WXE152" s="5"/>
      <c r="WXF152" s="5"/>
      <c r="WXG152" s="5"/>
      <c r="WXH152" s="5"/>
      <c r="WXI152" s="5"/>
      <c r="WXJ152" s="5"/>
      <c r="WXK152" s="5"/>
      <c r="WXL152" s="5"/>
      <c r="WXM152" s="5"/>
      <c r="WXN152" s="5"/>
      <c r="WXO152" s="5"/>
      <c r="WXP152" s="5"/>
      <c r="WXQ152" s="5"/>
      <c r="WXR152" s="5"/>
      <c r="WXS152" s="5"/>
      <c r="WXT152" s="5"/>
      <c r="WXU152" s="5"/>
      <c r="WXV152" s="5"/>
      <c r="WXW152" s="5"/>
      <c r="WXX152" s="5"/>
      <c r="WXY152" s="5"/>
      <c r="WXZ152" s="5"/>
      <c r="WYA152" s="5"/>
      <c r="WYB152" s="5"/>
      <c r="WYC152" s="5"/>
      <c r="WYD152" s="5"/>
      <c r="WYE152" s="5"/>
      <c r="WYF152" s="5"/>
      <c r="WYG152" s="5"/>
      <c r="WYH152" s="5"/>
      <c r="WYI152" s="5"/>
      <c r="WYJ152" s="5"/>
      <c r="WYK152" s="5"/>
      <c r="WYL152" s="5"/>
      <c r="WYM152" s="5"/>
      <c r="WYN152" s="5"/>
      <c r="WYO152" s="5"/>
      <c r="WYP152" s="5"/>
      <c r="WYQ152" s="5"/>
      <c r="WYR152" s="5"/>
      <c r="WYS152" s="5"/>
      <c r="WYT152" s="5"/>
      <c r="WYU152" s="5"/>
      <c r="WYV152" s="5"/>
      <c r="WYW152" s="5"/>
      <c r="WYX152" s="5"/>
      <c r="WYY152" s="5"/>
      <c r="WYZ152" s="5"/>
      <c r="WZA152" s="5"/>
      <c r="WZB152" s="5"/>
      <c r="WZC152" s="5"/>
      <c r="WZD152" s="5"/>
      <c r="WZE152" s="5"/>
      <c r="WZF152" s="5"/>
      <c r="WZG152" s="5"/>
      <c r="WZH152" s="5"/>
      <c r="WZI152" s="5"/>
      <c r="WZJ152" s="5"/>
      <c r="WZK152" s="5"/>
      <c r="WZL152" s="5"/>
      <c r="WZM152" s="5"/>
      <c r="WZN152" s="5"/>
      <c r="WZO152" s="5"/>
      <c r="WZP152" s="5"/>
      <c r="WZQ152" s="5"/>
      <c r="WZR152" s="5"/>
      <c r="WZS152" s="5"/>
      <c r="WZT152" s="5"/>
      <c r="WZU152" s="5"/>
      <c r="WZV152" s="5"/>
      <c r="WZW152" s="5"/>
      <c r="WZX152" s="5"/>
      <c r="WZY152" s="5"/>
      <c r="WZZ152" s="5"/>
      <c r="XAA152" s="5"/>
      <c r="XAB152" s="5"/>
      <c r="XAC152" s="5"/>
      <c r="XAD152" s="5"/>
      <c r="XAE152" s="5"/>
      <c r="XAF152" s="5"/>
      <c r="XAG152" s="5"/>
      <c r="XAH152" s="5"/>
      <c r="XAI152" s="5"/>
      <c r="XAJ152" s="5"/>
      <c r="XAK152" s="5"/>
      <c r="XAL152" s="5"/>
      <c r="XAM152" s="5"/>
      <c r="XAN152" s="5"/>
      <c r="XAO152" s="5"/>
      <c r="XAP152" s="5"/>
      <c r="XAQ152" s="5"/>
      <c r="XAR152" s="5"/>
      <c r="XAS152" s="5"/>
      <c r="XAT152" s="5"/>
      <c r="XAU152" s="5"/>
      <c r="XAV152" s="5"/>
      <c r="XAW152" s="5"/>
      <c r="XAX152" s="5"/>
      <c r="XAY152" s="5"/>
      <c r="XAZ152" s="5"/>
      <c r="XBA152" s="5"/>
      <c r="XBB152" s="5"/>
      <c r="XBC152" s="5"/>
      <c r="XBD152" s="5"/>
      <c r="XBE152" s="5"/>
      <c r="XBF152" s="5"/>
      <c r="XBG152" s="5"/>
      <c r="XBH152" s="5"/>
      <c r="XBI152" s="5"/>
      <c r="XBJ152" s="5"/>
      <c r="XBK152" s="5"/>
      <c r="XBL152" s="5"/>
      <c r="XBM152" s="5"/>
      <c r="XBN152" s="5"/>
      <c r="XBO152" s="5"/>
      <c r="XBP152" s="5"/>
      <c r="XBQ152" s="5"/>
      <c r="XBR152" s="5"/>
      <c r="XBS152" s="5"/>
      <c r="XBT152" s="5"/>
      <c r="XBU152" s="5"/>
      <c r="XBV152" s="5"/>
      <c r="XBW152" s="5"/>
      <c r="XBX152" s="5"/>
      <c r="XBY152" s="5"/>
      <c r="XBZ152" s="5"/>
      <c r="XCA152" s="5"/>
      <c r="XCB152" s="5"/>
      <c r="XCC152" s="5"/>
      <c r="XCD152" s="5"/>
      <c r="XCE152" s="5"/>
      <c r="XCF152" s="5"/>
      <c r="XCG152" s="5"/>
      <c r="XCH152" s="5"/>
      <c r="XCI152" s="5"/>
      <c r="XCJ152" s="5"/>
      <c r="XCK152" s="5"/>
      <c r="XCL152" s="5"/>
      <c r="XCM152" s="5"/>
      <c r="XCN152" s="5"/>
      <c r="XCO152" s="5"/>
      <c r="XCP152" s="5"/>
      <c r="XCQ152" s="5"/>
      <c r="XCR152" s="5"/>
      <c r="XCS152" s="5"/>
      <c r="XCT152" s="5"/>
      <c r="XCU152" s="5"/>
      <c r="XCV152" s="5"/>
      <c r="XCW152" s="5"/>
      <c r="XCX152" s="5"/>
      <c r="XCY152" s="5"/>
      <c r="XCZ152" s="5"/>
      <c r="XDA152" s="5"/>
      <c r="XDB152" s="5"/>
      <c r="XDC152" s="5"/>
      <c r="XDD152" s="5"/>
      <c r="XDE152" s="5"/>
      <c r="XDF152" s="5"/>
      <c r="XDG152" s="5"/>
      <c r="XDH152" s="5"/>
      <c r="XDI152" s="5"/>
      <c r="XDJ152" s="5"/>
      <c r="XDK152" s="5"/>
      <c r="XDL152" s="5"/>
      <c r="XDM152" s="5"/>
      <c r="XDN152" s="5"/>
      <c r="XDO152" s="5"/>
      <c r="XDP152" s="5"/>
      <c r="XDQ152" s="5"/>
      <c r="XDR152" s="5"/>
      <c r="XDS152" s="5"/>
      <c r="XDT152" s="5"/>
      <c r="XDU152" s="5"/>
      <c r="XDV152" s="5"/>
      <c r="XDW152" s="5"/>
      <c r="XDX152" s="5"/>
      <c r="XDY152" s="5"/>
      <c r="XDZ152" s="5"/>
      <c r="XEA152" s="5"/>
      <c r="XEB152" s="5"/>
      <c r="XEC152" s="5"/>
      <c r="XED152" s="5"/>
      <c r="XEE152" s="5"/>
      <c r="XEF152" s="5"/>
      <c r="XEG152" s="5"/>
      <c r="XEH152" s="5"/>
      <c r="XEI152" s="5"/>
      <c r="XEJ152" s="5"/>
      <c r="XEK152" s="5"/>
      <c r="XEL152" s="5"/>
      <c r="XEM152" s="5"/>
      <c r="XEN152" s="5"/>
      <c r="XEO152" s="5"/>
      <c r="XEP152" s="5"/>
      <c r="XEQ152" s="5"/>
      <c r="XER152" s="5"/>
      <c r="XES152" s="5"/>
      <c r="XET152" s="5"/>
      <c r="XEU152" s="5"/>
      <c r="XEV152" s="5"/>
      <c r="XEW152" s="5"/>
      <c r="XEX152" s="5"/>
      <c r="XEY152" s="5"/>
      <c r="XEZ152" s="5"/>
    </row>
    <row r="153" spans="1:16384" customFormat="1" x14ac:dyDescent="0.25">
      <c r="A153" s="55"/>
      <c r="B153" s="11"/>
      <c r="C153" s="11"/>
      <c r="D153" s="11"/>
      <c r="E153" s="332"/>
      <c r="F153" s="11"/>
      <c r="G153" s="11"/>
      <c r="H153" s="11"/>
      <c r="I153" s="11"/>
      <c r="J153" s="4"/>
      <c r="K153" s="11"/>
      <c r="L153" s="11"/>
      <c r="M153" s="11"/>
      <c r="N153" s="4"/>
      <c r="O153" s="380"/>
      <c r="P153" s="381"/>
      <c r="Q153" s="381"/>
      <c r="R153" s="382"/>
      <c r="S153" s="398"/>
      <c r="T153" s="398"/>
      <c r="U153" s="398"/>
      <c r="V153" s="398"/>
      <c r="W153" s="397"/>
      <c r="X153" s="397"/>
      <c r="Y153" s="397"/>
      <c r="Z153" s="397"/>
      <c r="AA153" s="397"/>
      <c r="AB153" s="397"/>
      <c r="AC153" s="397"/>
      <c r="AD153" s="397"/>
      <c r="AE153" s="397"/>
      <c r="AF153" s="397"/>
      <c r="AG153" s="397"/>
      <c r="AH153" s="397"/>
      <c r="AI153" s="397"/>
      <c r="AJ153" s="397"/>
      <c r="AK153" s="397"/>
      <c r="AL153" s="397"/>
      <c r="AM153" s="397"/>
      <c r="AN153" s="397"/>
      <c r="AO153" s="397"/>
      <c r="AP153" s="397"/>
      <c r="AQ153" s="397"/>
      <c r="AR153" s="397"/>
      <c r="AS153" s="397"/>
      <c r="AT153" s="397"/>
      <c r="AU153" s="397"/>
      <c r="AV153" s="397"/>
      <c r="AW153" s="397"/>
      <c r="AX153" s="397"/>
      <c r="AY153" s="397"/>
      <c r="AZ153" s="397"/>
      <c r="BA153" s="397"/>
      <c r="BB153" s="397"/>
      <c r="BC153" s="397"/>
      <c r="BD153" s="397"/>
      <c r="BE153" s="397"/>
      <c r="BF153" s="397"/>
      <c r="BG153" s="397"/>
      <c r="BH153" s="397"/>
      <c r="BI153" s="397"/>
      <c r="BJ153" s="397"/>
      <c r="BK153" s="397"/>
      <c r="BL153" s="397"/>
      <c r="BM153" s="397"/>
      <c r="BN153" s="397"/>
      <c r="BO153" s="397"/>
      <c r="BP153" s="397"/>
      <c r="BQ153" s="397"/>
      <c r="BR153" s="397"/>
      <c r="BS153" s="397"/>
      <c r="BT153" s="397"/>
      <c r="BU153" s="397"/>
      <c r="BV153" s="397"/>
      <c r="BW153" s="397"/>
      <c r="BX153" s="397"/>
      <c r="BY153" s="397"/>
      <c r="BZ153" s="397"/>
      <c r="CA153" s="397"/>
      <c r="CB153" s="397"/>
      <c r="CC153" s="397"/>
      <c r="CD153" s="397"/>
      <c r="CE153" s="397"/>
      <c r="CF153" s="397"/>
      <c r="CG153" s="397"/>
      <c r="CH153" s="397"/>
      <c r="CI153" s="397"/>
      <c r="CJ153" s="397"/>
      <c r="CK153" s="397"/>
      <c r="CL153" s="397"/>
      <c r="CM153" s="397"/>
      <c r="CN153" s="397"/>
      <c r="CO153" s="397"/>
      <c r="CP153" s="397"/>
      <c r="CQ153" s="397"/>
      <c r="CR153" s="397"/>
      <c r="CS153" s="397"/>
      <c r="CT153" s="397"/>
      <c r="CU153" s="397"/>
      <c r="CV153" s="397"/>
      <c r="CW153" s="397"/>
      <c r="CX153" s="397"/>
      <c r="CY153" s="397"/>
      <c r="CZ153" s="397"/>
      <c r="DA153" s="397"/>
      <c r="DB153" s="397"/>
      <c r="DC153" s="397"/>
      <c r="DD153" s="397"/>
      <c r="DE153" s="397"/>
      <c r="DF153" s="397"/>
      <c r="DG153" s="397"/>
      <c r="DH153" s="397"/>
      <c r="DI153" s="397"/>
      <c r="DJ153" s="397"/>
      <c r="DK153" s="397"/>
      <c r="DL153" s="397"/>
      <c r="DM153" s="397"/>
      <c r="DN153" s="397"/>
      <c r="DO153" s="397"/>
      <c r="DP153" s="397"/>
      <c r="DQ153" s="397"/>
      <c r="DR153" s="397"/>
      <c r="DS153" s="397"/>
      <c r="DT153" s="397"/>
      <c r="DU153" s="397"/>
      <c r="DV153" s="397"/>
      <c r="DW153" s="397"/>
      <c r="DX153" s="397"/>
      <c r="DY153" s="397"/>
      <c r="DZ153" s="397"/>
      <c r="EA153" s="397"/>
      <c r="EB153" s="397"/>
      <c r="EC153" s="397"/>
      <c r="ED153" s="397"/>
      <c r="EE153" s="397"/>
      <c r="EF153" s="397"/>
      <c r="EG153" s="397"/>
      <c r="EH153" s="397"/>
      <c r="EI153" s="397"/>
      <c r="EJ153" s="397"/>
      <c r="EK153" s="397"/>
      <c r="EL153" s="397"/>
      <c r="EM153" s="397"/>
      <c r="EN153" s="397"/>
      <c r="EO153" s="397"/>
      <c r="EP153" s="397"/>
      <c r="EQ153" s="397"/>
      <c r="ER153" s="397"/>
      <c r="ES153" s="397"/>
      <c r="ET153" s="397"/>
      <c r="EU153" s="397"/>
      <c r="EV153" s="397"/>
      <c r="EW153" s="397"/>
      <c r="EX153" s="397"/>
      <c r="EY153" s="397"/>
      <c r="EZ153" s="397"/>
      <c r="FA153" s="397"/>
      <c r="FB153" s="397"/>
      <c r="FC153" s="397"/>
      <c r="FD153" s="397"/>
      <c r="FE153" s="397"/>
      <c r="FF153" s="397"/>
      <c r="FG153" s="397"/>
      <c r="FH153" s="397"/>
      <c r="FI153" s="397"/>
      <c r="FJ153" s="397"/>
      <c r="FK153" s="397"/>
      <c r="FL153" s="397"/>
      <c r="FM153" s="397"/>
      <c r="FN153" s="397"/>
      <c r="FO153" s="397"/>
      <c r="FP153" s="397"/>
      <c r="FQ153" s="397"/>
      <c r="FR153" s="397"/>
      <c r="FS153" s="397"/>
      <c r="FT153" s="397"/>
      <c r="FU153" s="397"/>
      <c r="FV153" s="397"/>
      <c r="FW153" s="397"/>
      <c r="FX153" s="397"/>
      <c r="FY153" s="397"/>
      <c r="FZ153" s="397"/>
      <c r="GA153" s="397"/>
      <c r="GB153" s="397"/>
      <c r="GC153" s="397"/>
      <c r="GD153" s="397"/>
      <c r="GE153" s="397"/>
      <c r="GF153" s="397"/>
      <c r="GG153" s="397"/>
      <c r="GH153" s="397"/>
      <c r="GI153" s="397"/>
      <c r="GJ153" s="397"/>
      <c r="GK153" s="397"/>
      <c r="GL153" s="397"/>
      <c r="GM153" s="397"/>
      <c r="GN153" s="397"/>
      <c r="GO153" s="397"/>
      <c r="GP153" s="397"/>
      <c r="GQ153" s="397"/>
      <c r="GR153" s="397"/>
      <c r="GS153" s="397"/>
      <c r="GT153" s="397"/>
      <c r="GU153" s="397"/>
      <c r="GV153" s="397"/>
      <c r="GW153" s="397"/>
      <c r="GX153" s="397"/>
      <c r="GY153" s="397"/>
      <c r="GZ153" s="397"/>
      <c r="HA153" s="397"/>
      <c r="HB153" s="397"/>
      <c r="HC153" s="397"/>
      <c r="HD153" s="397"/>
      <c r="HE153" s="397"/>
      <c r="HF153" s="397"/>
      <c r="HG153" s="397"/>
      <c r="HH153" s="397"/>
      <c r="HI153" s="397"/>
      <c r="HJ153" s="397"/>
      <c r="HK153" s="397"/>
      <c r="HL153" s="397"/>
      <c r="HM153" s="397"/>
      <c r="HN153" s="397"/>
      <c r="HO153" s="397"/>
      <c r="HP153" s="397"/>
      <c r="HQ153" s="397"/>
      <c r="HR153" s="397"/>
      <c r="HS153" s="397"/>
      <c r="HT153" s="397"/>
      <c r="HU153" s="397"/>
      <c r="HV153" s="397"/>
      <c r="HW153" s="397"/>
      <c r="HX153" s="397"/>
      <c r="HY153" s="397"/>
      <c r="HZ153" s="397"/>
      <c r="IA153" s="397"/>
      <c r="IB153" s="397"/>
      <c r="IC153" s="397"/>
      <c r="ID153" s="397"/>
      <c r="IE153" s="397"/>
      <c r="IF153" s="397"/>
      <c r="IG153" s="397"/>
      <c r="IH153" s="397"/>
      <c r="II153" s="397"/>
      <c r="IJ153" s="397"/>
      <c r="IK153" s="397"/>
      <c r="IL153" s="397"/>
      <c r="IM153" s="397"/>
      <c r="IN153" s="397"/>
      <c r="IO153" s="397"/>
      <c r="IP153" s="397"/>
      <c r="IQ153" s="397"/>
      <c r="IR153" s="397"/>
      <c r="IS153" s="397"/>
      <c r="IT153" s="397"/>
      <c r="IU153" s="397"/>
      <c r="IV153" s="397"/>
      <c r="IW153" s="397"/>
      <c r="IX153" s="397"/>
      <c r="IY153" s="397"/>
      <c r="IZ153" s="397"/>
      <c r="JA153" s="397"/>
      <c r="JB153" s="397"/>
      <c r="JC153" s="397"/>
      <c r="JD153" s="397"/>
      <c r="JE153" s="397"/>
      <c r="JF153" s="397"/>
      <c r="JG153" s="397"/>
      <c r="JH153" s="397"/>
      <c r="JI153" s="397"/>
      <c r="JJ153" s="397"/>
      <c r="JK153" s="397"/>
      <c r="JL153" s="397"/>
      <c r="JM153" s="397"/>
      <c r="JN153" s="397"/>
      <c r="JO153" s="397"/>
      <c r="JP153" s="397"/>
      <c r="JQ153" s="397"/>
      <c r="JR153" s="397"/>
      <c r="JS153" s="397"/>
      <c r="JT153" s="397"/>
      <c r="JU153" s="397"/>
      <c r="JV153" s="397"/>
      <c r="JW153" s="397"/>
      <c r="JX153" s="397"/>
      <c r="JY153" s="397"/>
      <c r="JZ153" s="397"/>
      <c r="KA153" s="397"/>
      <c r="KB153" s="397"/>
      <c r="KC153" s="397"/>
      <c r="KD153" s="397"/>
      <c r="KE153" s="397"/>
      <c r="KF153" s="397"/>
      <c r="KG153" s="397"/>
      <c r="KH153" s="397"/>
      <c r="KI153" s="397"/>
      <c r="KJ153" s="397"/>
      <c r="KK153" s="397"/>
      <c r="KL153" s="397"/>
      <c r="KM153" s="397"/>
      <c r="KN153" s="397"/>
      <c r="KO153" s="397"/>
      <c r="KP153" s="397"/>
      <c r="KQ153" s="397"/>
      <c r="KR153" s="397"/>
      <c r="KS153" s="397"/>
      <c r="KT153" s="397"/>
      <c r="KU153" s="397"/>
      <c r="KV153" s="397"/>
      <c r="KW153" s="397"/>
      <c r="KX153" s="397"/>
      <c r="KY153" s="397"/>
      <c r="KZ153" s="397"/>
      <c r="LA153" s="397"/>
      <c r="LB153" s="397"/>
      <c r="LC153" s="397"/>
      <c r="LD153" s="397"/>
      <c r="LE153" s="397"/>
      <c r="LF153" s="397"/>
      <c r="LG153" s="397"/>
      <c r="LH153" s="397"/>
      <c r="LI153" s="397"/>
      <c r="LJ153" s="397"/>
      <c r="LK153" s="397"/>
      <c r="LL153" s="397"/>
      <c r="LM153" s="397"/>
      <c r="LN153" s="397"/>
      <c r="LO153" s="397"/>
      <c r="LP153" s="397"/>
      <c r="LQ153" s="397"/>
      <c r="LR153" s="397"/>
      <c r="LS153" s="397"/>
      <c r="LT153" s="397"/>
      <c r="LU153" s="397"/>
      <c r="LV153" s="397"/>
      <c r="LW153" s="397"/>
      <c r="LX153" s="397"/>
      <c r="LY153" s="397"/>
      <c r="LZ153" s="397"/>
      <c r="MA153" s="397"/>
      <c r="MB153" s="397"/>
      <c r="MC153" s="397"/>
      <c r="MD153" s="397"/>
      <c r="ME153" s="397"/>
      <c r="MF153" s="397"/>
      <c r="MG153" s="397"/>
      <c r="MH153" s="397"/>
      <c r="MI153" s="397"/>
      <c r="MJ153" s="397"/>
      <c r="MK153" s="397"/>
      <c r="ML153" s="397"/>
      <c r="MM153" s="397"/>
      <c r="MN153" s="397"/>
      <c r="MO153" s="397"/>
      <c r="MP153" s="397"/>
      <c r="MQ153" s="397"/>
      <c r="MR153" s="397"/>
      <c r="MS153" s="397"/>
      <c r="MT153" s="397"/>
      <c r="MU153" s="397"/>
      <c r="MV153" s="397"/>
      <c r="MW153" s="397"/>
      <c r="MX153" s="397"/>
      <c r="MY153" s="397"/>
      <c r="MZ153" s="397"/>
      <c r="NA153" s="397"/>
      <c r="NB153" s="397"/>
      <c r="NC153" s="397"/>
      <c r="ND153" s="397"/>
      <c r="NE153" s="397"/>
      <c r="NF153" s="397"/>
      <c r="NG153" s="397"/>
      <c r="NH153" s="397"/>
      <c r="NI153" s="397"/>
      <c r="NJ153" s="397"/>
      <c r="NK153" s="397"/>
      <c r="NL153" s="397"/>
      <c r="NM153" s="397"/>
      <c r="NN153" s="397"/>
      <c r="NO153" s="397"/>
      <c r="NP153" s="397"/>
      <c r="NQ153" s="397"/>
      <c r="NR153" s="397"/>
      <c r="NS153" s="397"/>
      <c r="NT153" s="397"/>
      <c r="NU153" s="397"/>
      <c r="NV153" s="397"/>
      <c r="NW153" s="397"/>
      <c r="NX153" s="397"/>
      <c r="NY153" s="397"/>
      <c r="NZ153" s="397"/>
      <c r="OA153" s="397"/>
      <c r="OB153" s="397"/>
      <c r="OC153" s="397"/>
      <c r="OD153" s="397"/>
      <c r="OE153" s="397"/>
      <c r="OF153" s="397"/>
      <c r="OG153" s="397"/>
      <c r="OH153" s="397"/>
      <c r="OI153" s="397"/>
      <c r="OJ153" s="397"/>
      <c r="OK153" s="397"/>
      <c r="OL153" s="397"/>
      <c r="OM153" s="397"/>
      <c r="ON153" s="397"/>
      <c r="OO153" s="397"/>
      <c r="OP153" s="397"/>
      <c r="OQ153" s="397"/>
      <c r="OR153" s="397"/>
      <c r="OS153" s="397"/>
      <c r="OT153" s="397"/>
      <c r="OU153" s="397"/>
      <c r="OV153" s="397"/>
      <c r="OW153" s="397"/>
      <c r="OX153" s="397"/>
      <c r="OY153" s="397"/>
      <c r="OZ153" s="397"/>
      <c r="PA153" s="397"/>
      <c r="PB153" s="397"/>
      <c r="PC153" s="397"/>
      <c r="PD153" s="397"/>
      <c r="PE153" s="397"/>
      <c r="PF153" s="397"/>
      <c r="PG153" s="397"/>
      <c r="PH153" s="397"/>
      <c r="PI153" s="397"/>
      <c r="PJ153" s="397"/>
      <c r="PK153" s="397"/>
      <c r="PL153" s="397"/>
      <c r="PM153" s="397"/>
      <c r="PN153" s="397"/>
      <c r="PO153" s="397"/>
      <c r="PP153" s="397"/>
      <c r="PQ153" s="397"/>
      <c r="PR153" s="397"/>
      <c r="PS153" s="397"/>
      <c r="PT153" s="397"/>
      <c r="PU153" s="397"/>
      <c r="PV153" s="397"/>
      <c r="PW153" s="397"/>
      <c r="PX153" s="397"/>
      <c r="PY153" s="397"/>
      <c r="PZ153" s="397"/>
      <c r="QA153" s="397"/>
      <c r="QB153" s="397"/>
      <c r="QC153" s="397"/>
      <c r="QD153" s="397"/>
      <c r="QE153" s="397"/>
      <c r="QF153" s="397"/>
      <c r="QG153" s="397"/>
      <c r="QH153" s="397"/>
      <c r="QI153" s="397"/>
      <c r="QJ153" s="397"/>
      <c r="QK153" s="397"/>
      <c r="QL153" s="397"/>
      <c r="QM153" s="397"/>
      <c r="QN153" s="397"/>
      <c r="QO153" s="397"/>
      <c r="QP153" s="397"/>
      <c r="QQ153" s="397"/>
      <c r="QR153" s="397"/>
      <c r="QS153" s="397"/>
      <c r="QT153" s="397"/>
      <c r="QU153" s="397"/>
      <c r="QV153" s="397"/>
      <c r="QW153" s="397"/>
      <c r="QX153" s="397"/>
      <c r="QY153" s="397"/>
      <c r="QZ153" s="397"/>
      <c r="RA153" s="397"/>
      <c r="RB153" s="397"/>
      <c r="RC153" s="397"/>
      <c r="RD153" s="397"/>
      <c r="RE153" s="397"/>
      <c r="RF153" s="397"/>
      <c r="RG153" s="397"/>
      <c r="RH153" s="397"/>
      <c r="RI153" s="397"/>
      <c r="RJ153" s="397"/>
      <c r="RK153" s="397"/>
      <c r="RL153" s="397"/>
      <c r="RM153" s="397"/>
      <c r="RN153" s="397"/>
      <c r="RO153" s="397"/>
      <c r="RP153" s="397"/>
      <c r="RQ153" s="397"/>
      <c r="RR153" s="397"/>
      <c r="RS153" s="397"/>
      <c r="RT153" s="397"/>
      <c r="RU153" s="397"/>
      <c r="RV153" s="397"/>
      <c r="RW153" s="397"/>
      <c r="RX153" s="397"/>
      <c r="RY153" s="397"/>
      <c r="RZ153" s="397"/>
      <c r="SA153" s="397"/>
      <c r="SB153" s="397"/>
      <c r="SC153" s="397"/>
      <c r="SD153" s="397"/>
      <c r="SE153" s="397"/>
      <c r="SF153" s="397"/>
      <c r="SG153" s="397"/>
      <c r="SH153" s="397"/>
      <c r="SI153" s="397"/>
      <c r="SJ153" s="397"/>
      <c r="SK153" s="397"/>
      <c r="SL153" s="397"/>
      <c r="SM153" s="397"/>
      <c r="SN153" s="397"/>
      <c r="SO153" s="397"/>
      <c r="SP153" s="397"/>
      <c r="SQ153" s="397"/>
      <c r="SR153" s="397"/>
      <c r="SS153" s="397"/>
      <c r="ST153" s="397"/>
      <c r="SU153" s="397"/>
      <c r="SV153" s="397"/>
      <c r="SW153" s="397"/>
      <c r="SX153" s="397"/>
      <c r="SY153" s="397"/>
      <c r="SZ153" s="397"/>
      <c r="TA153" s="397"/>
      <c r="TB153" s="397"/>
      <c r="TC153" s="397"/>
      <c r="TD153" s="397"/>
      <c r="TE153" s="397"/>
      <c r="TF153" s="397"/>
      <c r="TG153" s="397"/>
      <c r="TH153" s="397"/>
      <c r="TI153" s="397"/>
      <c r="TJ153" s="397"/>
      <c r="TK153" s="397"/>
      <c r="TL153" s="397"/>
      <c r="TM153" s="397"/>
      <c r="TN153" s="397"/>
      <c r="TO153" s="397"/>
      <c r="TP153" s="397"/>
      <c r="TQ153" s="397"/>
      <c r="TR153" s="397"/>
      <c r="TS153" s="397"/>
      <c r="TT153" s="397"/>
      <c r="TU153" s="397"/>
      <c r="TV153" s="397"/>
      <c r="TW153" s="397"/>
      <c r="TX153" s="397"/>
      <c r="TY153" s="397"/>
      <c r="TZ153" s="397"/>
      <c r="UA153" s="397"/>
      <c r="UB153" s="397"/>
      <c r="UC153" s="397"/>
      <c r="UD153" s="397"/>
      <c r="UE153" s="397"/>
      <c r="UF153" s="397"/>
      <c r="UG153" s="397"/>
      <c r="UH153" s="397"/>
      <c r="UI153" s="397"/>
      <c r="UJ153" s="397"/>
      <c r="UK153" s="397"/>
      <c r="UL153" s="397"/>
      <c r="UM153" s="397"/>
      <c r="UN153" s="397"/>
      <c r="UO153" s="397"/>
      <c r="UP153" s="397"/>
      <c r="UQ153" s="397"/>
      <c r="UR153" s="397"/>
      <c r="US153" s="397"/>
      <c r="UT153" s="397"/>
      <c r="UU153" s="397"/>
      <c r="UV153" s="397"/>
      <c r="UW153" s="397"/>
      <c r="UX153" s="397"/>
      <c r="UY153" s="397"/>
      <c r="UZ153" s="397"/>
      <c r="VA153" s="397"/>
      <c r="VB153" s="397"/>
      <c r="VC153" s="397"/>
      <c r="VD153" s="397"/>
      <c r="VE153" s="397"/>
      <c r="VF153" s="397"/>
      <c r="VG153" s="397"/>
      <c r="VH153" s="397"/>
      <c r="VI153" s="397"/>
      <c r="VJ153" s="397"/>
      <c r="VK153" s="397"/>
      <c r="VL153" s="397"/>
      <c r="VM153" s="397"/>
      <c r="VN153" s="397"/>
      <c r="VO153" s="397"/>
      <c r="VP153" s="397"/>
      <c r="VQ153" s="397"/>
      <c r="VR153" s="397"/>
      <c r="VS153" s="397"/>
      <c r="VT153" s="397"/>
      <c r="VU153" s="397"/>
      <c r="VV153" s="397"/>
      <c r="VW153" s="397"/>
      <c r="VX153" s="397"/>
      <c r="VY153" s="397"/>
      <c r="VZ153" s="397"/>
      <c r="WA153" s="397"/>
      <c r="WB153" s="397"/>
      <c r="WC153" s="397"/>
      <c r="WD153" s="397"/>
      <c r="WE153" s="397"/>
      <c r="WF153" s="397"/>
      <c r="WG153" s="397"/>
      <c r="WH153" s="397"/>
      <c r="WI153" s="397"/>
      <c r="WJ153" s="397"/>
      <c r="WK153" s="397"/>
      <c r="WL153" s="397"/>
      <c r="WM153" s="397"/>
      <c r="WN153" s="397"/>
      <c r="WO153" s="397"/>
      <c r="WP153" s="397"/>
      <c r="WQ153" s="397"/>
      <c r="WR153" s="397"/>
      <c r="WS153" s="397"/>
      <c r="WT153" s="397"/>
      <c r="WU153" s="397"/>
      <c r="WV153" s="397"/>
      <c r="WW153" s="397"/>
      <c r="WX153" s="397"/>
      <c r="WY153" s="397"/>
      <c r="WZ153" s="397"/>
      <c r="XA153" s="397"/>
      <c r="XB153" s="397"/>
      <c r="XC153" s="397"/>
      <c r="XD153" s="397"/>
      <c r="XE153" s="397"/>
      <c r="XF153" s="397"/>
      <c r="XG153" s="397"/>
      <c r="XH153" s="397"/>
      <c r="XI153" s="397"/>
      <c r="XJ153" s="397"/>
      <c r="XK153" s="397"/>
      <c r="XL153" s="397"/>
      <c r="XM153" s="397"/>
      <c r="XN153" s="397"/>
      <c r="XO153" s="397"/>
      <c r="XP153" s="397"/>
      <c r="XQ153" s="397"/>
      <c r="XR153" s="397"/>
      <c r="XS153" s="397"/>
      <c r="XT153" s="397"/>
      <c r="XU153" s="397"/>
      <c r="XV153" s="397"/>
      <c r="XW153" s="397"/>
      <c r="XX153" s="397"/>
      <c r="XY153" s="397"/>
      <c r="XZ153" s="397"/>
      <c r="YA153" s="397"/>
      <c r="YB153" s="397"/>
      <c r="YC153" s="397"/>
      <c r="YD153" s="397"/>
      <c r="YE153" s="397"/>
      <c r="YF153" s="397"/>
      <c r="YG153" s="397"/>
      <c r="YH153" s="397"/>
      <c r="YI153" s="397"/>
      <c r="YJ153" s="397"/>
      <c r="YK153" s="397"/>
      <c r="YL153" s="397"/>
      <c r="YM153" s="397"/>
      <c r="YN153" s="397"/>
      <c r="YO153" s="397"/>
      <c r="YP153" s="397"/>
      <c r="YQ153" s="397"/>
      <c r="YR153" s="397"/>
      <c r="YS153" s="397"/>
      <c r="YT153" s="397"/>
      <c r="YU153" s="397"/>
      <c r="YV153" s="397"/>
      <c r="YW153" s="397"/>
      <c r="YX153" s="397"/>
      <c r="YY153" s="397"/>
      <c r="YZ153" s="397"/>
      <c r="ZA153" s="397"/>
      <c r="ZB153" s="397"/>
      <c r="ZC153" s="397"/>
      <c r="ZD153" s="397"/>
      <c r="ZE153" s="397"/>
      <c r="ZF153" s="397"/>
      <c r="ZG153" s="397"/>
      <c r="ZH153" s="397"/>
      <c r="ZI153" s="397"/>
      <c r="ZJ153" s="397"/>
      <c r="ZK153" s="397"/>
      <c r="ZL153" s="397"/>
      <c r="ZM153" s="397"/>
      <c r="ZN153" s="397"/>
      <c r="ZO153" s="397"/>
      <c r="ZP153" s="397"/>
      <c r="ZQ153" s="397"/>
      <c r="ZR153" s="397"/>
      <c r="ZS153" s="397"/>
      <c r="ZT153" s="397"/>
      <c r="ZU153" s="397"/>
      <c r="ZV153" s="397"/>
      <c r="ZW153" s="397"/>
      <c r="ZX153" s="397"/>
      <c r="ZY153" s="397"/>
      <c r="ZZ153" s="397"/>
      <c r="AAA153" s="397"/>
      <c r="AAB153" s="397"/>
      <c r="AAC153" s="397"/>
      <c r="AAD153" s="397"/>
      <c r="AAE153" s="397"/>
      <c r="AAF153" s="397"/>
      <c r="AAG153" s="397"/>
      <c r="AAH153" s="397"/>
      <c r="AAI153" s="397"/>
      <c r="AAJ153" s="397"/>
      <c r="AAK153" s="397"/>
      <c r="AAL153" s="397"/>
      <c r="AAM153" s="397"/>
      <c r="AAN153" s="397"/>
      <c r="AAO153" s="397"/>
      <c r="AAP153" s="397"/>
      <c r="AAQ153" s="397"/>
      <c r="AAR153" s="397"/>
      <c r="AAS153" s="397"/>
      <c r="AAT153" s="397"/>
      <c r="AAU153" s="397"/>
      <c r="AAV153" s="397"/>
      <c r="AAW153" s="397"/>
      <c r="AAX153" s="397"/>
      <c r="AAY153" s="397"/>
      <c r="AAZ153" s="397"/>
      <c r="ABA153" s="397"/>
      <c r="ABB153" s="397"/>
      <c r="ABC153" s="397"/>
      <c r="ABD153" s="397"/>
      <c r="ABE153" s="397"/>
      <c r="ABF153" s="397"/>
      <c r="ABG153" s="397"/>
      <c r="ABH153" s="397"/>
      <c r="ABI153" s="397"/>
      <c r="ABJ153" s="397"/>
      <c r="ABK153" s="397"/>
      <c r="ABL153" s="397"/>
      <c r="ABM153" s="397"/>
      <c r="ABN153" s="397"/>
      <c r="ABO153" s="397"/>
      <c r="ABP153" s="397"/>
      <c r="ABQ153" s="397"/>
      <c r="ABR153" s="397"/>
      <c r="ABS153" s="397"/>
      <c r="ABT153" s="397"/>
      <c r="ABU153" s="397"/>
      <c r="ABV153" s="397"/>
      <c r="ABW153" s="397"/>
      <c r="ABX153" s="397"/>
      <c r="ABY153" s="397"/>
      <c r="ABZ153" s="397"/>
      <c r="ACA153" s="397"/>
      <c r="ACB153" s="397"/>
      <c r="ACC153" s="397"/>
      <c r="ACD153" s="397"/>
      <c r="ACE153" s="397"/>
      <c r="ACF153" s="397"/>
      <c r="ACG153" s="397"/>
      <c r="ACH153" s="397"/>
      <c r="ACI153" s="397"/>
      <c r="ACJ153" s="397"/>
      <c r="ACK153" s="397"/>
      <c r="ACL153" s="397"/>
      <c r="ACM153" s="397"/>
      <c r="ACN153" s="397"/>
      <c r="ACO153" s="397"/>
      <c r="ACP153" s="397"/>
      <c r="ACQ153" s="397"/>
      <c r="ACR153" s="397"/>
      <c r="ACS153" s="397"/>
      <c r="ACT153" s="397"/>
      <c r="ACU153" s="397"/>
      <c r="ACV153" s="397"/>
      <c r="ACW153" s="397"/>
      <c r="ACX153" s="397"/>
      <c r="ACY153" s="397"/>
      <c r="ACZ153" s="397"/>
      <c r="ADA153" s="397"/>
      <c r="ADB153" s="397"/>
      <c r="ADC153" s="397"/>
      <c r="ADD153" s="397"/>
      <c r="ADE153" s="397"/>
      <c r="ADF153" s="397"/>
      <c r="ADG153" s="397"/>
      <c r="ADH153" s="397"/>
      <c r="ADI153" s="397"/>
      <c r="ADJ153" s="397"/>
      <c r="ADK153" s="397"/>
      <c r="ADL153" s="397"/>
      <c r="ADM153" s="397"/>
      <c r="ADN153" s="397"/>
      <c r="ADO153" s="397"/>
      <c r="ADP153" s="397"/>
      <c r="ADQ153" s="397"/>
      <c r="ADR153" s="397"/>
      <c r="ADS153" s="397"/>
      <c r="ADT153" s="397"/>
      <c r="ADU153" s="397"/>
      <c r="ADV153" s="397"/>
      <c r="ADW153" s="397"/>
      <c r="ADX153" s="397"/>
      <c r="ADY153" s="397"/>
      <c r="ADZ153" s="397"/>
      <c r="AEA153" s="397"/>
      <c r="AEB153" s="397"/>
      <c r="AEC153" s="397"/>
      <c r="AED153" s="397"/>
      <c r="AEE153" s="397"/>
      <c r="AEF153" s="397"/>
      <c r="AEG153" s="397"/>
      <c r="AEH153" s="397"/>
      <c r="AEI153" s="397"/>
      <c r="AEJ153" s="397"/>
      <c r="AEK153" s="397"/>
      <c r="AEL153" s="397"/>
      <c r="AEM153" s="397"/>
      <c r="AEN153" s="397"/>
      <c r="AEO153" s="397"/>
      <c r="AEP153" s="397"/>
      <c r="AEQ153" s="397"/>
      <c r="AER153" s="397"/>
      <c r="AES153" s="397"/>
      <c r="AET153" s="397"/>
      <c r="AEU153" s="397"/>
      <c r="AEV153" s="397"/>
      <c r="AEW153" s="397"/>
      <c r="AEX153" s="397"/>
      <c r="AEY153" s="397"/>
      <c r="AEZ153" s="397"/>
      <c r="AFA153" s="397"/>
      <c r="AFB153" s="397"/>
      <c r="AFC153" s="397"/>
      <c r="AFD153" s="397"/>
      <c r="AFE153" s="397"/>
      <c r="AFF153" s="397"/>
      <c r="AFG153" s="397"/>
      <c r="AFH153" s="397"/>
      <c r="AFI153" s="397"/>
      <c r="AFJ153" s="397"/>
      <c r="AFK153" s="397"/>
      <c r="AFL153" s="397"/>
      <c r="AFM153" s="397"/>
      <c r="AFN153" s="397"/>
      <c r="AFO153" s="397"/>
      <c r="AFP153" s="397"/>
      <c r="AFQ153" s="397"/>
      <c r="AFR153" s="397"/>
      <c r="AFS153" s="397"/>
      <c r="AFT153" s="397"/>
      <c r="AFU153" s="397"/>
      <c r="AFV153" s="397"/>
      <c r="AFW153" s="397"/>
      <c r="AFX153" s="397"/>
      <c r="AFY153" s="397"/>
      <c r="AFZ153" s="397"/>
      <c r="AGA153" s="397"/>
      <c r="AGB153" s="397"/>
      <c r="AGC153" s="397"/>
      <c r="AGD153" s="397"/>
      <c r="AGE153" s="397"/>
      <c r="AGF153" s="397"/>
      <c r="AGG153" s="397"/>
      <c r="AGH153" s="397"/>
      <c r="AGI153" s="397"/>
      <c r="AGJ153" s="397"/>
      <c r="AGK153" s="397"/>
      <c r="AGL153" s="397"/>
      <c r="AGM153" s="397"/>
      <c r="AGN153" s="397"/>
      <c r="AGO153" s="397"/>
      <c r="AGP153" s="397"/>
      <c r="AGQ153" s="397"/>
      <c r="AGR153" s="397"/>
      <c r="AGS153" s="397"/>
      <c r="AGT153" s="397"/>
      <c r="AGU153" s="397"/>
      <c r="AGV153" s="397"/>
      <c r="AGW153" s="397"/>
      <c r="AGX153" s="397"/>
      <c r="AGY153" s="397"/>
      <c r="AGZ153" s="397"/>
      <c r="AHA153" s="397"/>
      <c r="AHB153" s="397"/>
      <c r="AHC153" s="397"/>
      <c r="AHD153" s="397"/>
      <c r="AHE153" s="397"/>
      <c r="AHF153" s="397"/>
      <c r="AHG153" s="397"/>
      <c r="AHH153" s="397"/>
      <c r="AHI153" s="397"/>
      <c r="AHJ153" s="397"/>
      <c r="AHK153" s="397"/>
      <c r="AHL153" s="397"/>
      <c r="AHM153" s="397"/>
      <c r="AHN153" s="397"/>
      <c r="AHO153" s="397"/>
      <c r="AHP153" s="397"/>
      <c r="AHQ153" s="397"/>
      <c r="AHR153" s="397"/>
      <c r="AHS153" s="397"/>
      <c r="AHT153" s="397"/>
      <c r="AHU153" s="397"/>
      <c r="AHV153" s="397"/>
      <c r="AHW153" s="397"/>
      <c r="AHX153" s="397"/>
      <c r="AHY153" s="397"/>
      <c r="AHZ153" s="397"/>
      <c r="AIA153" s="397"/>
      <c r="AIB153" s="397"/>
      <c r="AIC153" s="397"/>
      <c r="AID153" s="397"/>
      <c r="AIE153" s="397"/>
      <c r="AIF153" s="397"/>
      <c r="AIG153" s="397"/>
      <c r="AIH153" s="397"/>
      <c r="AII153" s="397"/>
      <c r="AIJ153" s="397"/>
      <c r="AIK153" s="397"/>
      <c r="AIL153" s="397"/>
      <c r="AIM153" s="397"/>
      <c r="AIN153" s="397"/>
      <c r="AIO153" s="397"/>
      <c r="AIP153" s="397"/>
      <c r="AIQ153" s="397"/>
      <c r="AIR153" s="397"/>
      <c r="AIS153" s="397"/>
      <c r="AIT153" s="397"/>
      <c r="AIU153" s="397"/>
      <c r="AIV153" s="397"/>
      <c r="AIW153" s="397"/>
      <c r="AIX153" s="397"/>
      <c r="AIY153" s="397"/>
      <c r="AIZ153" s="397"/>
      <c r="AJA153" s="397"/>
      <c r="AJB153" s="397"/>
      <c r="AJC153" s="397"/>
      <c r="AJD153" s="397"/>
      <c r="AJE153" s="397"/>
      <c r="AJF153" s="397"/>
      <c r="AJG153" s="397"/>
      <c r="AJH153" s="397"/>
      <c r="AJI153" s="397"/>
      <c r="AJJ153" s="397"/>
      <c r="AJK153" s="397"/>
      <c r="AJL153" s="397"/>
      <c r="AJM153" s="397"/>
      <c r="AJN153" s="397"/>
      <c r="AJO153" s="397"/>
      <c r="AJP153" s="397"/>
      <c r="AJQ153" s="397"/>
      <c r="AJR153" s="397"/>
      <c r="AJS153" s="397"/>
      <c r="AJT153" s="397"/>
      <c r="AJU153" s="397"/>
      <c r="AJV153" s="397"/>
      <c r="AJW153" s="397"/>
      <c r="AJX153" s="397"/>
      <c r="AJY153" s="397"/>
      <c r="AJZ153" s="397"/>
      <c r="AKA153" s="397"/>
      <c r="AKB153" s="397"/>
      <c r="AKC153" s="397"/>
      <c r="AKD153" s="397"/>
      <c r="AKE153" s="397"/>
      <c r="AKF153" s="397"/>
      <c r="AKG153" s="397"/>
      <c r="AKH153" s="397"/>
      <c r="AKI153" s="397"/>
      <c r="AKJ153" s="397"/>
      <c r="AKK153" s="397"/>
      <c r="AKL153" s="397"/>
      <c r="AKM153" s="397"/>
      <c r="AKN153" s="397"/>
      <c r="AKO153" s="397"/>
      <c r="AKP153" s="397"/>
      <c r="AKQ153" s="397"/>
      <c r="AKR153" s="397"/>
      <c r="AKS153" s="397"/>
      <c r="AKT153" s="397"/>
      <c r="AKU153" s="397"/>
      <c r="AKV153" s="397"/>
      <c r="AKW153" s="397"/>
      <c r="AKX153" s="397"/>
      <c r="AKY153" s="397"/>
      <c r="AKZ153" s="397"/>
      <c r="ALA153" s="397"/>
      <c r="ALB153" s="397"/>
      <c r="ALC153" s="397"/>
      <c r="ALD153" s="397"/>
      <c r="ALE153" s="397"/>
      <c r="ALF153" s="397"/>
      <c r="ALG153" s="397"/>
      <c r="ALH153" s="397"/>
      <c r="ALI153" s="397"/>
      <c r="ALJ153" s="397"/>
      <c r="ALK153" s="397"/>
      <c r="ALL153" s="397"/>
      <c r="ALM153" s="397"/>
      <c r="ALN153" s="397"/>
      <c r="ALO153" s="397"/>
      <c r="ALP153" s="397"/>
      <c r="ALQ153" s="397"/>
      <c r="ALR153" s="397"/>
      <c r="ALS153" s="397"/>
      <c r="ALT153" s="397"/>
      <c r="ALU153" s="397"/>
      <c r="ALV153" s="397"/>
      <c r="ALW153" s="397"/>
      <c r="ALX153" s="397"/>
      <c r="ALY153" s="397"/>
      <c r="ALZ153" s="397"/>
      <c r="AMA153" s="397"/>
      <c r="AMB153" s="397"/>
      <c r="AMC153" s="397"/>
      <c r="AMD153" s="397"/>
      <c r="AME153" s="397"/>
      <c r="AMF153" s="397"/>
      <c r="AMG153" s="397"/>
      <c r="AMH153" s="397"/>
      <c r="AMI153" s="397"/>
      <c r="AMJ153" s="397"/>
      <c r="AMK153" s="397"/>
      <c r="AML153" s="397"/>
      <c r="AMM153" s="397"/>
      <c r="AMN153" s="397"/>
      <c r="AMO153" s="397"/>
      <c r="AMP153" s="397"/>
      <c r="AMQ153" s="397"/>
      <c r="AMR153" s="397"/>
      <c r="AMS153" s="397"/>
      <c r="AMT153" s="397"/>
      <c r="AMU153" s="397"/>
      <c r="AMV153" s="397"/>
      <c r="AMW153" s="397"/>
      <c r="AMX153" s="397"/>
      <c r="AMY153" s="397"/>
      <c r="AMZ153" s="397"/>
      <c r="ANA153" s="397"/>
      <c r="ANB153" s="397"/>
      <c r="ANC153" s="397"/>
      <c r="AND153" s="397"/>
      <c r="ANE153" s="397"/>
      <c r="ANF153" s="397"/>
      <c r="ANG153" s="397"/>
      <c r="ANH153" s="397"/>
      <c r="ANI153" s="397"/>
      <c r="ANJ153" s="397"/>
      <c r="ANK153" s="397"/>
      <c r="ANL153" s="397"/>
      <c r="ANM153" s="397"/>
      <c r="ANN153" s="397"/>
      <c r="ANO153" s="397"/>
      <c r="ANP153" s="397"/>
      <c r="ANQ153" s="397"/>
      <c r="ANR153" s="397"/>
      <c r="ANS153" s="397"/>
      <c r="ANT153" s="397"/>
      <c r="ANU153" s="397"/>
      <c r="ANV153" s="397"/>
      <c r="ANW153" s="397"/>
      <c r="ANX153" s="397"/>
      <c r="ANY153" s="397"/>
      <c r="ANZ153" s="397"/>
      <c r="AOA153" s="397"/>
      <c r="AOB153" s="397"/>
      <c r="AOC153" s="397"/>
      <c r="AOD153" s="397"/>
      <c r="AOE153" s="397"/>
      <c r="AOF153" s="397"/>
      <c r="AOG153" s="397"/>
      <c r="AOH153" s="397"/>
      <c r="AOI153" s="397"/>
      <c r="AOJ153" s="397"/>
      <c r="AOK153" s="397"/>
      <c r="AOL153" s="397"/>
      <c r="AOM153" s="397"/>
      <c r="AON153" s="397"/>
      <c r="AOO153" s="397"/>
      <c r="AOP153" s="397"/>
      <c r="AOQ153" s="397"/>
      <c r="AOR153" s="397"/>
      <c r="AOS153" s="397"/>
      <c r="AOT153" s="397"/>
      <c r="AOU153" s="397"/>
      <c r="AOV153" s="397"/>
      <c r="AOW153" s="397"/>
      <c r="AOX153" s="397"/>
      <c r="AOY153" s="397"/>
      <c r="AOZ153" s="397"/>
      <c r="APA153" s="397"/>
      <c r="APB153" s="397"/>
      <c r="APC153" s="397"/>
      <c r="APD153" s="397"/>
      <c r="APE153" s="397"/>
      <c r="APF153" s="397"/>
      <c r="APG153" s="397"/>
      <c r="APH153" s="397"/>
      <c r="API153" s="397"/>
      <c r="APJ153" s="397"/>
      <c r="APK153" s="397"/>
      <c r="APL153" s="397"/>
      <c r="APM153" s="397"/>
      <c r="APN153" s="397"/>
      <c r="APO153" s="397"/>
      <c r="APP153" s="397"/>
      <c r="APQ153" s="397"/>
      <c r="APR153" s="397"/>
      <c r="APS153" s="397"/>
      <c r="APT153" s="397"/>
      <c r="APU153" s="397"/>
      <c r="APV153" s="397"/>
      <c r="APW153" s="397"/>
      <c r="APX153" s="397"/>
      <c r="APY153" s="397"/>
      <c r="APZ153" s="397"/>
      <c r="AQA153" s="397"/>
      <c r="AQB153" s="397"/>
      <c r="AQC153" s="397"/>
      <c r="AQD153" s="397"/>
      <c r="AQE153" s="397"/>
      <c r="AQF153" s="397"/>
      <c r="AQG153" s="397"/>
      <c r="AQH153" s="397"/>
      <c r="AQI153" s="397"/>
      <c r="AQJ153" s="397"/>
      <c r="AQK153" s="397"/>
      <c r="AQL153" s="397"/>
      <c r="AQM153" s="397"/>
      <c r="AQN153" s="397"/>
      <c r="AQO153" s="397"/>
      <c r="AQP153" s="397"/>
      <c r="AQQ153" s="397"/>
      <c r="AQR153" s="397"/>
      <c r="AQS153" s="397"/>
      <c r="AQT153" s="397"/>
      <c r="AQU153" s="397"/>
      <c r="AQV153" s="397"/>
      <c r="AQW153" s="397"/>
      <c r="AQX153" s="397"/>
      <c r="AQY153" s="397"/>
      <c r="AQZ153" s="397"/>
      <c r="ARA153" s="397"/>
      <c r="ARB153" s="397"/>
      <c r="ARC153" s="397"/>
      <c r="ARD153" s="397"/>
      <c r="ARE153" s="397"/>
      <c r="ARF153" s="397"/>
      <c r="ARG153" s="397"/>
      <c r="ARH153" s="397"/>
      <c r="ARI153" s="397"/>
      <c r="ARJ153" s="397"/>
      <c r="ARK153" s="397"/>
      <c r="ARL153" s="397"/>
      <c r="ARM153" s="397"/>
      <c r="ARN153" s="397"/>
      <c r="ARO153" s="397"/>
      <c r="ARP153" s="397"/>
      <c r="ARQ153" s="397"/>
      <c r="ARR153" s="397"/>
      <c r="ARS153" s="397"/>
      <c r="ART153" s="397"/>
      <c r="ARU153" s="397"/>
      <c r="ARV153" s="397"/>
      <c r="ARW153" s="397"/>
      <c r="ARX153" s="397"/>
      <c r="ARY153" s="397"/>
      <c r="ARZ153" s="397"/>
      <c r="ASA153" s="397"/>
      <c r="ASB153" s="397"/>
      <c r="ASC153" s="397"/>
      <c r="ASD153" s="397"/>
      <c r="ASE153" s="397"/>
      <c r="ASF153" s="397"/>
      <c r="ASG153" s="397"/>
      <c r="ASH153" s="397"/>
      <c r="ASI153" s="397"/>
      <c r="ASJ153" s="397"/>
      <c r="ASK153" s="397"/>
      <c r="ASL153" s="397"/>
      <c r="ASM153" s="397"/>
      <c r="ASN153" s="397"/>
      <c r="ASO153" s="397"/>
      <c r="ASP153" s="397"/>
      <c r="ASQ153" s="397"/>
      <c r="ASR153" s="397"/>
      <c r="ASS153" s="397"/>
      <c r="AST153" s="397"/>
      <c r="ASU153" s="397"/>
      <c r="ASV153" s="397"/>
      <c r="ASW153" s="397"/>
      <c r="ASX153" s="397"/>
      <c r="ASY153" s="397"/>
      <c r="ASZ153" s="397"/>
      <c r="ATA153" s="397"/>
      <c r="ATB153" s="397"/>
      <c r="ATC153" s="397"/>
      <c r="ATD153" s="397"/>
      <c r="ATE153" s="397"/>
      <c r="ATF153" s="397"/>
      <c r="ATG153" s="397"/>
      <c r="ATH153" s="397"/>
      <c r="ATI153" s="397"/>
      <c r="ATJ153" s="397"/>
      <c r="ATK153" s="397"/>
      <c r="ATL153" s="397"/>
      <c r="ATM153" s="397"/>
      <c r="ATN153" s="397"/>
      <c r="ATO153" s="397"/>
      <c r="ATP153" s="397"/>
      <c r="ATQ153" s="397"/>
      <c r="ATR153" s="397"/>
      <c r="ATS153" s="397"/>
      <c r="ATT153" s="397"/>
      <c r="ATU153" s="397"/>
      <c r="ATV153" s="397"/>
      <c r="ATW153" s="397"/>
      <c r="ATX153" s="397"/>
      <c r="ATY153" s="397"/>
      <c r="ATZ153" s="397"/>
      <c r="AUA153" s="397"/>
      <c r="AUB153" s="397"/>
      <c r="AUC153" s="397"/>
      <c r="AUD153" s="397"/>
      <c r="AUE153" s="397"/>
      <c r="AUF153" s="397"/>
      <c r="AUG153" s="397"/>
      <c r="AUH153" s="397"/>
      <c r="AUI153" s="397"/>
      <c r="AUJ153" s="397"/>
      <c r="AUK153" s="397"/>
      <c r="AUL153" s="397"/>
      <c r="AUM153" s="397"/>
      <c r="AUN153" s="397"/>
      <c r="AUO153" s="397"/>
      <c r="AUP153" s="397"/>
      <c r="AUQ153" s="397"/>
      <c r="AUR153" s="397"/>
      <c r="AUS153" s="397"/>
      <c r="AUT153" s="397"/>
      <c r="AUU153" s="397"/>
      <c r="AUV153" s="397"/>
      <c r="AUW153" s="397"/>
      <c r="AUX153" s="397"/>
      <c r="AUY153" s="397"/>
      <c r="AUZ153" s="397"/>
      <c r="AVA153" s="397"/>
      <c r="AVB153" s="397"/>
      <c r="AVC153" s="397"/>
      <c r="AVD153" s="397"/>
      <c r="AVE153" s="397"/>
      <c r="AVF153" s="397"/>
      <c r="AVG153" s="397"/>
      <c r="AVH153" s="397"/>
      <c r="AVI153" s="397"/>
      <c r="AVJ153" s="397"/>
      <c r="AVK153" s="397"/>
      <c r="AVL153" s="397"/>
      <c r="AVM153" s="397"/>
      <c r="AVN153" s="397"/>
      <c r="AVO153" s="397"/>
      <c r="AVP153" s="397"/>
      <c r="AVQ153" s="397"/>
      <c r="AVR153" s="397"/>
      <c r="AVS153" s="397"/>
      <c r="AVT153" s="397"/>
      <c r="AVU153" s="397"/>
      <c r="AVV153" s="397"/>
      <c r="AVW153" s="397"/>
      <c r="AVX153" s="397"/>
      <c r="AVY153" s="397"/>
      <c r="AVZ153" s="397"/>
      <c r="AWA153" s="397"/>
      <c r="AWB153" s="397"/>
      <c r="AWC153" s="397"/>
      <c r="AWD153" s="397"/>
      <c r="AWE153" s="397"/>
      <c r="AWF153" s="397"/>
      <c r="AWG153" s="397"/>
      <c r="AWH153" s="397"/>
      <c r="AWI153" s="397"/>
      <c r="AWJ153" s="397"/>
      <c r="AWK153" s="397"/>
      <c r="AWL153" s="397"/>
      <c r="AWM153" s="397"/>
      <c r="AWN153" s="397"/>
      <c r="AWO153" s="397"/>
      <c r="AWP153" s="397"/>
      <c r="AWQ153" s="397"/>
      <c r="AWR153" s="397"/>
      <c r="AWS153" s="397"/>
      <c r="AWT153" s="397"/>
      <c r="AWU153" s="397"/>
      <c r="AWV153" s="397"/>
      <c r="AWW153" s="397"/>
      <c r="AWX153" s="397"/>
      <c r="AWY153" s="397"/>
      <c r="AWZ153" s="397"/>
      <c r="AXA153" s="397"/>
      <c r="AXB153" s="397"/>
      <c r="AXC153" s="397"/>
      <c r="AXD153" s="397"/>
      <c r="AXE153" s="397"/>
      <c r="AXF153" s="397"/>
      <c r="AXG153" s="397"/>
      <c r="AXH153" s="397"/>
      <c r="AXI153" s="397"/>
      <c r="AXJ153" s="397"/>
      <c r="AXK153" s="397"/>
      <c r="AXL153" s="397"/>
      <c r="AXM153" s="397"/>
      <c r="AXN153" s="397"/>
      <c r="AXO153" s="397"/>
      <c r="AXP153" s="397"/>
      <c r="AXQ153" s="397"/>
      <c r="AXR153" s="397"/>
      <c r="AXS153" s="397"/>
      <c r="AXT153" s="397"/>
      <c r="AXU153" s="397"/>
      <c r="AXV153" s="397"/>
      <c r="AXW153" s="397"/>
      <c r="AXX153" s="397"/>
      <c r="AXY153" s="397"/>
      <c r="AXZ153" s="397"/>
      <c r="AYA153" s="397"/>
      <c r="AYB153" s="397"/>
      <c r="AYC153" s="397"/>
      <c r="AYD153" s="397"/>
      <c r="AYE153" s="397"/>
      <c r="AYF153" s="397"/>
      <c r="AYG153" s="397"/>
      <c r="AYH153" s="397"/>
      <c r="AYI153" s="397"/>
      <c r="AYJ153" s="397"/>
      <c r="AYK153" s="397"/>
      <c r="AYL153" s="397"/>
      <c r="AYM153" s="397"/>
      <c r="AYN153" s="397"/>
      <c r="AYO153" s="397"/>
      <c r="AYP153" s="397"/>
      <c r="AYQ153" s="397"/>
      <c r="AYR153" s="397"/>
      <c r="AYS153" s="397"/>
      <c r="AYT153" s="397"/>
      <c r="AYU153" s="397"/>
      <c r="AYV153" s="397"/>
      <c r="AYW153" s="397"/>
      <c r="AYX153" s="397"/>
      <c r="AYY153" s="397"/>
      <c r="AYZ153" s="397"/>
      <c r="AZA153" s="397"/>
      <c r="AZB153" s="397"/>
      <c r="AZC153" s="397"/>
      <c r="AZD153" s="397"/>
      <c r="AZE153" s="397"/>
      <c r="AZF153" s="397"/>
      <c r="AZG153" s="397"/>
      <c r="AZH153" s="397"/>
      <c r="AZI153" s="397"/>
      <c r="AZJ153" s="397"/>
      <c r="AZK153" s="397"/>
      <c r="AZL153" s="397"/>
      <c r="AZM153" s="397"/>
      <c r="AZN153" s="397"/>
      <c r="AZO153" s="397"/>
      <c r="AZP153" s="397"/>
      <c r="AZQ153" s="397"/>
      <c r="AZR153" s="397"/>
      <c r="AZS153" s="397"/>
      <c r="AZT153" s="397"/>
      <c r="AZU153" s="397"/>
      <c r="AZV153" s="397"/>
      <c r="AZW153" s="397"/>
      <c r="AZX153" s="397"/>
      <c r="AZY153" s="397"/>
      <c r="AZZ153" s="397"/>
      <c r="BAA153" s="397"/>
      <c r="BAB153" s="397"/>
      <c r="BAC153" s="397"/>
      <c r="BAD153" s="397"/>
      <c r="BAE153" s="397"/>
      <c r="BAF153" s="397"/>
      <c r="BAG153" s="397"/>
      <c r="BAH153" s="397"/>
      <c r="BAI153" s="397"/>
      <c r="BAJ153" s="397"/>
      <c r="BAK153" s="397"/>
      <c r="BAL153" s="397"/>
      <c r="BAM153" s="397"/>
      <c r="BAN153" s="397"/>
      <c r="BAO153" s="397"/>
      <c r="BAP153" s="397"/>
      <c r="BAQ153" s="397"/>
      <c r="BAR153" s="397"/>
      <c r="BAS153" s="397"/>
      <c r="BAT153" s="397"/>
      <c r="BAU153" s="397"/>
      <c r="BAV153" s="397"/>
      <c r="BAW153" s="397"/>
      <c r="BAX153" s="397"/>
      <c r="BAY153" s="397"/>
      <c r="BAZ153" s="397"/>
      <c r="BBA153" s="397"/>
      <c r="BBB153" s="397"/>
      <c r="BBC153" s="397"/>
      <c r="BBD153" s="397"/>
      <c r="BBE153" s="397"/>
      <c r="BBF153" s="397"/>
      <c r="BBG153" s="397"/>
      <c r="BBH153" s="397"/>
      <c r="BBI153" s="397"/>
      <c r="BBJ153" s="397"/>
      <c r="BBK153" s="397"/>
      <c r="BBL153" s="397"/>
      <c r="BBM153" s="397"/>
      <c r="BBN153" s="397"/>
      <c r="BBO153" s="397"/>
      <c r="BBP153" s="397"/>
      <c r="BBQ153" s="397"/>
      <c r="BBR153" s="397"/>
      <c r="BBS153" s="397"/>
      <c r="BBT153" s="397"/>
      <c r="BBU153" s="397"/>
      <c r="BBV153" s="397"/>
      <c r="BBW153" s="397"/>
      <c r="BBX153" s="397"/>
      <c r="BBY153" s="397"/>
      <c r="BBZ153" s="397"/>
      <c r="BCA153" s="397"/>
      <c r="BCB153" s="397"/>
      <c r="BCC153" s="397"/>
      <c r="BCD153" s="397"/>
      <c r="BCE153" s="397"/>
      <c r="BCF153" s="397"/>
      <c r="BCG153" s="397"/>
      <c r="BCH153" s="397"/>
      <c r="BCI153" s="397"/>
      <c r="BCJ153" s="397"/>
      <c r="BCK153" s="397"/>
      <c r="BCL153" s="397"/>
      <c r="BCM153" s="397"/>
      <c r="BCN153" s="397"/>
      <c r="BCO153" s="397"/>
      <c r="BCP153" s="397"/>
      <c r="BCQ153" s="397"/>
      <c r="BCR153" s="397"/>
      <c r="BCS153" s="397"/>
      <c r="BCT153" s="397"/>
      <c r="BCU153" s="397"/>
      <c r="BCV153" s="397"/>
      <c r="BCW153" s="397"/>
      <c r="BCX153" s="397"/>
      <c r="BCY153" s="397"/>
      <c r="BCZ153" s="397"/>
      <c r="BDA153" s="397"/>
      <c r="BDB153" s="397"/>
      <c r="BDC153" s="397"/>
      <c r="BDD153" s="397"/>
      <c r="BDE153" s="397"/>
      <c r="BDF153" s="397"/>
      <c r="BDG153" s="397"/>
      <c r="BDH153" s="397"/>
      <c r="BDI153" s="397"/>
      <c r="BDJ153" s="397"/>
      <c r="BDK153" s="397"/>
      <c r="BDL153" s="397"/>
      <c r="BDM153" s="397"/>
      <c r="BDN153" s="397"/>
      <c r="BDO153" s="397"/>
      <c r="BDP153" s="397"/>
      <c r="BDQ153" s="397"/>
      <c r="BDR153" s="397"/>
      <c r="BDS153" s="397"/>
      <c r="BDT153" s="397"/>
      <c r="BDU153" s="397"/>
      <c r="BDV153" s="397"/>
      <c r="BDW153" s="397"/>
      <c r="BDX153" s="397"/>
      <c r="BDY153" s="397"/>
      <c r="BDZ153" s="397"/>
      <c r="BEA153" s="397"/>
      <c r="BEB153" s="397"/>
      <c r="BEC153" s="397"/>
      <c r="BED153" s="397"/>
      <c r="BEE153" s="397"/>
      <c r="BEF153" s="397"/>
      <c r="BEG153" s="397"/>
      <c r="BEH153" s="397"/>
      <c r="BEI153" s="397"/>
      <c r="BEJ153" s="397"/>
      <c r="BEK153" s="397"/>
      <c r="BEL153" s="397"/>
      <c r="BEM153" s="397"/>
      <c r="BEN153" s="397"/>
      <c r="BEO153" s="397"/>
      <c r="BEP153" s="397"/>
      <c r="BEQ153" s="397"/>
      <c r="BER153" s="397"/>
      <c r="BES153" s="397"/>
      <c r="BET153" s="397"/>
      <c r="BEU153" s="397"/>
      <c r="BEV153" s="397"/>
      <c r="BEW153" s="397"/>
      <c r="BEX153" s="397"/>
      <c r="BEY153" s="397"/>
      <c r="BEZ153" s="397"/>
      <c r="BFA153" s="397"/>
      <c r="BFB153" s="397"/>
      <c r="BFC153" s="397"/>
      <c r="BFD153" s="397"/>
      <c r="BFE153" s="397"/>
      <c r="BFF153" s="397"/>
      <c r="BFG153" s="397"/>
      <c r="BFH153" s="397"/>
      <c r="BFI153" s="397"/>
      <c r="BFJ153" s="397"/>
      <c r="BFK153" s="397"/>
      <c r="BFL153" s="397"/>
      <c r="BFM153" s="397"/>
      <c r="BFN153" s="397"/>
      <c r="BFO153" s="397"/>
      <c r="BFP153" s="397"/>
      <c r="BFQ153" s="397"/>
      <c r="BFR153" s="397"/>
      <c r="BFS153" s="397"/>
      <c r="BFT153" s="397"/>
      <c r="BFU153" s="397"/>
      <c r="BFV153" s="397"/>
      <c r="BFW153" s="397"/>
      <c r="BFX153" s="397"/>
      <c r="BFY153" s="397"/>
      <c r="BFZ153" s="397"/>
      <c r="BGA153" s="397"/>
      <c r="BGB153" s="397"/>
      <c r="BGC153" s="397"/>
      <c r="BGD153" s="397"/>
      <c r="BGE153" s="397"/>
      <c r="BGF153" s="397"/>
      <c r="BGG153" s="397"/>
      <c r="BGH153" s="397"/>
      <c r="BGI153" s="397"/>
      <c r="BGJ153" s="397"/>
      <c r="BGK153" s="397"/>
      <c r="BGL153" s="397"/>
      <c r="BGM153" s="397"/>
      <c r="BGN153" s="397"/>
      <c r="BGO153" s="397"/>
      <c r="BGP153" s="397"/>
      <c r="BGQ153" s="397"/>
      <c r="BGR153" s="397"/>
      <c r="BGS153" s="397"/>
      <c r="BGT153" s="397"/>
      <c r="BGU153" s="397"/>
      <c r="BGV153" s="397"/>
      <c r="BGW153" s="397"/>
      <c r="BGX153" s="397"/>
      <c r="BGY153" s="397"/>
      <c r="BGZ153" s="397"/>
      <c r="BHA153" s="397"/>
      <c r="BHB153" s="397"/>
      <c r="BHC153" s="397"/>
      <c r="BHD153" s="397"/>
      <c r="BHE153" s="397"/>
      <c r="BHF153" s="397"/>
      <c r="BHG153" s="397"/>
      <c r="BHH153" s="397"/>
      <c r="BHI153" s="397"/>
      <c r="BHJ153" s="397"/>
      <c r="BHK153" s="397"/>
      <c r="BHL153" s="397"/>
      <c r="BHM153" s="397"/>
      <c r="BHN153" s="397"/>
      <c r="BHO153" s="397"/>
      <c r="BHP153" s="397"/>
      <c r="BHQ153" s="397"/>
      <c r="BHR153" s="397"/>
      <c r="BHS153" s="397"/>
      <c r="BHT153" s="397"/>
      <c r="BHU153" s="397"/>
      <c r="BHV153" s="397"/>
      <c r="BHW153" s="397"/>
      <c r="BHX153" s="397"/>
      <c r="BHY153" s="397"/>
      <c r="BHZ153" s="397"/>
      <c r="BIA153" s="397"/>
      <c r="BIB153" s="397"/>
      <c r="BIC153" s="397"/>
      <c r="BID153" s="397"/>
      <c r="BIE153" s="397"/>
      <c r="BIF153" s="397"/>
      <c r="BIG153" s="397"/>
      <c r="BIH153" s="397"/>
      <c r="BII153" s="397"/>
      <c r="BIJ153" s="397"/>
      <c r="BIK153" s="397"/>
      <c r="BIL153" s="397"/>
      <c r="BIM153" s="397"/>
      <c r="BIN153" s="397"/>
      <c r="BIO153" s="397"/>
      <c r="BIP153" s="397"/>
      <c r="BIQ153" s="397"/>
      <c r="BIR153" s="397"/>
      <c r="BIS153" s="397"/>
      <c r="BIT153" s="397"/>
      <c r="BIU153" s="397"/>
      <c r="BIV153" s="397"/>
      <c r="BIW153" s="397"/>
      <c r="BIX153" s="397"/>
      <c r="BIY153" s="397"/>
      <c r="BIZ153" s="397"/>
      <c r="BJA153" s="397"/>
      <c r="BJB153" s="397"/>
      <c r="BJC153" s="397"/>
      <c r="BJD153" s="397"/>
      <c r="BJE153" s="397"/>
      <c r="BJF153" s="397"/>
      <c r="BJG153" s="397"/>
      <c r="BJH153" s="397"/>
      <c r="BJI153" s="397"/>
      <c r="BJJ153" s="397"/>
      <c r="BJK153" s="397"/>
      <c r="BJL153" s="397"/>
      <c r="BJM153" s="397"/>
      <c r="BJN153" s="397"/>
      <c r="BJO153" s="397"/>
      <c r="BJP153" s="397"/>
      <c r="BJQ153" s="397"/>
      <c r="BJR153" s="397"/>
      <c r="BJS153" s="397"/>
      <c r="BJT153" s="397"/>
      <c r="BJU153" s="397"/>
      <c r="BJV153" s="397"/>
      <c r="BJW153" s="397"/>
      <c r="BJX153" s="397"/>
      <c r="BJY153" s="397"/>
      <c r="BJZ153" s="397"/>
      <c r="BKA153" s="397"/>
      <c r="BKB153" s="397"/>
      <c r="BKC153" s="397"/>
      <c r="BKD153" s="397"/>
      <c r="BKE153" s="397"/>
      <c r="BKF153" s="397"/>
      <c r="BKG153" s="397"/>
      <c r="BKH153" s="397"/>
      <c r="BKI153" s="397"/>
      <c r="BKJ153" s="397"/>
      <c r="BKK153" s="397"/>
      <c r="BKL153" s="397"/>
      <c r="BKM153" s="397"/>
      <c r="BKN153" s="397"/>
      <c r="BKO153" s="397"/>
      <c r="BKP153" s="397"/>
      <c r="BKQ153" s="397"/>
      <c r="BKR153" s="397"/>
      <c r="BKS153" s="397"/>
      <c r="BKT153" s="397"/>
      <c r="BKU153" s="397"/>
      <c r="BKV153" s="397"/>
      <c r="BKW153" s="397"/>
      <c r="BKX153" s="397"/>
      <c r="BKY153" s="397"/>
      <c r="BKZ153" s="397"/>
      <c r="BLA153" s="397"/>
      <c r="BLB153" s="397"/>
      <c r="BLC153" s="397"/>
      <c r="BLD153" s="397"/>
      <c r="BLE153" s="397"/>
      <c r="BLF153" s="397"/>
      <c r="BLG153" s="397"/>
      <c r="BLH153" s="397"/>
      <c r="BLI153" s="397"/>
      <c r="BLJ153" s="397"/>
      <c r="BLK153" s="397"/>
      <c r="BLL153" s="397"/>
      <c r="BLM153" s="397"/>
      <c r="BLN153" s="397"/>
      <c r="BLO153" s="397"/>
      <c r="BLP153" s="397"/>
      <c r="BLQ153" s="397"/>
      <c r="BLR153" s="397"/>
      <c r="BLS153" s="397"/>
      <c r="BLT153" s="397"/>
      <c r="BLU153" s="397"/>
      <c r="BLV153" s="397"/>
      <c r="BLW153" s="397"/>
      <c r="BLX153" s="397"/>
      <c r="BLY153" s="397"/>
      <c r="BLZ153" s="397"/>
      <c r="BMA153" s="397"/>
      <c r="BMB153" s="397"/>
      <c r="BMC153" s="397"/>
      <c r="BMD153" s="397"/>
      <c r="BME153" s="397"/>
      <c r="BMF153" s="397"/>
      <c r="BMG153" s="397"/>
      <c r="BMH153" s="397"/>
      <c r="BMI153" s="397"/>
      <c r="BMJ153" s="397"/>
      <c r="BMK153" s="397"/>
      <c r="BML153" s="397"/>
      <c r="BMM153" s="397"/>
      <c r="BMN153" s="397"/>
      <c r="BMO153" s="397"/>
      <c r="BMP153" s="397"/>
      <c r="BMQ153" s="397"/>
      <c r="BMR153" s="397"/>
      <c r="BMS153" s="397"/>
      <c r="BMT153" s="397"/>
      <c r="BMU153" s="397"/>
      <c r="BMV153" s="397"/>
      <c r="BMW153" s="397"/>
      <c r="BMX153" s="397"/>
      <c r="BMY153" s="397"/>
      <c r="BMZ153" s="397"/>
      <c r="BNA153" s="397"/>
      <c r="BNB153" s="397"/>
      <c r="BNC153" s="397"/>
      <c r="BND153" s="397"/>
      <c r="BNE153" s="397"/>
      <c r="BNF153" s="397"/>
      <c r="BNG153" s="397"/>
      <c r="BNH153" s="397"/>
      <c r="BNI153" s="397"/>
      <c r="BNJ153" s="397"/>
      <c r="BNK153" s="397"/>
      <c r="BNL153" s="397"/>
      <c r="BNM153" s="397"/>
      <c r="BNN153" s="397"/>
      <c r="BNO153" s="397"/>
      <c r="BNP153" s="397"/>
      <c r="BNQ153" s="397"/>
      <c r="BNR153" s="397"/>
      <c r="BNS153" s="397"/>
      <c r="BNT153" s="397"/>
      <c r="BNU153" s="397"/>
      <c r="BNV153" s="397"/>
      <c r="BNW153" s="397"/>
      <c r="BNX153" s="397"/>
      <c r="BNY153" s="397"/>
      <c r="BNZ153" s="397"/>
      <c r="BOA153" s="397"/>
      <c r="BOB153" s="397"/>
      <c r="BOC153" s="397"/>
      <c r="BOD153" s="397"/>
      <c r="BOE153" s="397"/>
      <c r="BOF153" s="397"/>
      <c r="BOG153" s="397"/>
      <c r="BOH153" s="397"/>
      <c r="BOI153" s="397"/>
      <c r="BOJ153" s="397"/>
      <c r="BOK153" s="397"/>
      <c r="BOL153" s="397"/>
      <c r="BOM153" s="397"/>
      <c r="BON153" s="397"/>
      <c r="BOO153" s="397"/>
      <c r="BOP153" s="397"/>
      <c r="BOQ153" s="397"/>
      <c r="BOR153" s="397"/>
      <c r="BOS153" s="397"/>
      <c r="BOT153" s="397"/>
      <c r="BOU153" s="397"/>
      <c r="BOV153" s="397"/>
      <c r="BOW153" s="397"/>
      <c r="BOX153" s="397"/>
      <c r="BOY153" s="397"/>
      <c r="BOZ153" s="397"/>
      <c r="BPA153" s="397"/>
      <c r="BPB153" s="397"/>
      <c r="BPC153" s="397"/>
      <c r="BPD153" s="397"/>
      <c r="BPE153" s="397"/>
      <c r="BPF153" s="397"/>
      <c r="BPG153" s="397"/>
      <c r="BPH153" s="397"/>
      <c r="BPI153" s="397"/>
      <c r="BPJ153" s="397"/>
      <c r="BPK153" s="397"/>
      <c r="BPL153" s="397"/>
      <c r="BPM153" s="397"/>
      <c r="BPN153" s="397"/>
      <c r="BPO153" s="397"/>
      <c r="BPP153" s="397"/>
      <c r="BPQ153" s="397"/>
      <c r="BPR153" s="397"/>
      <c r="BPS153" s="397"/>
      <c r="BPT153" s="397"/>
      <c r="BPU153" s="397"/>
      <c r="BPV153" s="397"/>
      <c r="BPW153" s="397"/>
      <c r="BPX153" s="397"/>
      <c r="BPY153" s="397"/>
      <c r="BPZ153" s="397"/>
      <c r="BQA153" s="397"/>
      <c r="BQB153" s="397"/>
      <c r="BQC153" s="397"/>
      <c r="BQD153" s="397"/>
      <c r="BQE153" s="397"/>
      <c r="BQF153" s="397"/>
      <c r="BQG153" s="397"/>
      <c r="BQH153" s="397"/>
      <c r="BQI153" s="397"/>
      <c r="BQJ153" s="397"/>
      <c r="BQK153" s="397"/>
      <c r="BQL153" s="397"/>
      <c r="BQM153" s="397"/>
      <c r="BQN153" s="397"/>
      <c r="BQO153" s="397"/>
      <c r="BQP153" s="397"/>
      <c r="BQQ153" s="397"/>
      <c r="BQR153" s="397"/>
      <c r="BQS153" s="397"/>
      <c r="BQT153" s="397"/>
      <c r="BQU153" s="397"/>
      <c r="BQV153" s="397"/>
      <c r="BQW153" s="397"/>
      <c r="BQX153" s="397"/>
      <c r="BQY153" s="397"/>
      <c r="BQZ153" s="397"/>
      <c r="BRA153" s="397"/>
      <c r="BRB153" s="397"/>
      <c r="BRC153" s="397"/>
      <c r="BRD153" s="397"/>
      <c r="BRE153" s="397"/>
      <c r="BRF153" s="397"/>
      <c r="BRG153" s="397"/>
      <c r="BRH153" s="397"/>
      <c r="BRI153" s="397"/>
      <c r="BRJ153" s="397"/>
      <c r="BRK153" s="397"/>
      <c r="BRL153" s="397"/>
      <c r="BRM153" s="397"/>
      <c r="BRN153" s="397"/>
      <c r="BRO153" s="397"/>
      <c r="BRP153" s="397"/>
      <c r="BRQ153" s="397"/>
      <c r="BRR153" s="397"/>
      <c r="BRS153" s="397"/>
      <c r="BRT153" s="397"/>
      <c r="BRU153" s="397"/>
      <c r="BRV153" s="397"/>
      <c r="BRW153" s="397"/>
      <c r="BRX153" s="397"/>
      <c r="BRY153" s="397"/>
      <c r="BRZ153" s="397"/>
      <c r="BSA153" s="397"/>
      <c r="BSB153" s="397"/>
      <c r="BSC153" s="397"/>
      <c r="BSD153" s="397"/>
      <c r="BSE153" s="397"/>
      <c r="BSF153" s="397"/>
      <c r="BSG153" s="397"/>
      <c r="BSH153" s="397"/>
      <c r="BSI153" s="397"/>
      <c r="BSJ153" s="397"/>
      <c r="BSK153" s="397"/>
      <c r="BSL153" s="397"/>
      <c r="BSM153" s="397"/>
      <c r="BSN153" s="397"/>
      <c r="BSO153" s="397"/>
      <c r="BSP153" s="397"/>
      <c r="BSQ153" s="397"/>
      <c r="BSR153" s="397"/>
      <c r="BSS153" s="397"/>
      <c r="BST153" s="397"/>
      <c r="BSU153" s="397"/>
      <c r="BSV153" s="397"/>
      <c r="BSW153" s="397"/>
      <c r="BSX153" s="397"/>
      <c r="BSY153" s="397"/>
      <c r="BSZ153" s="397"/>
      <c r="BTA153" s="397"/>
      <c r="BTB153" s="397"/>
      <c r="BTC153" s="397"/>
      <c r="BTD153" s="397"/>
      <c r="BTE153" s="397"/>
      <c r="BTF153" s="397"/>
      <c r="BTG153" s="397"/>
      <c r="BTH153" s="397"/>
      <c r="BTI153" s="397"/>
      <c r="BTJ153" s="397"/>
      <c r="BTK153" s="397"/>
      <c r="BTL153" s="397"/>
      <c r="BTM153" s="397"/>
      <c r="BTN153" s="397"/>
      <c r="BTO153" s="397"/>
      <c r="BTP153" s="397"/>
      <c r="BTQ153" s="397"/>
      <c r="BTR153" s="397"/>
      <c r="BTS153" s="397"/>
      <c r="BTT153" s="397"/>
      <c r="BTU153" s="397"/>
      <c r="BTV153" s="397"/>
      <c r="BTW153" s="397"/>
      <c r="BTX153" s="397"/>
      <c r="BTY153" s="397"/>
      <c r="BTZ153" s="397"/>
      <c r="BUA153" s="397"/>
      <c r="BUB153" s="397"/>
      <c r="BUC153" s="397"/>
      <c r="BUD153" s="397"/>
      <c r="BUE153" s="397"/>
      <c r="BUF153" s="397"/>
      <c r="BUG153" s="397"/>
      <c r="BUH153" s="397"/>
      <c r="BUI153" s="397"/>
      <c r="BUJ153" s="397"/>
      <c r="BUK153" s="397"/>
      <c r="BUL153" s="397"/>
      <c r="BUM153" s="397"/>
      <c r="BUN153" s="397"/>
      <c r="BUO153" s="397"/>
      <c r="BUP153" s="397"/>
      <c r="BUQ153" s="397"/>
      <c r="BUR153" s="397"/>
      <c r="BUS153" s="397"/>
      <c r="BUT153" s="397"/>
      <c r="BUU153" s="397"/>
      <c r="BUV153" s="397"/>
      <c r="BUW153" s="397"/>
      <c r="BUX153" s="397"/>
      <c r="BUY153" s="397"/>
      <c r="BUZ153" s="397"/>
      <c r="BVA153" s="397"/>
      <c r="BVB153" s="397"/>
      <c r="BVC153" s="397"/>
      <c r="BVD153" s="397"/>
      <c r="BVE153" s="397"/>
      <c r="BVF153" s="397"/>
      <c r="BVG153" s="397"/>
      <c r="BVH153" s="397"/>
      <c r="BVI153" s="397"/>
      <c r="BVJ153" s="397"/>
      <c r="BVK153" s="397"/>
      <c r="BVL153" s="397"/>
      <c r="BVM153" s="397"/>
      <c r="BVN153" s="397"/>
      <c r="BVO153" s="397"/>
      <c r="BVP153" s="397"/>
      <c r="BVQ153" s="397"/>
      <c r="BVR153" s="397"/>
      <c r="BVS153" s="397"/>
      <c r="BVT153" s="397"/>
      <c r="BVU153" s="397"/>
      <c r="BVV153" s="397"/>
      <c r="BVW153" s="397"/>
      <c r="BVX153" s="397"/>
      <c r="BVY153" s="397"/>
      <c r="BVZ153" s="397"/>
      <c r="BWA153" s="397"/>
      <c r="BWB153" s="397"/>
      <c r="BWC153" s="397"/>
      <c r="BWD153" s="397"/>
      <c r="BWE153" s="397"/>
      <c r="BWF153" s="397"/>
      <c r="BWG153" s="397"/>
      <c r="BWH153" s="397"/>
      <c r="BWI153" s="397"/>
      <c r="BWJ153" s="397"/>
      <c r="BWK153" s="397"/>
      <c r="BWL153" s="397"/>
      <c r="BWM153" s="397"/>
      <c r="BWN153" s="397"/>
      <c r="BWO153" s="397"/>
      <c r="BWP153" s="397"/>
      <c r="BWQ153" s="397"/>
      <c r="BWR153" s="397"/>
      <c r="BWS153" s="397"/>
      <c r="BWT153" s="397"/>
      <c r="BWU153" s="397"/>
      <c r="BWV153" s="397"/>
      <c r="BWW153" s="397"/>
      <c r="BWX153" s="397"/>
      <c r="BWY153" s="397"/>
      <c r="BWZ153" s="397"/>
      <c r="BXA153" s="397"/>
      <c r="BXB153" s="397"/>
      <c r="BXC153" s="397"/>
      <c r="BXD153" s="397"/>
      <c r="BXE153" s="397"/>
      <c r="BXF153" s="397"/>
      <c r="BXG153" s="397"/>
      <c r="BXH153" s="397"/>
      <c r="BXI153" s="397"/>
      <c r="BXJ153" s="397"/>
      <c r="BXK153" s="397"/>
      <c r="BXL153" s="397"/>
      <c r="BXM153" s="397"/>
      <c r="BXN153" s="397"/>
      <c r="BXO153" s="397"/>
      <c r="BXP153" s="397"/>
      <c r="BXQ153" s="397"/>
      <c r="BXR153" s="397"/>
      <c r="BXS153" s="397"/>
      <c r="BXT153" s="397"/>
      <c r="BXU153" s="397"/>
      <c r="BXV153" s="397"/>
      <c r="BXW153" s="397"/>
      <c r="BXX153" s="397"/>
      <c r="BXY153" s="397"/>
      <c r="BXZ153" s="397"/>
      <c r="BYA153" s="397"/>
      <c r="BYB153" s="397"/>
      <c r="BYC153" s="397"/>
      <c r="BYD153" s="397"/>
      <c r="BYE153" s="397"/>
      <c r="BYF153" s="397"/>
      <c r="BYG153" s="397"/>
      <c r="BYH153" s="397"/>
      <c r="BYI153" s="397"/>
      <c r="BYJ153" s="397"/>
      <c r="BYK153" s="397"/>
      <c r="BYL153" s="397"/>
      <c r="BYM153" s="397"/>
      <c r="BYN153" s="397"/>
      <c r="BYO153" s="397"/>
      <c r="BYP153" s="397"/>
      <c r="BYQ153" s="397"/>
      <c r="BYR153" s="397"/>
      <c r="BYS153" s="397"/>
      <c r="BYT153" s="397"/>
      <c r="BYU153" s="397"/>
      <c r="BYV153" s="397"/>
      <c r="BYW153" s="397"/>
      <c r="BYX153" s="397"/>
      <c r="BYY153" s="397"/>
      <c r="BYZ153" s="397"/>
      <c r="BZA153" s="397"/>
      <c r="BZB153" s="397"/>
      <c r="BZC153" s="397"/>
      <c r="BZD153" s="397"/>
      <c r="BZE153" s="397"/>
      <c r="BZF153" s="397"/>
      <c r="BZG153" s="397"/>
      <c r="BZH153" s="397"/>
      <c r="BZI153" s="397"/>
      <c r="BZJ153" s="397"/>
      <c r="BZK153" s="397"/>
      <c r="BZL153" s="397"/>
      <c r="BZM153" s="397"/>
      <c r="BZN153" s="397"/>
      <c r="BZO153" s="397"/>
      <c r="BZP153" s="397"/>
      <c r="BZQ153" s="397"/>
      <c r="BZR153" s="397"/>
      <c r="BZS153" s="397"/>
      <c r="BZT153" s="397"/>
      <c r="BZU153" s="397"/>
      <c r="BZV153" s="397"/>
      <c r="BZW153" s="397"/>
      <c r="BZX153" s="397"/>
      <c r="BZY153" s="397"/>
      <c r="BZZ153" s="397"/>
      <c r="CAA153" s="397"/>
      <c r="CAB153" s="397"/>
      <c r="CAC153" s="397"/>
      <c r="CAD153" s="397"/>
      <c r="CAE153" s="397"/>
      <c r="CAF153" s="397"/>
      <c r="CAG153" s="397"/>
      <c r="CAH153" s="397"/>
      <c r="CAI153" s="397"/>
      <c r="CAJ153" s="397"/>
      <c r="CAK153" s="397"/>
      <c r="CAL153" s="397"/>
      <c r="CAM153" s="397"/>
      <c r="CAN153" s="397"/>
      <c r="CAO153" s="397"/>
      <c r="CAP153" s="397"/>
      <c r="CAQ153" s="397"/>
      <c r="CAR153" s="397"/>
      <c r="CAS153" s="397"/>
      <c r="CAT153" s="397"/>
      <c r="CAU153" s="397"/>
      <c r="CAV153" s="397"/>
      <c r="CAW153" s="397"/>
      <c r="CAX153" s="397"/>
      <c r="CAY153" s="397"/>
      <c r="CAZ153" s="397"/>
      <c r="CBA153" s="397"/>
      <c r="CBB153" s="397"/>
      <c r="CBC153" s="397"/>
      <c r="CBD153" s="397"/>
      <c r="CBE153" s="397"/>
      <c r="CBF153" s="397"/>
      <c r="CBG153" s="397"/>
      <c r="CBH153" s="397"/>
      <c r="CBI153" s="397"/>
      <c r="CBJ153" s="397"/>
      <c r="CBK153" s="397"/>
      <c r="CBL153" s="397"/>
      <c r="CBM153" s="397"/>
      <c r="CBN153" s="397"/>
      <c r="CBO153" s="397"/>
      <c r="CBP153" s="397"/>
      <c r="CBQ153" s="397"/>
      <c r="CBR153" s="397"/>
      <c r="CBS153" s="397"/>
      <c r="CBT153" s="397"/>
      <c r="CBU153" s="397"/>
      <c r="CBV153" s="397"/>
      <c r="CBW153" s="397"/>
      <c r="CBX153" s="397"/>
      <c r="CBY153" s="397"/>
      <c r="CBZ153" s="397"/>
      <c r="CCA153" s="397"/>
      <c r="CCB153" s="397"/>
      <c r="CCC153" s="397"/>
      <c r="CCD153" s="397"/>
      <c r="CCE153" s="397"/>
      <c r="CCF153" s="397"/>
      <c r="CCG153" s="397"/>
      <c r="CCH153" s="397"/>
      <c r="CCI153" s="397"/>
      <c r="CCJ153" s="397"/>
      <c r="CCK153" s="397"/>
      <c r="CCL153" s="397"/>
      <c r="CCM153" s="397"/>
      <c r="CCN153" s="397"/>
      <c r="CCO153" s="397"/>
      <c r="CCP153" s="397"/>
      <c r="CCQ153" s="397"/>
      <c r="CCR153" s="397"/>
      <c r="CCS153" s="397"/>
      <c r="CCT153" s="397"/>
      <c r="CCU153" s="397"/>
      <c r="CCV153" s="397"/>
      <c r="CCW153" s="397"/>
      <c r="CCX153" s="397"/>
      <c r="CCY153" s="397"/>
      <c r="CCZ153" s="397"/>
      <c r="CDA153" s="397"/>
      <c r="CDB153" s="397"/>
      <c r="CDC153" s="397"/>
      <c r="CDD153" s="397"/>
      <c r="CDE153" s="397"/>
      <c r="CDF153" s="397"/>
      <c r="CDG153" s="397"/>
      <c r="CDH153" s="397"/>
      <c r="CDI153" s="397"/>
      <c r="CDJ153" s="397"/>
      <c r="CDK153" s="397"/>
      <c r="CDL153" s="397"/>
      <c r="CDM153" s="397"/>
      <c r="CDN153" s="397"/>
      <c r="CDO153" s="397"/>
      <c r="CDP153" s="397"/>
      <c r="CDQ153" s="397"/>
      <c r="CDR153" s="397"/>
      <c r="CDS153" s="397"/>
      <c r="CDT153" s="397"/>
      <c r="CDU153" s="397"/>
      <c r="CDV153" s="397"/>
      <c r="CDW153" s="397"/>
      <c r="CDX153" s="397"/>
      <c r="CDY153" s="397"/>
      <c r="CDZ153" s="397"/>
      <c r="CEA153" s="397"/>
      <c r="CEB153" s="397"/>
      <c r="CEC153" s="397"/>
      <c r="CED153" s="397"/>
      <c r="CEE153" s="397"/>
      <c r="CEF153" s="397"/>
      <c r="CEG153" s="397"/>
      <c r="CEH153" s="397"/>
      <c r="CEI153" s="397"/>
      <c r="CEJ153" s="397"/>
      <c r="CEK153" s="397"/>
      <c r="CEL153" s="397"/>
      <c r="CEM153" s="397"/>
      <c r="CEN153" s="397"/>
      <c r="CEO153" s="397"/>
      <c r="CEP153" s="397"/>
      <c r="CEQ153" s="397"/>
      <c r="CER153" s="397"/>
      <c r="CES153" s="397"/>
      <c r="CET153" s="397"/>
      <c r="CEU153" s="397"/>
      <c r="CEV153" s="397"/>
      <c r="CEW153" s="397"/>
      <c r="CEX153" s="397"/>
      <c r="CEY153" s="397"/>
      <c r="CEZ153" s="397"/>
      <c r="CFA153" s="397"/>
      <c r="CFB153" s="397"/>
      <c r="CFC153" s="397"/>
      <c r="CFD153" s="397"/>
      <c r="CFE153" s="397"/>
      <c r="CFF153" s="397"/>
      <c r="CFG153" s="397"/>
      <c r="CFH153" s="397"/>
      <c r="CFI153" s="397"/>
      <c r="CFJ153" s="397"/>
      <c r="CFK153" s="397"/>
      <c r="CFL153" s="397"/>
      <c r="CFM153" s="397"/>
      <c r="CFN153" s="397"/>
      <c r="CFO153" s="397"/>
      <c r="CFP153" s="397"/>
      <c r="CFQ153" s="397"/>
      <c r="CFR153" s="397"/>
      <c r="CFS153" s="397"/>
      <c r="CFT153" s="397"/>
      <c r="CFU153" s="397"/>
      <c r="CFV153" s="397"/>
      <c r="CFW153" s="397"/>
      <c r="CFX153" s="397"/>
      <c r="CFY153" s="397"/>
      <c r="CFZ153" s="397"/>
      <c r="CGA153" s="397"/>
      <c r="CGB153" s="397"/>
      <c r="CGC153" s="397"/>
      <c r="CGD153" s="397"/>
      <c r="CGE153" s="397"/>
      <c r="CGF153" s="397"/>
      <c r="CGG153" s="397"/>
      <c r="CGH153" s="397"/>
      <c r="CGI153" s="397"/>
      <c r="CGJ153" s="397"/>
      <c r="CGK153" s="397"/>
      <c r="CGL153" s="397"/>
      <c r="CGM153" s="397"/>
      <c r="CGN153" s="397"/>
      <c r="CGO153" s="397"/>
      <c r="CGP153" s="397"/>
      <c r="CGQ153" s="397"/>
      <c r="CGR153" s="397"/>
      <c r="CGS153" s="397"/>
      <c r="CGT153" s="397"/>
      <c r="CGU153" s="397"/>
      <c r="CGV153" s="397"/>
      <c r="CGW153" s="397"/>
      <c r="CGX153" s="397"/>
      <c r="CGY153" s="397"/>
      <c r="CGZ153" s="397"/>
      <c r="CHA153" s="397"/>
      <c r="CHB153" s="397"/>
      <c r="CHC153" s="397"/>
      <c r="CHD153" s="397"/>
      <c r="CHE153" s="397"/>
      <c r="CHF153" s="397"/>
      <c r="CHG153" s="397"/>
      <c r="CHH153" s="397"/>
      <c r="CHI153" s="397"/>
      <c r="CHJ153" s="397"/>
      <c r="CHK153" s="397"/>
      <c r="CHL153" s="397"/>
      <c r="CHM153" s="397"/>
      <c r="CHN153" s="397"/>
      <c r="CHO153" s="397"/>
      <c r="CHP153" s="397"/>
      <c r="CHQ153" s="397"/>
      <c r="CHR153" s="397"/>
      <c r="CHS153" s="397"/>
      <c r="CHT153" s="397"/>
      <c r="CHU153" s="397"/>
      <c r="CHV153" s="397"/>
      <c r="CHW153" s="397"/>
      <c r="CHX153" s="397"/>
      <c r="CHY153" s="397"/>
      <c r="CHZ153" s="397"/>
      <c r="CIA153" s="397"/>
      <c r="CIB153" s="397"/>
      <c r="CIC153" s="397"/>
      <c r="CID153" s="397"/>
      <c r="CIE153" s="397"/>
      <c r="CIF153" s="397"/>
      <c r="CIG153" s="397"/>
      <c r="CIH153" s="397"/>
      <c r="CII153" s="397"/>
      <c r="CIJ153" s="397"/>
      <c r="CIK153" s="397"/>
      <c r="CIL153" s="397"/>
      <c r="CIM153" s="397"/>
      <c r="CIN153" s="397"/>
      <c r="CIO153" s="397"/>
      <c r="CIP153" s="397"/>
      <c r="CIQ153" s="397"/>
      <c r="CIR153" s="397"/>
      <c r="CIS153" s="397"/>
      <c r="CIT153" s="397"/>
      <c r="CIU153" s="397"/>
      <c r="CIV153" s="397"/>
      <c r="CIW153" s="397"/>
      <c r="CIX153" s="397"/>
      <c r="CIY153" s="397"/>
      <c r="CIZ153" s="397"/>
      <c r="CJA153" s="397"/>
      <c r="CJB153" s="397"/>
      <c r="CJC153" s="397"/>
      <c r="CJD153" s="397"/>
      <c r="CJE153" s="397"/>
      <c r="CJF153" s="397"/>
      <c r="CJG153" s="397"/>
      <c r="CJH153" s="397"/>
      <c r="CJI153" s="397"/>
      <c r="CJJ153" s="397"/>
      <c r="CJK153" s="397"/>
      <c r="CJL153" s="397"/>
      <c r="CJM153" s="397"/>
      <c r="CJN153" s="397"/>
      <c r="CJO153" s="397"/>
      <c r="CJP153" s="397"/>
      <c r="CJQ153" s="397"/>
      <c r="CJR153" s="397"/>
      <c r="CJS153" s="397"/>
      <c r="CJT153" s="397"/>
      <c r="CJU153" s="397"/>
      <c r="CJV153" s="397"/>
      <c r="CJW153" s="397"/>
      <c r="CJX153" s="397"/>
      <c r="CJY153" s="397"/>
      <c r="CJZ153" s="397"/>
      <c r="CKA153" s="397"/>
      <c r="CKB153" s="397"/>
      <c r="CKC153" s="397"/>
      <c r="CKD153" s="397"/>
      <c r="CKE153" s="397"/>
      <c r="CKF153" s="397"/>
      <c r="CKG153" s="397"/>
      <c r="CKH153" s="397"/>
      <c r="CKI153" s="397"/>
      <c r="CKJ153" s="397"/>
      <c r="CKK153" s="397"/>
      <c r="CKL153" s="397"/>
      <c r="CKM153" s="397"/>
      <c r="CKN153" s="397"/>
      <c r="CKO153" s="397"/>
      <c r="CKP153" s="397"/>
      <c r="CKQ153" s="397"/>
      <c r="CKR153" s="397"/>
      <c r="CKS153" s="397"/>
      <c r="CKT153" s="397"/>
      <c r="CKU153" s="397"/>
      <c r="CKV153" s="397"/>
      <c r="CKW153" s="397"/>
      <c r="CKX153" s="397"/>
      <c r="CKY153" s="397"/>
      <c r="CKZ153" s="397"/>
      <c r="CLA153" s="397"/>
      <c r="CLB153" s="397"/>
      <c r="CLC153" s="397"/>
      <c r="CLD153" s="397"/>
      <c r="CLE153" s="397"/>
      <c r="CLF153" s="397"/>
      <c r="CLG153" s="397"/>
      <c r="CLH153" s="397"/>
      <c r="CLI153" s="397"/>
      <c r="CLJ153" s="397"/>
      <c r="CLK153" s="397"/>
      <c r="CLL153" s="397"/>
      <c r="CLM153" s="397"/>
      <c r="CLN153" s="397"/>
      <c r="CLO153" s="397"/>
      <c r="CLP153" s="397"/>
      <c r="CLQ153" s="397"/>
      <c r="CLR153" s="397"/>
      <c r="CLS153" s="397"/>
      <c r="CLT153" s="397"/>
      <c r="CLU153" s="397"/>
      <c r="CLV153" s="397"/>
      <c r="CLW153" s="397"/>
      <c r="CLX153" s="397"/>
      <c r="CLY153" s="397"/>
      <c r="CLZ153" s="397"/>
      <c r="CMA153" s="397"/>
      <c r="CMB153" s="397"/>
      <c r="CMC153" s="397"/>
      <c r="CMD153" s="397"/>
      <c r="CME153" s="397"/>
      <c r="CMF153" s="397"/>
      <c r="CMG153" s="397"/>
      <c r="CMH153" s="397"/>
      <c r="CMI153" s="397"/>
      <c r="CMJ153" s="397"/>
      <c r="CMK153" s="397"/>
      <c r="CML153" s="397"/>
      <c r="CMM153" s="397"/>
      <c r="CMN153" s="397"/>
      <c r="CMO153" s="397"/>
      <c r="CMP153" s="397"/>
      <c r="CMQ153" s="397"/>
      <c r="CMR153" s="397"/>
      <c r="CMS153" s="397"/>
      <c r="CMT153" s="397"/>
      <c r="CMU153" s="397"/>
      <c r="CMV153" s="397"/>
      <c r="CMW153" s="397"/>
      <c r="CMX153" s="397"/>
      <c r="CMY153" s="397"/>
      <c r="CMZ153" s="397"/>
      <c r="CNA153" s="397"/>
      <c r="CNB153" s="397"/>
      <c r="CNC153" s="397"/>
      <c r="CND153" s="397"/>
      <c r="CNE153" s="397"/>
      <c r="CNF153" s="397"/>
      <c r="CNG153" s="397"/>
      <c r="CNH153" s="397"/>
      <c r="CNI153" s="397"/>
      <c r="CNJ153" s="397"/>
      <c r="CNK153" s="397"/>
      <c r="CNL153" s="397"/>
      <c r="CNM153" s="397"/>
      <c r="CNN153" s="397"/>
      <c r="CNO153" s="397"/>
      <c r="CNP153" s="397"/>
      <c r="CNQ153" s="397"/>
      <c r="CNR153" s="397"/>
      <c r="CNS153" s="397"/>
      <c r="CNT153" s="397"/>
      <c r="CNU153" s="397"/>
      <c r="CNV153" s="397"/>
      <c r="CNW153" s="397"/>
      <c r="CNX153" s="397"/>
      <c r="CNY153" s="397"/>
      <c r="CNZ153" s="397"/>
      <c r="COA153" s="397"/>
      <c r="COB153" s="397"/>
      <c r="COC153" s="397"/>
      <c r="COD153" s="397"/>
      <c r="COE153" s="397"/>
      <c r="COF153" s="397"/>
      <c r="COG153" s="397"/>
      <c r="COH153" s="397"/>
      <c r="COI153" s="397"/>
      <c r="COJ153" s="397"/>
      <c r="COK153" s="397"/>
      <c r="COL153" s="397"/>
      <c r="COM153" s="397"/>
      <c r="CON153" s="397"/>
      <c r="COO153" s="397"/>
      <c r="COP153" s="397"/>
      <c r="COQ153" s="397"/>
      <c r="COR153" s="397"/>
      <c r="COS153" s="397"/>
      <c r="COT153" s="397"/>
      <c r="COU153" s="397"/>
      <c r="COV153" s="397"/>
      <c r="COW153" s="397"/>
      <c r="COX153" s="397"/>
      <c r="COY153" s="397"/>
      <c r="COZ153" s="397"/>
      <c r="CPA153" s="397"/>
      <c r="CPB153" s="397"/>
      <c r="CPC153" s="397"/>
      <c r="CPD153" s="397"/>
      <c r="CPE153" s="397"/>
      <c r="CPF153" s="397"/>
      <c r="CPG153" s="397"/>
      <c r="CPH153" s="397"/>
      <c r="CPI153" s="397"/>
      <c r="CPJ153" s="397"/>
      <c r="CPK153" s="397"/>
      <c r="CPL153" s="397"/>
      <c r="CPM153" s="397"/>
      <c r="CPN153" s="397"/>
      <c r="CPO153" s="397"/>
      <c r="CPP153" s="397"/>
      <c r="CPQ153" s="397"/>
      <c r="CPR153" s="397"/>
      <c r="CPS153" s="397"/>
      <c r="CPT153" s="397"/>
      <c r="CPU153" s="397"/>
      <c r="CPV153" s="397"/>
      <c r="CPW153" s="397"/>
      <c r="CPX153" s="397"/>
      <c r="CPY153" s="397"/>
      <c r="CPZ153" s="397"/>
      <c r="CQA153" s="397"/>
      <c r="CQB153" s="397"/>
      <c r="CQC153" s="397"/>
      <c r="CQD153" s="397"/>
      <c r="CQE153" s="397"/>
      <c r="CQF153" s="397"/>
      <c r="CQG153" s="397"/>
      <c r="CQH153" s="397"/>
      <c r="CQI153" s="397"/>
      <c r="CQJ153" s="397"/>
      <c r="CQK153" s="397"/>
      <c r="CQL153" s="397"/>
      <c r="CQM153" s="397"/>
      <c r="CQN153" s="397"/>
      <c r="CQO153" s="397"/>
      <c r="CQP153" s="397"/>
      <c r="CQQ153" s="397"/>
      <c r="CQR153" s="397"/>
      <c r="CQS153" s="397"/>
      <c r="CQT153" s="397"/>
      <c r="CQU153" s="397"/>
      <c r="CQV153" s="397"/>
      <c r="CQW153" s="397"/>
      <c r="CQX153" s="397"/>
      <c r="CQY153" s="397"/>
      <c r="CQZ153" s="397"/>
      <c r="CRA153" s="397"/>
      <c r="CRB153" s="397"/>
      <c r="CRC153" s="397"/>
      <c r="CRD153" s="397"/>
      <c r="CRE153" s="397"/>
      <c r="CRF153" s="397"/>
      <c r="CRG153" s="397"/>
      <c r="CRH153" s="397"/>
      <c r="CRI153" s="397"/>
      <c r="CRJ153" s="397"/>
      <c r="CRK153" s="397"/>
      <c r="CRL153" s="397"/>
      <c r="CRM153" s="397"/>
      <c r="CRN153" s="397"/>
      <c r="CRO153" s="397"/>
      <c r="CRP153" s="397"/>
      <c r="CRQ153" s="397"/>
      <c r="CRR153" s="397"/>
      <c r="CRS153" s="397"/>
      <c r="CRT153" s="397"/>
      <c r="CRU153" s="397"/>
      <c r="CRV153" s="397"/>
      <c r="CRW153" s="397"/>
      <c r="CRX153" s="397"/>
      <c r="CRY153" s="397"/>
      <c r="CRZ153" s="397"/>
      <c r="CSA153" s="397"/>
      <c r="CSB153" s="397"/>
      <c r="CSC153" s="397"/>
      <c r="CSD153" s="397"/>
      <c r="CSE153" s="397"/>
      <c r="CSF153" s="397"/>
      <c r="CSG153" s="397"/>
      <c r="CSH153" s="397"/>
      <c r="CSI153" s="397"/>
      <c r="CSJ153" s="397"/>
      <c r="CSK153" s="397"/>
      <c r="CSL153" s="397"/>
      <c r="CSM153" s="397"/>
      <c r="CSN153" s="397"/>
      <c r="CSO153" s="397"/>
      <c r="CSP153" s="397"/>
      <c r="CSQ153" s="397"/>
      <c r="CSR153" s="397"/>
      <c r="CSS153" s="397"/>
      <c r="CST153" s="397"/>
      <c r="CSU153" s="397"/>
      <c r="CSV153" s="397"/>
      <c r="CSW153" s="397"/>
      <c r="CSX153" s="397"/>
      <c r="CSY153" s="397"/>
      <c r="CSZ153" s="397"/>
      <c r="CTA153" s="397"/>
      <c r="CTB153" s="397"/>
      <c r="CTC153" s="397"/>
      <c r="CTD153" s="397"/>
      <c r="CTE153" s="397"/>
      <c r="CTF153" s="397"/>
      <c r="CTG153" s="397"/>
      <c r="CTH153" s="397"/>
      <c r="CTI153" s="397"/>
      <c r="CTJ153" s="397"/>
      <c r="CTK153" s="397"/>
      <c r="CTL153" s="397"/>
      <c r="CTM153" s="397"/>
      <c r="CTN153" s="397"/>
      <c r="CTO153" s="397"/>
      <c r="CTP153" s="397"/>
      <c r="CTQ153" s="397"/>
      <c r="CTR153" s="397"/>
      <c r="CTS153" s="397"/>
      <c r="CTT153" s="397"/>
      <c r="CTU153" s="397"/>
      <c r="CTV153" s="397"/>
      <c r="CTW153" s="397"/>
      <c r="CTX153" s="397"/>
      <c r="CTY153" s="397"/>
      <c r="CTZ153" s="397"/>
      <c r="CUA153" s="397"/>
      <c r="CUB153" s="397"/>
      <c r="CUC153" s="397"/>
      <c r="CUD153" s="397"/>
      <c r="CUE153" s="397"/>
      <c r="CUF153" s="397"/>
      <c r="CUG153" s="397"/>
      <c r="CUH153" s="397"/>
      <c r="CUI153" s="397"/>
      <c r="CUJ153" s="397"/>
      <c r="CUK153" s="397"/>
      <c r="CUL153" s="397"/>
      <c r="CUM153" s="397"/>
      <c r="CUN153" s="397"/>
      <c r="CUO153" s="397"/>
      <c r="CUP153" s="397"/>
      <c r="CUQ153" s="397"/>
      <c r="CUR153" s="397"/>
      <c r="CUS153" s="397"/>
      <c r="CUT153" s="397"/>
      <c r="CUU153" s="397"/>
      <c r="CUV153" s="397"/>
      <c r="CUW153" s="397"/>
      <c r="CUX153" s="397"/>
      <c r="CUY153" s="397"/>
      <c r="CUZ153" s="397"/>
      <c r="CVA153" s="397"/>
      <c r="CVB153" s="397"/>
      <c r="CVC153" s="397"/>
      <c r="CVD153" s="397"/>
      <c r="CVE153" s="397"/>
      <c r="CVF153" s="397"/>
      <c r="CVG153" s="397"/>
      <c r="CVH153" s="397"/>
      <c r="CVI153" s="397"/>
      <c r="CVJ153" s="397"/>
      <c r="CVK153" s="397"/>
      <c r="CVL153" s="397"/>
      <c r="CVM153" s="397"/>
      <c r="CVN153" s="397"/>
      <c r="CVO153" s="397"/>
      <c r="CVP153" s="397"/>
      <c r="CVQ153" s="397"/>
      <c r="CVR153" s="397"/>
      <c r="CVS153" s="397"/>
      <c r="CVT153" s="397"/>
      <c r="CVU153" s="397"/>
      <c r="CVV153" s="397"/>
      <c r="CVW153" s="397"/>
      <c r="CVX153" s="397"/>
      <c r="CVY153" s="397"/>
      <c r="CVZ153" s="397"/>
      <c r="CWA153" s="397"/>
      <c r="CWB153" s="397"/>
      <c r="CWC153" s="397"/>
      <c r="CWD153" s="397"/>
      <c r="CWE153" s="397"/>
      <c r="CWF153" s="397"/>
      <c r="CWG153" s="397"/>
      <c r="CWH153" s="397"/>
      <c r="CWI153" s="397"/>
      <c r="CWJ153" s="397"/>
      <c r="CWK153" s="397"/>
      <c r="CWL153" s="397"/>
      <c r="CWM153" s="397"/>
      <c r="CWN153" s="397"/>
      <c r="CWO153" s="397"/>
      <c r="CWP153" s="397"/>
      <c r="CWQ153" s="397"/>
      <c r="CWR153" s="397"/>
      <c r="CWS153" s="397"/>
      <c r="CWT153" s="397"/>
      <c r="CWU153" s="397"/>
      <c r="CWV153" s="397"/>
      <c r="CWW153" s="397"/>
      <c r="CWX153" s="397"/>
      <c r="CWY153" s="397"/>
      <c r="CWZ153" s="397"/>
      <c r="CXA153" s="397"/>
      <c r="CXB153" s="397"/>
      <c r="CXC153" s="397"/>
      <c r="CXD153" s="397"/>
      <c r="CXE153" s="397"/>
      <c r="CXF153" s="397"/>
      <c r="CXG153" s="397"/>
      <c r="CXH153" s="397"/>
      <c r="CXI153" s="397"/>
      <c r="CXJ153" s="397"/>
      <c r="CXK153" s="397"/>
      <c r="CXL153" s="397"/>
      <c r="CXM153" s="397"/>
      <c r="CXN153" s="397"/>
      <c r="CXO153" s="397"/>
      <c r="CXP153" s="397"/>
      <c r="CXQ153" s="397"/>
      <c r="CXR153" s="397"/>
      <c r="CXS153" s="397"/>
      <c r="CXT153" s="397"/>
      <c r="CXU153" s="397"/>
      <c r="CXV153" s="397"/>
      <c r="CXW153" s="397"/>
      <c r="CXX153" s="397"/>
      <c r="CXY153" s="397"/>
      <c r="CXZ153" s="397"/>
      <c r="CYA153" s="397"/>
      <c r="CYB153" s="397"/>
      <c r="CYC153" s="397"/>
      <c r="CYD153" s="397"/>
      <c r="CYE153" s="397"/>
      <c r="CYF153" s="397"/>
      <c r="CYG153" s="397"/>
      <c r="CYH153" s="397"/>
      <c r="CYI153" s="397"/>
      <c r="CYJ153" s="397"/>
      <c r="CYK153" s="397"/>
      <c r="CYL153" s="397"/>
      <c r="CYM153" s="397"/>
      <c r="CYN153" s="397"/>
      <c r="CYO153" s="397"/>
      <c r="CYP153" s="397"/>
      <c r="CYQ153" s="397"/>
      <c r="CYR153" s="397"/>
      <c r="CYS153" s="397"/>
      <c r="CYT153" s="397"/>
      <c r="CYU153" s="397"/>
      <c r="CYV153" s="397"/>
      <c r="CYW153" s="397"/>
      <c r="CYX153" s="397"/>
      <c r="CYY153" s="397"/>
      <c r="CYZ153" s="397"/>
      <c r="CZA153" s="397"/>
      <c r="CZB153" s="397"/>
      <c r="CZC153" s="397"/>
      <c r="CZD153" s="397"/>
      <c r="CZE153" s="397"/>
      <c r="CZF153" s="397"/>
      <c r="CZG153" s="397"/>
      <c r="CZH153" s="397"/>
      <c r="CZI153" s="397"/>
      <c r="CZJ153" s="397"/>
      <c r="CZK153" s="397"/>
      <c r="CZL153" s="397"/>
      <c r="CZM153" s="397"/>
      <c r="CZN153" s="397"/>
      <c r="CZO153" s="397"/>
      <c r="CZP153" s="397"/>
      <c r="CZQ153" s="397"/>
      <c r="CZR153" s="397"/>
      <c r="CZS153" s="397"/>
      <c r="CZT153" s="397"/>
      <c r="CZU153" s="397"/>
      <c r="CZV153" s="397"/>
      <c r="CZW153" s="397"/>
      <c r="CZX153" s="397"/>
      <c r="CZY153" s="397"/>
      <c r="CZZ153" s="397"/>
      <c r="DAA153" s="397"/>
      <c r="DAB153" s="397"/>
      <c r="DAC153" s="397"/>
      <c r="DAD153" s="397"/>
      <c r="DAE153" s="397"/>
      <c r="DAF153" s="397"/>
      <c r="DAG153" s="397"/>
      <c r="DAH153" s="397"/>
      <c r="DAI153" s="397"/>
      <c r="DAJ153" s="397"/>
      <c r="DAK153" s="397"/>
      <c r="DAL153" s="397"/>
      <c r="DAM153" s="397"/>
      <c r="DAN153" s="397"/>
      <c r="DAO153" s="397"/>
      <c r="DAP153" s="397"/>
      <c r="DAQ153" s="397"/>
      <c r="DAR153" s="397"/>
      <c r="DAS153" s="397"/>
      <c r="DAT153" s="397"/>
      <c r="DAU153" s="397"/>
      <c r="DAV153" s="397"/>
      <c r="DAW153" s="397"/>
      <c r="DAX153" s="397"/>
      <c r="DAY153" s="397"/>
      <c r="DAZ153" s="397"/>
      <c r="DBA153" s="397"/>
      <c r="DBB153" s="397"/>
      <c r="DBC153" s="397"/>
      <c r="DBD153" s="397"/>
      <c r="DBE153" s="397"/>
      <c r="DBF153" s="397"/>
      <c r="DBG153" s="397"/>
      <c r="DBH153" s="397"/>
      <c r="DBI153" s="397"/>
      <c r="DBJ153" s="397"/>
      <c r="DBK153" s="397"/>
      <c r="DBL153" s="397"/>
      <c r="DBM153" s="397"/>
      <c r="DBN153" s="397"/>
      <c r="DBO153" s="397"/>
      <c r="DBP153" s="397"/>
      <c r="DBQ153" s="397"/>
      <c r="DBR153" s="397"/>
      <c r="DBS153" s="397"/>
      <c r="DBT153" s="397"/>
      <c r="DBU153" s="397"/>
      <c r="DBV153" s="397"/>
      <c r="DBW153" s="397"/>
      <c r="DBX153" s="397"/>
      <c r="DBY153" s="397"/>
      <c r="DBZ153" s="397"/>
      <c r="DCA153" s="397"/>
      <c r="DCB153" s="397"/>
      <c r="DCC153" s="397"/>
      <c r="DCD153" s="397"/>
      <c r="DCE153" s="397"/>
      <c r="DCF153" s="397"/>
      <c r="DCG153" s="397"/>
      <c r="DCH153" s="397"/>
      <c r="DCI153" s="397"/>
      <c r="DCJ153" s="397"/>
      <c r="DCK153" s="397"/>
      <c r="DCL153" s="397"/>
      <c r="DCM153" s="397"/>
      <c r="DCN153" s="397"/>
      <c r="DCO153" s="397"/>
      <c r="DCP153" s="397"/>
      <c r="DCQ153" s="397"/>
      <c r="DCR153" s="397"/>
      <c r="DCS153" s="397"/>
      <c r="DCT153" s="397"/>
      <c r="DCU153" s="397"/>
      <c r="DCV153" s="397"/>
      <c r="DCW153" s="397"/>
      <c r="DCX153" s="397"/>
      <c r="DCY153" s="397"/>
      <c r="DCZ153" s="397"/>
      <c r="DDA153" s="397"/>
      <c r="DDB153" s="397"/>
      <c r="DDC153" s="397"/>
      <c r="DDD153" s="397"/>
      <c r="DDE153" s="397"/>
      <c r="DDF153" s="397"/>
      <c r="DDG153" s="397"/>
      <c r="DDH153" s="397"/>
      <c r="DDI153" s="397"/>
      <c r="DDJ153" s="397"/>
      <c r="DDK153" s="397"/>
      <c r="DDL153" s="397"/>
      <c r="DDM153" s="397"/>
      <c r="DDN153" s="397"/>
      <c r="DDO153" s="397"/>
      <c r="DDP153" s="397"/>
      <c r="DDQ153" s="397"/>
      <c r="DDR153" s="397"/>
      <c r="DDS153" s="397"/>
      <c r="DDT153" s="397"/>
      <c r="DDU153" s="397"/>
      <c r="DDV153" s="397"/>
      <c r="DDW153" s="397"/>
      <c r="DDX153" s="397"/>
      <c r="DDY153" s="397"/>
      <c r="DDZ153" s="397"/>
      <c r="DEA153" s="397"/>
      <c r="DEB153" s="397"/>
      <c r="DEC153" s="397"/>
      <c r="DED153" s="397"/>
      <c r="DEE153" s="397"/>
      <c r="DEF153" s="397"/>
      <c r="DEG153" s="397"/>
      <c r="DEH153" s="397"/>
      <c r="DEI153" s="397"/>
      <c r="DEJ153" s="397"/>
      <c r="DEK153" s="397"/>
      <c r="DEL153" s="397"/>
      <c r="DEM153" s="397"/>
      <c r="DEN153" s="397"/>
      <c r="DEO153" s="397"/>
      <c r="DEP153" s="397"/>
      <c r="DEQ153" s="397"/>
      <c r="DER153" s="397"/>
      <c r="DES153" s="397"/>
      <c r="DET153" s="397"/>
      <c r="DEU153" s="397"/>
      <c r="DEV153" s="397"/>
      <c r="DEW153" s="397"/>
      <c r="DEX153" s="397"/>
      <c r="DEY153" s="397"/>
      <c r="DEZ153" s="397"/>
      <c r="DFA153" s="397"/>
      <c r="DFB153" s="397"/>
      <c r="DFC153" s="397"/>
      <c r="DFD153" s="397"/>
      <c r="DFE153" s="397"/>
      <c r="DFF153" s="397"/>
      <c r="DFG153" s="397"/>
      <c r="DFH153" s="397"/>
      <c r="DFI153" s="397"/>
      <c r="DFJ153" s="397"/>
      <c r="DFK153" s="397"/>
      <c r="DFL153" s="397"/>
      <c r="DFM153" s="397"/>
      <c r="DFN153" s="397"/>
      <c r="DFO153" s="397"/>
      <c r="DFP153" s="397"/>
      <c r="DFQ153" s="397"/>
      <c r="DFR153" s="397"/>
      <c r="DFS153" s="397"/>
      <c r="DFT153" s="397"/>
      <c r="DFU153" s="397"/>
      <c r="DFV153" s="397"/>
      <c r="DFW153" s="397"/>
      <c r="DFX153" s="397"/>
      <c r="DFY153" s="397"/>
      <c r="DFZ153" s="397"/>
      <c r="DGA153" s="397"/>
      <c r="DGB153" s="397"/>
      <c r="DGC153" s="397"/>
      <c r="DGD153" s="397"/>
      <c r="DGE153" s="397"/>
      <c r="DGF153" s="397"/>
      <c r="DGG153" s="397"/>
      <c r="DGH153" s="397"/>
      <c r="DGI153" s="397"/>
      <c r="DGJ153" s="397"/>
      <c r="DGK153" s="397"/>
      <c r="DGL153" s="397"/>
      <c r="DGM153" s="397"/>
      <c r="DGN153" s="397"/>
      <c r="DGO153" s="397"/>
      <c r="DGP153" s="397"/>
      <c r="DGQ153" s="397"/>
      <c r="DGR153" s="397"/>
      <c r="DGS153" s="397"/>
      <c r="DGT153" s="397"/>
      <c r="DGU153" s="397"/>
      <c r="DGV153" s="397"/>
      <c r="DGW153" s="397"/>
      <c r="DGX153" s="397"/>
      <c r="DGY153" s="397"/>
      <c r="DGZ153" s="397"/>
      <c r="DHA153" s="397"/>
      <c r="DHB153" s="397"/>
      <c r="DHC153" s="397"/>
      <c r="DHD153" s="397"/>
      <c r="DHE153" s="397"/>
      <c r="DHF153" s="397"/>
      <c r="DHG153" s="397"/>
      <c r="DHH153" s="397"/>
      <c r="DHI153" s="397"/>
      <c r="DHJ153" s="397"/>
      <c r="DHK153" s="397"/>
      <c r="DHL153" s="397"/>
      <c r="DHM153" s="397"/>
      <c r="DHN153" s="397"/>
      <c r="DHO153" s="397"/>
      <c r="DHP153" s="397"/>
      <c r="DHQ153" s="397"/>
      <c r="DHR153" s="397"/>
      <c r="DHS153" s="397"/>
      <c r="DHT153" s="397"/>
      <c r="DHU153" s="397"/>
      <c r="DHV153" s="397"/>
      <c r="DHW153" s="397"/>
      <c r="DHX153" s="397"/>
      <c r="DHY153" s="397"/>
      <c r="DHZ153" s="397"/>
      <c r="DIA153" s="397"/>
      <c r="DIB153" s="397"/>
      <c r="DIC153" s="397"/>
      <c r="DID153" s="397"/>
      <c r="DIE153" s="397"/>
      <c r="DIF153" s="397"/>
      <c r="DIG153" s="397"/>
      <c r="DIH153" s="397"/>
      <c r="DII153" s="397"/>
      <c r="DIJ153" s="397"/>
      <c r="DIK153" s="397"/>
      <c r="DIL153" s="397"/>
      <c r="DIM153" s="397"/>
      <c r="DIN153" s="397"/>
      <c r="DIO153" s="397"/>
      <c r="DIP153" s="397"/>
      <c r="DIQ153" s="397"/>
      <c r="DIR153" s="397"/>
      <c r="DIS153" s="397"/>
      <c r="DIT153" s="397"/>
      <c r="DIU153" s="397"/>
      <c r="DIV153" s="397"/>
      <c r="DIW153" s="397"/>
      <c r="DIX153" s="397"/>
      <c r="DIY153" s="397"/>
      <c r="DIZ153" s="397"/>
      <c r="DJA153" s="397"/>
      <c r="DJB153" s="397"/>
      <c r="DJC153" s="397"/>
      <c r="DJD153" s="397"/>
      <c r="DJE153" s="397"/>
      <c r="DJF153" s="397"/>
      <c r="DJG153" s="397"/>
      <c r="DJH153" s="397"/>
      <c r="DJI153" s="397"/>
      <c r="DJJ153" s="397"/>
      <c r="DJK153" s="397"/>
      <c r="DJL153" s="397"/>
      <c r="DJM153" s="397"/>
      <c r="DJN153" s="397"/>
      <c r="DJO153" s="397"/>
      <c r="DJP153" s="397"/>
      <c r="DJQ153" s="397"/>
      <c r="DJR153" s="397"/>
      <c r="DJS153" s="397"/>
      <c r="DJT153" s="397"/>
      <c r="DJU153" s="397"/>
      <c r="DJV153" s="397"/>
      <c r="DJW153" s="397"/>
      <c r="DJX153" s="397"/>
      <c r="DJY153" s="397"/>
      <c r="DJZ153" s="397"/>
      <c r="DKA153" s="397"/>
      <c r="DKB153" s="397"/>
      <c r="DKC153" s="397"/>
      <c r="DKD153" s="397"/>
      <c r="DKE153" s="397"/>
      <c r="DKF153" s="397"/>
      <c r="DKG153" s="397"/>
      <c r="DKH153" s="397"/>
      <c r="DKI153" s="397"/>
      <c r="DKJ153" s="397"/>
      <c r="DKK153" s="397"/>
      <c r="DKL153" s="397"/>
      <c r="DKM153" s="397"/>
      <c r="DKN153" s="397"/>
      <c r="DKO153" s="397"/>
      <c r="DKP153" s="397"/>
      <c r="DKQ153" s="397"/>
      <c r="DKR153" s="397"/>
      <c r="DKS153" s="397"/>
      <c r="DKT153" s="397"/>
      <c r="DKU153" s="397"/>
      <c r="DKV153" s="397"/>
      <c r="DKW153" s="397"/>
      <c r="DKX153" s="397"/>
      <c r="DKY153" s="397"/>
      <c r="DKZ153" s="397"/>
      <c r="DLA153" s="397"/>
      <c r="DLB153" s="397"/>
      <c r="DLC153" s="397"/>
      <c r="DLD153" s="397"/>
      <c r="DLE153" s="397"/>
      <c r="DLF153" s="397"/>
      <c r="DLG153" s="397"/>
      <c r="DLH153" s="397"/>
      <c r="DLI153" s="397"/>
      <c r="DLJ153" s="397"/>
      <c r="DLK153" s="397"/>
      <c r="DLL153" s="397"/>
      <c r="DLM153" s="397"/>
      <c r="DLN153" s="397"/>
      <c r="DLO153" s="397"/>
      <c r="DLP153" s="397"/>
      <c r="DLQ153" s="397"/>
      <c r="DLR153" s="397"/>
      <c r="DLS153" s="397"/>
      <c r="DLT153" s="397"/>
      <c r="DLU153" s="397"/>
      <c r="DLV153" s="397"/>
      <c r="DLW153" s="397"/>
      <c r="DLX153" s="397"/>
      <c r="DLY153" s="397"/>
      <c r="DLZ153" s="397"/>
      <c r="DMA153" s="397"/>
      <c r="DMB153" s="397"/>
      <c r="DMC153" s="397"/>
      <c r="DMD153" s="397"/>
      <c r="DME153" s="397"/>
      <c r="DMF153" s="397"/>
      <c r="DMG153" s="397"/>
      <c r="DMH153" s="397"/>
      <c r="DMI153" s="397"/>
      <c r="DMJ153" s="397"/>
      <c r="DMK153" s="397"/>
      <c r="DML153" s="397"/>
      <c r="DMM153" s="397"/>
      <c r="DMN153" s="397"/>
      <c r="DMO153" s="397"/>
      <c r="DMP153" s="397"/>
      <c r="DMQ153" s="397"/>
      <c r="DMR153" s="397"/>
      <c r="DMS153" s="397"/>
      <c r="DMT153" s="397"/>
      <c r="DMU153" s="397"/>
      <c r="DMV153" s="397"/>
      <c r="DMW153" s="397"/>
      <c r="DMX153" s="397"/>
      <c r="DMY153" s="397"/>
      <c r="DMZ153" s="397"/>
      <c r="DNA153" s="397"/>
      <c r="DNB153" s="397"/>
      <c r="DNC153" s="397"/>
      <c r="DND153" s="397"/>
      <c r="DNE153" s="397"/>
      <c r="DNF153" s="397"/>
      <c r="DNG153" s="397"/>
      <c r="DNH153" s="397"/>
      <c r="DNI153" s="397"/>
      <c r="DNJ153" s="397"/>
      <c r="DNK153" s="397"/>
      <c r="DNL153" s="397"/>
      <c r="DNM153" s="397"/>
      <c r="DNN153" s="397"/>
      <c r="DNO153" s="397"/>
      <c r="DNP153" s="397"/>
      <c r="DNQ153" s="397"/>
      <c r="DNR153" s="397"/>
      <c r="DNS153" s="397"/>
      <c r="DNT153" s="397"/>
      <c r="DNU153" s="397"/>
      <c r="DNV153" s="397"/>
      <c r="DNW153" s="397"/>
      <c r="DNX153" s="397"/>
      <c r="DNY153" s="397"/>
      <c r="DNZ153" s="397"/>
      <c r="DOA153" s="397"/>
      <c r="DOB153" s="397"/>
      <c r="DOC153" s="397"/>
      <c r="DOD153" s="397"/>
      <c r="DOE153" s="397"/>
      <c r="DOF153" s="397"/>
      <c r="DOG153" s="397"/>
      <c r="DOH153" s="397"/>
      <c r="DOI153" s="397"/>
      <c r="DOJ153" s="397"/>
      <c r="DOK153" s="397"/>
      <c r="DOL153" s="397"/>
      <c r="DOM153" s="397"/>
      <c r="DON153" s="397"/>
      <c r="DOO153" s="397"/>
      <c r="DOP153" s="397"/>
      <c r="DOQ153" s="397"/>
      <c r="DOR153" s="397"/>
      <c r="DOS153" s="397"/>
      <c r="DOT153" s="397"/>
      <c r="DOU153" s="397"/>
      <c r="DOV153" s="397"/>
      <c r="DOW153" s="397"/>
      <c r="DOX153" s="397"/>
      <c r="DOY153" s="397"/>
      <c r="DOZ153" s="397"/>
      <c r="DPA153" s="397"/>
      <c r="DPB153" s="397"/>
      <c r="DPC153" s="397"/>
      <c r="DPD153" s="397"/>
      <c r="DPE153" s="397"/>
      <c r="DPF153" s="397"/>
      <c r="DPG153" s="397"/>
      <c r="DPH153" s="397"/>
      <c r="DPI153" s="397"/>
      <c r="DPJ153" s="397"/>
      <c r="DPK153" s="397"/>
      <c r="DPL153" s="397"/>
      <c r="DPM153" s="397"/>
      <c r="DPN153" s="397"/>
      <c r="DPO153" s="397"/>
      <c r="DPP153" s="397"/>
      <c r="DPQ153" s="397"/>
      <c r="DPR153" s="397"/>
      <c r="DPS153" s="397"/>
      <c r="DPT153" s="397"/>
      <c r="DPU153" s="397"/>
      <c r="DPV153" s="397"/>
      <c r="DPW153" s="397"/>
      <c r="DPX153" s="397"/>
      <c r="DPY153" s="397"/>
      <c r="DPZ153" s="397"/>
      <c r="DQA153" s="397"/>
      <c r="DQB153" s="397"/>
      <c r="DQC153" s="397"/>
      <c r="DQD153" s="397"/>
      <c r="DQE153" s="397"/>
      <c r="DQF153" s="397"/>
      <c r="DQG153" s="397"/>
      <c r="DQH153" s="397"/>
      <c r="DQI153" s="397"/>
      <c r="DQJ153" s="397"/>
      <c r="DQK153" s="397"/>
      <c r="DQL153" s="397"/>
      <c r="DQM153" s="397"/>
      <c r="DQN153" s="397"/>
      <c r="DQO153" s="397"/>
      <c r="DQP153" s="397"/>
      <c r="DQQ153" s="397"/>
      <c r="DQR153" s="397"/>
      <c r="DQS153" s="397"/>
      <c r="DQT153" s="397"/>
      <c r="DQU153" s="397"/>
      <c r="DQV153" s="397"/>
      <c r="DQW153" s="397"/>
      <c r="DQX153" s="397"/>
      <c r="DQY153" s="397"/>
      <c r="DQZ153" s="397"/>
      <c r="DRA153" s="397"/>
      <c r="DRB153" s="397"/>
      <c r="DRC153" s="397"/>
      <c r="DRD153" s="397"/>
      <c r="DRE153" s="397"/>
      <c r="DRF153" s="397"/>
      <c r="DRG153" s="397"/>
      <c r="DRH153" s="397"/>
      <c r="DRI153" s="397"/>
      <c r="DRJ153" s="397"/>
      <c r="DRK153" s="397"/>
      <c r="DRL153" s="397"/>
      <c r="DRM153" s="397"/>
      <c r="DRN153" s="397"/>
      <c r="DRO153" s="397"/>
      <c r="DRP153" s="397"/>
      <c r="DRQ153" s="397"/>
      <c r="DRR153" s="397"/>
      <c r="DRS153" s="397"/>
      <c r="DRT153" s="397"/>
      <c r="DRU153" s="397"/>
      <c r="DRV153" s="397"/>
      <c r="DRW153" s="397"/>
      <c r="DRX153" s="397"/>
      <c r="DRY153" s="397"/>
      <c r="DRZ153" s="397"/>
      <c r="DSA153" s="397"/>
      <c r="DSB153" s="397"/>
      <c r="DSC153" s="397"/>
      <c r="DSD153" s="397"/>
      <c r="DSE153" s="397"/>
      <c r="DSF153" s="397"/>
      <c r="DSG153" s="397"/>
      <c r="DSH153" s="397"/>
      <c r="DSI153" s="397"/>
      <c r="DSJ153" s="397"/>
      <c r="DSK153" s="397"/>
      <c r="DSL153" s="397"/>
      <c r="DSM153" s="397"/>
      <c r="DSN153" s="397"/>
      <c r="DSO153" s="397"/>
      <c r="DSP153" s="397"/>
      <c r="DSQ153" s="397"/>
      <c r="DSR153" s="397"/>
      <c r="DSS153" s="397"/>
      <c r="DST153" s="397"/>
      <c r="DSU153" s="397"/>
      <c r="DSV153" s="397"/>
      <c r="DSW153" s="397"/>
      <c r="DSX153" s="397"/>
      <c r="DSY153" s="397"/>
      <c r="DSZ153" s="397"/>
      <c r="DTA153" s="397"/>
      <c r="DTB153" s="397"/>
      <c r="DTC153" s="397"/>
      <c r="DTD153" s="397"/>
      <c r="DTE153" s="397"/>
      <c r="DTF153" s="397"/>
      <c r="DTG153" s="397"/>
      <c r="DTH153" s="397"/>
      <c r="DTI153" s="397"/>
      <c r="DTJ153" s="397"/>
      <c r="DTK153" s="397"/>
      <c r="DTL153" s="397"/>
      <c r="DTM153" s="397"/>
      <c r="DTN153" s="397"/>
      <c r="DTO153" s="397"/>
      <c r="DTP153" s="397"/>
      <c r="DTQ153" s="397"/>
      <c r="DTR153" s="397"/>
      <c r="DTS153" s="397"/>
      <c r="DTT153" s="397"/>
      <c r="DTU153" s="397"/>
      <c r="DTV153" s="397"/>
      <c r="DTW153" s="397"/>
      <c r="DTX153" s="397"/>
      <c r="DTY153" s="397"/>
      <c r="DTZ153" s="397"/>
      <c r="DUA153" s="397"/>
      <c r="DUB153" s="397"/>
      <c r="DUC153" s="397"/>
      <c r="DUD153" s="397"/>
      <c r="DUE153" s="397"/>
      <c r="DUF153" s="397"/>
      <c r="DUG153" s="397"/>
      <c r="DUH153" s="397"/>
      <c r="DUI153" s="397"/>
      <c r="DUJ153" s="397"/>
      <c r="DUK153" s="397"/>
      <c r="DUL153" s="397"/>
      <c r="DUM153" s="397"/>
      <c r="DUN153" s="397"/>
      <c r="DUO153" s="397"/>
      <c r="DUP153" s="397"/>
      <c r="DUQ153" s="397"/>
      <c r="DUR153" s="397"/>
      <c r="DUS153" s="397"/>
      <c r="DUT153" s="397"/>
      <c r="DUU153" s="397"/>
      <c r="DUV153" s="397"/>
      <c r="DUW153" s="397"/>
      <c r="DUX153" s="397"/>
      <c r="DUY153" s="397"/>
      <c r="DUZ153" s="397"/>
      <c r="DVA153" s="397"/>
      <c r="DVB153" s="397"/>
      <c r="DVC153" s="397"/>
      <c r="DVD153" s="397"/>
      <c r="DVE153" s="397"/>
      <c r="DVF153" s="397"/>
      <c r="DVG153" s="397"/>
      <c r="DVH153" s="397"/>
      <c r="DVI153" s="397"/>
      <c r="DVJ153" s="397"/>
      <c r="DVK153" s="397"/>
      <c r="DVL153" s="397"/>
      <c r="DVM153" s="397"/>
      <c r="DVN153" s="397"/>
      <c r="DVO153" s="397"/>
      <c r="DVP153" s="397"/>
      <c r="DVQ153" s="397"/>
      <c r="DVR153" s="397"/>
      <c r="DVS153" s="397"/>
      <c r="DVT153" s="397"/>
      <c r="DVU153" s="397"/>
      <c r="DVV153" s="397"/>
      <c r="DVW153" s="397"/>
      <c r="DVX153" s="397"/>
      <c r="DVY153" s="397"/>
      <c r="DVZ153" s="397"/>
      <c r="DWA153" s="397"/>
      <c r="DWB153" s="397"/>
      <c r="DWC153" s="397"/>
      <c r="DWD153" s="397"/>
      <c r="DWE153" s="397"/>
      <c r="DWF153" s="397"/>
      <c r="DWG153" s="397"/>
      <c r="DWH153" s="397"/>
      <c r="DWI153" s="397"/>
      <c r="DWJ153" s="397"/>
      <c r="DWK153" s="397"/>
      <c r="DWL153" s="397"/>
      <c r="DWM153" s="397"/>
      <c r="DWN153" s="397"/>
      <c r="DWO153" s="397"/>
      <c r="DWP153" s="397"/>
      <c r="DWQ153" s="397"/>
      <c r="DWR153" s="397"/>
      <c r="DWS153" s="397"/>
      <c r="DWT153" s="397"/>
      <c r="DWU153" s="397"/>
      <c r="DWV153" s="397"/>
      <c r="DWW153" s="397"/>
      <c r="DWX153" s="397"/>
      <c r="DWY153" s="397"/>
      <c r="DWZ153" s="397"/>
      <c r="DXA153" s="397"/>
      <c r="DXB153" s="397"/>
      <c r="DXC153" s="397"/>
      <c r="DXD153" s="397"/>
      <c r="DXE153" s="397"/>
      <c r="DXF153" s="397"/>
      <c r="DXG153" s="397"/>
      <c r="DXH153" s="397"/>
      <c r="DXI153" s="397"/>
      <c r="DXJ153" s="397"/>
      <c r="DXK153" s="397"/>
      <c r="DXL153" s="397"/>
      <c r="DXM153" s="397"/>
      <c r="DXN153" s="397"/>
      <c r="DXO153" s="397"/>
      <c r="DXP153" s="397"/>
      <c r="DXQ153" s="397"/>
      <c r="DXR153" s="397"/>
      <c r="DXS153" s="397"/>
      <c r="DXT153" s="397"/>
      <c r="DXU153" s="397"/>
      <c r="DXV153" s="397"/>
      <c r="DXW153" s="397"/>
      <c r="DXX153" s="397"/>
      <c r="DXY153" s="397"/>
      <c r="DXZ153" s="397"/>
      <c r="DYA153" s="397"/>
      <c r="DYB153" s="397"/>
      <c r="DYC153" s="397"/>
      <c r="DYD153" s="397"/>
      <c r="DYE153" s="397"/>
      <c r="DYF153" s="397"/>
      <c r="DYG153" s="397"/>
      <c r="DYH153" s="397"/>
      <c r="DYI153" s="397"/>
      <c r="DYJ153" s="397"/>
      <c r="DYK153" s="397"/>
      <c r="DYL153" s="397"/>
      <c r="DYM153" s="397"/>
      <c r="DYN153" s="397"/>
      <c r="DYO153" s="397"/>
      <c r="DYP153" s="397"/>
      <c r="DYQ153" s="397"/>
      <c r="DYR153" s="397"/>
      <c r="DYS153" s="397"/>
      <c r="DYT153" s="397"/>
      <c r="DYU153" s="397"/>
      <c r="DYV153" s="397"/>
      <c r="DYW153" s="397"/>
      <c r="DYX153" s="397"/>
      <c r="DYY153" s="397"/>
      <c r="DYZ153" s="397"/>
      <c r="DZA153" s="397"/>
      <c r="DZB153" s="397"/>
      <c r="DZC153" s="397"/>
      <c r="DZD153" s="397"/>
      <c r="DZE153" s="397"/>
      <c r="DZF153" s="397"/>
      <c r="DZG153" s="397"/>
      <c r="DZH153" s="397"/>
      <c r="DZI153" s="397"/>
      <c r="DZJ153" s="397"/>
      <c r="DZK153" s="397"/>
      <c r="DZL153" s="397"/>
      <c r="DZM153" s="397"/>
      <c r="DZN153" s="397"/>
      <c r="DZO153" s="397"/>
      <c r="DZP153" s="397"/>
      <c r="DZQ153" s="397"/>
      <c r="DZR153" s="397"/>
      <c r="DZS153" s="397"/>
      <c r="DZT153" s="397"/>
      <c r="DZU153" s="397"/>
      <c r="DZV153" s="397"/>
      <c r="DZW153" s="397"/>
      <c r="DZX153" s="397"/>
      <c r="DZY153" s="397"/>
      <c r="DZZ153" s="397"/>
      <c r="EAA153" s="397"/>
      <c r="EAB153" s="397"/>
      <c r="EAC153" s="397"/>
      <c r="EAD153" s="397"/>
      <c r="EAE153" s="397"/>
      <c r="EAF153" s="397"/>
      <c r="EAG153" s="397"/>
      <c r="EAH153" s="397"/>
      <c r="EAI153" s="397"/>
      <c r="EAJ153" s="397"/>
      <c r="EAK153" s="397"/>
      <c r="EAL153" s="397"/>
      <c r="EAM153" s="397"/>
      <c r="EAN153" s="397"/>
      <c r="EAO153" s="397"/>
      <c r="EAP153" s="397"/>
      <c r="EAQ153" s="397"/>
      <c r="EAR153" s="397"/>
      <c r="EAS153" s="397"/>
      <c r="EAT153" s="397"/>
      <c r="EAU153" s="397"/>
      <c r="EAV153" s="397"/>
      <c r="EAW153" s="397"/>
      <c r="EAX153" s="397"/>
      <c r="EAY153" s="397"/>
      <c r="EAZ153" s="397"/>
      <c r="EBA153" s="397"/>
      <c r="EBB153" s="397"/>
      <c r="EBC153" s="397"/>
      <c r="EBD153" s="397"/>
      <c r="EBE153" s="397"/>
      <c r="EBF153" s="397"/>
      <c r="EBG153" s="397"/>
      <c r="EBH153" s="397"/>
      <c r="EBI153" s="397"/>
      <c r="EBJ153" s="397"/>
      <c r="EBK153" s="397"/>
      <c r="EBL153" s="397"/>
      <c r="EBM153" s="397"/>
      <c r="EBN153" s="397"/>
      <c r="EBO153" s="397"/>
      <c r="EBP153" s="397"/>
      <c r="EBQ153" s="397"/>
      <c r="EBR153" s="397"/>
      <c r="EBS153" s="397"/>
      <c r="EBT153" s="397"/>
      <c r="EBU153" s="397"/>
      <c r="EBV153" s="397"/>
      <c r="EBW153" s="397"/>
      <c r="EBX153" s="397"/>
      <c r="EBY153" s="397"/>
      <c r="EBZ153" s="397"/>
      <c r="ECA153" s="397"/>
      <c r="ECB153" s="397"/>
      <c r="ECC153" s="397"/>
      <c r="ECD153" s="397"/>
      <c r="ECE153" s="397"/>
      <c r="ECF153" s="397"/>
      <c r="ECG153" s="397"/>
      <c r="ECH153" s="397"/>
      <c r="ECI153" s="397"/>
      <c r="ECJ153" s="397"/>
      <c r="ECK153" s="397"/>
      <c r="ECL153" s="397"/>
      <c r="ECM153" s="397"/>
      <c r="ECN153" s="397"/>
      <c r="ECO153" s="397"/>
      <c r="ECP153" s="397"/>
      <c r="ECQ153" s="397"/>
      <c r="ECR153" s="397"/>
      <c r="ECS153" s="397"/>
      <c r="ECT153" s="397"/>
      <c r="ECU153" s="397"/>
      <c r="ECV153" s="397"/>
      <c r="ECW153" s="397"/>
      <c r="ECX153" s="397"/>
      <c r="ECY153" s="397"/>
      <c r="ECZ153" s="397"/>
      <c r="EDA153" s="397"/>
      <c r="EDB153" s="397"/>
      <c r="EDC153" s="397"/>
      <c r="EDD153" s="397"/>
      <c r="EDE153" s="397"/>
      <c r="EDF153" s="397"/>
      <c r="EDG153" s="397"/>
      <c r="EDH153" s="397"/>
      <c r="EDI153" s="397"/>
      <c r="EDJ153" s="397"/>
      <c r="EDK153" s="397"/>
      <c r="EDL153" s="397"/>
      <c r="EDM153" s="397"/>
      <c r="EDN153" s="397"/>
      <c r="EDO153" s="397"/>
      <c r="EDP153" s="397"/>
      <c r="EDQ153" s="397"/>
      <c r="EDR153" s="397"/>
      <c r="EDS153" s="397"/>
      <c r="EDT153" s="397"/>
      <c r="EDU153" s="397"/>
      <c r="EDV153" s="397"/>
      <c r="EDW153" s="397"/>
      <c r="EDX153" s="397"/>
      <c r="EDY153" s="397"/>
      <c r="EDZ153" s="397"/>
      <c r="EEA153" s="397"/>
      <c r="EEB153" s="397"/>
      <c r="EEC153" s="397"/>
      <c r="EED153" s="397"/>
      <c r="EEE153" s="397"/>
      <c r="EEF153" s="397"/>
      <c r="EEG153" s="397"/>
      <c r="EEH153" s="397"/>
      <c r="EEI153" s="397"/>
      <c r="EEJ153" s="397"/>
      <c r="EEK153" s="397"/>
      <c r="EEL153" s="397"/>
      <c r="EEM153" s="397"/>
      <c r="EEN153" s="397"/>
      <c r="EEO153" s="397"/>
      <c r="EEP153" s="397"/>
      <c r="EEQ153" s="397"/>
      <c r="EER153" s="397"/>
      <c r="EES153" s="397"/>
      <c r="EET153" s="397"/>
      <c r="EEU153" s="397"/>
      <c r="EEV153" s="397"/>
      <c r="EEW153" s="397"/>
      <c r="EEX153" s="397"/>
      <c r="EEY153" s="397"/>
      <c r="EEZ153" s="397"/>
      <c r="EFA153" s="397"/>
      <c r="EFB153" s="397"/>
      <c r="EFC153" s="397"/>
      <c r="EFD153" s="397"/>
      <c r="EFE153" s="397"/>
      <c r="EFF153" s="397"/>
      <c r="EFG153" s="397"/>
      <c r="EFH153" s="397"/>
      <c r="EFI153" s="397"/>
      <c r="EFJ153" s="397"/>
      <c r="EFK153" s="397"/>
      <c r="EFL153" s="397"/>
      <c r="EFM153" s="397"/>
      <c r="EFN153" s="397"/>
      <c r="EFO153" s="397"/>
      <c r="EFP153" s="397"/>
      <c r="EFQ153" s="397"/>
      <c r="EFR153" s="397"/>
      <c r="EFS153" s="397"/>
      <c r="EFT153" s="397"/>
      <c r="EFU153" s="397"/>
      <c r="EFV153" s="397"/>
      <c r="EFW153" s="397"/>
      <c r="EFX153" s="397"/>
      <c r="EFY153" s="397"/>
      <c r="EFZ153" s="397"/>
      <c r="EGA153" s="397"/>
      <c r="EGB153" s="397"/>
      <c r="EGC153" s="397"/>
      <c r="EGD153" s="397"/>
      <c r="EGE153" s="397"/>
      <c r="EGF153" s="397"/>
      <c r="EGG153" s="397"/>
      <c r="EGH153" s="397"/>
      <c r="EGI153" s="397"/>
      <c r="EGJ153" s="397"/>
      <c r="EGK153" s="397"/>
      <c r="EGL153" s="397"/>
      <c r="EGM153" s="397"/>
      <c r="EGN153" s="397"/>
      <c r="EGO153" s="397"/>
      <c r="EGP153" s="397"/>
      <c r="EGQ153" s="397"/>
      <c r="EGR153" s="397"/>
      <c r="EGS153" s="397"/>
      <c r="EGT153" s="397"/>
      <c r="EGU153" s="397"/>
      <c r="EGV153" s="397"/>
      <c r="EGW153" s="397"/>
      <c r="EGX153" s="397"/>
      <c r="EGY153" s="397"/>
      <c r="EGZ153" s="397"/>
      <c r="EHA153" s="397"/>
      <c r="EHB153" s="397"/>
      <c r="EHC153" s="397"/>
      <c r="EHD153" s="397"/>
      <c r="EHE153" s="397"/>
      <c r="EHF153" s="397"/>
      <c r="EHG153" s="397"/>
      <c r="EHH153" s="397"/>
      <c r="EHI153" s="397"/>
      <c r="EHJ153" s="397"/>
      <c r="EHK153" s="397"/>
      <c r="EHL153" s="397"/>
      <c r="EHM153" s="397"/>
      <c r="EHN153" s="397"/>
      <c r="EHO153" s="397"/>
      <c r="EHP153" s="397"/>
      <c r="EHQ153" s="397"/>
      <c r="EHR153" s="397"/>
      <c r="EHS153" s="397"/>
      <c r="EHT153" s="397"/>
      <c r="EHU153" s="397"/>
      <c r="EHV153" s="397"/>
      <c r="EHW153" s="397"/>
      <c r="EHX153" s="397"/>
      <c r="EHY153" s="397"/>
      <c r="EHZ153" s="397"/>
      <c r="EIA153" s="397"/>
      <c r="EIB153" s="397"/>
      <c r="EIC153" s="397"/>
      <c r="EID153" s="397"/>
      <c r="EIE153" s="397"/>
      <c r="EIF153" s="397"/>
      <c r="EIG153" s="397"/>
      <c r="EIH153" s="397"/>
      <c r="EII153" s="397"/>
      <c r="EIJ153" s="397"/>
      <c r="EIK153" s="397"/>
      <c r="EIL153" s="397"/>
      <c r="EIM153" s="397"/>
      <c r="EIN153" s="397"/>
      <c r="EIO153" s="397"/>
      <c r="EIP153" s="397"/>
      <c r="EIQ153" s="397"/>
      <c r="EIR153" s="397"/>
      <c r="EIS153" s="397"/>
      <c r="EIT153" s="397"/>
      <c r="EIU153" s="397"/>
      <c r="EIV153" s="397"/>
      <c r="EIW153" s="397"/>
      <c r="EIX153" s="397"/>
      <c r="EIY153" s="397"/>
      <c r="EIZ153" s="397"/>
      <c r="EJA153" s="397"/>
      <c r="EJB153" s="397"/>
      <c r="EJC153" s="397"/>
      <c r="EJD153" s="397"/>
      <c r="EJE153" s="397"/>
      <c r="EJF153" s="397"/>
      <c r="EJG153" s="397"/>
      <c r="EJH153" s="397"/>
      <c r="EJI153" s="397"/>
      <c r="EJJ153" s="397"/>
      <c r="EJK153" s="397"/>
      <c r="EJL153" s="397"/>
      <c r="EJM153" s="397"/>
      <c r="EJN153" s="397"/>
      <c r="EJO153" s="397"/>
      <c r="EJP153" s="397"/>
      <c r="EJQ153" s="397"/>
      <c r="EJR153" s="397"/>
      <c r="EJS153" s="397"/>
      <c r="EJT153" s="397"/>
      <c r="EJU153" s="397"/>
      <c r="EJV153" s="397"/>
      <c r="EJW153" s="397"/>
      <c r="EJX153" s="397"/>
      <c r="EJY153" s="397"/>
      <c r="EJZ153" s="397"/>
      <c r="EKA153" s="397"/>
      <c r="EKB153" s="397"/>
      <c r="EKC153" s="397"/>
      <c r="EKD153" s="397"/>
      <c r="EKE153" s="397"/>
      <c r="EKF153" s="397"/>
      <c r="EKG153" s="397"/>
      <c r="EKH153" s="397"/>
      <c r="EKI153" s="397"/>
      <c r="EKJ153" s="397"/>
      <c r="EKK153" s="397"/>
      <c r="EKL153" s="397"/>
      <c r="EKM153" s="397"/>
      <c r="EKN153" s="397"/>
      <c r="EKO153" s="397"/>
      <c r="EKP153" s="397"/>
      <c r="EKQ153" s="397"/>
      <c r="EKR153" s="397"/>
      <c r="EKS153" s="397"/>
      <c r="EKT153" s="397"/>
      <c r="EKU153" s="397"/>
      <c r="EKV153" s="397"/>
      <c r="EKW153" s="397"/>
      <c r="EKX153" s="397"/>
      <c r="EKY153" s="397"/>
      <c r="EKZ153" s="397"/>
      <c r="ELA153" s="397"/>
      <c r="ELB153" s="397"/>
      <c r="ELC153" s="397"/>
      <c r="ELD153" s="397"/>
      <c r="ELE153" s="397"/>
      <c r="ELF153" s="397"/>
      <c r="ELG153" s="397"/>
      <c r="ELH153" s="397"/>
      <c r="ELI153" s="397"/>
      <c r="ELJ153" s="397"/>
      <c r="ELK153" s="397"/>
      <c r="ELL153" s="397"/>
      <c r="ELM153" s="397"/>
      <c r="ELN153" s="397"/>
      <c r="ELO153" s="397"/>
      <c r="ELP153" s="397"/>
      <c r="ELQ153" s="397"/>
      <c r="ELR153" s="397"/>
      <c r="ELS153" s="397"/>
      <c r="ELT153" s="397"/>
      <c r="ELU153" s="397"/>
      <c r="ELV153" s="397"/>
      <c r="ELW153" s="397"/>
      <c r="ELX153" s="397"/>
      <c r="ELY153" s="397"/>
      <c r="ELZ153" s="397"/>
      <c r="EMA153" s="397"/>
      <c r="EMB153" s="397"/>
      <c r="EMC153" s="397"/>
      <c r="EMD153" s="397"/>
      <c r="EME153" s="397"/>
      <c r="EMF153" s="397"/>
      <c r="EMG153" s="397"/>
      <c r="EMH153" s="397"/>
      <c r="EMI153" s="397"/>
      <c r="EMJ153" s="397"/>
      <c r="EMK153" s="397"/>
      <c r="EML153" s="397"/>
      <c r="EMM153" s="397"/>
      <c r="EMN153" s="397"/>
      <c r="EMO153" s="397"/>
      <c r="EMP153" s="397"/>
      <c r="EMQ153" s="397"/>
      <c r="EMR153" s="397"/>
      <c r="EMS153" s="397"/>
      <c r="EMT153" s="397"/>
      <c r="EMU153" s="397"/>
      <c r="EMV153" s="397"/>
      <c r="EMW153" s="397"/>
      <c r="EMX153" s="397"/>
      <c r="EMY153" s="397"/>
      <c r="EMZ153" s="397"/>
      <c r="ENA153" s="397"/>
      <c r="ENB153" s="397"/>
      <c r="ENC153" s="397"/>
      <c r="END153" s="397"/>
      <c r="ENE153" s="397"/>
      <c r="ENF153" s="397"/>
      <c r="ENG153" s="397"/>
      <c r="ENH153" s="397"/>
      <c r="ENI153" s="397"/>
      <c r="ENJ153" s="397"/>
      <c r="ENK153" s="397"/>
      <c r="ENL153" s="397"/>
      <c r="ENM153" s="397"/>
      <c r="ENN153" s="397"/>
      <c r="ENO153" s="397"/>
      <c r="ENP153" s="397"/>
      <c r="ENQ153" s="397"/>
      <c r="ENR153" s="397"/>
      <c r="ENS153" s="397"/>
      <c r="ENT153" s="397"/>
      <c r="ENU153" s="397"/>
      <c r="ENV153" s="397"/>
      <c r="ENW153" s="397"/>
      <c r="ENX153" s="397"/>
      <c r="ENY153" s="397"/>
      <c r="ENZ153" s="397"/>
      <c r="EOA153" s="397"/>
      <c r="EOB153" s="397"/>
      <c r="EOC153" s="397"/>
      <c r="EOD153" s="397"/>
      <c r="EOE153" s="397"/>
      <c r="EOF153" s="397"/>
      <c r="EOG153" s="397"/>
      <c r="EOH153" s="397"/>
      <c r="EOI153" s="397"/>
      <c r="EOJ153" s="397"/>
      <c r="EOK153" s="397"/>
      <c r="EOL153" s="397"/>
      <c r="EOM153" s="397"/>
      <c r="EON153" s="397"/>
      <c r="EOO153" s="397"/>
      <c r="EOP153" s="397"/>
      <c r="EOQ153" s="397"/>
      <c r="EOR153" s="397"/>
      <c r="EOS153" s="397"/>
      <c r="EOT153" s="397"/>
      <c r="EOU153" s="397"/>
      <c r="EOV153" s="397"/>
      <c r="EOW153" s="397"/>
      <c r="EOX153" s="397"/>
      <c r="EOY153" s="397"/>
      <c r="EOZ153" s="397"/>
      <c r="EPA153" s="397"/>
      <c r="EPB153" s="397"/>
      <c r="EPC153" s="397"/>
      <c r="EPD153" s="397"/>
      <c r="EPE153" s="397"/>
      <c r="EPF153" s="397"/>
      <c r="EPG153" s="397"/>
      <c r="EPH153" s="397"/>
      <c r="EPI153" s="397"/>
      <c r="EPJ153" s="397"/>
      <c r="EPK153" s="397"/>
      <c r="EPL153" s="397"/>
      <c r="EPM153" s="397"/>
      <c r="EPN153" s="397"/>
      <c r="EPO153" s="397"/>
      <c r="EPP153" s="397"/>
      <c r="EPQ153" s="397"/>
      <c r="EPR153" s="397"/>
      <c r="EPS153" s="397"/>
      <c r="EPT153" s="397"/>
      <c r="EPU153" s="397"/>
      <c r="EPV153" s="397"/>
      <c r="EPW153" s="397"/>
      <c r="EPX153" s="397"/>
      <c r="EPY153" s="397"/>
      <c r="EPZ153" s="397"/>
      <c r="EQA153" s="397"/>
      <c r="EQB153" s="397"/>
      <c r="EQC153" s="397"/>
      <c r="EQD153" s="397"/>
      <c r="EQE153" s="397"/>
      <c r="EQF153" s="397"/>
      <c r="EQG153" s="397"/>
      <c r="EQH153" s="397"/>
      <c r="EQI153" s="397"/>
      <c r="EQJ153" s="397"/>
      <c r="EQK153" s="397"/>
      <c r="EQL153" s="397"/>
      <c r="EQM153" s="397"/>
      <c r="EQN153" s="397"/>
      <c r="EQO153" s="397"/>
      <c r="EQP153" s="397"/>
      <c r="EQQ153" s="397"/>
      <c r="EQR153" s="397"/>
      <c r="EQS153" s="397"/>
      <c r="EQT153" s="397"/>
      <c r="EQU153" s="397"/>
      <c r="EQV153" s="397"/>
      <c r="EQW153" s="397"/>
      <c r="EQX153" s="397"/>
      <c r="EQY153" s="397"/>
      <c r="EQZ153" s="397"/>
      <c r="ERA153" s="397"/>
      <c r="ERB153" s="397"/>
      <c r="ERC153" s="397"/>
      <c r="ERD153" s="397"/>
      <c r="ERE153" s="397"/>
      <c r="ERF153" s="397"/>
      <c r="ERG153" s="397"/>
      <c r="ERH153" s="397"/>
      <c r="ERI153" s="397"/>
      <c r="ERJ153" s="397"/>
      <c r="ERK153" s="397"/>
      <c r="ERL153" s="397"/>
      <c r="ERM153" s="397"/>
      <c r="ERN153" s="397"/>
      <c r="ERO153" s="397"/>
      <c r="ERP153" s="397"/>
      <c r="ERQ153" s="397"/>
      <c r="ERR153" s="397"/>
      <c r="ERS153" s="397"/>
      <c r="ERT153" s="397"/>
      <c r="ERU153" s="397"/>
      <c r="ERV153" s="397"/>
      <c r="ERW153" s="397"/>
      <c r="ERX153" s="397"/>
      <c r="ERY153" s="397"/>
      <c r="ERZ153" s="397"/>
      <c r="ESA153" s="397"/>
      <c r="ESB153" s="397"/>
      <c r="ESC153" s="397"/>
      <c r="ESD153" s="397"/>
      <c r="ESE153" s="397"/>
      <c r="ESF153" s="397"/>
      <c r="ESG153" s="397"/>
      <c r="ESH153" s="397"/>
      <c r="ESI153" s="397"/>
      <c r="ESJ153" s="397"/>
      <c r="ESK153" s="397"/>
      <c r="ESL153" s="397"/>
      <c r="ESM153" s="397"/>
      <c r="ESN153" s="397"/>
      <c r="ESO153" s="397"/>
      <c r="ESP153" s="397"/>
      <c r="ESQ153" s="397"/>
      <c r="ESR153" s="397"/>
      <c r="ESS153" s="397"/>
      <c r="EST153" s="397"/>
      <c r="ESU153" s="397"/>
      <c r="ESV153" s="397"/>
      <c r="ESW153" s="397"/>
      <c r="ESX153" s="397"/>
      <c r="ESY153" s="397"/>
      <c r="ESZ153" s="397"/>
      <c r="ETA153" s="397"/>
      <c r="ETB153" s="397"/>
      <c r="ETC153" s="397"/>
      <c r="ETD153" s="397"/>
      <c r="ETE153" s="397"/>
      <c r="ETF153" s="397"/>
      <c r="ETG153" s="397"/>
      <c r="ETH153" s="397"/>
      <c r="ETI153" s="397"/>
      <c r="ETJ153" s="397"/>
      <c r="ETK153" s="397"/>
      <c r="ETL153" s="397"/>
      <c r="ETM153" s="397"/>
      <c r="ETN153" s="397"/>
      <c r="ETO153" s="397"/>
      <c r="ETP153" s="397"/>
      <c r="ETQ153" s="397"/>
      <c r="ETR153" s="397"/>
      <c r="ETS153" s="397"/>
      <c r="ETT153" s="397"/>
      <c r="ETU153" s="397"/>
      <c r="ETV153" s="397"/>
      <c r="ETW153" s="397"/>
      <c r="ETX153" s="397"/>
      <c r="ETY153" s="397"/>
      <c r="ETZ153" s="397"/>
      <c r="EUA153" s="397"/>
      <c r="EUB153" s="397"/>
      <c r="EUC153" s="397"/>
      <c r="EUD153" s="397"/>
      <c r="EUE153" s="397"/>
      <c r="EUF153" s="397"/>
      <c r="EUG153" s="397"/>
      <c r="EUH153" s="397"/>
      <c r="EUI153" s="397"/>
      <c r="EUJ153" s="397"/>
      <c r="EUK153" s="397"/>
      <c r="EUL153" s="397"/>
      <c r="EUM153" s="397"/>
      <c r="EUN153" s="397"/>
      <c r="EUO153" s="397"/>
      <c r="EUP153" s="397"/>
      <c r="EUQ153" s="397"/>
      <c r="EUR153" s="397"/>
      <c r="EUS153" s="397"/>
      <c r="EUT153" s="397"/>
      <c r="EUU153" s="397"/>
      <c r="EUV153" s="397"/>
      <c r="EUW153" s="397"/>
      <c r="EUX153" s="397"/>
      <c r="EUY153" s="397"/>
      <c r="EUZ153" s="397"/>
      <c r="EVA153" s="397"/>
      <c r="EVB153" s="397"/>
      <c r="EVC153" s="397"/>
      <c r="EVD153" s="397"/>
      <c r="EVE153" s="397"/>
      <c r="EVF153" s="397"/>
      <c r="EVG153" s="397"/>
      <c r="EVH153" s="397"/>
      <c r="EVI153" s="397"/>
      <c r="EVJ153" s="397"/>
      <c r="EVK153" s="397"/>
      <c r="EVL153" s="397"/>
      <c r="EVM153" s="397"/>
      <c r="EVN153" s="397"/>
      <c r="EVO153" s="397"/>
      <c r="EVP153" s="397"/>
      <c r="EVQ153" s="397"/>
      <c r="EVR153" s="397"/>
      <c r="EVS153" s="397"/>
      <c r="EVT153" s="397"/>
      <c r="EVU153" s="397"/>
      <c r="EVV153" s="397"/>
      <c r="EVW153" s="397"/>
      <c r="EVX153" s="397"/>
      <c r="EVY153" s="397"/>
      <c r="EVZ153" s="397"/>
      <c r="EWA153" s="397"/>
      <c r="EWB153" s="397"/>
      <c r="EWC153" s="397"/>
      <c r="EWD153" s="397"/>
      <c r="EWE153" s="397"/>
      <c r="EWF153" s="397"/>
      <c r="EWG153" s="397"/>
      <c r="EWH153" s="397"/>
      <c r="EWI153" s="397"/>
      <c r="EWJ153" s="397"/>
      <c r="EWK153" s="397"/>
      <c r="EWL153" s="397"/>
      <c r="EWM153" s="397"/>
      <c r="EWN153" s="397"/>
      <c r="EWO153" s="397"/>
      <c r="EWP153" s="397"/>
      <c r="EWQ153" s="397"/>
      <c r="EWR153" s="397"/>
      <c r="EWS153" s="397"/>
      <c r="EWT153" s="397"/>
      <c r="EWU153" s="397"/>
      <c r="EWV153" s="397"/>
      <c r="EWW153" s="397"/>
      <c r="EWX153" s="397"/>
      <c r="EWY153" s="397"/>
      <c r="EWZ153" s="397"/>
      <c r="EXA153" s="397"/>
      <c r="EXB153" s="397"/>
      <c r="EXC153" s="397"/>
      <c r="EXD153" s="397"/>
      <c r="EXE153" s="397"/>
      <c r="EXF153" s="397"/>
      <c r="EXG153" s="397"/>
      <c r="EXH153" s="397"/>
      <c r="EXI153" s="397"/>
      <c r="EXJ153" s="397"/>
      <c r="EXK153" s="397"/>
      <c r="EXL153" s="397"/>
      <c r="EXM153" s="397"/>
      <c r="EXN153" s="397"/>
      <c r="EXO153" s="397"/>
      <c r="EXP153" s="397"/>
      <c r="EXQ153" s="397"/>
      <c r="EXR153" s="397"/>
      <c r="EXS153" s="397"/>
      <c r="EXT153" s="397"/>
      <c r="EXU153" s="397"/>
      <c r="EXV153" s="397"/>
      <c r="EXW153" s="397"/>
      <c r="EXX153" s="397"/>
      <c r="EXY153" s="397"/>
      <c r="EXZ153" s="397"/>
      <c r="EYA153" s="397"/>
      <c r="EYB153" s="397"/>
      <c r="EYC153" s="397"/>
      <c r="EYD153" s="397"/>
      <c r="EYE153" s="397"/>
      <c r="EYF153" s="397"/>
      <c r="EYG153" s="397"/>
      <c r="EYH153" s="397"/>
      <c r="EYI153" s="397"/>
      <c r="EYJ153" s="397"/>
      <c r="EYK153" s="397"/>
      <c r="EYL153" s="397"/>
      <c r="EYM153" s="397"/>
      <c r="EYN153" s="397"/>
      <c r="EYO153" s="397"/>
      <c r="EYP153" s="397"/>
      <c r="EYQ153" s="397"/>
      <c r="EYR153" s="397"/>
      <c r="EYS153" s="397"/>
      <c r="EYT153" s="397"/>
      <c r="EYU153" s="397"/>
      <c r="EYV153" s="397"/>
      <c r="EYW153" s="397"/>
      <c r="EYX153" s="397"/>
      <c r="EYY153" s="397"/>
      <c r="EYZ153" s="397"/>
      <c r="EZA153" s="397"/>
      <c r="EZB153" s="397"/>
      <c r="EZC153" s="397"/>
      <c r="EZD153" s="397"/>
      <c r="EZE153" s="397"/>
      <c r="EZF153" s="397"/>
      <c r="EZG153" s="397"/>
      <c r="EZH153" s="397"/>
      <c r="EZI153" s="397"/>
      <c r="EZJ153" s="397"/>
      <c r="EZK153" s="397"/>
      <c r="EZL153" s="397"/>
      <c r="EZM153" s="397"/>
      <c r="EZN153" s="397"/>
      <c r="EZO153" s="397"/>
      <c r="EZP153" s="397"/>
      <c r="EZQ153" s="397"/>
      <c r="EZR153" s="397"/>
      <c r="EZS153" s="397"/>
      <c r="EZT153" s="397"/>
      <c r="EZU153" s="397"/>
      <c r="EZV153" s="397"/>
      <c r="EZW153" s="397"/>
      <c r="EZX153" s="397"/>
      <c r="EZY153" s="397"/>
      <c r="EZZ153" s="397"/>
      <c r="FAA153" s="397"/>
      <c r="FAB153" s="397"/>
      <c r="FAC153" s="397"/>
      <c r="FAD153" s="397"/>
      <c r="FAE153" s="397"/>
      <c r="FAF153" s="397"/>
      <c r="FAG153" s="397"/>
      <c r="FAH153" s="397"/>
      <c r="FAI153" s="397"/>
      <c r="FAJ153" s="397"/>
      <c r="FAK153" s="397"/>
      <c r="FAL153" s="397"/>
      <c r="FAM153" s="397"/>
      <c r="FAN153" s="397"/>
      <c r="FAO153" s="397"/>
      <c r="FAP153" s="397"/>
      <c r="FAQ153" s="397"/>
      <c r="FAR153" s="397"/>
      <c r="FAS153" s="397"/>
      <c r="FAT153" s="397"/>
      <c r="FAU153" s="397"/>
      <c r="FAV153" s="397"/>
      <c r="FAW153" s="397"/>
      <c r="FAX153" s="397"/>
      <c r="FAY153" s="397"/>
      <c r="FAZ153" s="397"/>
      <c r="FBA153" s="397"/>
      <c r="FBB153" s="397"/>
      <c r="FBC153" s="397"/>
      <c r="FBD153" s="397"/>
      <c r="FBE153" s="397"/>
      <c r="FBF153" s="397"/>
      <c r="FBG153" s="397"/>
      <c r="FBH153" s="397"/>
      <c r="FBI153" s="397"/>
      <c r="FBJ153" s="397"/>
      <c r="FBK153" s="397"/>
      <c r="FBL153" s="397"/>
      <c r="FBM153" s="397"/>
      <c r="FBN153" s="397"/>
      <c r="FBO153" s="397"/>
      <c r="FBP153" s="397"/>
      <c r="FBQ153" s="397"/>
      <c r="FBR153" s="397"/>
      <c r="FBS153" s="397"/>
      <c r="FBT153" s="397"/>
      <c r="FBU153" s="397"/>
      <c r="FBV153" s="397"/>
      <c r="FBW153" s="397"/>
      <c r="FBX153" s="397"/>
      <c r="FBY153" s="397"/>
      <c r="FBZ153" s="397"/>
      <c r="FCA153" s="397"/>
      <c r="FCB153" s="397"/>
      <c r="FCC153" s="397"/>
      <c r="FCD153" s="397"/>
      <c r="FCE153" s="397"/>
      <c r="FCF153" s="397"/>
      <c r="FCG153" s="397"/>
      <c r="FCH153" s="397"/>
      <c r="FCI153" s="397"/>
      <c r="FCJ153" s="397"/>
      <c r="FCK153" s="397"/>
      <c r="FCL153" s="397"/>
      <c r="FCM153" s="397"/>
      <c r="FCN153" s="397"/>
      <c r="FCO153" s="397"/>
      <c r="FCP153" s="397"/>
      <c r="FCQ153" s="397"/>
      <c r="FCR153" s="397"/>
      <c r="FCS153" s="397"/>
      <c r="FCT153" s="397"/>
      <c r="FCU153" s="397"/>
      <c r="FCV153" s="397"/>
      <c r="FCW153" s="397"/>
      <c r="FCX153" s="397"/>
      <c r="FCY153" s="397"/>
      <c r="FCZ153" s="397"/>
      <c r="FDA153" s="397"/>
      <c r="FDB153" s="397"/>
      <c r="FDC153" s="397"/>
      <c r="FDD153" s="397"/>
      <c r="FDE153" s="397"/>
      <c r="FDF153" s="397"/>
      <c r="FDG153" s="397"/>
      <c r="FDH153" s="397"/>
      <c r="FDI153" s="397"/>
      <c r="FDJ153" s="397"/>
      <c r="FDK153" s="397"/>
      <c r="FDL153" s="397"/>
      <c r="FDM153" s="397"/>
      <c r="FDN153" s="397"/>
      <c r="FDO153" s="397"/>
      <c r="FDP153" s="397"/>
      <c r="FDQ153" s="397"/>
      <c r="FDR153" s="397"/>
      <c r="FDS153" s="397"/>
      <c r="FDT153" s="397"/>
      <c r="FDU153" s="397"/>
      <c r="FDV153" s="397"/>
      <c r="FDW153" s="397"/>
      <c r="FDX153" s="397"/>
      <c r="FDY153" s="397"/>
      <c r="FDZ153" s="397"/>
      <c r="FEA153" s="397"/>
      <c r="FEB153" s="397"/>
      <c r="FEC153" s="397"/>
      <c r="FED153" s="397"/>
      <c r="FEE153" s="397"/>
      <c r="FEF153" s="397"/>
      <c r="FEG153" s="397"/>
      <c r="FEH153" s="397"/>
      <c r="FEI153" s="397"/>
      <c r="FEJ153" s="397"/>
      <c r="FEK153" s="397"/>
      <c r="FEL153" s="397"/>
      <c r="FEM153" s="397"/>
      <c r="FEN153" s="397"/>
      <c r="FEO153" s="397"/>
      <c r="FEP153" s="397"/>
      <c r="FEQ153" s="397"/>
      <c r="FER153" s="397"/>
      <c r="FES153" s="397"/>
      <c r="FET153" s="397"/>
      <c r="FEU153" s="397"/>
      <c r="FEV153" s="397"/>
      <c r="FEW153" s="397"/>
      <c r="FEX153" s="397"/>
      <c r="FEY153" s="397"/>
      <c r="FEZ153" s="397"/>
      <c r="FFA153" s="397"/>
      <c r="FFB153" s="397"/>
      <c r="FFC153" s="397"/>
      <c r="FFD153" s="397"/>
      <c r="FFE153" s="397"/>
      <c r="FFF153" s="397"/>
      <c r="FFG153" s="397"/>
      <c r="FFH153" s="397"/>
      <c r="FFI153" s="397"/>
      <c r="FFJ153" s="397"/>
      <c r="FFK153" s="397"/>
      <c r="FFL153" s="397"/>
      <c r="FFM153" s="397"/>
      <c r="FFN153" s="397"/>
      <c r="FFO153" s="397"/>
      <c r="FFP153" s="397"/>
      <c r="FFQ153" s="397"/>
      <c r="FFR153" s="397"/>
      <c r="FFS153" s="397"/>
      <c r="FFT153" s="397"/>
      <c r="FFU153" s="397"/>
      <c r="FFV153" s="397"/>
      <c r="FFW153" s="397"/>
      <c r="FFX153" s="397"/>
      <c r="FFY153" s="397"/>
      <c r="FFZ153" s="397"/>
      <c r="FGA153" s="397"/>
      <c r="FGB153" s="397"/>
      <c r="FGC153" s="397"/>
      <c r="FGD153" s="397"/>
      <c r="FGE153" s="397"/>
      <c r="FGF153" s="397"/>
      <c r="FGG153" s="397"/>
      <c r="FGH153" s="397"/>
      <c r="FGI153" s="397"/>
      <c r="FGJ153" s="397"/>
      <c r="FGK153" s="397"/>
      <c r="FGL153" s="397"/>
      <c r="FGM153" s="397"/>
      <c r="FGN153" s="397"/>
      <c r="FGO153" s="397"/>
      <c r="FGP153" s="397"/>
      <c r="FGQ153" s="397"/>
      <c r="FGR153" s="397"/>
      <c r="FGS153" s="397"/>
      <c r="FGT153" s="397"/>
      <c r="FGU153" s="397"/>
      <c r="FGV153" s="397"/>
      <c r="FGW153" s="397"/>
      <c r="FGX153" s="397"/>
      <c r="FGY153" s="397"/>
      <c r="FGZ153" s="397"/>
      <c r="FHA153" s="397"/>
      <c r="FHB153" s="397"/>
      <c r="FHC153" s="397"/>
      <c r="FHD153" s="397"/>
      <c r="FHE153" s="397"/>
      <c r="FHF153" s="397"/>
      <c r="FHG153" s="397"/>
      <c r="FHH153" s="397"/>
      <c r="FHI153" s="397"/>
      <c r="FHJ153" s="397"/>
      <c r="FHK153" s="397"/>
      <c r="FHL153" s="397"/>
      <c r="FHM153" s="397"/>
      <c r="FHN153" s="397"/>
      <c r="FHO153" s="397"/>
      <c r="FHP153" s="397"/>
      <c r="FHQ153" s="397"/>
      <c r="FHR153" s="397"/>
      <c r="FHS153" s="397"/>
      <c r="FHT153" s="397"/>
      <c r="FHU153" s="397"/>
      <c r="FHV153" s="397"/>
      <c r="FHW153" s="397"/>
      <c r="FHX153" s="397"/>
      <c r="FHY153" s="397"/>
      <c r="FHZ153" s="397"/>
      <c r="FIA153" s="397"/>
      <c r="FIB153" s="397"/>
      <c r="FIC153" s="397"/>
      <c r="FID153" s="397"/>
      <c r="FIE153" s="397"/>
      <c r="FIF153" s="397"/>
      <c r="FIG153" s="397"/>
      <c r="FIH153" s="397"/>
      <c r="FII153" s="397"/>
      <c r="FIJ153" s="397"/>
      <c r="FIK153" s="397"/>
      <c r="FIL153" s="397"/>
      <c r="FIM153" s="397"/>
      <c r="FIN153" s="397"/>
      <c r="FIO153" s="397"/>
      <c r="FIP153" s="397"/>
      <c r="FIQ153" s="397"/>
      <c r="FIR153" s="397"/>
      <c r="FIS153" s="397"/>
      <c r="FIT153" s="397"/>
      <c r="FIU153" s="397"/>
      <c r="FIV153" s="397"/>
      <c r="FIW153" s="397"/>
      <c r="FIX153" s="397"/>
      <c r="FIY153" s="397"/>
      <c r="FIZ153" s="397"/>
      <c r="FJA153" s="397"/>
      <c r="FJB153" s="397"/>
      <c r="FJC153" s="397"/>
      <c r="FJD153" s="397"/>
      <c r="FJE153" s="397"/>
      <c r="FJF153" s="397"/>
      <c r="FJG153" s="397"/>
      <c r="FJH153" s="397"/>
      <c r="FJI153" s="397"/>
      <c r="FJJ153" s="397"/>
      <c r="FJK153" s="397"/>
      <c r="FJL153" s="397"/>
      <c r="FJM153" s="397"/>
      <c r="FJN153" s="397"/>
      <c r="FJO153" s="397"/>
      <c r="FJP153" s="397"/>
      <c r="FJQ153" s="397"/>
      <c r="FJR153" s="397"/>
      <c r="FJS153" s="397"/>
      <c r="FJT153" s="397"/>
      <c r="FJU153" s="397"/>
      <c r="FJV153" s="397"/>
      <c r="FJW153" s="397"/>
      <c r="FJX153" s="397"/>
      <c r="FJY153" s="397"/>
      <c r="FJZ153" s="397"/>
      <c r="FKA153" s="397"/>
      <c r="FKB153" s="397"/>
      <c r="FKC153" s="397"/>
      <c r="FKD153" s="397"/>
      <c r="FKE153" s="397"/>
      <c r="FKF153" s="397"/>
      <c r="FKG153" s="397"/>
      <c r="FKH153" s="397"/>
      <c r="FKI153" s="397"/>
      <c r="FKJ153" s="397"/>
      <c r="FKK153" s="397"/>
      <c r="FKL153" s="397"/>
      <c r="FKM153" s="397"/>
      <c r="FKN153" s="397"/>
      <c r="FKO153" s="397"/>
      <c r="FKP153" s="397"/>
      <c r="FKQ153" s="397"/>
      <c r="FKR153" s="397"/>
      <c r="FKS153" s="397"/>
      <c r="FKT153" s="397"/>
      <c r="FKU153" s="397"/>
      <c r="FKV153" s="397"/>
      <c r="FKW153" s="397"/>
      <c r="FKX153" s="397"/>
      <c r="FKY153" s="397"/>
      <c r="FKZ153" s="397"/>
      <c r="FLA153" s="397"/>
      <c r="FLB153" s="397"/>
      <c r="FLC153" s="397"/>
      <c r="FLD153" s="397"/>
      <c r="FLE153" s="397"/>
      <c r="FLF153" s="397"/>
      <c r="FLG153" s="397"/>
      <c r="FLH153" s="397"/>
      <c r="FLI153" s="397"/>
      <c r="FLJ153" s="397"/>
      <c r="FLK153" s="397"/>
      <c r="FLL153" s="397"/>
      <c r="FLM153" s="397"/>
      <c r="FLN153" s="397"/>
      <c r="FLO153" s="397"/>
      <c r="FLP153" s="397"/>
      <c r="FLQ153" s="397"/>
      <c r="FLR153" s="397"/>
      <c r="FLS153" s="397"/>
      <c r="FLT153" s="397"/>
      <c r="FLU153" s="397"/>
      <c r="FLV153" s="397"/>
      <c r="FLW153" s="397"/>
      <c r="FLX153" s="397"/>
      <c r="FLY153" s="397"/>
      <c r="FLZ153" s="397"/>
      <c r="FMA153" s="397"/>
      <c r="FMB153" s="397"/>
      <c r="FMC153" s="397"/>
      <c r="FMD153" s="397"/>
      <c r="FME153" s="397"/>
      <c r="FMF153" s="397"/>
      <c r="FMG153" s="397"/>
      <c r="FMH153" s="397"/>
      <c r="FMI153" s="397"/>
      <c r="FMJ153" s="397"/>
      <c r="FMK153" s="397"/>
      <c r="FML153" s="397"/>
      <c r="FMM153" s="397"/>
      <c r="FMN153" s="397"/>
      <c r="FMO153" s="397"/>
      <c r="FMP153" s="397"/>
      <c r="FMQ153" s="397"/>
      <c r="FMR153" s="397"/>
      <c r="FMS153" s="397"/>
      <c r="FMT153" s="397"/>
      <c r="FMU153" s="397"/>
      <c r="FMV153" s="397"/>
      <c r="FMW153" s="397"/>
      <c r="FMX153" s="397"/>
      <c r="FMY153" s="397"/>
      <c r="FMZ153" s="397"/>
      <c r="FNA153" s="397"/>
      <c r="FNB153" s="397"/>
      <c r="FNC153" s="397"/>
      <c r="FND153" s="397"/>
      <c r="FNE153" s="397"/>
      <c r="FNF153" s="397"/>
      <c r="FNG153" s="397"/>
      <c r="FNH153" s="397"/>
      <c r="FNI153" s="397"/>
      <c r="FNJ153" s="397"/>
      <c r="FNK153" s="397"/>
      <c r="FNL153" s="397"/>
      <c r="FNM153" s="397"/>
      <c r="FNN153" s="397"/>
      <c r="FNO153" s="397"/>
      <c r="FNP153" s="397"/>
      <c r="FNQ153" s="397"/>
      <c r="FNR153" s="397"/>
      <c r="FNS153" s="397"/>
      <c r="FNT153" s="397"/>
      <c r="FNU153" s="397"/>
      <c r="FNV153" s="397"/>
      <c r="FNW153" s="397"/>
      <c r="FNX153" s="397"/>
      <c r="FNY153" s="397"/>
      <c r="FNZ153" s="397"/>
      <c r="FOA153" s="397"/>
      <c r="FOB153" s="397"/>
      <c r="FOC153" s="397"/>
      <c r="FOD153" s="397"/>
      <c r="FOE153" s="397"/>
      <c r="FOF153" s="397"/>
      <c r="FOG153" s="397"/>
      <c r="FOH153" s="397"/>
      <c r="FOI153" s="397"/>
      <c r="FOJ153" s="397"/>
      <c r="FOK153" s="397"/>
      <c r="FOL153" s="397"/>
      <c r="FOM153" s="397"/>
      <c r="FON153" s="397"/>
      <c r="FOO153" s="397"/>
      <c r="FOP153" s="397"/>
      <c r="FOQ153" s="397"/>
      <c r="FOR153" s="397"/>
      <c r="FOS153" s="397"/>
      <c r="FOT153" s="397"/>
      <c r="FOU153" s="397"/>
      <c r="FOV153" s="397"/>
      <c r="FOW153" s="397"/>
      <c r="FOX153" s="397"/>
      <c r="FOY153" s="397"/>
      <c r="FOZ153" s="397"/>
      <c r="FPA153" s="397"/>
      <c r="FPB153" s="397"/>
      <c r="FPC153" s="397"/>
      <c r="FPD153" s="397"/>
      <c r="FPE153" s="397"/>
      <c r="FPF153" s="397"/>
      <c r="FPG153" s="397"/>
      <c r="FPH153" s="397"/>
      <c r="FPI153" s="397"/>
      <c r="FPJ153" s="397"/>
      <c r="FPK153" s="397"/>
      <c r="FPL153" s="397"/>
      <c r="FPM153" s="397"/>
      <c r="FPN153" s="397"/>
      <c r="FPO153" s="397"/>
      <c r="FPP153" s="397"/>
      <c r="FPQ153" s="397"/>
      <c r="FPR153" s="397"/>
      <c r="FPS153" s="397"/>
      <c r="FPT153" s="397"/>
      <c r="FPU153" s="397"/>
      <c r="FPV153" s="397"/>
      <c r="FPW153" s="397"/>
      <c r="FPX153" s="397"/>
      <c r="FPY153" s="397"/>
      <c r="FPZ153" s="397"/>
      <c r="FQA153" s="397"/>
      <c r="FQB153" s="397"/>
      <c r="FQC153" s="397"/>
      <c r="FQD153" s="397"/>
      <c r="FQE153" s="397"/>
      <c r="FQF153" s="397"/>
      <c r="FQG153" s="397"/>
      <c r="FQH153" s="397"/>
      <c r="FQI153" s="397"/>
      <c r="FQJ153" s="397"/>
      <c r="FQK153" s="397"/>
      <c r="FQL153" s="397"/>
      <c r="FQM153" s="397"/>
      <c r="FQN153" s="397"/>
      <c r="FQO153" s="397"/>
      <c r="FQP153" s="397"/>
      <c r="FQQ153" s="397"/>
      <c r="FQR153" s="397"/>
      <c r="FQS153" s="397"/>
      <c r="FQT153" s="397"/>
      <c r="FQU153" s="397"/>
      <c r="FQV153" s="397"/>
      <c r="FQW153" s="397"/>
      <c r="FQX153" s="397"/>
      <c r="FQY153" s="397"/>
      <c r="FQZ153" s="397"/>
      <c r="FRA153" s="397"/>
      <c r="FRB153" s="397"/>
      <c r="FRC153" s="397"/>
      <c r="FRD153" s="397"/>
      <c r="FRE153" s="397"/>
      <c r="FRF153" s="397"/>
      <c r="FRG153" s="397"/>
      <c r="FRH153" s="397"/>
      <c r="FRI153" s="397"/>
      <c r="FRJ153" s="397"/>
      <c r="FRK153" s="397"/>
      <c r="FRL153" s="397"/>
      <c r="FRM153" s="397"/>
      <c r="FRN153" s="397"/>
      <c r="FRO153" s="397"/>
      <c r="FRP153" s="397"/>
      <c r="FRQ153" s="397"/>
      <c r="FRR153" s="397"/>
      <c r="FRS153" s="397"/>
      <c r="FRT153" s="397"/>
      <c r="FRU153" s="397"/>
      <c r="FRV153" s="397"/>
      <c r="FRW153" s="397"/>
      <c r="FRX153" s="397"/>
      <c r="FRY153" s="397"/>
      <c r="FRZ153" s="397"/>
      <c r="FSA153" s="397"/>
      <c r="FSB153" s="397"/>
      <c r="FSC153" s="397"/>
      <c r="FSD153" s="397"/>
      <c r="FSE153" s="397"/>
      <c r="FSF153" s="397"/>
      <c r="FSG153" s="397"/>
      <c r="FSH153" s="397"/>
      <c r="FSI153" s="397"/>
      <c r="FSJ153" s="397"/>
      <c r="FSK153" s="397"/>
      <c r="FSL153" s="397"/>
      <c r="FSM153" s="397"/>
      <c r="FSN153" s="397"/>
      <c r="FSO153" s="397"/>
      <c r="FSP153" s="397"/>
      <c r="FSQ153" s="397"/>
      <c r="FSR153" s="397"/>
      <c r="FSS153" s="397"/>
      <c r="FST153" s="397"/>
      <c r="FSU153" s="397"/>
      <c r="FSV153" s="397"/>
      <c r="FSW153" s="397"/>
      <c r="FSX153" s="397"/>
      <c r="FSY153" s="397"/>
      <c r="FSZ153" s="397"/>
      <c r="FTA153" s="397"/>
      <c r="FTB153" s="397"/>
      <c r="FTC153" s="397"/>
      <c r="FTD153" s="397"/>
      <c r="FTE153" s="397"/>
      <c r="FTF153" s="397"/>
      <c r="FTG153" s="397"/>
      <c r="FTH153" s="397"/>
      <c r="FTI153" s="397"/>
      <c r="FTJ153" s="397"/>
      <c r="FTK153" s="397"/>
      <c r="FTL153" s="397"/>
      <c r="FTM153" s="397"/>
      <c r="FTN153" s="397"/>
      <c r="FTO153" s="397"/>
      <c r="FTP153" s="397"/>
      <c r="FTQ153" s="397"/>
      <c r="FTR153" s="397"/>
      <c r="FTS153" s="397"/>
      <c r="FTT153" s="397"/>
      <c r="FTU153" s="397"/>
      <c r="FTV153" s="397"/>
      <c r="FTW153" s="397"/>
      <c r="FTX153" s="397"/>
      <c r="FTY153" s="397"/>
      <c r="FTZ153" s="397"/>
      <c r="FUA153" s="397"/>
      <c r="FUB153" s="397"/>
      <c r="FUC153" s="397"/>
      <c r="FUD153" s="397"/>
      <c r="FUE153" s="397"/>
      <c r="FUF153" s="397"/>
      <c r="FUG153" s="397"/>
      <c r="FUH153" s="397"/>
      <c r="FUI153" s="397"/>
      <c r="FUJ153" s="397"/>
      <c r="FUK153" s="397"/>
      <c r="FUL153" s="397"/>
      <c r="FUM153" s="397"/>
      <c r="FUN153" s="397"/>
      <c r="FUO153" s="397"/>
      <c r="FUP153" s="397"/>
      <c r="FUQ153" s="397"/>
      <c r="FUR153" s="397"/>
      <c r="FUS153" s="397"/>
      <c r="FUT153" s="397"/>
      <c r="FUU153" s="397"/>
      <c r="FUV153" s="397"/>
      <c r="FUW153" s="397"/>
      <c r="FUX153" s="397"/>
      <c r="FUY153" s="397"/>
      <c r="FUZ153" s="397"/>
      <c r="FVA153" s="397"/>
      <c r="FVB153" s="397"/>
      <c r="FVC153" s="397"/>
      <c r="FVD153" s="397"/>
      <c r="FVE153" s="397"/>
      <c r="FVF153" s="397"/>
      <c r="FVG153" s="397"/>
      <c r="FVH153" s="397"/>
      <c r="FVI153" s="397"/>
      <c r="FVJ153" s="397"/>
      <c r="FVK153" s="397"/>
      <c r="FVL153" s="397"/>
      <c r="FVM153" s="397"/>
      <c r="FVN153" s="397"/>
      <c r="FVO153" s="397"/>
      <c r="FVP153" s="397"/>
      <c r="FVQ153" s="397"/>
      <c r="FVR153" s="397"/>
      <c r="FVS153" s="397"/>
      <c r="FVT153" s="397"/>
      <c r="FVU153" s="397"/>
      <c r="FVV153" s="397"/>
      <c r="FVW153" s="397"/>
      <c r="FVX153" s="397"/>
      <c r="FVY153" s="397"/>
      <c r="FVZ153" s="397"/>
      <c r="FWA153" s="397"/>
      <c r="FWB153" s="397"/>
      <c r="FWC153" s="397"/>
      <c r="FWD153" s="397"/>
      <c r="FWE153" s="397"/>
      <c r="FWF153" s="397"/>
      <c r="FWG153" s="397"/>
      <c r="FWH153" s="397"/>
      <c r="FWI153" s="397"/>
      <c r="FWJ153" s="397"/>
      <c r="FWK153" s="397"/>
      <c r="FWL153" s="397"/>
      <c r="FWM153" s="397"/>
      <c r="FWN153" s="397"/>
      <c r="FWO153" s="397"/>
      <c r="FWP153" s="397"/>
      <c r="FWQ153" s="397"/>
      <c r="FWR153" s="397"/>
      <c r="FWS153" s="397"/>
      <c r="FWT153" s="397"/>
      <c r="FWU153" s="397"/>
      <c r="FWV153" s="397"/>
      <c r="FWW153" s="397"/>
      <c r="FWX153" s="397"/>
      <c r="FWY153" s="397"/>
      <c r="FWZ153" s="397"/>
      <c r="FXA153" s="397"/>
      <c r="FXB153" s="397"/>
      <c r="FXC153" s="397"/>
      <c r="FXD153" s="397"/>
      <c r="FXE153" s="397"/>
      <c r="FXF153" s="397"/>
      <c r="FXG153" s="397"/>
      <c r="FXH153" s="397"/>
      <c r="FXI153" s="397"/>
      <c r="FXJ153" s="397"/>
      <c r="FXK153" s="397"/>
      <c r="FXL153" s="397"/>
      <c r="FXM153" s="397"/>
      <c r="FXN153" s="397"/>
      <c r="FXO153" s="397"/>
      <c r="FXP153" s="397"/>
      <c r="FXQ153" s="397"/>
      <c r="FXR153" s="397"/>
      <c r="FXS153" s="397"/>
      <c r="FXT153" s="397"/>
      <c r="FXU153" s="397"/>
      <c r="FXV153" s="397"/>
      <c r="FXW153" s="397"/>
      <c r="FXX153" s="397"/>
      <c r="FXY153" s="397"/>
      <c r="FXZ153" s="397"/>
      <c r="FYA153" s="397"/>
      <c r="FYB153" s="397"/>
      <c r="FYC153" s="397"/>
      <c r="FYD153" s="397"/>
      <c r="FYE153" s="397"/>
      <c r="FYF153" s="397"/>
      <c r="FYG153" s="397"/>
      <c r="FYH153" s="397"/>
      <c r="FYI153" s="397"/>
      <c r="FYJ153" s="397"/>
      <c r="FYK153" s="397"/>
      <c r="FYL153" s="397"/>
      <c r="FYM153" s="397"/>
      <c r="FYN153" s="397"/>
      <c r="FYO153" s="397"/>
      <c r="FYP153" s="397"/>
      <c r="FYQ153" s="397"/>
      <c r="FYR153" s="397"/>
      <c r="FYS153" s="397"/>
      <c r="FYT153" s="397"/>
      <c r="FYU153" s="397"/>
      <c r="FYV153" s="397"/>
      <c r="FYW153" s="397"/>
      <c r="FYX153" s="397"/>
      <c r="FYY153" s="397"/>
      <c r="FYZ153" s="397"/>
      <c r="FZA153" s="397"/>
      <c r="FZB153" s="397"/>
      <c r="FZC153" s="397"/>
      <c r="FZD153" s="397"/>
      <c r="FZE153" s="397"/>
      <c r="FZF153" s="397"/>
      <c r="FZG153" s="397"/>
      <c r="FZH153" s="397"/>
      <c r="FZI153" s="397"/>
      <c r="FZJ153" s="397"/>
      <c r="FZK153" s="397"/>
      <c r="FZL153" s="397"/>
      <c r="FZM153" s="397"/>
      <c r="FZN153" s="397"/>
      <c r="FZO153" s="397"/>
      <c r="FZP153" s="397"/>
      <c r="FZQ153" s="397"/>
      <c r="FZR153" s="397"/>
      <c r="FZS153" s="397"/>
      <c r="FZT153" s="397"/>
      <c r="FZU153" s="397"/>
      <c r="FZV153" s="397"/>
      <c r="FZW153" s="397"/>
      <c r="FZX153" s="397"/>
      <c r="FZY153" s="397"/>
      <c r="FZZ153" s="397"/>
      <c r="GAA153" s="397"/>
      <c r="GAB153" s="397"/>
      <c r="GAC153" s="397"/>
      <c r="GAD153" s="397"/>
      <c r="GAE153" s="397"/>
      <c r="GAF153" s="397"/>
      <c r="GAG153" s="397"/>
      <c r="GAH153" s="397"/>
      <c r="GAI153" s="397"/>
      <c r="GAJ153" s="397"/>
      <c r="GAK153" s="397"/>
      <c r="GAL153" s="397"/>
      <c r="GAM153" s="397"/>
      <c r="GAN153" s="397"/>
      <c r="GAO153" s="397"/>
      <c r="GAP153" s="397"/>
      <c r="GAQ153" s="397"/>
      <c r="GAR153" s="397"/>
      <c r="GAS153" s="397"/>
      <c r="GAT153" s="397"/>
      <c r="GAU153" s="397"/>
      <c r="GAV153" s="397"/>
      <c r="GAW153" s="397"/>
      <c r="GAX153" s="397"/>
      <c r="GAY153" s="397"/>
      <c r="GAZ153" s="397"/>
      <c r="GBA153" s="397"/>
      <c r="GBB153" s="397"/>
      <c r="GBC153" s="397"/>
      <c r="GBD153" s="397"/>
      <c r="GBE153" s="397"/>
      <c r="GBF153" s="397"/>
      <c r="GBG153" s="397"/>
      <c r="GBH153" s="397"/>
      <c r="GBI153" s="397"/>
      <c r="GBJ153" s="397"/>
      <c r="GBK153" s="397"/>
      <c r="GBL153" s="397"/>
      <c r="GBM153" s="397"/>
      <c r="GBN153" s="397"/>
      <c r="GBO153" s="397"/>
      <c r="GBP153" s="397"/>
      <c r="GBQ153" s="397"/>
      <c r="GBR153" s="397"/>
      <c r="GBS153" s="397"/>
      <c r="GBT153" s="397"/>
      <c r="GBU153" s="397"/>
      <c r="GBV153" s="397"/>
      <c r="GBW153" s="397"/>
      <c r="GBX153" s="397"/>
      <c r="GBY153" s="397"/>
      <c r="GBZ153" s="397"/>
      <c r="GCA153" s="397"/>
      <c r="GCB153" s="397"/>
      <c r="GCC153" s="397"/>
      <c r="GCD153" s="397"/>
      <c r="GCE153" s="397"/>
      <c r="GCF153" s="397"/>
      <c r="GCG153" s="397"/>
      <c r="GCH153" s="397"/>
      <c r="GCI153" s="397"/>
      <c r="GCJ153" s="397"/>
      <c r="GCK153" s="397"/>
      <c r="GCL153" s="397"/>
      <c r="GCM153" s="397"/>
      <c r="GCN153" s="397"/>
      <c r="GCO153" s="397"/>
      <c r="GCP153" s="397"/>
      <c r="GCQ153" s="397"/>
      <c r="GCR153" s="397"/>
      <c r="GCS153" s="397"/>
      <c r="GCT153" s="397"/>
      <c r="GCU153" s="397"/>
      <c r="GCV153" s="397"/>
      <c r="GCW153" s="397"/>
      <c r="GCX153" s="397"/>
      <c r="GCY153" s="397"/>
      <c r="GCZ153" s="397"/>
      <c r="GDA153" s="397"/>
      <c r="GDB153" s="397"/>
      <c r="GDC153" s="397"/>
      <c r="GDD153" s="397"/>
      <c r="GDE153" s="397"/>
      <c r="GDF153" s="397"/>
      <c r="GDG153" s="397"/>
      <c r="GDH153" s="397"/>
      <c r="GDI153" s="397"/>
      <c r="GDJ153" s="397"/>
      <c r="GDK153" s="397"/>
      <c r="GDL153" s="397"/>
      <c r="GDM153" s="397"/>
      <c r="GDN153" s="397"/>
      <c r="GDO153" s="397"/>
      <c r="GDP153" s="397"/>
      <c r="GDQ153" s="397"/>
      <c r="GDR153" s="397"/>
      <c r="GDS153" s="397"/>
      <c r="GDT153" s="397"/>
      <c r="GDU153" s="397"/>
      <c r="GDV153" s="397"/>
      <c r="GDW153" s="397"/>
      <c r="GDX153" s="397"/>
      <c r="GDY153" s="397"/>
      <c r="GDZ153" s="397"/>
      <c r="GEA153" s="397"/>
      <c r="GEB153" s="397"/>
      <c r="GEC153" s="397"/>
      <c r="GED153" s="397"/>
      <c r="GEE153" s="397"/>
      <c r="GEF153" s="397"/>
      <c r="GEG153" s="397"/>
      <c r="GEH153" s="397"/>
      <c r="GEI153" s="397"/>
      <c r="GEJ153" s="397"/>
      <c r="GEK153" s="397"/>
      <c r="GEL153" s="397"/>
      <c r="GEM153" s="397"/>
      <c r="GEN153" s="397"/>
      <c r="GEO153" s="397"/>
      <c r="GEP153" s="397"/>
      <c r="GEQ153" s="397"/>
      <c r="GER153" s="397"/>
      <c r="GES153" s="397"/>
      <c r="GET153" s="397"/>
      <c r="GEU153" s="397"/>
      <c r="GEV153" s="397"/>
      <c r="GEW153" s="397"/>
      <c r="GEX153" s="397"/>
      <c r="GEY153" s="397"/>
      <c r="GEZ153" s="397"/>
      <c r="GFA153" s="397"/>
      <c r="GFB153" s="397"/>
      <c r="GFC153" s="397"/>
      <c r="GFD153" s="397"/>
      <c r="GFE153" s="397"/>
      <c r="GFF153" s="397"/>
      <c r="GFG153" s="397"/>
      <c r="GFH153" s="397"/>
      <c r="GFI153" s="397"/>
      <c r="GFJ153" s="397"/>
      <c r="GFK153" s="397"/>
      <c r="GFL153" s="397"/>
      <c r="GFM153" s="397"/>
      <c r="GFN153" s="397"/>
      <c r="GFO153" s="397"/>
      <c r="GFP153" s="397"/>
      <c r="GFQ153" s="397"/>
      <c r="GFR153" s="397"/>
      <c r="GFS153" s="397"/>
      <c r="GFT153" s="397"/>
      <c r="GFU153" s="397"/>
      <c r="GFV153" s="397"/>
      <c r="GFW153" s="397"/>
      <c r="GFX153" s="397"/>
      <c r="GFY153" s="397"/>
      <c r="GFZ153" s="397"/>
      <c r="GGA153" s="397"/>
      <c r="GGB153" s="397"/>
      <c r="GGC153" s="397"/>
      <c r="GGD153" s="397"/>
      <c r="GGE153" s="397"/>
      <c r="GGF153" s="397"/>
      <c r="GGG153" s="397"/>
      <c r="GGH153" s="397"/>
      <c r="GGI153" s="397"/>
      <c r="GGJ153" s="397"/>
      <c r="GGK153" s="397"/>
      <c r="GGL153" s="397"/>
      <c r="GGM153" s="397"/>
      <c r="GGN153" s="397"/>
      <c r="GGO153" s="397"/>
      <c r="GGP153" s="397"/>
      <c r="GGQ153" s="397"/>
      <c r="GGR153" s="397"/>
      <c r="GGS153" s="397"/>
      <c r="GGT153" s="397"/>
      <c r="GGU153" s="397"/>
      <c r="GGV153" s="397"/>
      <c r="GGW153" s="397"/>
      <c r="GGX153" s="397"/>
      <c r="GGY153" s="397"/>
      <c r="GGZ153" s="397"/>
      <c r="GHA153" s="397"/>
      <c r="GHB153" s="397"/>
      <c r="GHC153" s="397"/>
      <c r="GHD153" s="397"/>
      <c r="GHE153" s="397"/>
      <c r="GHF153" s="397"/>
      <c r="GHG153" s="397"/>
      <c r="GHH153" s="397"/>
      <c r="GHI153" s="397"/>
      <c r="GHJ153" s="397"/>
      <c r="GHK153" s="397"/>
      <c r="GHL153" s="397"/>
      <c r="GHM153" s="397"/>
      <c r="GHN153" s="397"/>
      <c r="GHO153" s="397"/>
      <c r="GHP153" s="397"/>
      <c r="GHQ153" s="397"/>
      <c r="GHR153" s="397"/>
      <c r="GHS153" s="397"/>
      <c r="GHT153" s="397"/>
      <c r="GHU153" s="397"/>
      <c r="GHV153" s="397"/>
      <c r="GHW153" s="397"/>
      <c r="GHX153" s="397"/>
      <c r="GHY153" s="397"/>
      <c r="GHZ153" s="397"/>
      <c r="GIA153" s="397"/>
      <c r="GIB153" s="397"/>
      <c r="GIC153" s="397"/>
      <c r="GID153" s="397"/>
      <c r="GIE153" s="397"/>
      <c r="GIF153" s="397"/>
      <c r="GIG153" s="397"/>
      <c r="GIH153" s="397"/>
      <c r="GII153" s="397"/>
      <c r="GIJ153" s="397"/>
      <c r="GIK153" s="397"/>
      <c r="GIL153" s="397"/>
      <c r="GIM153" s="397"/>
      <c r="GIN153" s="397"/>
      <c r="GIO153" s="397"/>
      <c r="GIP153" s="397"/>
      <c r="GIQ153" s="397"/>
      <c r="GIR153" s="397"/>
      <c r="GIS153" s="397"/>
      <c r="GIT153" s="397"/>
      <c r="GIU153" s="397"/>
      <c r="GIV153" s="397"/>
      <c r="GIW153" s="397"/>
      <c r="GIX153" s="397"/>
      <c r="GIY153" s="397"/>
      <c r="GIZ153" s="397"/>
      <c r="GJA153" s="397"/>
      <c r="GJB153" s="397"/>
      <c r="GJC153" s="397"/>
      <c r="GJD153" s="397"/>
      <c r="GJE153" s="397"/>
      <c r="GJF153" s="397"/>
      <c r="GJG153" s="397"/>
      <c r="GJH153" s="397"/>
      <c r="GJI153" s="397"/>
      <c r="GJJ153" s="397"/>
      <c r="GJK153" s="397"/>
      <c r="GJL153" s="397"/>
      <c r="GJM153" s="397"/>
      <c r="GJN153" s="397"/>
      <c r="GJO153" s="397"/>
      <c r="GJP153" s="397"/>
      <c r="GJQ153" s="397"/>
      <c r="GJR153" s="397"/>
      <c r="GJS153" s="397"/>
      <c r="GJT153" s="397"/>
      <c r="GJU153" s="397"/>
      <c r="GJV153" s="397"/>
      <c r="GJW153" s="397"/>
      <c r="GJX153" s="397"/>
      <c r="GJY153" s="397"/>
      <c r="GJZ153" s="397"/>
      <c r="GKA153" s="397"/>
      <c r="GKB153" s="397"/>
      <c r="GKC153" s="397"/>
      <c r="GKD153" s="397"/>
      <c r="GKE153" s="397"/>
      <c r="GKF153" s="397"/>
      <c r="GKG153" s="397"/>
      <c r="GKH153" s="397"/>
      <c r="GKI153" s="397"/>
      <c r="GKJ153" s="397"/>
      <c r="GKK153" s="397"/>
      <c r="GKL153" s="397"/>
      <c r="GKM153" s="397"/>
      <c r="GKN153" s="397"/>
      <c r="GKO153" s="397"/>
      <c r="GKP153" s="397"/>
      <c r="GKQ153" s="397"/>
      <c r="GKR153" s="397"/>
      <c r="GKS153" s="397"/>
      <c r="GKT153" s="397"/>
      <c r="GKU153" s="397"/>
      <c r="GKV153" s="397"/>
      <c r="GKW153" s="397"/>
      <c r="GKX153" s="397"/>
      <c r="GKY153" s="397"/>
      <c r="GKZ153" s="397"/>
      <c r="GLA153" s="397"/>
      <c r="GLB153" s="397"/>
      <c r="GLC153" s="397"/>
      <c r="GLD153" s="397"/>
      <c r="GLE153" s="397"/>
      <c r="GLF153" s="397"/>
      <c r="GLG153" s="397"/>
      <c r="GLH153" s="397"/>
      <c r="GLI153" s="397"/>
      <c r="GLJ153" s="397"/>
      <c r="GLK153" s="397"/>
      <c r="GLL153" s="397"/>
      <c r="GLM153" s="397"/>
      <c r="GLN153" s="397"/>
      <c r="GLO153" s="397"/>
      <c r="GLP153" s="397"/>
      <c r="GLQ153" s="397"/>
      <c r="GLR153" s="397"/>
      <c r="GLS153" s="397"/>
      <c r="GLT153" s="397"/>
      <c r="GLU153" s="397"/>
      <c r="GLV153" s="397"/>
      <c r="GLW153" s="397"/>
      <c r="GLX153" s="397"/>
      <c r="GLY153" s="397"/>
      <c r="GLZ153" s="397"/>
      <c r="GMA153" s="397"/>
      <c r="GMB153" s="397"/>
      <c r="GMC153" s="397"/>
      <c r="GMD153" s="397"/>
      <c r="GME153" s="397"/>
      <c r="GMF153" s="397"/>
      <c r="GMG153" s="397"/>
      <c r="GMH153" s="397"/>
      <c r="GMI153" s="397"/>
      <c r="GMJ153" s="397"/>
      <c r="GMK153" s="397"/>
      <c r="GML153" s="397"/>
      <c r="GMM153" s="397"/>
      <c r="GMN153" s="397"/>
      <c r="GMO153" s="397"/>
      <c r="GMP153" s="397"/>
      <c r="GMQ153" s="397"/>
      <c r="GMR153" s="397"/>
      <c r="GMS153" s="397"/>
      <c r="GMT153" s="397"/>
      <c r="GMU153" s="397"/>
      <c r="GMV153" s="397"/>
      <c r="GMW153" s="397"/>
      <c r="GMX153" s="397"/>
      <c r="GMY153" s="397"/>
      <c r="GMZ153" s="397"/>
      <c r="GNA153" s="397"/>
      <c r="GNB153" s="397"/>
      <c r="GNC153" s="397"/>
      <c r="GND153" s="397"/>
      <c r="GNE153" s="397"/>
      <c r="GNF153" s="397"/>
      <c r="GNG153" s="397"/>
      <c r="GNH153" s="397"/>
      <c r="GNI153" s="397"/>
      <c r="GNJ153" s="397"/>
      <c r="GNK153" s="397"/>
      <c r="GNL153" s="397"/>
      <c r="GNM153" s="397"/>
      <c r="GNN153" s="397"/>
      <c r="GNO153" s="397"/>
      <c r="GNP153" s="397"/>
      <c r="GNQ153" s="397"/>
      <c r="GNR153" s="397"/>
      <c r="GNS153" s="397"/>
      <c r="GNT153" s="397"/>
      <c r="GNU153" s="397"/>
      <c r="GNV153" s="397"/>
      <c r="GNW153" s="397"/>
      <c r="GNX153" s="397"/>
      <c r="GNY153" s="397"/>
      <c r="GNZ153" s="397"/>
      <c r="GOA153" s="397"/>
      <c r="GOB153" s="397"/>
      <c r="GOC153" s="397"/>
      <c r="GOD153" s="397"/>
      <c r="GOE153" s="397"/>
      <c r="GOF153" s="397"/>
      <c r="GOG153" s="397"/>
      <c r="GOH153" s="397"/>
      <c r="GOI153" s="397"/>
      <c r="GOJ153" s="397"/>
      <c r="GOK153" s="397"/>
      <c r="GOL153" s="397"/>
      <c r="GOM153" s="397"/>
      <c r="GON153" s="397"/>
      <c r="GOO153" s="397"/>
      <c r="GOP153" s="397"/>
      <c r="GOQ153" s="397"/>
      <c r="GOR153" s="397"/>
      <c r="GOS153" s="397"/>
      <c r="GOT153" s="397"/>
      <c r="GOU153" s="397"/>
      <c r="GOV153" s="397"/>
      <c r="GOW153" s="397"/>
      <c r="GOX153" s="397"/>
      <c r="GOY153" s="397"/>
      <c r="GOZ153" s="397"/>
      <c r="GPA153" s="397"/>
      <c r="GPB153" s="397"/>
      <c r="GPC153" s="397"/>
      <c r="GPD153" s="397"/>
      <c r="GPE153" s="397"/>
      <c r="GPF153" s="397"/>
      <c r="GPG153" s="397"/>
      <c r="GPH153" s="397"/>
      <c r="GPI153" s="397"/>
      <c r="GPJ153" s="397"/>
      <c r="GPK153" s="397"/>
      <c r="GPL153" s="397"/>
      <c r="GPM153" s="397"/>
      <c r="GPN153" s="397"/>
      <c r="GPO153" s="397"/>
      <c r="GPP153" s="397"/>
      <c r="GPQ153" s="397"/>
      <c r="GPR153" s="397"/>
      <c r="GPS153" s="397"/>
      <c r="GPT153" s="397"/>
      <c r="GPU153" s="397"/>
      <c r="GPV153" s="397"/>
      <c r="GPW153" s="397"/>
      <c r="GPX153" s="397"/>
      <c r="GPY153" s="397"/>
      <c r="GPZ153" s="397"/>
      <c r="GQA153" s="397"/>
      <c r="GQB153" s="397"/>
      <c r="GQC153" s="397"/>
      <c r="GQD153" s="397"/>
      <c r="GQE153" s="397"/>
      <c r="GQF153" s="397"/>
      <c r="GQG153" s="397"/>
      <c r="GQH153" s="397"/>
      <c r="GQI153" s="397"/>
      <c r="GQJ153" s="397"/>
      <c r="GQK153" s="397"/>
      <c r="GQL153" s="397"/>
      <c r="GQM153" s="397"/>
      <c r="GQN153" s="397"/>
      <c r="GQO153" s="397"/>
      <c r="GQP153" s="397"/>
      <c r="GQQ153" s="397"/>
      <c r="GQR153" s="397"/>
      <c r="GQS153" s="397"/>
      <c r="GQT153" s="397"/>
      <c r="GQU153" s="397"/>
      <c r="GQV153" s="397"/>
      <c r="GQW153" s="397"/>
      <c r="GQX153" s="397"/>
      <c r="GQY153" s="397"/>
      <c r="GQZ153" s="397"/>
      <c r="GRA153" s="397"/>
      <c r="GRB153" s="397"/>
      <c r="GRC153" s="397"/>
      <c r="GRD153" s="397"/>
      <c r="GRE153" s="397"/>
      <c r="GRF153" s="397"/>
      <c r="GRG153" s="397"/>
      <c r="GRH153" s="397"/>
      <c r="GRI153" s="397"/>
      <c r="GRJ153" s="397"/>
      <c r="GRK153" s="397"/>
      <c r="GRL153" s="397"/>
      <c r="GRM153" s="397"/>
      <c r="GRN153" s="397"/>
      <c r="GRO153" s="397"/>
      <c r="GRP153" s="397"/>
      <c r="GRQ153" s="397"/>
      <c r="GRR153" s="397"/>
      <c r="GRS153" s="397"/>
      <c r="GRT153" s="397"/>
      <c r="GRU153" s="397"/>
      <c r="GRV153" s="397"/>
      <c r="GRW153" s="397"/>
      <c r="GRX153" s="397"/>
      <c r="GRY153" s="397"/>
      <c r="GRZ153" s="397"/>
      <c r="GSA153" s="397"/>
      <c r="GSB153" s="397"/>
      <c r="GSC153" s="397"/>
      <c r="GSD153" s="397"/>
      <c r="GSE153" s="397"/>
      <c r="GSF153" s="397"/>
      <c r="GSG153" s="397"/>
      <c r="GSH153" s="397"/>
      <c r="GSI153" s="397"/>
      <c r="GSJ153" s="397"/>
      <c r="GSK153" s="397"/>
      <c r="GSL153" s="397"/>
      <c r="GSM153" s="397"/>
      <c r="GSN153" s="397"/>
      <c r="GSO153" s="397"/>
      <c r="GSP153" s="397"/>
      <c r="GSQ153" s="397"/>
      <c r="GSR153" s="397"/>
      <c r="GSS153" s="397"/>
      <c r="GST153" s="397"/>
      <c r="GSU153" s="397"/>
      <c r="GSV153" s="397"/>
      <c r="GSW153" s="397"/>
      <c r="GSX153" s="397"/>
      <c r="GSY153" s="397"/>
      <c r="GSZ153" s="397"/>
      <c r="GTA153" s="397"/>
      <c r="GTB153" s="397"/>
      <c r="GTC153" s="397"/>
      <c r="GTD153" s="397"/>
      <c r="GTE153" s="397"/>
      <c r="GTF153" s="397"/>
      <c r="GTG153" s="397"/>
      <c r="GTH153" s="397"/>
      <c r="GTI153" s="397"/>
      <c r="GTJ153" s="397"/>
      <c r="GTK153" s="397"/>
      <c r="GTL153" s="397"/>
      <c r="GTM153" s="397"/>
      <c r="GTN153" s="397"/>
      <c r="GTO153" s="397"/>
      <c r="GTP153" s="397"/>
      <c r="GTQ153" s="397"/>
      <c r="GTR153" s="397"/>
      <c r="GTS153" s="397"/>
      <c r="GTT153" s="397"/>
      <c r="GTU153" s="397"/>
      <c r="GTV153" s="397"/>
      <c r="GTW153" s="397"/>
      <c r="GTX153" s="397"/>
      <c r="GTY153" s="397"/>
      <c r="GTZ153" s="397"/>
      <c r="GUA153" s="397"/>
      <c r="GUB153" s="397"/>
      <c r="GUC153" s="397"/>
      <c r="GUD153" s="397"/>
      <c r="GUE153" s="397"/>
      <c r="GUF153" s="397"/>
      <c r="GUG153" s="397"/>
      <c r="GUH153" s="397"/>
      <c r="GUI153" s="397"/>
      <c r="GUJ153" s="397"/>
      <c r="GUK153" s="397"/>
      <c r="GUL153" s="397"/>
      <c r="GUM153" s="397"/>
      <c r="GUN153" s="397"/>
      <c r="GUO153" s="397"/>
      <c r="GUP153" s="397"/>
      <c r="GUQ153" s="397"/>
      <c r="GUR153" s="397"/>
      <c r="GUS153" s="397"/>
      <c r="GUT153" s="397"/>
      <c r="GUU153" s="397"/>
      <c r="GUV153" s="397"/>
      <c r="GUW153" s="397"/>
      <c r="GUX153" s="397"/>
      <c r="GUY153" s="397"/>
      <c r="GUZ153" s="397"/>
      <c r="GVA153" s="397"/>
      <c r="GVB153" s="397"/>
      <c r="GVC153" s="397"/>
      <c r="GVD153" s="397"/>
      <c r="GVE153" s="397"/>
      <c r="GVF153" s="397"/>
      <c r="GVG153" s="397"/>
      <c r="GVH153" s="397"/>
      <c r="GVI153" s="397"/>
      <c r="GVJ153" s="397"/>
      <c r="GVK153" s="397"/>
      <c r="GVL153" s="397"/>
      <c r="GVM153" s="397"/>
      <c r="GVN153" s="397"/>
      <c r="GVO153" s="397"/>
      <c r="GVP153" s="397"/>
      <c r="GVQ153" s="397"/>
      <c r="GVR153" s="397"/>
      <c r="GVS153" s="397"/>
      <c r="GVT153" s="397"/>
      <c r="GVU153" s="397"/>
      <c r="GVV153" s="397"/>
      <c r="GVW153" s="397"/>
      <c r="GVX153" s="397"/>
      <c r="GVY153" s="397"/>
      <c r="GVZ153" s="397"/>
      <c r="GWA153" s="397"/>
      <c r="GWB153" s="397"/>
      <c r="GWC153" s="397"/>
      <c r="GWD153" s="397"/>
      <c r="GWE153" s="397"/>
      <c r="GWF153" s="397"/>
      <c r="GWG153" s="397"/>
      <c r="GWH153" s="397"/>
      <c r="GWI153" s="397"/>
      <c r="GWJ153" s="397"/>
      <c r="GWK153" s="397"/>
      <c r="GWL153" s="397"/>
      <c r="GWM153" s="397"/>
      <c r="GWN153" s="397"/>
      <c r="GWO153" s="397"/>
      <c r="GWP153" s="397"/>
      <c r="GWQ153" s="397"/>
      <c r="GWR153" s="397"/>
      <c r="GWS153" s="397"/>
      <c r="GWT153" s="397"/>
      <c r="GWU153" s="397"/>
      <c r="GWV153" s="397"/>
      <c r="GWW153" s="397"/>
      <c r="GWX153" s="397"/>
      <c r="GWY153" s="397"/>
      <c r="GWZ153" s="397"/>
      <c r="GXA153" s="397"/>
      <c r="GXB153" s="397"/>
      <c r="GXC153" s="397"/>
      <c r="GXD153" s="397"/>
      <c r="GXE153" s="397"/>
      <c r="GXF153" s="397"/>
      <c r="GXG153" s="397"/>
      <c r="GXH153" s="397"/>
      <c r="GXI153" s="397"/>
      <c r="GXJ153" s="397"/>
      <c r="GXK153" s="397"/>
      <c r="GXL153" s="397"/>
      <c r="GXM153" s="397"/>
      <c r="GXN153" s="397"/>
      <c r="GXO153" s="397"/>
      <c r="GXP153" s="397"/>
      <c r="GXQ153" s="397"/>
      <c r="GXR153" s="397"/>
      <c r="GXS153" s="397"/>
      <c r="GXT153" s="397"/>
      <c r="GXU153" s="397"/>
      <c r="GXV153" s="397"/>
      <c r="GXW153" s="397"/>
      <c r="GXX153" s="397"/>
      <c r="GXY153" s="397"/>
      <c r="GXZ153" s="397"/>
      <c r="GYA153" s="397"/>
      <c r="GYB153" s="397"/>
      <c r="GYC153" s="397"/>
      <c r="GYD153" s="397"/>
      <c r="GYE153" s="397"/>
      <c r="GYF153" s="397"/>
      <c r="GYG153" s="397"/>
      <c r="GYH153" s="397"/>
      <c r="GYI153" s="397"/>
      <c r="GYJ153" s="397"/>
      <c r="GYK153" s="397"/>
      <c r="GYL153" s="397"/>
      <c r="GYM153" s="397"/>
      <c r="GYN153" s="397"/>
      <c r="GYO153" s="397"/>
      <c r="GYP153" s="397"/>
      <c r="GYQ153" s="397"/>
      <c r="GYR153" s="397"/>
      <c r="GYS153" s="397"/>
      <c r="GYT153" s="397"/>
      <c r="GYU153" s="397"/>
      <c r="GYV153" s="397"/>
      <c r="GYW153" s="397"/>
      <c r="GYX153" s="397"/>
      <c r="GYY153" s="397"/>
      <c r="GYZ153" s="397"/>
      <c r="GZA153" s="397"/>
      <c r="GZB153" s="397"/>
      <c r="GZC153" s="397"/>
      <c r="GZD153" s="397"/>
      <c r="GZE153" s="397"/>
      <c r="GZF153" s="397"/>
      <c r="GZG153" s="397"/>
      <c r="GZH153" s="397"/>
      <c r="GZI153" s="397"/>
      <c r="GZJ153" s="397"/>
      <c r="GZK153" s="397"/>
      <c r="GZL153" s="397"/>
      <c r="GZM153" s="397"/>
      <c r="GZN153" s="397"/>
      <c r="GZO153" s="397"/>
      <c r="GZP153" s="397"/>
      <c r="GZQ153" s="397"/>
      <c r="GZR153" s="397"/>
      <c r="GZS153" s="397"/>
      <c r="GZT153" s="397"/>
      <c r="GZU153" s="397"/>
      <c r="GZV153" s="397"/>
      <c r="GZW153" s="397"/>
      <c r="GZX153" s="397"/>
      <c r="GZY153" s="397"/>
      <c r="GZZ153" s="397"/>
      <c r="HAA153" s="397"/>
      <c r="HAB153" s="397"/>
      <c r="HAC153" s="397"/>
      <c r="HAD153" s="397"/>
      <c r="HAE153" s="397"/>
      <c r="HAF153" s="397"/>
      <c r="HAG153" s="397"/>
      <c r="HAH153" s="397"/>
      <c r="HAI153" s="397"/>
      <c r="HAJ153" s="397"/>
      <c r="HAK153" s="397"/>
      <c r="HAL153" s="397"/>
      <c r="HAM153" s="397"/>
      <c r="HAN153" s="397"/>
      <c r="HAO153" s="397"/>
      <c r="HAP153" s="397"/>
      <c r="HAQ153" s="397"/>
      <c r="HAR153" s="397"/>
      <c r="HAS153" s="397"/>
      <c r="HAT153" s="397"/>
      <c r="HAU153" s="397"/>
      <c r="HAV153" s="397"/>
      <c r="HAW153" s="397"/>
      <c r="HAX153" s="397"/>
      <c r="HAY153" s="397"/>
      <c r="HAZ153" s="397"/>
      <c r="HBA153" s="397"/>
      <c r="HBB153" s="397"/>
      <c r="HBC153" s="397"/>
      <c r="HBD153" s="397"/>
      <c r="HBE153" s="397"/>
      <c r="HBF153" s="397"/>
      <c r="HBG153" s="397"/>
      <c r="HBH153" s="397"/>
      <c r="HBI153" s="397"/>
      <c r="HBJ153" s="397"/>
      <c r="HBK153" s="397"/>
      <c r="HBL153" s="397"/>
      <c r="HBM153" s="397"/>
      <c r="HBN153" s="397"/>
      <c r="HBO153" s="397"/>
      <c r="HBP153" s="397"/>
      <c r="HBQ153" s="397"/>
      <c r="HBR153" s="397"/>
      <c r="HBS153" s="397"/>
      <c r="HBT153" s="397"/>
      <c r="HBU153" s="397"/>
      <c r="HBV153" s="397"/>
      <c r="HBW153" s="397"/>
      <c r="HBX153" s="397"/>
      <c r="HBY153" s="397"/>
      <c r="HBZ153" s="397"/>
      <c r="HCA153" s="397"/>
      <c r="HCB153" s="397"/>
      <c r="HCC153" s="397"/>
      <c r="HCD153" s="397"/>
      <c r="HCE153" s="397"/>
      <c r="HCF153" s="397"/>
      <c r="HCG153" s="397"/>
      <c r="HCH153" s="397"/>
      <c r="HCI153" s="397"/>
      <c r="HCJ153" s="397"/>
      <c r="HCK153" s="397"/>
      <c r="HCL153" s="397"/>
      <c r="HCM153" s="397"/>
      <c r="HCN153" s="397"/>
      <c r="HCO153" s="397"/>
      <c r="HCP153" s="397"/>
      <c r="HCQ153" s="397"/>
      <c r="HCR153" s="397"/>
      <c r="HCS153" s="397"/>
      <c r="HCT153" s="397"/>
      <c r="HCU153" s="397"/>
      <c r="HCV153" s="397"/>
      <c r="HCW153" s="397"/>
      <c r="HCX153" s="397"/>
      <c r="HCY153" s="397"/>
      <c r="HCZ153" s="397"/>
      <c r="HDA153" s="397"/>
      <c r="HDB153" s="397"/>
      <c r="HDC153" s="397"/>
      <c r="HDD153" s="397"/>
      <c r="HDE153" s="397"/>
      <c r="HDF153" s="397"/>
      <c r="HDG153" s="397"/>
      <c r="HDH153" s="397"/>
      <c r="HDI153" s="397"/>
      <c r="HDJ153" s="397"/>
      <c r="HDK153" s="397"/>
      <c r="HDL153" s="397"/>
      <c r="HDM153" s="397"/>
      <c r="HDN153" s="397"/>
      <c r="HDO153" s="397"/>
      <c r="HDP153" s="397"/>
      <c r="HDQ153" s="397"/>
      <c r="HDR153" s="397"/>
      <c r="HDS153" s="397"/>
      <c r="HDT153" s="397"/>
      <c r="HDU153" s="397"/>
      <c r="HDV153" s="397"/>
      <c r="HDW153" s="397"/>
      <c r="HDX153" s="397"/>
      <c r="HDY153" s="397"/>
      <c r="HDZ153" s="397"/>
      <c r="HEA153" s="397"/>
      <c r="HEB153" s="397"/>
      <c r="HEC153" s="397"/>
      <c r="HED153" s="397"/>
      <c r="HEE153" s="397"/>
      <c r="HEF153" s="397"/>
      <c r="HEG153" s="397"/>
      <c r="HEH153" s="397"/>
      <c r="HEI153" s="397"/>
      <c r="HEJ153" s="397"/>
      <c r="HEK153" s="397"/>
      <c r="HEL153" s="397"/>
      <c r="HEM153" s="397"/>
      <c r="HEN153" s="397"/>
      <c r="HEO153" s="397"/>
      <c r="HEP153" s="397"/>
      <c r="HEQ153" s="397"/>
      <c r="HER153" s="397"/>
      <c r="HES153" s="397"/>
      <c r="HET153" s="397"/>
      <c r="HEU153" s="397"/>
      <c r="HEV153" s="397"/>
      <c r="HEW153" s="397"/>
      <c r="HEX153" s="397"/>
      <c r="HEY153" s="397"/>
      <c r="HEZ153" s="397"/>
      <c r="HFA153" s="397"/>
      <c r="HFB153" s="397"/>
      <c r="HFC153" s="397"/>
      <c r="HFD153" s="397"/>
      <c r="HFE153" s="397"/>
      <c r="HFF153" s="397"/>
      <c r="HFG153" s="397"/>
      <c r="HFH153" s="397"/>
      <c r="HFI153" s="397"/>
      <c r="HFJ153" s="397"/>
      <c r="HFK153" s="397"/>
      <c r="HFL153" s="397"/>
      <c r="HFM153" s="397"/>
      <c r="HFN153" s="397"/>
      <c r="HFO153" s="397"/>
      <c r="HFP153" s="397"/>
      <c r="HFQ153" s="397"/>
      <c r="HFR153" s="397"/>
      <c r="HFS153" s="397"/>
      <c r="HFT153" s="397"/>
      <c r="HFU153" s="397"/>
      <c r="HFV153" s="397"/>
      <c r="HFW153" s="397"/>
      <c r="HFX153" s="397"/>
      <c r="HFY153" s="397"/>
      <c r="HFZ153" s="397"/>
      <c r="HGA153" s="397"/>
      <c r="HGB153" s="397"/>
      <c r="HGC153" s="397"/>
      <c r="HGD153" s="397"/>
      <c r="HGE153" s="397"/>
      <c r="HGF153" s="397"/>
      <c r="HGG153" s="397"/>
      <c r="HGH153" s="397"/>
      <c r="HGI153" s="397"/>
      <c r="HGJ153" s="397"/>
      <c r="HGK153" s="397"/>
      <c r="HGL153" s="397"/>
      <c r="HGM153" s="397"/>
      <c r="HGN153" s="397"/>
      <c r="HGO153" s="397"/>
      <c r="HGP153" s="397"/>
      <c r="HGQ153" s="397"/>
      <c r="HGR153" s="397"/>
      <c r="HGS153" s="397"/>
      <c r="HGT153" s="397"/>
      <c r="HGU153" s="397"/>
      <c r="HGV153" s="397"/>
      <c r="HGW153" s="397"/>
      <c r="HGX153" s="397"/>
      <c r="HGY153" s="397"/>
      <c r="HGZ153" s="397"/>
      <c r="HHA153" s="397"/>
      <c r="HHB153" s="397"/>
      <c r="HHC153" s="397"/>
      <c r="HHD153" s="397"/>
      <c r="HHE153" s="397"/>
      <c r="HHF153" s="397"/>
      <c r="HHG153" s="397"/>
      <c r="HHH153" s="397"/>
      <c r="HHI153" s="397"/>
      <c r="HHJ153" s="397"/>
      <c r="HHK153" s="397"/>
      <c r="HHL153" s="397"/>
      <c r="HHM153" s="397"/>
      <c r="HHN153" s="397"/>
      <c r="HHO153" s="397"/>
      <c r="HHP153" s="397"/>
      <c r="HHQ153" s="397"/>
      <c r="HHR153" s="397"/>
      <c r="HHS153" s="397"/>
      <c r="HHT153" s="397"/>
      <c r="HHU153" s="397"/>
      <c r="HHV153" s="397"/>
      <c r="HHW153" s="397"/>
      <c r="HHX153" s="397"/>
      <c r="HHY153" s="397"/>
      <c r="HHZ153" s="397"/>
      <c r="HIA153" s="397"/>
      <c r="HIB153" s="397"/>
      <c r="HIC153" s="397"/>
      <c r="HID153" s="397"/>
      <c r="HIE153" s="397"/>
      <c r="HIF153" s="397"/>
      <c r="HIG153" s="397"/>
      <c r="HIH153" s="397"/>
      <c r="HII153" s="397"/>
      <c r="HIJ153" s="397"/>
      <c r="HIK153" s="397"/>
      <c r="HIL153" s="397"/>
      <c r="HIM153" s="397"/>
      <c r="HIN153" s="397"/>
      <c r="HIO153" s="397"/>
      <c r="HIP153" s="397"/>
      <c r="HIQ153" s="397"/>
      <c r="HIR153" s="397"/>
      <c r="HIS153" s="397"/>
      <c r="HIT153" s="397"/>
      <c r="HIU153" s="397"/>
      <c r="HIV153" s="397"/>
      <c r="HIW153" s="397"/>
      <c r="HIX153" s="397"/>
      <c r="HIY153" s="397"/>
      <c r="HIZ153" s="397"/>
      <c r="HJA153" s="397"/>
      <c r="HJB153" s="397"/>
      <c r="HJC153" s="397"/>
      <c r="HJD153" s="397"/>
      <c r="HJE153" s="397"/>
      <c r="HJF153" s="397"/>
      <c r="HJG153" s="397"/>
      <c r="HJH153" s="397"/>
      <c r="HJI153" s="397"/>
      <c r="HJJ153" s="397"/>
      <c r="HJK153" s="397"/>
      <c r="HJL153" s="397"/>
      <c r="HJM153" s="397"/>
      <c r="HJN153" s="397"/>
      <c r="HJO153" s="397"/>
      <c r="HJP153" s="397"/>
      <c r="HJQ153" s="397"/>
      <c r="HJR153" s="397"/>
      <c r="HJS153" s="397"/>
      <c r="HJT153" s="397"/>
      <c r="HJU153" s="397"/>
      <c r="HJV153" s="397"/>
      <c r="HJW153" s="397"/>
      <c r="HJX153" s="397"/>
      <c r="HJY153" s="397"/>
      <c r="HJZ153" s="397"/>
      <c r="HKA153" s="397"/>
      <c r="HKB153" s="397"/>
      <c r="HKC153" s="397"/>
      <c r="HKD153" s="397"/>
      <c r="HKE153" s="397"/>
      <c r="HKF153" s="397"/>
      <c r="HKG153" s="397"/>
      <c r="HKH153" s="397"/>
      <c r="HKI153" s="397"/>
      <c r="HKJ153" s="397"/>
      <c r="HKK153" s="397"/>
      <c r="HKL153" s="397"/>
      <c r="HKM153" s="397"/>
      <c r="HKN153" s="397"/>
      <c r="HKO153" s="397"/>
      <c r="HKP153" s="397"/>
      <c r="HKQ153" s="397"/>
      <c r="HKR153" s="397"/>
      <c r="HKS153" s="397"/>
      <c r="HKT153" s="397"/>
      <c r="HKU153" s="397"/>
      <c r="HKV153" s="397"/>
      <c r="HKW153" s="397"/>
      <c r="HKX153" s="397"/>
      <c r="HKY153" s="397"/>
      <c r="HKZ153" s="397"/>
      <c r="HLA153" s="397"/>
      <c r="HLB153" s="397"/>
      <c r="HLC153" s="397"/>
      <c r="HLD153" s="397"/>
      <c r="HLE153" s="397"/>
      <c r="HLF153" s="397"/>
      <c r="HLG153" s="397"/>
      <c r="HLH153" s="397"/>
      <c r="HLI153" s="397"/>
      <c r="HLJ153" s="397"/>
      <c r="HLK153" s="397"/>
      <c r="HLL153" s="397"/>
      <c r="HLM153" s="397"/>
      <c r="HLN153" s="397"/>
      <c r="HLO153" s="397"/>
      <c r="HLP153" s="397"/>
      <c r="HLQ153" s="397"/>
      <c r="HLR153" s="397"/>
      <c r="HLS153" s="397"/>
      <c r="HLT153" s="397"/>
      <c r="HLU153" s="397"/>
      <c r="HLV153" s="397"/>
      <c r="HLW153" s="397"/>
      <c r="HLX153" s="397"/>
      <c r="HLY153" s="397"/>
      <c r="HLZ153" s="397"/>
      <c r="HMA153" s="397"/>
      <c r="HMB153" s="397"/>
      <c r="HMC153" s="397"/>
      <c r="HMD153" s="397"/>
      <c r="HME153" s="397"/>
      <c r="HMF153" s="397"/>
      <c r="HMG153" s="397"/>
      <c r="HMH153" s="397"/>
      <c r="HMI153" s="397"/>
      <c r="HMJ153" s="397"/>
      <c r="HMK153" s="397"/>
      <c r="HML153" s="397"/>
      <c r="HMM153" s="397"/>
      <c r="HMN153" s="397"/>
      <c r="HMO153" s="397"/>
      <c r="HMP153" s="397"/>
      <c r="HMQ153" s="397"/>
      <c r="HMR153" s="397"/>
      <c r="HMS153" s="397"/>
      <c r="HMT153" s="397"/>
      <c r="HMU153" s="397"/>
      <c r="HMV153" s="397"/>
      <c r="HMW153" s="397"/>
      <c r="HMX153" s="397"/>
      <c r="HMY153" s="397"/>
      <c r="HMZ153" s="397"/>
      <c r="HNA153" s="397"/>
      <c r="HNB153" s="397"/>
      <c r="HNC153" s="397"/>
      <c r="HND153" s="397"/>
      <c r="HNE153" s="397"/>
      <c r="HNF153" s="397"/>
      <c r="HNG153" s="397"/>
      <c r="HNH153" s="397"/>
      <c r="HNI153" s="397"/>
      <c r="HNJ153" s="397"/>
      <c r="HNK153" s="397"/>
      <c r="HNL153" s="397"/>
      <c r="HNM153" s="397"/>
      <c r="HNN153" s="397"/>
      <c r="HNO153" s="397"/>
      <c r="HNP153" s="397"/>
      <c r="HNQ153" s="397"/>
      <c r="HNR153" s="397"/>
      <c r="HNS153" s="397"/>
      <c r="HNT153" s="397"/>
      <c r="HNU153" s="397"/>
      <c r="HNV153" s="397"/>
      <c r="HNW153" s="397"/>
      <c r="HNX153" s="397"/>
      <c r="HNY153" s="397"/>
      <c r="HNZ153" s="397"/>
      <c r="HOA153" s="397"/>
      <c r="HOB153" s="397"/>
      <c r="HOC153" s="397"/>
      <c r="HOD153" s="397"/>
      <c r="HOE153" s="397"/>
      <c r="HOF153" s="397"/>
      <c r="HOG153" s="397"/>
      <c r="HOH153" s="397"/>
      <c r="HOI153" s="397"/>
      <c r="HOJ153" s="397"/>
      <c r="HOK153" s="397"/>
      <c r="HOL153" s="397"/>
      <c r="HOM153" s="397"/>
      <c r="HON153" s="397"/>
      <c r="HOO153" s="397"/>
      <c r="HOP153" s="397"/>
      <c r="HOQ153" s="397"/>
      <c r="HOR153" s="397"/>
      <c r="HOS153" s="397"/>
      <c r="HOT153" s="397"/>
      <c r="HOU153" s="397"/>
      <c r="HOV153" s="397"/>
      <c r="HOW153" s="397"/>
      <c r="HOX153" s="397"/>
      <c r="HOY153" s="397"/>
      <c r="HOZ153" s="397"/>
      <c r="HPA153" s="397"/>
      <c r="HPB153" s="397"/>
      <c r="HPC153" s="397"/>
      <c r="HPD153" s="397"/>
      <c r="HPE153" s="397"/>
      <c r="HPF153" s="397"/>
      <c r="HPG153" s="397"/>
      <c r="HPH153" s="397"/>
      <c r="HPI153" s="397"/>
      <c r="HPJ153" s="397"/>
      <c r="HPK153" s="397"/>
      <c r="HPL153" s="397"/>
      <c r="HPM153" s="397"/>
      <c r="HPN153" s="397"/>
      <c r="HPO153" s="397"/>
      <c r="HPP153" s="397"/>
      <c r="HPQ153" s="397"/>
      <c r="HPR153" s="397"/>
      <c r="HPS153" s="397"/>
      <c r="HPT153" s="397"/>
      <c r="HPU153" s="397"/>
      <c r="HPV153" s="397"/>
      <c r="HPW153" s="397"/>
      <c r="HPX153" s="397"/>
      <c r="HPY153" s="397"/>
      <c r="HPZ153" s="397"/>
      <c r="HQA153" s="397"/>
      <c r="HQB153" s="397"/>
      <c r="HQC153" s="397"/>
      <c r="HQD153" s="397"/>
      <c r="HQE153" s="397"/>
      <c r="HQF153" s="397"/>
      <c r="HQG153" s="397"/>
      <c r="HQH153" s="397"/>
      <c r="HQI153" s="397"/>
      <c r="HQJ153" s="397"/>
      <c r="HQK153" s="397"/>
      <c r="HQL153" s="397"/>
      <c r="HQM153" s="397"/>
      <c r="HQN153" s="397"/>
      <c r="HQO153" s="397"/>
      <c r="HQP153" s="397"/>
      <c r="HQQ153" s="397"/>
      <c r="HQR153" s="397"/>
      <c r="HQS153" s="397"/>
      <c r="HQT153" s="397"/>
      <c r="HQU153" s="397"/>
      <c r="HQV153" s="397"/>
      <c r="HQW153" s="397"/>
      <c r="HQX153" s="397"/>
      <c r="HQY153" s="397"/>
      <c r="HQZ153" s="397"/>
      <c r="HRA153" s="397"/>
      <c r="HRB153" s="397"/>
      <c r="HRC153" s="397"/>
      <c r="HRD153" s="397"/>
      <c r="HRE153" s="397"/>
      <c r="HRF153" s="397"/>
      <c r="HRG153" s="397"/>
      <c r="HRH153" s="397"/>
      <c r="HRI153" s="397"/>
      <c r="HRJ153" s="397"/>
      <c r="HRK153" s="397"/>
      <c r="HRL153" s="397"/>
      <c r="HRM153" s="397"/>
      <c r="HRN153" s="397"/>
      <c r="HRO153" s="397"/>
      <c r="HRP153" s="397"/>
      <c r="HRQ153" s="397"/>
      <c r="HRR153" s="397"/>
      <c r="HRS153" s="397"/>
      <c r="HRT153" s="397"/>
      <c r="HRU153" s="397"/>
      <c r="HRV153" s="397"/>
      <c r="HRW153" s="397"/>
      <c r="HRX153" s="397"/>
      <c r="HRY153" s="397"/>
      <c r="HRZ153" s="397"/>
      <c r="HSA153" s="397"/>
      <c r="HSB153" s="397"/>
      <c r="HSC153" s="397"/>
      <c r="HSD153" s="397"/>
      <c r="HSE153" s="397"/>
      <c r="HSF153" s="397"/>
      <c r="HSG153" s="397"/>
      <c r="HSH153" s="397"/>
      <c r="HSI153" s="397"/>
      <c r="HSJ153" s="397"/>
      <c r="HSK153" s="397"/>
      <c r="HSL153" s="397"/>
      <c r="HSM153" s="397"/>
      <c r="HSN153" s="397"/>
      <c r="HSO153" s="397"/>
      <c r="HSP153" s="397"/>
      <c r="HSQ153" s="397"/>
      <c r="HSR153" s="397"/>
      <c r="HSS153" s="397"/>
      <c r="HST153" s="397"/>
      <c r="HSU153" s="397"/>
      <c r="HSV153" s="397"/>
      <c r="HSW153" s="397"/>
      <c r="HSX153" s="397"/>
      <c r="HSY153" s="397"/>
      <c r="HSZ153" s="397"/>
      <c r="HTA153" s="397"/>
      <c r="HTB153" s="397"/>
      <c r="HTC153" s="397"/>
      <c r="HTD153" s="397"/>
      <c r="HTE153" s="397"/>
      <c r="HTF153" s="397"/>
      <c r="HTG153" s="397"/>
      <c r="HTH153" s="397"/>
      <c r="HTI153" s="397"/>
      <c r="HTJ153" s="397"/>
      <c r="HTK153" s="397"/>
      <c r="HTL153" s="397"/>
      <c r="HTM153" s="397"/>
      <c r="HTN153" s="397"/>
      <c r="HTO153" s="397"/>
      <c r="HTP153" s="397"/>
      <c r="HTQ153" s="397"/>
      <c r="HTR153" s="397"/>
      <c r="HTS153" s="397"/>
      <c r="HTT153" s="397"/>
      <c r="HTU153" s="397"/>
      <c r="HTV153" s="397"/>
      <c r="HTW153" s="397"/>
      <c r="HTX153" s="397"/>
      <c r="HTY153" s="397"/>
      <c r="HTZ153" s="397"/>
      <c r="HUA153" s="397"/>
      <c r="HUB153" s="397"/>
      <c r="HUC153" s="397"/>
      <c r="HUD153" s="397"/>
      <c r="HUE153" s="397"/>
      <c r="HUF153" s="397"/>
      <c r="HUG153" s="397"/>
      <c r="HUH153" s="397"/>
      <c r="HUI153" s="397"/>
      <c r="HUJ153" s="397"/>
      <c r="HUK153" s="397"/>
      <c r="HUL153" s="397"/>
      <c r="HUM153" s="397"/>
      <c r="HUN153" s="397"/>
      <c r="HUO153" s="397"/>
      <c r="HUP153" s="397"/>
      <c r="HUQ153" s="397"/>
      <c r="HUR153" s="397"/>
      <c r="HUS153" s="397"/>
      <c r="HUT153" s="397"/>
      <c r="HUU153" s="397"/>
      <c r="HUV153" s="397"/>
      <c r="HUW153" s="397"/>
      <c r="HUX153" s="397"/>
      <c r="HUY153" s="397"/>
      <c r="HUZ153" s="397"/>
      <c r="HVA153" s="397"/>
      <c r="HVB153" s="397"/>
      <c r="HVC153" s="397"/>
      <c r="HVD153" s="397"/>
      <c r="HVE153" s="397"/>
      <c r="HVF153" s="397"/>
      <c r="HVG153" s="397"/>
      <c r="HVH153" s="397"/>
      <c r="HVI153" s="397"/>
      <c r="HVJ153" s="397"/>
      <c r="HVK153" s="397"/>
      <c r="HVL153" s="397"/>
      <c r="HVM153" s="397"/>
      <c r="HVN153" s="397"/>
      <c r="HVO153" s="397"/>
      <c r="HVP153" s="397"/>
      <c r="HVQ153" s="397"/>
      <c r="HVR153" s="397"/>
      <c r="HVS153" s="397"/>
      <c r="HVT153" s="397"/>
      <c r="HVU153" s="397"/>
      <c r="HVV153" s="397"/>
      <c r="HVW153" s="397"/>
      <c r="HVX153" s="397"/>
      <c r="HVY153" s="397"/>
      <c r="HVZ153" s="397"/>
      <c r="HWA153" s="397"/>
      <c r="HWB153" s="397"/>
      <c r="HWC153" s="397"/>
      <c r="HWD153" s="397"/>
      <c r="HWE153" s="397"/>
      <c r="HWF153" s="397"/>
      <c r="HWG153" s="397"/>
      <c r="HWH153" s="397"/>
      <c r="HWI153" s="397"/>
      <c r="HWJ153" s="397"/>
      <c r="HWK153" s="397"/>
      <c r="HWL153" s="397"/>
      <c r="HWM153" s="397"/>
      <c r="HWN153" s="397"/>
      <c r="HWO153" s="397"/>
      <c r="HWP153" s="397"/>
      <c r="HWQ153" s="397"/>
      <c r="HWR153" s="397"/>
      <c r="HWS153" s="397"/>
      <c r="HWT153" s="397"/>
      <c r="HWU153" s="397"/>
      <c r="HWV153" s="397"/>
      <c r="HWW153" s="397"/>
      <c r="HWX153" s="397"/>
      <c r="HWY153" s="397"/>
      <c r="HWZ153" s="397"/>
      <c r="HXA153" s="397"/>
      <c r="HXB153" s="397"/>
      <c r="HXC153" s="397"/>
      <c r="HXD153" s="397"/>
      <c r="HXE153" s="397"/>
      <c r="HXF153" s="397"/>
      <c r="HXG153" s="397"/>
      <c r="HXH153" s="397"/>
      <c r="HXI153" s="397"/>
      <c r="HXJ153" s="397"/>
      <c r="HXK153" s="397"/>
      <c r="HXL153" s="397"/>
      <c r="HXM153" s="397"/>
      <c r="HXN153" s="397"/>
      <c r="HXO153" s="397"/>
      <c r="HXP153" s="397"/>
      <c r="HXQ153" s="397"/>
      <c r="HXR153" s="397"/>
      <c r="HXS153" s="397"/>
      <c r="HXT153" s="397"/>
      <c r="HXU153" s="397"/>
      <c r="HXV153" s="397"/>
      <c r="HXW153" s="397"/>
      <c r="HXX153" s="397"/>
      <c r="HXY153" s="397"/>
      <c r="HXZ153" s="397"/>
      <c r="HYA153" s="397"/>
      <c r="HYB153" s="397"/>
      <c r="HYC153" s="397"/>
      <c r="HYD153" s="397"/>
      <c r="HYE153" s="397"/>
      <c r="HYF153" s="397"/>
      <c r="HYG153" s="397"/>
      <c r="HYH153" s="397"/>
      <c r="HYI153" s="397"/>
      <c r="HYJ153" s="397"/>
      <c r="HYK153" s="397"/>
      <c r="HYL153" s="397"/>
      <c r="HYM153" s="397"/>
      <c r="HYN153" s="397"/>
      <c r="HYO153" s="397"/>
      <c r="HYP153" s="397"/>
      <c r="HYQ153" s="397"/>
      <c r="HYR153" s="397"/>
      <c r="HYS153" s="397"/>
      <c r="HYT153" s="397"/>
      <c r="HYU153" s="397"/>
      <c r="HYV153" s="397"/>
      <c r="HYW153" s="397"/>
      <c r="HYX153" s="397"/>
      <c r="HYY153" s="397"/>
      <c r="HYZ153" s="397"/>
      <c r="HZA153" s="397"/>
      <c r="HZB153" s="397"/>
      <c r="HZC153" s="397"/>
      <c r="HZD153" s="397"/>
      <c r="HZE153" s="397"/>
      <c r="HZF153" s="397"/>
      <c r="HZG153" s="397"/>
      <c r="HZH153" s="397"/>
      <c r="HZI153" s="397"/>
      <c r="HZJ153" s="397"/>
      <c r="HZK153" s="397"/>
      <c r="HZL153" s="397"/>
      <c r="HZM153" s="397"/>
      <c r="HZN153" s="397"/>
      <c r="HZO153" s="397"/>
      <c r="HZP153" s="397"/>
      <c r="HZQ153" s="397"/>
      <c r="HZR153" s="397"/>
      <c r="HZS153" s="397"/>
      <c r="HZT153" s="397"/>
      <c r="HZU153" s="397"/>
      <c r="HZV153" s="397"/>
      <c r="HZW153" s="397"/>
      <c r="HZX153" s="397"/>
      <c r="HZY153" s="397"/>
      <c r="HZZ153" s="397"/>
      <c r="IAA153" s="397"/>
      <c r="IAB153" s="397"/>
      <c r="IAC153" s="397"/>
      <c r="IAD153" s="397"/>
      <c r="IAE153" s="397"/>
      <c r="IAF153" s="397"/>
      <c r="IAG153" s="397"/>
      <c r="IAH153" s="397"/>
      <c r="IAI153" s="397"/>
      <c r="IAJ153" s="397"/>
      <c r="IAK153" s="397"/>
      <c r="IAL153" s="397"/>
      <c r="IAM153" s="397"/>
      <c r="IAN153" s="397"/>
      <c r="IAO153" s="397"/>
      <c r="IAP153" s="397"/>
      <c r="IAQ153" s="397"/>
      <c r="IAR153" s="397"/>
      <c r="IAS153" s="397"/>
      <c r="IAT153" s="397"/>
      <c r="IAU153" s="397"/>
      <c r="IAV153" s="397"/>
      <c r="IAW153" s="397"/>
      <c r="IAX153" s="397"/>
      <c r="IAY153" s="397"/>
      <c r="IAZ153" s="397"/>
      <c r="IBA153" s="397"/>
      <c r="IBB153" s="397"/>
      <c r="IBC153" s="397"/>
      <c r="IBD153" s="397"/>
      <c r="IBE153" s="397"/>
      <c r="IBF153" s="397"/>
      <c r="IBG153" s="397"/>
      <c r="IBH153" s="397"/>
      <c r="IBI153" s="397"/>
      <c r="IBJ153" s="397"/>
      <c r="IBK153" s="397"/>
      <c r="IBL153" s="397"/>
      <c r="IBM153" s="397"/>
      <c r="IBN153" s="397"/>
      <c r="IBO153" s="397"/>
      <c r="IBP153" s="397"/>
      <c r="IBQ153" s="397"/>
      <c r="IBR153" s="397"/>
      <c r="IBS153" s="397"/>
      <c r="IBT153" s="397"/>
      <c r="IBU153" s="397"/>
      <c r="IBV153" s="397"/>
      <c r="IBW153" s="397"/>
      <c r="IBX153" s="397"/>
      <c r="IBY153" s="397"/>
      <c r="IBZ153" s="397"/>
      <c r="ICA153" s="397"/>
      <c r="ICB153" s="397"/>
      <c r="ICC153" s="397"/>
      <c r="ICD153" s="397"/>
      <c r="ICE153" s="397"/>
      <c r="ICF153" s="397"/>
      <c r="ICG153" s="397"/>
      <c r="ICH153" s="397"/>
      <c r="ICI153" s="397"/>
      <c r="ICJ153" s="397"/>
      <c r="ICK153" s="397"/>
      <c r="ICL153" s="397"/>
      <c r="ICM153" s="397"/>
      <c r="ICN153" s="397"/>
      <c r="ICO153" s="397"/>
      <c r="ICP153" s="397"/>
      <c r="ICQ153" s="397"/>
      <c r="ICR153" s="397"/>
      <c r="ICS153" s="397"/>
      <c r="ICT153" s="397"/>
      <c r="ICU153" s="397"/>
      <c r="ICV153" s="397"/>
      <c r="ICW153" s="397"/>
      <c r="ICX153" s="397"/>
      <c r="ICY153" s="397"/>
      <c r="ICZ153" s="397"/>
      <c r="IDA153" s="397"/>
      <c r="IDB153" s="397"/>
      <c r="IDC153" s="397"/>
      <c r="IDD153" s="397"/>
      <c r="IDE153" s="397"/>
      <c r="IDF153" s="397"/>
      <c r="IDG153" s="397"/>
      <c r="IDH153" s="397"/>
      <c r="IDI153" s="397"/>
      <c r="IDJ153" s="397"/>
      <c r="IDK153" s="397"/>
      <c r="IDL153" s="397"/>
      <c r="IDM153" s="397"/>
      <c r="IDN153" s="397"/>
      <c r="IDO153" s="397"/>
      <c r="IDP153" s="397"/>
      <c r="IDQ153" s="397"/>
      <c r="IDR153" s="397"/>
      <c r="IDS153" s="397"/>
      <c r="IDT153" s="397"/>
      <c r="IDU153" s="397"/>
      <c r="IDV153" s="397"/>
      <c r="IDW153" s="397"/>
      <c r="IDX153" s="397"/>
      <c r="IDY153" s="397"/>
      <c r="IDZ153" s="397"/>
      <c r="IEA153" s="397"/>
      <c r="IEB153" s="397"/>
      <c r="IEC153" s="397"/>
      <c r="IED153" s="397"/>
      <c r="IEE153" s="397"/>
      <c r="IEF153" s="397"/>
      <c r="IEG153" s="397"/>
      <c r="IEH153" s="397"/>
      <c r="IEI153" s="397"/>
      <c r="IEJ153" s="397"/>
      <c r="IEK153" s="397"/>
      <c r="IEL153" s="397"/>
      <c r="IEM153" s="397"/>
      <c r="IEN153" s="397"/>
      <c r="IEO153" s="397"/>
      <c r="IEP153" s="397"/>
      <c r="IEQ153" s="397"/>
      <c r="IER153" s="397"/>
      <c r="IES153" s="397"/>
      <c r="IET153" s="397"/>
      <c r="IEU153" s="397"/>
      <c r="IEV153" s="397"/>
      <c r="IEW153" s="397"/>
      <c r="IEX153" s="397"/>
      <c r="IEY153" s="397"/>
      <c r="IEZ153" s="397"/>
      <c r="IFA153" s="397"/>
      <c r="IFB153" s="397"/>
      <c r="IFC153" s="397"/>
      <c r="IFD153" s="397"/>
      <c r="IFE153" s="397"/>
      <c r="IFF153" s="397"/>
      <c r="IFG153" s="397"/>
      <c r="IFH153" s="397"/>
      <c r="IFI153" s="397"/>
      <c r="IFJ153" s="397"/>
      <c r="IFK153" s="397"/>
      <c r="IFL153" s="397"/>
      <c r="IFM153" s="397"/>
      <c r="IFN153" s="397"/>
      <c r="IFO153" s="397"/>
      <c r="IFP153" s="397"/>
      <c r="IFQ153" s="397"/>
      <c r="IFR153" s="397"/>
      <c r="IFS153" s="397"/>
      <c r="IFT153" s="397"/>
      <c r="IFU153" s="397"/>
      <c r="IFV153" s="397"/>
      <c r="IFW153" s="397"/>
      <c r="IFX153" s="397"/>
      <c r="IFY153" s="397"/>
      <c r="IFZ153" s="397"/>
      <c r="IGA153" s="397"/>
      <c r="IGB153" s="397"/>
      <c r="IGC153" s="397"/>
      <c r="IGD153" s="397"/>
      <c r="IGE153" s="397"/>
      <c r="IGF153" s="397"/>
      <c r="IGG153" s="397"/>
      <c r="IGH153" s="397"/>
      <c r="IGI153" s="397"/>
      <c r="IGJ153" s="397"/>
      <c r="IGK153" s="397"/>
      <c r="IGL153" s="397"/>
      <c r="IGM153" s="397"/>
      <c r="IGN153" s="397"/>
      <c r="IGO153" s="397"/>
      <c r="IGP153" s="397"/>
      <c r="IGQ153" s="397"/>
      <c r="IGR153" s="397"/>
      <c r="IGS153" s="397"/>
      <c r="IGT153" s="397"/>
      <c r="IGU153" s="397"/>
      <c r="IGV153" s="397"/>
      <c r="IGW153" s="397"/>
      <c r="IGX153" s="397"/>
      <c r="IGY153" s="397"/>
      <c r="IGZ153" s="397"/>
      <c r="IHA153" s="397"/>
      <c r="IHB153" s="397"/>
      <c r="IHC153" s="397"/>
      <c r="IHD153" s="397"/>
      <c r="IHE153" s="397"/>
      <c r="IHF153" s="397"/>
      <c r="IHG153" s="397"/>
      <c r="IHH153" s="397"/>
      <c r="IHI153" s="397"/>
      <c r="IHJ153" s="397"/>
      <c r="IHK153" s="397"/>
      <c r="IHL153" s="397"/>
      <c r="IHM153" s="397"/>
      <c r="IHN153" s="397"/>
      <c r="IHO153" s="397"/>
      <c r="IHP153" s="397"/>
      <c r="IHQ153" s="397"/>
      <c r="IHR153" s="397"/>
      <c r="IHS153" s="397"/>
      <c r="IHT153" s="397"/>
      <c r="IHU153" s="397"/>
      <c r="IHV153" s="397"/>
      <c r="IHW153" s="397"/>
      <c r="IHX153" s="397"/>
      <c r="IHY153" s="397"/>
      <c r="IHZ153" s="397"/>
      <c r="IIA153" s="397"/>
      <c r="IIB153" s="397"/>
      <c r="IIC153" s="397"/>
      <c r="IID153" s="397"/>
      <c r="IIE153" s="397"/>
      <c r="IIF153" s="397"/>
      <c r="IIG153" s="397"/>
      <c r="IIH153" s="397"/>
      <c r="III153" s="397"/>
      <c r="IIJ153" s="397"/>
      <c r="IIK153" s="397"/>
      <c r="IIL153" s="397"/>
      <c r="IIM153" s="397"/>
      <c r="IIN153" s="397"/>
      <c r="IIO153" s="397"/>
      <c r="IIP153" s="397"/>
      <c r="IIQ153" s="397"/>
      <c r="IIR153" s="397"/>
      <c r="IIS153" s="397"/>
      <c r="IIT153" s="397"/>
      <c r="IIU153" s="397"/>
      <c r="IIV153" s="397"/>
      <c r="IIW153" s="397"/>
      <c r="IIX153" s="397"/>
      <c r="IIY153" s="397"/>
      <c r="IIZ153" s="397"/>
      <c r="IJA153" s="397"/>
      <c r="IJB153" s="397"/>
      <c r="IJC153" s="397"/>
      <c r="IJD153" s="397"/>
      <c r="IJE153" s="397"/>
      <c r="IJF153" s="397"/>
      <c r="IJG153" s="397"/>
      <c r="IJH153" s="397"/>
      <c r="IJI153" s="397"/>
      <c r="IJJ153" s="397"/>
      <c r="IJK153" s="397"/>
      <c r="IJL153" s="397"/>
      <c r="IJM153" s="397"/>
      <c r="IJN153" s="397"/>
      <c r="IJO153" s="397"/>
      <c r="IJP153" s="397"/>
      <c r="IJQ153" s="397"/>
      <c r="IJR153" s="397"/>
      <c r="IJS153" s="397"/>
      <c r="IJT153" s="397"/>
      <c r="IJU153" s="397"/>
      <c r="IJV153" s="397"/>
      <c r="IJW153" s="397"/>
      <c r="IJX153" s="397"/>
      <c r="IJY153" s="397"/>
      <c r="IJZ153" s="397"/>
      <c r="IKA153" s="397"/>
      <c r="IKB153" s="397"/>
      <c r="IKC153" s="397"/>
      <c r="IKD153" s="397"/>
      <c r="IKE153" s="397"/>
      <c r="IKF153" s="397"/>
      <c r="IKG153" s="397"/>
      <c r="IKH153" s="397"/>
      <c r="IKI153" s="397"/>
      <c r="IKJ153" s="397"/>
      <c r="IKK153" s="397"/>
      <c r="IKL153" s="397"/>
      <c r="IKM153" s="397"/>
      <c r="IKN153" s="397"/>
      <c r="IKO153" s="397"/>
      <c r="IKP153" s="397"/>
      <c r="IKQ153" s="397"/>
      <c r="IKR153" s="397"/>
      <c r="IKS153" s="397"/>
      <c r="IKT153" s="397"/>
      <c r="IKU153" s="397"/>
      <c r="IKV153" s="397"/>
      <c r="IKW153" s="397"/>
      <c r="IKX153" s="397"/>
      <c r="IKY153" s="397"/>
      <c r="IKZ153" s="397"/>
      <c r="ILA153" s="397"/>
      <c r="ILB153" s="397"/>
      <c r="ILC153" s="397"/>
      <c r="ILD153" s="397"/>
      <c r="ILE153" s="397"/>
      <c r="ILF153" s="397"/>
      <c r="ILG153" s="397"/>
      <c r="ILH153" s="397"/>
      <c r="ILI153" s="397"/>
      <c r="ILJ153" s="397"/>
      <c r="ILK153" s="397"/>
      <c r="ILL153" s="397"/>
      <c r="ILM153" s="397"/>
      <c r="ILN153" s="397"/>
      <c r="ILO153" s="397"/>
      <c r="ILP153" s="397"/>
      <c r="ILQ153" s="397"/>
      <c r="ILR153" s="397"/>
      <c r="ILS153" s="397"/>
      <c r="ILT153" s="397"/>
      <c r="ILU153" s="397"/>
      <c r="ILV153" s="397"/>
      <c r="ILW153" s="397"/>
      <c r="ILX153" s="397"/>
      <c r="ILY153" s="397"/>
      <c r="ILZ153" s="397"/>
      <c r="IMA153" s="397"/>
      <c r="IMB153" s="397"/>
      <c r="IMC153" s="397"/>
      <c r="IMD153" s="397"/>
      <c r="IME153" s="397"/>
      <c r="IMF153" s="397"/>
      <c r="IMG153" s="397"/>
      <c r="IMH153" s="397"/>
      <c r="IMI153" s="397"/>
      <c r="IMJ153" s="397"/>
      <c r="IMK153" s="397"/>
      <c r="IML153" s="397"/>
      <c r="IMM153" s="397"/>
      <c r="IMN153" s="397"/>
      <c r="IMO153" s="397"/>
      <c r="IMP153" s="397"/>
      <c r="IMQ153" s="397"/>
      <c r="IMR153" s="397"/>
      <c r="IMS153" s="397"/>
      <c r="IMT153" s="397"/>
      <c r="IMU153" s="397"/>
      <c r="IMV153" s="397"/>
      <c r="IMW153" s="397"/>
      <c r="IMX153" s="397"/>
      <c r="IMY153" s="397"/>
      <c r="IMZ153" s="397"/>
      <c r="INA153" s="397"/>
      <c r="INB153" s="397"/>
      <c r="INC153" s="397"/>
      <c r="IND153" s="397"/>
      <c r="INE153" s="397"/>
      <c r="INF153" s="397"/>
      <c r="ING153" s="397"/>
      <c r="INH153" s="397"/>
      <c r="INI153" s="397"/>
      <c r="INJ153" s="397"/>
      <c r="INK153" s="397"/>
      <c r="INL153" s="397"/>
      <c r="INM153" s="397"/>
      <c r="INN153" s="397"/>
      <c r="INO153" s="397"/>
      <c r="INP153" s="397"/>
      <c r="INQ153" s="397"/>
      <c r="INR153" s="397"/>
      <c r="INS153" s="397"/>
      <c r="INT153" s="397"/>
      <c r="INU153" s="397"/>
      <c r="INV153" s="397"/>
      <c r="INW153" s="397"/>
      <c r="INX153" s="397"/>
      <c r="INY153" s="397"/>
      <c r="INZ153" s="397"/>
      <c r="IOA153" s="397"/>
      <c r="IOB153" s="397"/>
      <c r="IOC153" s="397"/>
      <c r="IOD153" s="397"/>
      <c r="IOE153" s="397"/>
      <c r="IOF153" s="397"/>
      <c r="IOG153" s="397"/>
      <c r="IOH153" s="397"/>
      <c r="IOI153" s="397"/>
      <c r="IOJ153" s="397"/>
      <c r="IOK153" s="397"/>
      <c r="IOL153" s="397"/>
      <c r="IOM153" s="397"/>
      <c r="ION153" s="397"/>
      <c r="IOO153" s="397"/>
      <c r="IOP153" s="397"/>
      <c r="IOQ153" s="397"/>
      <c r="IOR153" s="397"/>
      <c r="IOS153" s="397"/>
      <c r="IOT153" s="397"/>
      <c r="IOU153" s="397"/>
      <c r="IOV153" s="397"/>
      <c r="IOW153" s="397"/>
      <c r="IOX153" s="397"/>
      <c r="IOY153" s="397"/>
      <c r="IOZ153" s="397"/>
      <c r="IPA153" s="397"/>
      <c r="IPB153" s="397"/>
      <c r="IPC153" s="397"/>
      <c r="IPD153" s="397"/>
      <c r="IPE153" s="397"/>
      <c r="IPF153" s="397"/>
      <c r="IPG153" s="397"/>
      <c r="IPH153" s="397"/>
      <c r="IPI153" s="397"/>
      <c r="IPJ153" s="397"/>
      <c r="IPK153" s="397"/>
      <c r="IPL153" s="397"/>
      <c r="IPM153" s="397"/>
      <c r="IPN153" s="397"/>
      <c r="IPO153" s="397"/>
      <c r="IPP153" s="397"/>
      <c r="IPQ153" s="397"/>
      <c r="IPR153" s="397"/>
      <c r="IPS153" s="397"/>
      <c r="IPT153" s="397"/>
      <c r="IPU153" s="397"/>
      <c r="IPV153" s="397"/>
      <c r="IPW153" s="397"/>
      <c r="IPX153" s="397"/>
      <c r="IPY153" s="397"/>
      <c r="IPZ153" s="397"/>
      <c r="IQA153" s="397"/>
      <c r="IQB153" s="397"/>
      <c r="IQC153" s="397"/>
      <c r="IQD153" s="397"/>
      <c r="IQE153" s="397"/>
      <c r="IQF153" s="397"/>
      <c r="IQG153" s="397"/>
      <c r="IQH153" s="397"/>
      <c r="IQI153" s="397"/>
      <c r="IQJ153" s="397"/>
      <c r="IQK153" s="397"/>
      <c r="IQL153" s="397"/>
      <c r="IQM153" s="397"/>
      <c r="IQN153" s="397"/>
      <c r="IQO153" s="397"/>
      <c r="IQP153" s="397"/>
      <c r="IQQ153" s="397"/>
      <c r="IQR153" s="397"/>
      <c r="IQS153" s="397"/>
      <c r="IQT153" s="397"/>
      <c r="IQU153" s="397"/>
      <c r="IQV153" s="397"/>
      <c r="IQW153" s="397"/>
      <c r="IQX153" s="397"/>
      <c r="IQY153" s="397"/>
      <c r="IQZ153" s="397"/>
      <c r="IRA153" s="397"/>
      <c r="IRB153" s="397"/>
      <c r="IRC153" s="397"/>
      <c r="IRD153" s="397"/>
      <c r="IRE153" s="397"/>
      <c r="IRF153" s="397"/>
      <c r="IRG153" s="397"/>
      <c r="IRH153" s="397"/>
      <c r="IRI153" s="397"/>
      <c r="IRJ153" s="397"/>
      <c r="IRK153" s="397"/>
      <c r="IRL153" s="397"/>
      <c r="IRM153" s="397"/>
      <c r="IRN153" s="397"/>
      <c r="IRO153" s="397"/>
      <c r="IRP153" s="397"/>
      <c r="IRQ153" s="397"/>
      <c r="IRR153" s="397"/>
      <c r="IRS153" s="397"/>
      <c r="IRT153" s="397"/>
      <c r="IRU153" s="397"/>
      <c r="IRV153" s="397"/>
      <c r="IRW153" s="397"/>
      <c r="IRX153" s="397"/>
      <c r="IRY153" s="397"/>
      <c r="IRZ153" s="397"/>
      <c r="ISA153" s="397"/>
      <c r="ISB153" s="397"/>
      <c r="ISC153" s="397"/>
      <c r="ISD153" s="397"/>
      <c r="ISE153" s="397"/>
      <c r="ISF153" s="397"/>
      <c r="ISG153" s="397"/>
      <c r="ISH153" s="397"/>
      <c r="ISI153" s="397"/>
      <c r="ISJ153" s="397"/>
      <c r="ISK153" s="397"/>
      <c r="ISL153" s="397"/>
      <c r="ISM153" s="397"/>
      <c r="ISN153" s="397"/>
      <c r="ISO153" s="397"/>
      <c r="ISP153" s="397"/>
      <c r="ISQ153" s="397"/>
      <c r="ISR153" s="397"/>
      <c r="ISS153" s="397"/>
      <c r="IST153" s="397"/>
      <c r="ISU153" s="397"/>
      <c r="ISV153" s="397"/>
      <c r="ISW153" s="397"/>
      <c r="ISX153" s="397"/>
      <c r="ISY153" s="397"/>
      <c r="ISZ153" s="397"/>
      <c r="ITA153" s="397"/>
      <c r="ITB153" s="397"/>
      <c r="ITC153" s="397"/>
      <c r="ITD153" s="397"/>
      <c r="ITE153" s="397"/>
      <c r="ITF153" s="397"/>
      <c r="ITG153" s="397"/>
      <c r="ITH153" s="397"/>
      <c r="ITI153" s="397"/>
      <c r="ITJ153" s="397"/>
      <c r="ITK153" s="397"/>
      <c r="ITL153" s="397"/>
      <c r="ITM153" s="397"/>
      <c r="ITN153" s="397"/>
      <c r="ITO153" s="397"/>
      <c r="ITP153" s="397"/>
      <c r="ITQ153" s="397"/>
      <c r="ITR153" s="397"/>
      <c r="ITS153" s="397"/>
      <c r="ITT153" s="397"/>
      <c r="ITU153" s="397"/>
      <c r="ITV153" s="397"/>
      <c r="ITW153" s="397"/>
      <c r="ITX153" s="397"/>
      <c r="ITY153" s="397"/>
      <c r="ITZ153" s="397"/>
      <c r="IUA153" s="397"/>
      <c r="IUB153" s="397"/>
      <c r="IUC153" s="397"/>
      <c r="IUD153" s="397"/>
      <c r="IUE153" s="397"/>
      <c r="IUF153" s="397"/>
      <c r="IUG153" s="397"/>
      <c r="IUH153" s="397"/>
      <c r="IUI153" s="397"/>
      <c r="IUJ153" s="397"/>
      <c r="IUK153" s="397"/>
      <c r="IUL153" s="397"/>
      <c r="IUM153" s="397"/>
      <c r="IUN153" s="397"/>
      <c r="IUO153" s="397"/>
      <c r="IUP153" s="397"/>
      <c r="IUQ153" s="397"/>
      <c r="IUR153" s="397"/>
      <c r="IUS153" s="397"/>
      <c r="IUT153" s="397"/>
      <c r="IUU153" s="397"/>
      <c r="IUV153" s="397"/>
      <c r="IUW153" s="397"/>
      <c r="IUX153" s="397"/>
      <c r="IUY153" s="397"/>
      <c r="IUZ153" s="397"/>
      <c r="IVA153" s="397"/>
      <c r="IVB153" s="397"/>
      <c r="IVC153" s="397"/>
      <c r="IVD153" s="397"/>
      <c r="IVE153" s="397"/>
      <c r="IVF153" s="397"/>
      <c r="IVG153" s="397"/>
      <c r="IVH153" s="397"/>
      <c r="IVI153" s="397"/>
      <c r="IVJ153" s="397"/>
      <c r="IVK153" s="397"/>
      <c r="IVL153" s="397"/>
      <c r="IVM153" s="397"/>
      <c r="IVN153" s="397"/>
      <c r="IVO153" s="397"/>
      <c r="IVP153" s="397"/>
      <c r="IVQ153" s="397"/>
      <c r="IVR153" s="397"/>
      <c r="IVS153" s="397"/>
      <c r="IVT153" s="397"/>
      <c r="IVU153" s="397"/>
      <c r="IVV153" s="397"/>
      <c r="IVW153" s="397"/>
      <c r="IVX153" s="397"/>
      <c r="IVY153" s="397"/>
      <c r="IVZ153" s="397"/>
      <c r="IWA153" s="397"/>
      <c r="IWB153" s="397"/>
      <c r="IWC153" s="397"/>
      <c r="IWD153" s="397"/>
      <c r="IWE153" s="397"/>
      <c r="IWF153" s="397"/>
      <c r="IWG153" s="397"/>
      <c r="IWH153" s="397"/>
      <c r="IWI153" s="397"/>
      <c r="IWJ153" s="397"/>
      <c r="IWK153" s="397"/>
      <c r="IWL153" s="397"/>
      <c r="IWM153" s="397"/>
      <c r="IWN153" s="397"/>
      <c r="IWO153" s="397"/>
      <c r="IWP153" s="397"/>
      <c r="IWQ153" s="397"/>
      <c r="IWR153" s="397"/>
      <c r="IWS153" s="397"/>
      <c r="IWT153" s="397"/>
      <c r="IWU153" s="397"/>
      <c r="IWV153" s="397"/>
      <c r="IWW153" s="397"/>
      <c r="IWX153" s="397"/>
      <c r="IWY153" s="397"/>
      <c r="IWZ153" s="397"/>
      <c r="IXA153" s="397"/>
      <c r="IXB153" s="397"/>
      <c r="IXC153" s="397"/>
      <c r="IXD153" s="397"/>
      <c r="IXE153" s="397"/>
      <c r="IXF153" s="397"/>
      <c r="IXG153" s="397"/>
      <c r="IXH153" s="397"/>
      <c r="IXI153" s="397"/>
      <c r="IXJ153" s="397"/>
      <c r="IXK153" s="397"/>
      <c r="IXL153" s="397"/>
      <c r="IXM153" s="397"/>
      <c r="IXN153" s="397"/>
      <c r="IXO153" s="397"/>
      <c r="IXP153" s="397"/>
      <c r="IXQ153" s="397"/>
      <c r="IXR153" s="397"/>
      <c r="IXS153" s="397"/>
      <c r="IXT153" s="397"/>
      <c r="IXU153" s="397"/>
      <c r="IXV153" s="397"/>
      <c r="IXW153" s="397"/>
      <c r="IXX153" s="397"/>
      <c r="IXY153" s="397"/>
      <c r="IXZ153" s="397"/>
      <c r="IYA153" s="397"/>
      <c r="IYB153" s="397"/>
      <c r="IYC153" s="397"/>
      <c r="IYD153" s="397"/>
      <c r="IYE153" s="397"/>
      <c r="IYF153" s="397"/>
      <c r="IYG153" s="397"/>
      <c r="IYH153" s="397"/>
      <c r="IYI153" s="397"/>
      <c r="IYJ153" s="397"/>
      <c r="IYK153" s="397"/>
      <c r="IYL153" s="397"/>
      <c r="IYM153" s="397"/>
      <c r="IYN153" s="397"/>
      <c r="IYO153" s="397"/>
      <c r="IYP153" s="397"/>
      <c r="IYQ153" s="397"/>
      <c r="IYR153" s="397"/>
      <c r="IYS153" s="397"/>
      <c r="IYT153" s="397"/>
      <c r="IYU153" s="397"/>
      <c r="IYV153" s="397"/>
      <c r="IYW153" s="397"/>
      <c r="IYX153" s="397"/>
      <c r="IYY153" s="397"/>
      <c r="IYZ153" s="397"/>
      <c r="IZA153" s="397"/>
      <c r="IZB153" s="397"/>
      <c r="IZC153" s="397"/>
      <c r="IZD153" s="397"/>
      <c r="IZE153" s="397"/>
      <c r="IZF153" s="397"/>
      <c r="IZG153" s="397"/>
      <c r="IZH153" s="397"/>
      <c r="IZI153" s="397"/>
      <c r="IZJ153" s="397"/>
      <c r="IZK153" s="397"/>
      <c r="IZL153" s="397"/>
      <c r="IZM153" s="397"/>
      <c r="IZN153" s="397"/>
      <c r="IZO153" s="397"/>
      <c r="IZP153" s="397"/>
      <c r="IZQ153" s="397"/>
      <c r="IZR153" s="397"/>
      <c r="IZS153" s="397"/>
      <c r="IZT153" s="397"/>
      <c r="IZU153" s="397"/>
      <c r="IZV153" s="397"/>
      <c r="IZW153" s="397"/>
      <c r="IZX153" s="397"/>
      <c r="IZY153" s="397"/>
      <c r="IZZ153" s="397"/>
      <c r="JAA153" s="397"/>
      <c r="JAB153" s="397"/>
      <c r="JAC153" s="397"/>
      <c r="JAD153" s="397"/>
      <c r="JAE153" s="397"/>
      <c r="JAF153" s="397"/>
      <c r="JAG153" s="397"/>
      <c r="JAH153" s="397"/>
      <c r="JAI153" s="397"/>
      <c r="JAJ153" s="397"/>
      <c r="JAK153" s="397"/>
      <c r="JAL153" s="397"/>
      <c r="JAM153" s="397"/>
      <c r="JAN153" s="397"/>
      <c r="JAO153" s="397"/>
      <c r="JAP153" s="397"/>
      <c r="JAQ153" s="397"/>
      <c r="JAR153" s="397"/>
      <c r="JAS153" s="397"/>
      <c r="JAT153" s="397"/>
      <c r="JAU153" s="397"/>
      <c r="JAV153" s="397"/>
      <c r="JAW153" s="397"/>
      <c r="JAX153" s="397"/>
      <c r="JAY153" s="397"/>
      <c r="JAZ153" s="397"/>
      <c r="JBA153" s="397"/>
      <c r="JBB153" s="397"/>
      <c r="JBC153" s="397"/>
      <c r="JBD153" s="397"/>
      <c r="JBE153" s="397"/>
      <c r="JBF153" s="397"/>
      <c r="JBG153" s="397"/>
      <c r="JBH153" s="397"/>
      <c r="JBI153" s="397"/>
      <c r="JBJ153" s="397"/>
      <c r="JBK153" s="397"/>
      <c r="JBL153" s="397"/>
      <c r="JBM153" s="397"/>
      <c r="JBN153" s="397"/>
      <c r="JBO153" s="397"/>
      <c r="JBP153" s="397"/>
      <c r="JBQ153" s="397"/>
      <c r="JBR153" s="397"/>
      <c r="JBS153" s="397"/>
      <c r="JBT153" s="397"/>
      <c r="JBU153" s="397"/>
      <c r="JBV153" s="397"/>
      <c r="JBW153" s="397"/>
      <c r="JBX153" s="397"/>
      <c r="JBY153" s="397"/>
      <c r="JBZ153" s="397"/>
      <c r="JCA153" s="397"/>
      <c r="JCB153" s="397"/>
      <c r="JCC153" s="397"/>
      <c r="JCD153" s="397"/>
      <c r="JCE153" s="397"/>
      <c r="JCF153" s="397"/>
      <c r="JCG153" s="397"/>
      <c r="JCH153" s="397"/>
      <c r="JCI153" s="397"/>
      <c r="JCJ153" s="397"/>
      <c r="JCK153" s="397"/>
      <c r="JCL153" s="397"/>
      <c r="JCM153" s="397"/>
      <c r="JCN153" s="397"/>
      <c r="JCO153" s="397"/>
      <c r="JCP153" s="397"/>
      <c r="JCQ153" s="397"/>
      <c r="JCR153" s="397"/>
      <c r="JCS153" s="397"/>
      <c r="JCT153" s="397"/>
      <c r="JCU153" s="397"/>
      <c r="JCV153" s="397"/>
      <c r="JCW153" s="397"/>
      <c r="JCX153" s="397"/>
      <c r="JCY153" s="397"/>
      <c r="JCZ153" s="397"/>
      <c r="JDA153" s="397"/>
      <c r="JDB153" s="397"/>
      <c r="JDC153" s="397"/>
      <c r="JDD153" s="397"/>
      <c r="JDE153" s="397"/>
      <c r="JDF153" s="397"/>
      <c r="JDG153" s="397"/>
      <c r="JDH153" s="397"/>
      <c r="JDI153" s="397"/>
      <c r="JDJ153" s="397"/>
      <c r="JDK153" s="397"/>
      <c r="JDL153" s="397"/>
      <c r="JDM153" s="397"/>
      <c r="JDN153" s="397"/>
      <c r="JDO153" s="397"/>
      <c r="JDP153" s="397"/>
      <c r="JDQ153" s="397"/>
      <c r="JDR153" s="397"/>
      <c r="JDS153" s="397"/>
      <c r="JDT153" s="397"/>
      <c r="JDU153" s="397"/>
      <c r="JDV153" s="397"/>
      <c r="JDW153" s="397"/>
      <c r="JDX153" s="397"/>
      <c r="JDY153" s="397"/>
      <c r="JDZ153" s="397"/>
      <c r="JEA153" s="397"/>
      <c r="JEB153" s="397"/>
      <c r="JEC153" s="397"/>
      <c r="JED153" s="397"/>
      <c r="JEE153" s="397"/>
      <c r="JEF153" s="397"/>
      <c r="JEG153" s="397"/>
      <c r="JEH153" s="397"/>
      <c r="JEI153" s="397"/>
      <c r="JEJ153" s="397"/>
      <c r="JEK153" s="397"/>
      <c r="JEL153" s="397"/>
      <c r="JEM153" s="397"/>
      <c r="JEN153" s="397"/>
      <c r="JEO153" s="397"/>
      <c r="JEP153" s="397"/>
      <c r="JEQ153" s="397"/>
      <c r="JER153" s="397"/>
      <c r="JES153" s="397"/>
      <c r="JET153" s="397"/>
      <c r="JEU153" s="397"/>
      <c r="JEV153" s="397"/>
      <c r="JEW153" s="397"/>
      <c r="JEX153" s="397"/>
      <c r="JEY153" s="397"/>
      <c r="JEZ153" s="397"/>
      <c r="JFA153" s="397"/>
      <c r="JFB153" s="397"/>
      <c r="JFC153" s="397"/>
      <c r="JFD153" s="397"/>
      <c r="JFE153" s="397"/>
      <c r="JFF153" s="397"/>
      <c r="JFG153" s="397"/>
      <c r="JFH153" s="397"/>
      <c r="JFI153" s="397"/>
      <c r="JFJ153" s="397"/>
      <c r="JFK153" s="397"/>
      <c r="JFL153" s="397"/>
      <c r="JFM153" s="397"/>
      <c r="JFN153" s="397"/>
      <c r="JFO153" s="397"/>
      <c r="JFP153" s="397"/>
      <c r="JFQ153" s="397"/>
      <c r="JFR153" s="397"/>
      <c r="JFS153" s="397"/>
      <c r="JFT153" s="397"/>
      <c r="JFU153" s="397"/>
      <c r="JFV153" s="397"/>
      <c r="JFW153" s="397"/>
      <c r="JFX153" s="397"/>
      <c r="JFY153" s="397"/>
      <c r="JFZ153" s="397"/>
      <c r="JGA153" s="397"/>
      <c r="JGB153" s="397"/>
      <c r="JGC153" s="397"/>
      <c r="JGD153" s="397"/>
      <c r="JGE153" s="397"/>
      <c r="JGF153" s="397"/>
      <c r="JGG153" s="397"/>
      <c r="JGH153" s="397"/>
      <c r="JGI153" s="397"/>
      <c r="JGJ153" s="397"/>
      <c r="JGK153" s="397"/>
      <c r="JGL153" s="397"/>
      <c r="JGM153" s="397"/>
      <c r="JGN153" s="397"/>
      <c r="JGO153" s="397"/>
      <c r="JGP153" s="397"/>
      <c r="JGQ153" s="397"/>
      <c r="JGR153" s="397"/>
      <c r="JGS153" s="397"/>
      <c r="JGT153" s="397"/>
      <c r="JGU153" s="397"/>
      <c r="JGV153" s="397"/>
      <c r="JGW153" s="397"/>
      <c r="JGX153" s="397"/>
      <c r="JGY153" s="397"/>
      <c r="JGZ153" s="397"/>
      <c r="JHA153" s="397"/>
      <c r="JHB153" s="397"/>
      <c r="JHC153" s="397"/>
      <c r="JHD153" s="397"/>
      <c r="JHE153" s="397"/>
      <c r="JHF153" s="397"/>
      <c r="JHG153" s="397"/>
      <c r="JHH153" s="397"/>
      <c r="JHI153" s="397"/>
      <c r="JHJ153" s="397"/>
      <c r="JHK153" s="397"/>
      <c r="JHL153" s="397"/>
      <c r="JHM153" s="397"/>
      <c r="JHN153" s="397"/>
      <c r="JHO153" s="397"/>
      <c r="JHP153" s="397"/>
      <c r="JHQ153" s="397"/>
      <c r="JHR153" s="397"/>
      <c r="JHS153" s="397"/>
      <c r="JHT153" s="397"/>
      <c r="JHU153" s="397"/>
      <c r="JHV153" s="397"/>
      <c r="JHW153" s="397"/>
      <c r="JHX153" s="397"/>
      <c r="JHY153" s="397"/>
      <c r="JHZ153" s="397"/>
      <c r="JIA153" s="397"/>
      <c r="JIB153" s="397"/>
      <c r="JIC153" s="397"/>
      <c r="JID153" s="397"/>
      <c r="JIE153" s="397"/>
      <c r="JIF153" s="397"/>
      <c r="JIG153" s="397"/>
      <c r="JIH153" s="397"/>
      <c r="JII153" s="397"/>
      <c r="JIJ153" s="397"/>
      <c r="JIK153" s="397"/>
      <c r="JIL153" s="397"/>
      <c r="JIM153" s="397"/>
      <c r="JIN153" s="397"/>
      <c r="JIO153" s="397"/>
      <c r="JIP153" s="397"/>
      <c r="JIQ153" s="397"/>
      <c r="JIR153" s="397"/>
      <c r="JIS153" s="397"/>
      <c r="JIT153" s="397"/>
      <c r="JIU153" s="397"/>
      <c r="JIV153" s="397"/>
      <c r="JIW153" s="397"/>
      <c r="JIX153" s="397"/>
      <c r="JIY153" s="397"/>
      <c r="JIZ153" s="397"/>
      <c r="JJA153" s="397"/>
      <c r="JJB153" s="397"/>
      <c r="JJC153" s="397"/>
      <c r="JJD153" s="397"/>
      <c r="JJE153" s="397"/>
      <c r="JJF153" s="397"/>
      <c r="JJG153" s="397"/>
      <c r="JJH153" s="397"/>
      <c r="JJI153" s="397"/>
      <c r="JJJ153" s="397"/>
      <c r="JJK153" s="397"/>
      <c r="JJL153" s="397"/>
      <c r="JJM153" s="397"/>
      <c r="JJN153" s="397"/>
      <c r="JJO153" s="397"/>
      <c r="JJP153" s="397"/>
      <c r="JJQ153" s="397"/>
      <c r="JJR153" s="397"/>
      <c r="JJS153" s="397"/>
      <c r="JJT153" s="397"/>
      <c r="JJU153" s="397"/>
      <c r="JJV153" s="397"/>
      <c r="JJW153" s="397"/>
      <c r="JJX153" s="397"/>
      <c r="JJY153" s="397"/>
      <c r="JJZ153" s="397"/>
      <c r="JKA153" s="397"/>
      <c r="JKB153" s="397"/>
      <c r="JKC153" s="397"/>
      <c r="JKD153" s="397"/>
      <c r="JKE153" s="397"/>
      <c r="JKF153" s="397"/>
      <c r="JKG153" s="397"/>
      <c r="JKH153" s="397"/>
      <c r="JKI153" s="397"/>
      <c r="JKJ153" s="397"/>
      <c r="JKK153" s="397"/>
      <c r="JKL153" s="397"/>
      <c r="JKM153" s="397"/>
      <c r="JKN153" s="397"/>
      <c r="JKO153" s="397"/>
      <c r="JKP153" s="397"/>
      <c r="JKQ153" s="397"/>
      <c r="JKR153" s="397"/>
      <c r="JKS153" s="397"/>
      <c r="JKT153" s="397"/>
      <c r="JKU153" s="397"/>
      <c r="JKV153" s="397"/>
      <c r="JKW153" s="397"/>
      <c r="JKX153" s="397"/>
      <c r="JKY153" s="397"/>
      <c r="JKZ153" s="397"/>
      <c r="JLA153" s="397"/>
      <c r="JLB153" s="397"/>
      <c r="JLC153" s="397"/>
      <c r="JLD153" s="397"/>
      <c r="JLE153" s="397"/>
      <c r="JLF153" s="397"/>
      <c r="JLG153" s="397"/>
      <c r="JLH153" s="397"/>
      <c r="JLI153" s="397"/>
      <c r="JLJ153" s="397"/>
      <c r="JLK153" s="397"/>
      <c r="JLL153" s="397"/>
      <c r="JLM153" s="397"/>
      <c r="JLN153" s="397"/>
      <c r="JLO153" s="397"/>
      <c r="JLP153" s="397"/>
      <c r="JLQ153" s="397"/>
      <c r="JLR153" s="397"/>
      <c r="JLS153" s="397"/>
      <c r="JLT153" s="397"/>
      <c r="JLU153" s="397"/>
      <c r="JLV153" s="397"/>
      <c r="JLW153" s="397"/>
      <c r="JLX153" s="397"/>
      <c r="JLY153" s="397"/>
      <c r="JLZ153" s="397"/>
      <c r="JMA153" s="397"/>
      <c r="JMB153" s="397"/>
      <c r="JMC153" s="397"/>
      <c r="JMD153" s="397"/>
      <c r="JME153" s="397"/>
      <c r="JMF153" s="397"/>
      <c r="JMG153" s="397"/>
      <c r="JMH153" s="397"/>
      <c r="JMI153" s="397"/>
      <c r="JMJ153" s="397"/>
      <c r="JMK153" s="397"/>
      <c r="JML153" s="397"/>
      <c r="JMM153" s="397"/>
      <c r="JMN153" s="397"/>
      <c r="JMO153" s="397"/>
      <c r="JMP153" s="397"/>
      <c r="JMQ153" s="397"/>
      <c r="JMR153" s="397"/>
      <c r="JMS153" s="397"/>
      <c r="JMT153" s="397"/>
      <c r="JMU153" s="397"/>
      <c r="JMV153" s="397"/>
      <c r="JMW153" s="397"/>
      <c r="JMX153" s="397"/>
      <c r="JMY153" s="397"/>
      <c r="JMZ153" s="397"/>
      <c r="JNA153" s="397"/>
      <c r="JNB153" s="397"/>
      <c r="JNC153" s="397"/>
      <c r="JND153" s="397"/>
      <c r="JNE153" s="397"/>
      <c r="JNF153" s="397"/>
      <c r="JNG153" s="397"/>
      <c r="JNH153" s="397"/>
      <c r="JNI153" s="397"/>
      <c r="JNJ153" s="397"/>
      <c r="JNK153" s="397"/>
      <c r="JNL153" s="397"/>
      <c r="JNM153" s="397"/>
      <c r="JNN153" s="397"/>
      <c r="JNO153" s="397"/>
      <c r="JNP153" s="397"/>
      <c r="JNQ153" s="397"/>
      <c r="JNR153" s="397"/>
      <c r="JNS153" s="397"/>
      <c r="JNT153" s="397"/>
      <c r="JNU153" s="397"/>
      <c r="JNV153" s="397"/>
      <c r="JNW153" s="397"/>
      <c r="JNX153" s="397"/>
      <c r="JNY153" s="397"/>
      <c r="JNZ153" s="397"/>
      <c r="JOA153" s="397"/>
      <c r="JOB153" s="397"/>
      <c r="JOC153" s="397"/>
      <c r="JOD153" s="397"/>
      <c r="JOE153" s="397"/>
      <c r="JOF153" s="397"/>
      <c r="JOG153" s="397"/>
      <c r="JOH153" s="397"/>
      <c r="JOI153" s="397"/>
      <c r="JOJ153" s="397"/>
      <c r="JOK153" s="397"/>
      <c r="JOL153" s="397"/>
      <c r="JOM153" s="397"/>
      <c r="JON153" s="397"/>
      <c r="JOO153" s="397"/>
      <c r="JOP153" s="397"/>
      <c r="JOQ153" s="397"/>
      <c r="JOR153" s="397"/>
      <c r="JOS153" s="397"/>
      <c r="JOT153" s="397"/>
      <c r="JOU153" s="397"/>
      <c r="JOV153" s="397"/>
      <c r="JOW153" s="397"/>
      <c r="JOX153" s="397"/>
      <c r="JOY153" s="397"/>
      <c r="JOZ153" s="397"/>
      <c r="JPA153" s="397"/>
      <c r="JPB153" s="397"/>
      <c r="JPC153" s="397"/>
      <c r="JPD153" s="397"/>
      <c r="JPE153" s="397"/>
      <c r="JPF153" s="397"/>
      <c r="JPG153" s="397"/>
      <c r="JPH153" s="397"/>
      <c r="JPI153" s="397"/>
      <c r="JPJ153" s="397"/>
      <c r="JPK153" s="397"/>
      <c r="JPL153" s="397"/>
      <c r="JPM153" s="397"/>
      <c r="JPN153" s="397"/>
      <c r="JPO153" s="397"/>
      <c r="JPP153" s="397"/>
      <c r="JPQ153" s="397"/>
      <c r="JPR153" s="397"/>
      <c r="JPS153" s="397"/>
      <c r="JPT153" s="397"/>
      <c r="JPU153" s="397"/>
      <c r="JPV153" s="397"/>
      <c r="JPW153" s="397"/>
      <c r="JPX153" s="397"/>
      <c r="JPY153" s="397"/>
      <c r="JPZ153" s="397"/>
      <c r="JQA153" s="397"/>
      <c r="JQB153" s="397"/>
      <c r="JQC153" s="397"/>
      <c r="JQD153" s="397"/>
      <c r="JQE153" s="397"/>
      <c r="JQF153" s="397"/>
      <c r="JQG153" s="397"/>
      <c r="JQH153" s="397"/>
      <c r="JQI153" s="397"/>
      <c r="JQJ153" s="397"/>
      <c r="JQK153" s="397"/>
      <c r="JQL153" s="397"/>
      <c r="JQM153" s="397"/>
      <c r="JQN153" s="397"/>
      <c r="JQO153" s="397"/>
      <c r="JQP153" s="397"/>
      <c r="JQQ153" s="397"/>
      <c r="JQR153" s="397"/>
      <c r="JQS153" s="397"/>
      <c r="JQT153" s="397"/>
      <c r="JQU153" s="397"/>
      <c r="JQV153" s="397"/>
      <c r="JQW153" s="397"/>
      <c r="JQX153" s="397"/>
      <c r="JQY153" s="397"/>
      <c r="JQZ153" s="397"/>
      <c r="JRA153" s="397"/>
      <c r="JRB153" s="397"/>
      <c r="JRC153" s="397"/>
      <c r="JRD153" s="397"/>
      <c r="JRE153" s="397"/>
      <c r="JRF153" s="397"/>
      <c r="JRG153" s="397"/>
      <c r="JRH153" s="397"/>
      <c r="JRI153" s="397"/>
      <c r="JRJ153" s="397"/>
      <c r="JRK153" s="397"/>
      <c r="JRL153" s="397"/>
      <c r="JRM153" s="397"/>
      <c r="JRN153" s="397"/>
      <c r="JRO153" s="397"/>
      <c r="JRP153" s="397"/>
      <c r="JRQ153" s="397"/>
      <c r="JRR153" s="397"/>
      <c r="JRS153" s="397"/>
      <c r="JRT153" s="397"/>
      <c r="JRU153" s="397"/>
      <c r="JRV153" s="397"/>
      <c r="JRW153" s="397"/>
      <c r="JRX153" s="397"/>
      <c r="JRY153" s="397"/>
      <c r="JRZ153" s="397"/>
      <c r="JSA153" s="397"/>
      <c r="JSB153" s="397"/>
      <c r="JSC153" s="397"/>
      <c r="JSD153" s="397"/>
      <c r="JSE153" s="397"/>
      <c r="JSF153" s="397"/>
      <c r="JSG153" s="397"/>
      <c r="JSH153" s="397"/>
      <c r="JSI153" s="397"/>
      <c r="JSJ153" s="397"/>
      <c r="JSK153" s="397"/>
      <c r="JSL153" s="397"/>
      <c r="JSM153" s="397"/>
      <c r="JSN153" s="397"/>
      <c r="JSO153" s="397"/>
      <c r="JSP153" s="397"/>
      <c r="JSQ153" s="397"/>
      <c r="JSR153" s="397"/>
      <c r="JSS153" s="397"/>
      <c r="JST153" s="397"/>
      <c r="JSU153" s="397"/>
      <c r="JSV153" s="397"/>
      <c r="JSW153" s="397"/>
      <c r="JSX153" s="397"/>
      <c r="JSY153" s="397"/>
      <c r="JSZ153" s="397"/>
      <c r="JTA153" s="397"/>
      <c r="JTB153" s="397"/>
      <c r="JTC153" s="397"/>
      <c r="JTD153" s="397"/>
      <c r="JTE153" s="397"/>
      <c r="JTF153" s="397"/>
      <c r="JTG153" s="397"/>
      <c r="JTH153" s="397"/>
      <c r="JTI153" s="397"/>
      <c r="JTJ153" s="397"/>
      <c r="JTK153" s="397"/>
      <c r="JTL153" s="397"/>
      <c r="JTM153" s="397"/>
      <c r="JTN153" s="397"/>
      <c r="JTO153" s="397"/>
      <c r="JTP153" s="397"/>
      <c r="JTQ153" s="397"/>
      <c r="JTR153" s="397"/>
      <c r="JTS153" s="397"/>
      <c r="JTT153" s="397"/>
      <c r="JTU153" s="397"/>
      <c r="JTV153" s="397"/>
      <c r="JTW153" s="397"/>
      <c r="JTX153" s="397"/>
      <c r="JTY153" s="397"/>
      <c r="JTZ153" s="397"/>
      <c r="JUA153" s="397"/>
      <c r="JUB153" s="397"/>
      <c r="JUC153" s="397"/>
      <c r="JUD153" s="397"/>
      <c r="JUE153" s="397"/>
      <c r="JUF153" s="397"/>
      <c r="JUG153" s="397"/>
      <c r="JUH153" s="397"/>
      <c r="JUI153" s="397"/>
      <c r="JUJ153" s="397"/>
      <c r="JUK153" s="397"/>
      <c r="JUL153" s="397"/>
      <c r="JUM153" s="397"/>
      <c r="JUN153" s="397"/>
      <c r="JUO153" s="397"/>
      <c r="JUP153" s="397"/>
      <c r="JUQ153" s="397"/>
      <c r="JUR153" s="397"/>
      <c r="JUS153" s="397"/>
      <c r="JUT153" s="397"/>
      <c r="JUU153" s="397"/>
      <c r="JUV153" s="397"/>
      <c r="JUW153" s="397"/>
      <c r="JUX153" s="397"/>
      <c r="JUY153" s="397"/>
      <c r="JUZ153" s="397"/>
      <c r="JVA153" s="397"/>
      <c r="JVB153" s="397"/>
      <c r="JVC153" s="397"/>
      <c r="JVD153" s="397"/>
      <c r="JVE153" s="397"/>
      <c r="JVF153" s="397"/>
      <c r="JVG153" s="397"/>
      <c r="JVH153" s="397"/>
      <c r="JVI153" s="397"/>
      <c r="JVJ153" s="397"/>
      <c r="JVK153" s="397"/>
      <c r="JVL153" s="397"/>
      <c r="JVM153" s="397"/>
      <c r="JVN153" s="397"/>
      <c r="JVO153" s="397"/>
      <c r="JVP153" s="397"/>
      <c r="JVQ153" s="397"/>
      <c r="JVR153" s="397"/>
      <c r="JVS153" s="397"/>
      <c r="JVT153" s="397"/>
      <c r="JVU153" s="397"/>
      <c r="JVV153" s="397"/>
      <c r="JVW153" s="397"/>
      <c r="JVX153" s="397"/>
      <c r="JVY153" s="397"/>
      <c r="JVZ153" s="397"/>
      <c r="JWA153" s="397"/>
      <c r="JWB153" s="397"/>
      <c r="JWC153" s="397"/>
      <c r="JWD153" s="397"/>
      <c r="JWE153" s="397"/>
      <c r="JWF153" s="397"/>
      <c r="JWG153" s="397"/>
      <c r="JWH153" s="397"/>
      <c r="JWI153" s="397"/>
      <c r="JWJ153" s="397"/>
      <c r="JWK153" s="397"/>
      <c r="JWL153" s="397"/>
      <c r="JWM153" s="397"/>
      <c r="JWN153" s="397"/>
      <c r="JWO153" s="397"/>
      <c r="JWP153" s="397"/>
      <c r="JWQ153" s="397"/>
      <c r="JWR153" s="397"/>
      <c r="JWS153" s="397"/>
      <c r="JWT153" s="397"/>
      <c r="JWU153" s="397"/>
      <c r="JWV153" s="397"/>
      <c r="JWW153" s="397"/>
      <c r="JWX153" s="397"/>
      <c r="JWY153" s="397"/>
      <c r="JWZ153" s="397"/>
      <c r="JXA153" s="397"/>
      <c r="JXB153" s="397"/>
      <c r="JXC153" s="397"/>
      <c r="JXD153" s="397"/>
      <c r="JXE153" s="397"/>
      <c r="JXF153" s="397"/>
      <c r="JXG153" s="397"/>
      <c r="JXH153" s="397"/>
      <c r="JXI153" s="397"/>
      <c r="JXJ153" s="397"/>
      <c r="JXK153" s="397"/>
      <c r="JXL153" s="397"/>
      <c r="JXM153" s="397"/>
      <c r="JXN153" s="397"/>
      <c r="JXO153" s="397"/>
      <c r="JXP153" s="397"/>
      <c r="JXQ153" s="397"/>
      <c r="JXR153" s="397"/>
      <c r="JXS153" s="397"/>
      <c r="JXT153" s="397"/>
      <c r="JXU153" s="397"/>
      <c r="JXV153" s="397"/>
      <c r="JXW153" s="397"/>
      <c r="JXX153" s="397"/>
      <c r="JXY153" s="397"/>
      <c r="JXZ153" s="397"/>
      <c r="JYA153" s="397"/>
      <c r="JYB153" s="397"/>
      <c r="JYC153" s="397"/>
      <c r="JYD153" s="397"/>
      <c r="JYE153" s="397"/>
      <c r="JYF153" s="397"/>
      <c r="JYG153" s="397"/>
      <c r="JYH153" s="397"/>
      <c r="JYI153" s="397"/>
      <c r="JYJ153" s="397"/>
      <c r="JYK153" s="397"/>
      <c r="JYL153" s="397"/>
      <c r="JYM153" s="397"/>
      <c r="JYN153" s="397"/>
      <c r="JYO153" s="397"/>
      <c r="JYP153" s="397"/>
      <c r="JYQ153" s="397"/>
      <c r="JYR153" s="397"/>
      <c r="JYS153" s="397"/>
      <c r="JYT153" s="397"/>
      <c r="JYU153" s="397"/>
      <c r="JYV153" s="397"/>
      <c r="JYW153" s="397"/>
      <c r="JYX153" s="397"/>
      <c r="JYY153" s="397"/>
      <c r="JYZ153" s="397"/>
      <c r="JZA153" s="397"/>
      <c r="JZB153" s="397"/>
      <c r="JZC153" s="397"/>
      <c r="JZD153" s="397"/>
      <c r="JZE153" s="397"/>
      <c r="JZF153" s="397"/>
      <c r="JZG153" s="397"/>
      <c r="JZH153" s="397"/>
      <c r="JZI153" s="397"/>
      <c r="JZJ153" s="397"/>
      <c r="JZK153" s="397"/>
      <c r="JZL153" s="397"/>
      <c r="JZM153" s="397"/>
      <c r="JZN153" s="397"/>
      <c r="JZO153" s="397"/>
      <c r="JZP153" s="397"/>
      <c r="JZQ153" s="397"/>
      <c r="JZR153" s="397"/>
      <c r="JZS153" s="397"/>
      <c r="JZT153" s="397"/>
      <c r="JZU153" s="397"/>
      <c r="JZV153" s="397"/>
      <c r="JZW153" s="397"/>
      <c r="JZX153" s="397"/>
      <c r="JZY153" s="397"/>
      <c r="JZZ153" s="397"/>
      <c r="KAA153" s="397"/>
      <c r="KAB153" s="397"/>
      <c r="KAC153" s="397"/>
      <c r="KAD153" s="397"/>
      <c r="KAE153" s="397"/>
      <c r="KAF153" s="397"/>
      <c r="KAG153" s="397"/>
      <c r="KAH153" s="397"/>
      <c r="KAI153" s="397"/>
      <c r="KAJ153" s="397"/>
      <c r="KAK153" s="397"/>
      <c r="KAL153" s="397"/>
      <c r="KAM153" s="397"/>
      <c r="KAN153" s="397"/>
      <c r="KAO153" s="397"/>
      <c r="KAP153" s="397"/>
      <c r="KAQ153" s="397"/>
      <c r="KAR153" s="397"/>
      <c r="KAS153" s="397"/>
      <c r="KAT153" s="397"/>
      <c r="KAU153" s="397"/>
      <c r="KAV153" s="397"/>
      <c r="KAW153" s="397"/>
      <c r="KAX153" s="397"/>
      <c r="KAY153" s="397"/>
      <c r="KAZ153" s="397"/>
      <c r="KBA153" s="397"/>
      <c r="KBB153" s="397"/>
      <c r="KBC153" s="397"/>
      <c r="KBD153" s="397"/>
      <c r="KBE153" s="397"/>
      <c r="KBF153" s="397"/>
      <c r="KBG153" s="397"/>
      <c r="KBH153" s="397"/>
      <c r="KBI153" s="397"/>
      <c r="KBJ153" s="397"/>
      <c r="KBK153" s="397"/>
      <c r="KBL153" s="397"/>
      <c r="KBM153" s="397"/>
      <c r="KBN153" s="397"/>
      <c r="KBO153" s="397"/>
      <c r="KBP153" s="397"/>
      <c r="KBQ153" s="397"/>
      <c r="KBR153" s="397"/>
      <c r="KBS153" s="397"/>
      <c r="KBT153" s="397"/>
      <c r="KBU153" s="397"/>
      <c r="KBV153" s="397"/>
      <c r="KBW153" s="397"/>
      <c r="KBX153" s="397"/>
      <c r="KBY153" s="397"/>
      <c r="KBZ153" s="397"/>
      <c r="KCA153" s="397"/>
      <c r="KCB153" s="397"/>
      <c r="KCC153" s="397"/>
      <c r="KCD153" s="397"/>
      <c r="KCE153" s="397"/>
      <c r="KCF153" s="397"/>
      <c r="KCG153" s="397"/>
      <c r="KCH153" s="397"/>
      <c r="KCI153" s="397"/>
      <c r="KCJ153" s="397"/>
      <c r="KCK153" s="397"/>
      <c r="KCL153" s="397"/>
      <c r="KCM153" s="397"/>
      <c r="KCN153" s="397"/>
      <c r="KCO153" s="397"/>
      <c r="KCP153" s="397"/>
      <c r="KCQ153" s="397"/>
      <c r="KCR153" s="397"/>
      <c r="KCS153" s="397"/>
      <c r="KCT153" s="397"/>
      <c r="KCU153" s="397"/>
      <c r="KCV153" s="397"/>
      <c r="KCW153" s="397"/>
      <c r="KCX153" s="397"/>
      <c r="KCY153" s="397"/>
      <c r="KCZ153" s="397"/>
      <c r="KDA153" s="397"/>
      <c r="KDB153" s="397"/>
      <c r="KDC153" s="397"/>
      <c r="KDD153" s="397"/>
      <c r="KDE153" s="397"/>
      <c r="KDF153" s="397"/>
      <c r="KDG153" s="397"/>
      <c r="KDH153" s="397"/>
      <c r="KDI153" s="397"/>
      <c r="KDJ153" s="397"/>
      <c r="KDK153" s="397"/>
      <c r="KDL153" s="397"/>
      <c r="KDM153" s="397"/>
      <c r="KDN153" s="397"/>
      <c r="KDO153" s="397"/>
      <c r="KDP153" s="397"/>
      <c r="KDQ153" s="397"/>
      <c r="KDR153" s="397"/>
      <c r="KDS153" s="397"/>
      <c r="KDT153" s="397"/>
      <c r="KDU153" s="397"/>
      <c r="KDV153" s="397"/>
      <c r="KDW153" s="397"/>
      <c r="KDX153" s="397"/>
      <c r="KDY153" s="397"/>
      <c r="KDZ153" s="397"/>
      <c r="KEA153" s="397"/>
      <c r="KEB153" s="397"/>
      <c r="KEC153" s="397"/>
      <c r="KED153" s="397"/>
      <c r="KEE153" s="397"/>
      <c r="KEF153" s="397"/>
      <c r="KEG153" s="397"/>
      <c r="KEH153" s="397"/>
      <c r="KEI153" s="397"/>
      <c r="KEJ153" s="397"/>
      <c r="KEK153" s="397"/>
      <c r="KEL153" s="397"/>
      <c r="KEM153" s="397"/>
      <c r="KEN153" s="397"/>
      <c r="KEO153" s="397"/>
      <c r="KEP153" s="397"/>
      <c r="KEQ153" s="397"/>
      <c r="KER153" s="397"/>
      <c r="KES153" s="397"/>
      <c r="KET153" s="397"/>
      <c r="KEU153" s="397"/>
      <c r="KEV153" s="397"/>
      <c r="KEW153" s="397"/>
      <c r="KEX153" s="397"/>
      <c r="KEY153" s="397"/>
      <c r="KEZ153" s="397"/>
      <c r="KFA153" s="397"/>
      <c r="KFB153" s="397"/>
      <c r="KFC153" s="397"/>
      <c r="KFD153" s="397"/>
      <c r="KFE153" s="397"/>
      <c r="KFF153" s="397"/>
      <c r="KFG153" s="397"/>
      <c r="KFH153" s="397"/>
      <c r="KFI153" s="397"/>
      <c r="KFJ153" s="397"/>
      <c r="KFK153" s="397"/>
      <c r="KFL153" s="397"/>
      <c r="KFM153" s="397"/>
      <c r="KFN153" s="397"/>
      <c r="KFO153" s="397"/>
      <c r="KFP153" s="397"/>
      <c r="KFQ153" s="397"/>
      <c r="KFR153" s="397"/>
      <c r="KFS153" s="397"/>
      <c r="KFT153" s="397"/>
      <c r="KFU153" s="397"/>
      <c r="KFV153" s="397"/>
      <c r="KFW153" s="397"/>
      <c r="KFX153" s="397"/>
      <c r="KFY153" s="397"/>
      <c r="KFZ153" s="397"/>
      <c r="KGA153" s="397"/>
      <c r="KGB153" s="397"/>
      <c r="KGC153" s="397"/>
      <c r="KGD153" s="397"/>
      <c r="KGE153" s="397"/>
      <c r="KGF153" s="397"/>
      <c r="KGG153" s="397"/>
      <c r="KGH153" s="397"/>
      <c r="KGI153" s="397"/>
      <c r="KGJ153" s="397"/>
      <c r="KGK153" s="397"/>
      <c r="KGL153" s="397"/>
      <c r="KGM153" s="397"/>
      <c r="KGN153" s="397"/>
      <c r="KGO153" s="397"/>
      <c r="KGP153" s="397"/>
      <c r="KGQ153" s="397"/>
      <c r="KGR153" s="397"/>
      <c r="KGS153" s="397"/>
      <c r="KGT153" s="397"/>
      <c r="KGU153" s="397"/>
      <c r="KGV153" s="397"/>
      <c r="KGW153" s="397"/>
      <c r="KGX153" s="397"/>
      <c r="KGY153" s="397"/>
      <c r="KGZ153" s="397"/>
      <c r="KHA153" s="397"/>
      <c r="KHB153" s="397"/>
      <c r="KHC153" s="397"/>
      <c r="KHD153" s="397"/>
      <c r="KHE153" s="397"/>
      <c r="KHF153" s="397"/>
      <c r="KHG153" s="397"/>
      <c r="KHH153" s="397"/>
      <c r="KHI153" s="397"/>
      <c r="KHJ153" s="397"/>
      <c r="KHK153" s="397"/>
      <c r="KHL153" s="397"/>
      <c r="KHM153" s="397"/>
      <c r="KHN153" s="397"/>
      <c r="KHO153" s="397"/>
      <c r="KHP153" s="397"/>
      <c r="KHQ153" s="397"/>
      <c r="KHR153" s="397"/>
      <c r="KHS153" s="397"/>
      <c r="KHT153" s="397"/>
      <c r="KHU153" s="397"/>
      <c r="KHV153" s="397"/>
      <c r="KHW153" s="397"/>
      <c r="KHX153" s="397"/>
      <c r="KHY153" s="397"/>
      <c r="KHZ153" s="397"/>
      <c r="KIA153" s="397"/>
      <c r="KIB153" s="397"/>
      <c r="KIC153" s="397"/>
      <c r="KID153" s="397"/>
      <c r="KIE153" s="397"/>
      <c r="KIF153" s="397"/>
      <c r="KIG153" s="397"/>
      <c r="KIH153" s="397"/>
      <c r="KII153" s="397"/>
      <c r="KIJ153" s="397"/>
      <c r="KIK153" s="397"/>
      <c r="KIL153" s="397"/>
      <c r="KIM153" s="397"/>
      <c r="KIN153" s="397"/>
      <c r="KIO153" s="397"/>
      <c r="KIP153" s="397"/>
      <c r="KIQ153" s="397"/>
      <c r="KIR153" s="397"/>
      <c r="KIS153" s="397"/>
      <c r="KIT153" s="397"/>
      <c r="KIU153" s="397"/>
      <c r="KIV153" s="397"/>
      <c r="KIW153" s="397"/>
      <c r="KIX153" s="397"/>
      <c r="KIY153" s="397"/>
      <c r="KIZ153" s="397"/>
      <c r="KJA153" s="397"/>
      <c r="KJB153" s="397"/>
      <c r="KJC153" s="397"/>
      <c r="KJD153" s="397"/>
      <c r="KJE153" s="397"/>
      <c r="KJF153" s="397"/>
      <c r="KJG153" s="397"/>
      <c r="KJH153" s="397"/>
      <c r="KJI153" s="397"/>
      <c r="KJJ153" s="397"/>
      <c r="KJK153" s="397"/>
      <c r="KJL153" s="397"/>
      <c r="KJM153" s="397"/>
      <c r="KJN153" s="397"/>
      <c r="KJO153" s="397"/>
      <c r="KJP153" s="397"/>
      <c r="KJQ153" s="397"/>
      <c r="KJR153" s="397"/>
      <c r="KJS153" s="397"/>
      <c r="KJT153" s="397"/>
      <c r="KJU153" s="397"/>
      <c r="KJV153" s="397"/>
      <c r="KJW153" s="397"/>
      <c r="KJX153" s="397"/>
      <c r="KJY153" s="397"/>
      <c r="KJZ153" s="397"/>
      <c r="KKA153" s="397"/>
      <c r="KKB153" s="397"/>
      <c r="KKC153" s="397"/>
      <c r="KKD153" s="397"/>
      <c r="KKE153" s="397"/>
      <c r="KKF153" s="397"/>
      <c r="KKG153" s="397"/>
      <c r="KKH153" s="397"/>
      <c r="KKI153" s="397"/>
      <c r="KKJ153" s="397"/>
      <c r="KKK153" s="397"/>
      <c r="KKL153" s="397"/>
      <c r="KKM153" s="397"/>
      <c r="KKN153" s="397"/>
      <c r="KKO153" s="397"/>
      <c r="KKP153" s="397"/>
      <c r="KKQ153" s="397"/>
      <c r="KKR153" s="397"/>
      <c r="KKS153" s="397"/>
      <c r="KKT153" s="397"/>
      <c r="KKU153" s="397"/>
      <c r="KKV153" s="397"/>
      <c r="KKW153" s="397"/>
      <c r="KKX153" s="397"/>
      <c r="KKY153" s="397"/>
      <c r="KKZ153" s="397"/>
      <c r="KLA153" s="397"/>
      <c r="KLB153" s="397"/>
      <c r="KLC153" s="397"/>
      <c r="KLD153" s="397"/>
      <c r="KLE153" s="397"/>
      <c r="KLF153" s="397"/>
      <c r="KLG153" s="397"/>
      <c r="KLH153" s="397"/>
      <c r="KLI153" s="397"/>
      <c r="KLJ153" s="397"/>
      <c r="KLK153" s="397"/>
      <c r="KLL153" s="397"/>
      <c r="KLM153" s="397"/>
      <c r="KLN153" s="397"/>
      <c r="KLO153" s="397"/>
      <c r="KLP153" s="397"/>
      <c r="KLQ153" s="397"/>
      <c r="KLR153" s="397"/>
      <c r="KLS153" s="397"/>
      <c r="KLT153" s="397"/>
      <c r="KLU153" s="397"/>
      <c r="KLV153" s="397"/>
      <c r="KLW153" s="397"/>
      <c r="KLX153" s="397"/>
      <c r="KLY153" s="397"/>
      <c r="KLZ153" s="397"/>
      <c r="KMA153" s="397"/>
      <c r="KMB153" s="397"/>
      <c r="KMC153" s="397"/>
      <c r="KMD153" s="397"/>
      <c r="KME153" s="397"/>
      <c r="KMF153" s="397"/>
      <c r="KMG153" s="397"/>
      <c r="KMH153" s="397"/>
      <c r="KMI153" s="397"/>
      <c r="KMJ153" s="397"/>
      <c r="KMK153" s="397"/>
      <c r="KML153" s="397"/>
      <c r="KMM153" s="397"/>
      <c r="KMN153" s="397"/>
      <c r="KMO153" s="397"/>
      <c r="KMP153" s="397"/>
      <c r="KMQ153" s="397"/>
      <c r="KMR153" s="397"/>
      <c r="KMS153" s="397"/>
      <c r="KMT153" s="397"/>
      <c r="KMU153" s="397"/>
      <c r="KMV153" s="397"/>
      <c r="KMW153" s="397"/>
      <c r="KMX153" s="397"/>
      <c r="KMY153" s="397"/>
      <c r="KMZ153" s="397"/>
      <c r="KNA153" s="397"/>
      <c r="KNB153" s="397"/>
      <c r="KNC153" s="397"/>
      <c r="KND153" s="397"/>
      <c r="KNE153" s="397"/>
      <c r="KNF153" s="397"/>
      <c r="KNG153" s="397"/>
      <c r="KNH153" s="397"/>
      <c r="KNI153" s="397"/>
      <c r="KNJ153" s="397"/>
      <c r="KNK153" s="397"/>
      <c r="KNL153" s="397"/>
      <c r="KNM153" s="397"/>
      <c r="KNN153" s="397"/>
      <c r="KNO153" s="397"/>
      <c r="KNP153" s="397"/>
      <c r="KNQ153" s="397"/>
      <c r="KNR153" s="397"/>
      <c r="KNS153" s="397"/>
      <c r="KNT153" s="397"/>
      <c r="KNU153" s="397"/>
      <c r="KNV153" s="397"/>
      <c r="KNW153" s="397"/>
      <c r="KNX153" s="397"/>
      <c r="KNY153" s="397"/>
      <c r="KNZ153" s="397"/>
      <c r="KOA153" s="397"/>
      <c r="KOB153" s="397"/>
      <c r="KOC153" s="397"/>
      <c r="KOD153" s="397"/>
      <c r="KOE153" s="397"/>
      <c r="KOF153" s="397"/>
      <c r="KOG153" s="397"/>
      <c r="KOH153" s="397"/>
      <c r="KOI153" s="397"/>
      <c r="KOJ153" s="397"/>
      <c r="KOK153" s="397"/>
      <c r="KOL153" s="397"/>
      <c r="KOM153" s="397"/>
      <c r="KON153" s="397"/>
      <c r="KOO153" s="397"/>
      <c r="KOP153" s="397"/>
      <c r="KOQ153" s="397"/>
      <c r="KOR153" s="397"/>
      <c r="KOS153" s="397"/>
      <c r="KOT153" s="397"/>
      <c r="KOU153" s="397"/>
      <c r="KOV153" s="397"/>
      <c r="KOW153" s="397"/>
      <c r="KOX153" s="397"/>
      <c r="KOY153" s="397"/>
      <c r="KOZ153" s="397"/>
      <c r="KPA153" s="397"/>
      <c r="KPB153" s="397"/>
      <c r="KPC153" s="397"/>
      <c r="KPD153" s="397"/>
      <c r="KPE153" s="397"/>
      <c r="KPF153" s="397"/>
      <c r="KPG153" s="397"/>
      <c r="KPH153" s="397"/>
      <c r="KPI153" s="397"/>
      <c r="KPJ153" s="397"/>
      <c r="KPK153" s="397"/>
      <c r="KPL153" s="397"/>
      <c r="KPM153" s="397"/>
      <c r="KPN153" s="397"/>
      <c r="KPO153" s="397"/>
      <c r="KPP153" s="397"/>
      <c r="KPQ153" s="397"/>
      <c r="KPR153" s="397"/>
      <c r="KPS153" s="397"/>
      <c r="KPT153" s="397"/>
      <c r="KPU153" s="397"/>
      <c r="KPV153" s="397"/>
      <c r="KPW153" s="397"/>
      <c r="KPX153" s="397"/>
      <c r="KPY153" s="397"/>
      <c r="KPZ153" s="397"/>
      <c r="KQA153" s="397"/>
      <c r="KQB153" s="397"/>
      <c r="KQC153" s="397"/>
      <c r="KQD153" s="397"/>
      <c r="KQE153" s="397"/>
      <c r="KQF153" s="397"/>
      <c r="KQG153" s="397"/>
      <c r="KQH153" s="397"/>
      <c r="KQI153" s="397"/>
      <c r="KQJ153" s="397"/>
      <c r="KQK153" s="397"/>
      <c r="KQL153" s="397"/>
      <c r="KQM153" s="397"/>
      <c r="KQN153" s="397"/>
      <c r="KQO153" s="397"/>
      <c r="KQP153" s="397"/>
      <c r="KQQ153" s="397"/>
      <c r="KQR153" s="397"/>
      <c r="KQS153" s="397"/>
      <c r="KQT153" s="397"/>
      <c r="KQU153" s="397"/>
      <c r="KQV153" s="397"/>
      <c r="KQW153" s="397"/>
      <c r="KQX153" s="397"/>
      <c r="KQY153" s="397"/>
      <c r="KQZ153" s="397"/>
      <c r="KRA153" s="397"/>
      <c r="KRB153" s="397"/>
      <c r="KRC153" s="397"/>
      <c r="KRD153" s="397"/>
      <c r="KRE153" s="397"/>
      <c r="KRF153" s="397"/>
      <c r="KRG153" s="397"/>
      <c r="KRH153" s="397"/>
      <c r="KRI153" s="397"/>
      <c r="KRJ153" s="397"/>
      <c r="KRK153" s="397"/>
      <c r="KRL153" s="397"/>
      <c r="KRM153" s="397"/>
      <c r="KRN153" s="397"/>
      <c r="KRO153" s="397"/>
      <c r="KRP153" s="397"/>
      <c r="KRQ153" s="397"/>
      <c r="KRR153" s="397"/>
      <c r="KRS153" s="397"/>
      <c r="KRT153" s="397"/>
      <c r="KRU153" s="397"/>
      <c r="KRV153" s="397"/>
      <c r="KRW153" s="397"/>
      <c r="KRX153" s="397"/>
      <c r="KRY153" s="397"/>
      <c r="KRZ153" s="397"/>
      <c r="KSA153" s="397"/>
      <c r="KSB153" s="397"/>
      <c r="KSC153" s="397"/>
      <c r="KSD153" s="397"/>
      <c r="KSE153" s="397"/>
      <c r="KSF153" s="397"/>
      <c r="KSG153" s="397"/>
      <c r="KSH153" s="397"/>
      <c r="KSI153" s="397"/>
      <c r="KSJ153" s="397"/>
      <c r="KSK153" s="397"/>
      <c r="KSL153" s="397"/>
      <c r="KSM153" s="397"/>
      <c r="KSN153" s="397"/>
      <c r="KSO153" s="397"/>
      <c r="KSP153" s="397"/>
      <c r="KSQ153" s="397"/>
      <c r="KSR153" s="397"/>
      <c r="KSS153" s="397"/>
      <c r="KST153" s="397"/>
      <c r="KSU153" s="397"/>
      <c r="KSV153" s="397"/>
      <c r="KSW153" s="397"/>
      <c r="KSX153" s="397"/>
      <c r="KSY153" s="397"/>
      <c r="KSZ153" s="397"/>
      <c r="KTA153" s="397"/>
      <c r="KTB153" s="397"/>
      <c r="KTC153" s="397"/>
      <c r="KTD153" s="397"/>
      <c r="KTE153" s="397"/>
      <c r="KTF153" s="397"/>
      <c r="KTG153" s="397"/>
      <c r="KTH153" s="397"/>
      <c r="KTI153" s="397"/>
      <c r="KTJ153" s="397"/>
      <c r="KTK153" s="397"/>
      <c r="KTL153" s="397"/>
      <c r="KTM153" s="397"/>
      <c r="KTN153" s="397"/>
      <c r="KTO153" s="397"/>
      <c r="KTP153" s="397"/>
      <c r="KTQ153" s="397"/>
      <c r="KTR153" s="397"/>
      <c r="KTS153" s="397"/>
      <c r="KTT153" s="397"/>
      <c r="KTU153" s="397"/>
      <c r="KTV153" s="397"/>
      <c r="KTW153" s="397"/>
      <c r="KTX153" s="397"/>
      <c r="KTY153" s="397"/>
      <c r="KTZ153" s="397"/>
      <c r="KUA153" s="397"/>
      <c r="KUB153" s="397"/>
      <c r="KUC153" s="397"/>
      <c r="KUD153" s="397"/>
      <c r="KUE153" s="397"/>
      <c r="KUF153" s="397"/>
      <c r="KUG153" s="397"/>
      <c r="KUH153" s="397"/>
      <c r="KUI153" s="397"/>
      <c r="KUJ153" s="397"/>
      <c r="KUK153" s="397"/>
      <c r="KUL153" s="397"/>
      <c r="KUM153" s="397"/>
      <c r="KUN153" s="397"/>
      <c r="KUO153" s="397"/>
      <c r="KUP153" s="397"/>
      <c r="KUQ153" s="397"/>
      <c r="KUR153" s="397"/>
      <c r="KUS153" s="397"/>
      <c r="KUT153" s="397"/>
      <c r="KUU153" s="397"/>
      <c r="KUV153" s="397"/>
      <c r="KUW153" s="397"/>
      <c r="KUX153" s="397"/>
      <c r="KUY153" s="397"/>
      <c r="KUZ153" s="397"/>
      <c r="KVA153" s="397"/>
      <c r="KVB153" s="397"/>
      <c r="KVC153" s="397"/>
      <c r="KVD153" s="397"/>
      <c r="KVE153" s="397"/>
      <c r="KVF153" s="397"/>
      <c r="KVG153" s="397"/>
      <c r="KVH153" s="397"/>
      <c r="KVI153" s="397"/>
      <c r="KVJ153" s="397"/>
      <c r="KVK153" s="397"/>
      <c r="KVL153" s="397"/>
      <c r="KVM153" s="397"/>
      <c r="KVN153" s="397"/>
      <c r="KVO153" s="397"/>
      <c r="KVP153" s="397"/>
      <c r="KVQ153" s="397"/>
      <c r="KVR153" s="397"/>
      <c r="KVS153" s="397"/>
      <c r="KVT153" s="397"/>
      <c r="KVU153" s="397"/>
      <c r="KVV153" s="397"/>
      <c r="KVW153" s="397"/>
      <c r="KVX153" s="397"/>
      <c r="KVY153" s="397"/>
      <c r="KVZ153" s="397"/>
      <c r="KWA153" s="397"/>
      <c r="KWB153" s="397"/>
      <c r="KWC153" s="397"/>
      <c r="KWD153" s="397"/>
      <c r="KWE153" s="397"/>
      <c r="KWF153" s="397"/>
      <c r="KWG153" s="397"/>
      <c r="KWH153" s="397"/>
      <c r="KWI153" s="397"/>
      <c r="KWJ153" s="397"/>
      <c r="KWK153" s="397"/>
      <c r="KWL153" s="397"/>
      <c r="KWM153" s="397"/>
      <c r="KWN153" s="397"/>
      <c r="KWO153" s="397"/>
      <c r="KWP153" s="397"/>
      <c r="KWQ153" s="397"/>
      <c r="KWR153" s="397"/>
      <c r="KWS153" s="397"/>
      <c r="KWT153" s="397"/>
      <c r="KWU153" s="397"/>
      <c r="KWV153" s="397"/>
      <c r="KWW153" s="397"/>
      <c r="KWX153" s="397"/>
      <c r="KWY153" s="397"/>
      <c r="KWZ153" s="397"/>
      <c r="KXA153" s="397"/>
      <c r="KXB153" s="397"/>
      <c r="KXC153" s="397"/>
      <c r="KXD153" s="397"/>
      <c r="KXE153" s="397"/>
      <c r="KXF153" s="397"/>
      <c r="KXG153" s="397"/>
      <c r="KXH153" s="397"/>
      <c r="KXI153" s="397"/>
      <c r="KXJ153" s="397"/>
      <c r="KXK153" s="397"/>
      <c r="KXL153" s="397"/>
      <c r="KXM153" s="397"/>
      <c r="KXN153" s="397"/>
      <c r="KXO153" s="397"/>
      <c r="KXP153" s="397"/>
      <c r="KXQ153" s="397"/>
      <c r="KXR153" s="397"/>
      <c r="KXS153" s="397"/>
      <c r="KXT153" s="397"/>
      <c r="KXU153" s="397"/>
      <c r="KXV153" s="397"/>
      <c r="KXW153" s="397"/>
      <c r="KXX153" s="397"/>
      <c r="KXY153" s="397"/>
      <c r="KXZ153" s="397"/>
      <c r="KYA153" s="397"/>
      <c r="KYB153" s="397"/>
      <c r="KYC153" s="397"/>
      <c r="KYD153" s="397"/>
      <c r="KYE153" s="397"/>
      <c r="KYF153" s="397"/>
      <c r="KYG153" s="397"/>
      <c r="KYH153" s="397"/>
      <c r="KYI153" s="397"/>
      <c r="KYJ153" s="397"/>
      <c r="KYK153" s="397"/>
      <c r="KYL153" s="397"/>
      <c r="KYM153" s="397"/>
      <c r="KYN153" s="397"/>
      <c r="KYO153" s="397"/>
      <c r="KYP153" s="397"/>
      <c r="KYQ153" s="397"/>
      <c r="KYR153" s="397"/>
      <c r="KYS153" s="397"/>
      <c r="KYT153" s="397"/>
      <c r="KYU153" s="397"/>
      <c r="KYV153" s="397"/>
      <c r="KYW153" s="397"/>
      <c r="KYX153" s="397"/>
      <c r="KYY153" s="397"/>
      <c r="KYZ153" s="397"/>
      <c r="KZA153" s="397"/>
      <c r="KZB153" s="397"/>
      <c r="KZC153" s="397"/>
      <c r="KZD153" s="397"/>
      <c r="KZE153" s="397"/>
      <c r="KZF153" s="397"/>
      <c r="KZG153" s="397"/>
      <c r="KZH153" s="397"/>
      <c r="KZI153" s="397"/>
      <c r="KZJ153" s="397"/>
      <c r="KZK153" s="397"/>
      <c r="KZL153" s="397"/>
      <c r="KZM153" s="397"/>
      <c r="KZN153" s="397"/>
      <c r="KZO153" s="397"/>
      <c r="KZP153" s="397"/>
      <c r="KZQ153" s="397"/>
      <c r="KZR153" s="397"/>
      <c r="KZS153" s="397"/>
      <c r="KZT153" s="397"/>
      <c r="KZU153" s="397"/>
      <c r="KZV153" s="397"/>
      <c r="KZW153" s="397"/>
      <c r="KZX153" s="397"/>
      <c r="KZY153" s="397"/>
      <c r="KZZ153" s="397"/>
      <c r="LAA153" s="397"/>
      <c r="LAB153" s="397"/>
      <c r="LAC153" s="397"/>
      <c r="LAD153" s="397"/>
      <c r="LAE153" s="397"/>
      <c r="LAF153" s="397"/>
      <c r="LAG153" s="397"/>
      <c r="LAH153" s="397"/>
      <c r="LAI153" s="397"/>
      <c r="LAJ153" s="397"/>
      <c r="LAK153" s="397"/>
      <c r="LAL153" s="397"/>
      <c r="LAM153" s="397"/>
      <c r="LAN153" s="397"/>
      <c r="LAO153" s="397"/>
      <c r="LAP153" s="397"/>
      <c r="LAQ153" s="397"/>
      <c r="LAR153" s="397"/>
      <c r="LAS153" s="397"/>
      <c r="LAT153" s="397"/>
      <c r="LAU153" s="397"/>
      <c r="LAV153" s="397"/>
      <c r="LAW153" s="397"/>
      <c r="LAX153" s="397"/>
      <c r="LAY153" s="397"/>
      <c r="LAZ153" s="397"/>
      <c r="LBA153" s="397"/>
      <c r="LBB153" s="397"/>
      <c r="LBC153" s="397"/>
      <c r="LBD153" s="397"/>
      <c r="LBE153" s="397"/>
      <c r="LBF153" s="397"/>
      <c r="LBG153" s="397"/>
      <c r="LBH153" s="397"/>
      <c r="LBI153" s="397"/>
      <c r="LBJ153" s="397"/>
      <c r="LBK153" s="397"/>
      <c r="LBL153" s="397"/>
      <c r="LBM153" s="397"/>
      <c r="LBN153" s="397"/>
      <c r="LBO153" s="397"/>
      <c r="LBP153" s="397"/>
      <c r="LBQ153" s="397"/>
      <c r="LBR153" s="397"/>
      <c r="LBS153" s="397"/>
      <c r="LBT153" s="397"/>
      <c r="LBU153" s="397"/>
      <c r="LBV153" s="397"/>
      <c r="LBW153" s="397"/>
      <c r="LBX153" s="397"/>
      <c r="LBY153" s="397"/>
      <c r="LBZ153" s="397"/>
      <c r="LCA153" s="397"/>
      <c r="LCB153" s="397"/>
      <c r="LCC153" s="397"/>
      <c r="LCD153" s="397"/>
      <c r="LCE153" s="397"/>
      <c r="LCF153" s="397"/>
      <c r="LCG153" s="397"/>
      <c r="LCH153" s="397"/>
      <c r="LCI153" s="397"/>
      <c r="LCJ153" s="397"/>
      <c r="LCK153" s="397"/>
      <c r="LCL153" s="397"/>
      <c r="LCM153" s="397"/>
      <c r="LCN153" s="397"/>
      <c r="LCO153" s="397"/>
      <c r="LCP153" s="397"/>
      <c r="LCQ153" s="397"/>
      <c r="LCR153" s="397"/>
      <c r="LCS153" s="397"/>
      <c r="LCT153" s="397"/>
      <c r="LCU153" s="397"/>
      <c r="LCV153" s="397"/>
      <c r="LCW153" s="397"/>
      <c r="LCX153" s="397"/>
      <c r="LCY153" s="397"/>
      <c r="LCZ153" s="397"/>
      <c r="LDA153" s="397"/>
      <c r="LDB153" s="397"/>
      <c r="LDC153" s="397"/>
      <c r="LDD153" s="397"/>
      <c r="LDE153" s="397"/>
      <c r="LDF153" s="397"/>
      <c r="LDG153" s="397"/>
      <c r="LDH153" s="397"/>
      <c r="LDI153" s="397"/>
      <c r="LDJ153" s="397"/>
      <c r="LDK153" s="397"/>
      <c r="LDL153" s="397"/>
      <c r="LDM153" s="397"/>
      <c r="LDN153" s="397"/>
      <c r="LDO153" s="397"/>
      <c r="LDP153" s="397"/>
      <c r="LDQ153" s="397"/>
      <c r="LDR153" s="397"/>
      <c r="LDS153" s="397"/>
      <c r="LDT153" s="397"/>
      <c r="LDU153" s="397"/>
      <c r="LDV153" s="397"/>
      <c r="LDW153" s="397"/>
      <c r="LDX153" s="397"/>
      <c r="LDY153" s="397"/>
      <c r="LDZ153" s="397"/>
      <c r="LEA153" s="397"/>
      <c r="LEB153" s="397"/>
      <c r="LEC153" s="397"/>
      <c r="LED153" s="397"/>
      <c r="LEE153" s="397"/>
      <c r="LEF153" s="397"/>
      <c r="LEG153" s="397"/>
      <c r="LEH153" s="397"/>
      <c r="LEI153" s="397"/>
      <c r="LEJ153" s="397"/>
      <c r="LEK153" s="397"/>
      <c r="LEL153" s="397"/>
      <c r="LEM153" s="397"/>
      <c r="LEN153" s="397"/>
      <c r="LEO153" s="397"/>
      <c r="LEP153" s="397"/>
      <c r="LEQ153" s="397"/>
      <c r="LER153" s="397"/>
      <c r="LES153" s="397"/>
      <c r="LET153" s="397"/>
      <c r="LEU153" s="397"/>
      <c r="LEV153" s="397"/>
      <c r="LEW153" s="397"/>
      <c r="LEX153" s="397"/>
      <c r="LEY153" s="397"/>
      <c r="LEZ153" s="397"/>
      <c r="LFA153" s="397"/>
      <c r="LFB153" s="397"/>
      <c r="LFC153" s="397"/>
      <c r="LFD153" s="397"/>
      <c r="LFE153" s="397"/>
      <c r="LFF153" s="397"/>
      <c r="LFG153" s="397"/>
      <c r="LFH153" s="397"/>
      <c r="LFI153" s="397"/>
      <c r="LFJ153" s="397"/>
      <c r="LFK153" s="397"/>
      <c r="LFL153" s="397"/>
      <c r="LFM153" s="397"/>
      <c r="LFN153" s="397"/>
      <c r="LFO153" s="397"/>
      <c r="LFP153" s="397"/>
      <c r="LFQ153" s="397"/>
      <c r="LFR153" s="397"/>
      <c r="LFS153" s="397"/>
      <c r="LFT153" s="397"/>
      <c r="LFU153" s="397"/>
      <c r="LFV153" s="397"/>
      <c r="LFW153" s="397"/>
      <c r="LFX153" s="397"/>
      <c r="LFY153" s="397"/>
      <c r="LFZ153" s="397"/>
      <c r="LGA153" s="397"/>
      <c r="LGB153" s="397"/>
      <c r="LGC153" s="397"/>
      <c r="LGD153" s="397"/>
      <c r="LGE153" s="397"/>
      <c r="LGF153" s="397"/>
      <c r="LGG153" s="397"/>
      <c r="LGH153" s="397"/>
      <c r="LGI153" s="397"/>
      <c r="LGJ153" s="397"/>
      <c r="LGK153" s="397"/>
      <c r="LGL153" s="397"/>
      <c r="LGM153" s="397"/>
      <c r="LGN153" s="397"/>
      <c r="LGO153" s="397"/>
      <c r="LGP153" s="397"/>
      <c r="LGQ153" s="397"/>
      <c r="LGR153" s="397"/>
      <c r="LGS153" s="397"/>
      <c r="LGT153" s="397"/>
      <c r="LGU153" s="397"/>
      <c r="LGV153" s="397"/>
      <c r="LGW153" s="397"/>
      <c r="LGX153" s="397"/>
      <c r="LGY153" s="397"/>
      <c r="LGZ153" s="397"/>
      <c r="LHA153" s="397"/>
      <c r="LHB153" s="397"/>
      <c r="LHC153" s="397"/>
      <c r="LHD153" s="397"/>
      <c r="LHE153" s="397"/>
      <c r="LHF153" s="397"/>
      <c r="LHG153" s="397"/>
      <c r="LHH153" s="397"/>
      <c r="LHI153" s="397"/>
      <c r="LHJ153" s="397"/>
      <c r="LHK153" s="397"/>
      <c r="LHL153" s="397"/>
      <c r="LHM153" s="397"/>
      <c r="LHN153" s="397"/>
      <c r="LHO153" s="397"/>
      <c r="LHP153" s="397"/>
      <c r="LHQ153" s="397"/>
      <c r="LHR153" s="397"/>
      <c r="LHS153" s="397"/>
      <c r="LHT153" s="397"/>
      <c r="LHU153" s="397"/>
      <c r="LHV153" s="397"/>
      <c r="LHW153" s="397"/>
      <c r="LHX153" s="397"/>
      <c r="LHY153" s="397"/>
      <c r="LHZ153" s="397"/>
      <c r="LIA153" s="397"/>
      <c r="LIB153" s="397"/>
      <c r="LIC153" s="397"/>
      <c r="LID153" s="397"/>
      <c r="LIE153" s="397"/>
      <c r="LIF153" s="397"/>
      <c r="LIG153" s="397"/>
      <c r="LIH153" s="397"/>
      <c r="LII153" s="397"/>
      <c r="LIJ153" s="397"/>
      <c r="LIK153" s="397"/>
      <c r="LIL153" s="397"/>
      <c r="LIM153" s="397"/>
      <c r="LIN153" s="397"/>
      <c r="LIO153" s="397"/>
      <c r="LIP153" s="397"/>
      <c r="LIQ153" s="397"/>
      <c r="LIR153" s="397"/>
      <c r="LIS153" s="397"/>
      <c r="LIT153" s="397"/>
      <c r="LIU153" s="397"/>
      <c r="LIV153" s="397"/>
      <c r="LIW153" s="397"/>
      <c r="LIX153" s="397"/>
      <c r="LIY153" s="397"/>
      <c r="LIZ153" s="397"/>
      <c r="LJA153" s="397"/>
      <c r="LJB153" s="397"/>
      <c r="LJC153" s="397"/>
      <c r="LJD153" s="397"/>
      <c r="LJE153" s="397"/>
      <c r="LJF153" s="397"/>
      <c r="LJG153" s="397"/>
      <c r="LJH153" s="397"/>
      <c r="LJI153" s="397"/>
      <c r="LJJ153" s="397"/>
      <c r="LJK153" s="397"/>
      <c r="LJL153" s="397"/>
      <c r="LJM153" s="397"/>
      <c r="LJN153" s="397"/>
      <c r="LJO153" s="397"/>
      <c r="LJP153" s="397"/>
      <c r="LJQ153" s="397"/>
      <c r="LJR153" s="397"/>
      <c r="LJS153" s="397"/>
      <c r="LJT153" s="397"/>
      <c r="LJU153" s="397"/>
      <c r="LJV153" s="397"/>
      <c r="LJW153" s="397"/>
      <c r="LJX153" s="397"/>
      <c r="LJY153" s="397"/>
      <c r="LJZ153" s="397"/>
      <c r="LKA153" s="397"/>
      <c r="LKB153" s="397"/>
      <c r="LKC153" s="397"/>
      <c r="LKD153" s="397"/>
      <c r="LKE153" s="397"/>
      <c r="LKF153" s="397"/>
      <c r="LKG153" s="397"/>
      <c r="LKH153" s="397"/>
      <c r="LKI153" s="397"/>
      <c r="LKJ153" s="397"/>
      <c r="LKK153" s="397"/>
      <c r="LKL153" s="397"/>
      <c r="LKM153" s="397"/>
      <c r="LKN153" s="397"/>
      <c r="LKO153" s="397"/>
      <c r="LKP153" s="397"/>
      <c r="LKQ153" s="397"/>
      <c r="LKR153" s="397"/>
      <c r="LKS153" s="397"/>
      <c r="LKT153" s="397"/>
      <c r="LKU153" s="397"/>
      <c r="LKV153" s="397"/>
      <c r="LKW153" s="397"/>
      <c r="LKX153" s="397"/>
      <c r="LKY153" s="397"/>
      <c r="LKZ153" s="397"/>
      <c r="LLA153" s="397"/>
      <c r="LLB153" s="397"/>
      <c r="LLC153" s="397"/>
      <c r="LLD153" s="397"/>
      <c r="LLE153" s="397"/>
      <c r="LLF153" s="397"/>
      <c r="LLG153" s="397"/>
      <c r="LLH153" s="397"/>
      <c r="LLI153" s="397"/>
      <c r="LLJ153" s="397"/>
      <c r="LLK153" s="397"/>
      <c r="LLL153" s="397"/>
      <c r="LLM153" s="397"/>
      <c r="LLN153" s="397"/>
      <c r="LLO153" s="397"/>
      <c r="LLP153" s="397"/>
      <c r="LLQ153" s="397"/>
      <c r="LLR153" s="397"/>
      <c r="LLS153" s="397"/>
      <c r="LLT153" s="397"/>
      <c r="LLU153" s="397"/>
      <c r="LLV153" s="397"/>
      <c r="LLW153" s="397"/>
      <c r="LLX153" s="397"/>
      <c r="LLY153" s="397"/>
      <c r="LLZ153" s="397"/>
      <c r="LMA153" s="397"/>
      <c r="LMB153" s="397"/>
      <c r="LMC153" s="397"/>
      <c r="LMD153" s="397"/>
      <c r="LME153" s="397"/>
      <c r="LMF153" s="397"/>
      <c r="LMG153" s="397"/>
      <c r="LMH153" s="397"/>
      <c r="LMI153" s="397"/>
      <c r="LMJ153" s="397"/>
      <c r="LMK153" s="397"/>
      <c r="LML153" s="397"/>
      <c r="LMM153" s="397"/>
      <c r="LMN153" s="397"/>
      <c r="LMO153" s="397"/>
      <c r="LMP153" s="397"/>
      <c r="LMQ153" s="397"/>
      <c r="LMR153" s="397"/>
      <c r="LMS153" s="397"/>
      <c r="LMT153" s="397"/>
      <c r="LMU153" s="397"/>
      <c r="LMV153" s="397"/>
      <c r="LMW153" s="397"/>
      <c r="LMX153" s="397"/>
      <c r="LMY153" s="397"/>
      <c r="LMZ153" s="397"/>
      <c r="LNA153" s="397"/>
      <c r="LNB153" s="397"/>
      <c r="LNC153" s="397"/>
      <c r="LND153" s="397"/>
      <c r="LNE153" s="397"/>
      <c r="LNF153" s="397"/>
      <c r="LNG153" s="397"/>
      <c r="LNH153" s="397"/>
      <c r="LNI153" s="397"/>
      <c r="LNJ153" s="397"/>
      <c r="LNK153" s="397"/>
      <c r="LNL153" s="397"/>
      <c r="LNM153" s="397"/>
      <c r="LNN153" s="397"/>
      <c r="LNO153" s="397"/>
      <c r="LNP153" s="397"/>
      <c r="LNQ153" s="397"/>
      <c r="LNR153" s="397"/>
      <c r="LNS153" s="397"/>
      <c r="LNT153" s="397"/>
      <c r="LNU153" s="397"/>
      <c r="LNV153" s="397"/>
      <c r="LNW153" s="397"/>
      <c r="LNX153" s="397"/>
      <c r="LNY153" s="397"/>
      <c r="LNZ153" s="397"/>
      <c r="LOA153" s="397"/>
      <c r="LOB153" s="397"/>
      <c r="LOC153" s="397"/>
      <c r="LOD153" s="397"/>
      <c r="LOE153" s="397"/>
      <c r="LOF153" s="397"/>
      <c r="LOG153" s="397"/>
      <c r="LOH153" s="397"/>
      <c r="LOI153" s="397"/>
      <c r="LOJ153" s="397"/>
      <c r="LOK153" s="397"/>
      <c r="LOL153" s="397"/>
      <c r="LOM153" s="397"/>
      <c r="LON153" s="397"/>
      <c r="LOO153" s="397"/>
      <c r="LOP153" s="397"/>
      <c r="LOQ153" s="397"/>
      <c r="LOR153" s="397"/>
      <c r="LOS153" s="397"/>
      <c r="LOT153" s="397"/>
      <c r="LOU153" s="397"/>
      <c r="LOV153" s="397"/>
      <c r="LOW153" s="397"/>
      <c r="LOX153" s="397"/>
      <c r="LOY153" s="397"/>
      <c r="LOZ153" s="397"/>
      <c r="LPA153" s="397"/>
      <c r="LPB153" s="397"/>
      <c r="LPC153" s="397"/>
      <c r="LPD153" s="397"/>
      <c r="LPE153" s="397"/>
      <c r="LPF153" s="397"/>
      <c r="LPG153" s="397"/>
      <c r="LPH153" s="397"/>
      <c r="LPI153" s="397"/>
      <c r="LPJ153" s="397"/>
      <c r="LPK153" s="397"/>
      <c r="LPL153" s="397"/>
      <c r="LPM153" s="397"/>
      <c r="LPN153" s="397"/>
      <c r="LPO153" s="397"/>
      <c r="LPP153" s="397"/>
      <c r="LPQ153" s="397"/>
      <c r="LPR153" s="397"/>
      <c r="LPS153" s="397"/>
      <c r="LPT153" s="397"/>
      <c r="LPU153" s="397"/>
      <c r="LPV153" s="397"/>
      <c r="LPW153" s="397"/>
      <c r="LPX153" s="397"/>
      <c r="LPY153" s="397"/>
      <c r="LPZ153" s="397"/>
      <c r="LQA153" s="397"/>
      <c r="LQB153" s="397"/>
      <c r="LQC153" s="397"/>
      <c r="LQD153" s="397"/>
      <c r="LQE153" s="397"/>
      <c r="LQF153" s="397"/>
      <c r="LQG153" s="397"/>
      <c r="LQH153" s="397"/>
      <c r="LQI153" s="397"/>
      <c r="LQJ153" s="397"/>
      <c r="LQK153" s="397"/>
      <c r="LQL153" s="397"/>
      <c r="LQM153" s="397"/>
      <c r="LQN153" s="397"/>
      <c r="LQO153" s="397"/>
      <c r="LQP153" s="397"/>
      <c r="LQQ153" s="397"/>
      <c r="LQR153" s="397"/>
      <c r="LQS153" s="397"/>
      <c r="LQT153" s="397"/>
      <c r="LQU153" s="397"/>
      <c r="LQV153" s="397"/>
      <c r="LQW153" s="397"/>
      <c r="LQX153" s="397"/>
      <c r="LQY153" s="397"/>
      <c r="LQZ153" s="397"/>
      <c r="LRA153" s="397"/>
      <c r="LRB153" s="397"/>
      <c r="LRC153" s="397"/>
      <c r="LRD153" s="397"/>
      <c r="LRE153" s="397"/>
      <c r="LRF153" s="397"/>
      <c r="LRG153" s="397"/>
      <c r="LRH153" s="397"/>
      <c r="LRI153" s="397"/>
      <c r="LRJ153" s="397"/>
      <c r="LRK153" s="397"/>
      <c r="LRL153" s="397"/>
      <c r="LRM153" s="397"/>
      <c r="LRN153" s="397"/>
      <c r="LRO153" s="397"/>
      <c r="LRP153" s="397"/>
      <c r="LRQ153" s="397"/>
      <c r="LRR153" s="397"/>
      <c r="LRS153" s="397"/>
      <c r="LRT153" s="397"/>
      <c r="LRU153" s="397"/>
      <c r="LRV153" s="397"/>
      <c r="LRW153" s="397"/>
      <c r="LRX153" s="397"/>
      <c r="LRY153" s="397"/>
      <c r="LRZ153" s="397"/>
      <c r="LSA153" s="397"/>
      <c r="LSB153" s="397"/>
      <c r="LSC153" s="397"/>
      <c r="LSD153" s="397"/>
      <c r="LSE153" s="397"/>
      <c r="LSF153" s="397"/>
      <c r="LSG153" s="397"/>
      <c r="LSH153" s="397"/>
      <c r="LSI153" s="397"/>
      <c r="LSJ153" s="397"/>
      <c r="LSK153" s="397"/>
      <c r="LSL153" s="397"/>
      <c r="LSM153" s="397"/>
      <c r="LSN153" s="397"/>
      <c r="LSO153" s="397"/>
      <c r="LSP153" s="397"/>
      <c r="LSQ153" s="397"/>
      <c r="LSR153" s="397"/>
      <c r="LSS153" s="397"/>
      <c r="LST153" s="397"/>
      <c r="LSU153" s="397"/>
      <c r="LSV153" s="397"/>
      <c r="LSW153" s="397"/>
      <c r="LSX153" s="397"/>
      <c r="LSY153" s="397"/>
      <c r="LSZ153" s="397"/>
      <c r="LTA153" s="397"/>
      <c r="LTB153" s="397"/>
      <c r="LTC153" s="397"/>
      <c r="LTD153" s="397"/>
      <c r="LTE153" s="397"/>
      <c r="LTF153" s="397"/>
      <c r="LTG153" s="397"/>
      <c r="LTH153" s="397"/>
      <c r="LTI153" s="397"/>
      <c r="LTJ153" s="397"/>
      <c r="LTK153" s="397"/>
      <c r="LTL153" s="397"/>
      <c r="LTM153" s="397"/>
      <c r="LTN153" s="397"/>
      <c r="LTO153" s="397"/>
      <c r="LTP153" s="397"/>
      <c r="LTQ153" s="397"/>
      <c r="LTR153" s="397"/>
      <c r="LTS153" s="397"/>
      <c r="LTT153" s="397"/>
      <c r="LTU153" s="397"/>
      <c r="LTV153" s="397"/>
      <c r="LTW153" s="397"/>
      <c r="LTX153" s="397"/>
      <c r="LTY153" s="397"/>
      <c r="LTZ153" s="397"/>
      <c r="LUA153" s="397"/>
      <c r="LUB153" s="397"/>
      <c r="LUC153" s="397"/>
      <c r="LUD153" s="397"/>
      <c r="LUE153" s="397"/>
      <c r="LUF153" s="397"/>
      <c r="LUG153" s="397"/>
      <c r="LUH153" s="397"/>
      <c r="LUI153" s="397"/>
      <c r="LUJ153" s="397"/>
      <c r="LUK153" s="397"/>
      <c r="LUL153" s="397"/>
      <c r="LUM153" s="397"/>
      <c r="LUN153" s="397"/>
      <c r="LUO153" s="397"/>
      <c r="LUP153" s="397"/>
      <c r="LUQ153" s="397"/>
      <c r="LUR153" s="397"/>
      <c r="LUS153" s="397"/>
      <c r="LUT153" s="397"/>
      <c r="LUU153" s="397"/>
      <c r="LUV153" s="397"/>
      <c r="LUW153" s="397"/>
      <c r="LUX153" s="397"/>
      <c r="LUY153" s="397"/>
      <c r="LUZ153" s="397"/>
      <c r="LVA153" s="397"/>
      <c r="LVB153" s="397"/>
      <c r="LVC153" s="397"/>
      <c r="LVD153" s="397"/>
      <c r="LVE153" s="397"/>
      <c r="LVF153" s="397"/>
      <c r="LVG153" s="397"/>
      <c r="LVH153" s="397"/>
      <c r="LVI153" s="397"/>
      <c r="LVJ153" s="397"/>
      <c r="LVK153" s="397"/>
      <c r="LVL153" s="397"/>
      <c r="LVM153" s="397"/>
      <c r="LVN153" s="397"/>
      <c r="LVO153" s="397"/>
      <c r="LVP153" s="397"/>
      <c r="LVQ153" s="397"/>
      <c r="LVR153" s="397"/>
      <c r="LVS153" s="397"/>
      <c r="LVT153" s="397"/>
      <c r="LVU153" s="397"/>
      <c r="LVV153" s="397"/>
      <c r="LVW153" s="397"/>
      <c r="LVX153" s="397"/>
      <c r="LVY153" s="397"/>
      <c r="LVZ153" s="397"/>
      <c r="LWA153" s="397"/>
      <c r="LWB153" s="397"/>
      <c r="LWC153" s="397"/>
      <c r="LWD153" s="397"/>
      <c r="LWE153" s="397"/>
      <c r="LWF153" s="397"/>
      <c r="LWG153" s="397"/>
      <c r="LWH153" s="397"/>
      <c r="LWI153" s="397"/>
      <c r="LWJ153" s="397"/>
      <c r="LWK153" s="397"/>
      <c r="LWL153" s="397"/>
      <c r="LWM153" s="397"/>
      <c r="LWN153" s="397"/>
      <c r="LWO153" s="397"/>
      <c r="LWP153" s="397"/>
      <c r="LWQ153" s="397"/>
      <c r="LWR153" s="397"/>
      <c r="LWS153" s="397"/>
      <c r="LWT153" s="397"/>
      <c r="LWU153" s="397"/>
      <c r="LWV153" s="397"/>
      <c r="LWW153" s="397"/>
      <c r="LWX153" s="397"/>
      <c r="LWY153" s="397"/>
      <c r="LWZ153" s="397"/>
      <c r="LXA153" s="397"/>
      <c r="LXB153" s="397"/>
      <c r="LXC153" s="397"/>
      <c r="LXD153" s="397"/>
      <c r="LXE153" s="397"/>
      <c r="LXF153" s="397"/>
      <c r="LXG153" s="397"/>
      <c r="LXH153" s="397"/>
      <c r="LXI153" s="397"/>
      <c r="LXJ153" s="397"/>
      <c r="LXK153" s="397"/>
      <c r="LXL153" s="397"/>
      <c r="LXM153" s="397"/>
      <c r="LXN153" s="397"/>
      <c r="LXO153" s="397"/>
      <c r="LXP153" s="397"/>
      <c r="LXQ153" s="397"/>
      <c r="LXR153" s="397"/>
      <c r="LXS153" s="397"/>
      <c r="LXT153" s="397"/>
      <c r="LXU153" s="397"/>
      <c r="LXV153" s="397"/>
      <c r="LXW153" s="397"/>
      <c r="LXX153" s="397"/>
      <c r="LXY153" s="397"/>
      <c r="LXZ153" s="397"/>
      <c r="LYA153" s="397"/>
      <c r="LYB153" s="397"/>
      <c r="LYC153" s="397"/>
      <c r="LYD153" s="397"/>
      <c r="LYE153" s="397"/>
      <c r="LYF153" s="397"/>
      <c r="LYG153" s="397"/>
      <c r="LYH153" s="397"/>
      <c r="LYI153" s="397"/>
      <c r="LYJ153" s="397"/>
      <c r="LYK153" s="397"/>
      <c r="LYL153" s="397"/>
      <c r="LYM153" s="397"/>
      <c r="LYN153" s="397"/>
      <c r="LYO153" s="397"/>
      <c r="LYP153" s="397"/>
      <c r="LYQ153" s="397"/>
      <c r="LYR153" s="397"/>
      <c r="LYS153" s="397"/>
      <c r="LYT153" s="397"/>
      <c r="LYU153" s="397"/>
      <c r="LYV153" s="397"/>
      <c r="LYW153" s="397"/>
      <c r="LYX153" s="397"/>
      <c r="LYY153" s="397"/>
      <c r="LYZ153" s="397"/>
      <c r="LZA153" s="397"/>
      <c r="LZB153" s="397"/>
      <c r="LZC153" s="397"/>
      <c r="LZD153" s="397"/>
      <c r="LZE153" s="397"/>
      <c r="LZF153" s="397"/>
      <c r="LZG153" s="397"/>
      <c r="LZH153" s="397"/>
      <c r="LZI153" s="397"/>
      <c r="LZJ153" s="397"/>
      <c r="LZK153" s="397"/>
      <c r="LZL153" s="397"/>
      <c r="LZM153" s="397"/>
      <c r="LZN153" s="397"/>
      <c r="LZO153" s="397"/>
      <c r="LZP153" s="397"/>
      <c r="LZQ153" s="397"/>
      <c r="LZR153" s="397"/>
      <c r="LZS153" s="397"/>
      <c r="LZT153" s="397"/>
      <c r="LZU153" s="397"/>
      <c r="LZV153" s="397"/>
      <c r="LZW153" s="397"/>
      <c r="LZX153" s="397"/>
      <c r="LZY153" s="397"/>
      <c r="LZZ153" s="397"/>
      <c r="MAA153" s="397"/>
      <c r="MAB153" s="397"/>
      <c r="MAC153" s="397"/>
      <c r="MAD153" s="397"/>
      <c r="MAE153" s="397"/>
      <c r="MAF153" s="397"/>
      <c r="MAG153" s="397"/>
      <c r="MAH153" s="397"/>
      <c r="MAI153" s="397"/>
      <c r="MAJ153" s="397"/>
      <c r="MAK153" s="397"/>
      <c r="MAL153" s="397"/>
      <c r="MAM153" s="397"/>
      <c r="MAN153" s="397"/>
      <c r="MAO153" s="397"/>
      <c r="MAP153" s="397"/>
      <c r="MAQ153" s="397"/>
      <c r="MAR153" s="397"/>
      <c r="MAS153" s="397"/>
      <c r="MAT153" s="397"/>
      <c r="MAU153" s="397"/>
      <c r="MAV153" s="397"/>
      <c r="MAW153" s="397"/>
      <c r="MAX153" s="397"/>
      <c r="MAY153" s="397"/>
      <c r="MAZ153" s="397"/>
      <c r="MBA153" s="397"/>
      <c r="MBB153" s="397"/>
      <c r="MBC153" s="397"/>
      <c r="MBD153" s="397"/>
      <c r="MBE153" s="397"/>
      <c r="MBF153" s="397"/>
      <c r="MBG153" s="397"/>
      <c r="MBH153" s="397"/>
      <c r="MBI153" s="397"/>
      <c r="MBJ153" s="397"/>
      <c r="MBK153" s="397"/>
      <c r="MBL153" s="397"/>
      <c r="MBM153" s="397"/>
      <c r="MBN153" s="397"/>
      <c r="MBO153" s="397"/>
      <c r="MBP153" s="397"/>
      <c r="MBQ153" s="397"/>
      <c r="MBR153" s="397"/>
      <c r="MBS153" s="397"/>
      <c r="MBT153" s="397"/>
      <c r="MBU153" s="397"/>
      <c r="MBV153" s="397"/>
      <c r="MBW153" s="397"/>
      <c r="MBX153" s="397"/>
      <c r="MBY153" s="397"/>
      <c r="MBZ153" s="397"/>
      <c r="MCA153" s="397"/>
      <c r="MCB153" s="397"/>
      <c r="MCC153" s="397"/>
      <c r="MCD153" s="397"/>
      <c r="MCE153" s="397"/>
      <c r="MCF153" s="397"/>
      <c r="MCG153" s="397"/>
      <c r="MCH153" s="397"/>
      <c r="MCI153" s="397"/>
      <c r="MCJ153" s="397"/>
      <c r="MCK153" s="397"/>
      <c r="MCL153" s="397"/>
      <c r="MCM153" s="397"/>
      <c r="MCN153" s="397"/>
      <c r="MCO153" s="397"/>
      <c r="MCP153" s="397"/>
      <c r="MCQ153" s="397"/>
      <c r="MCR153" s="397"/>
      <c r="MCS153" s="397"/>
      <c r="MCT153" s="397"/>
      <c r="MCU153" s="397"/>
      <c r="MCV153" s="397"/>
      <c r="MCW153" s="397"/>
      <c r="MCX153" s="397"/>
      <c r="MCY153" s="397"/>
      <c r="MCZ153" s="397"/>
      <c r="MDA153" s="397"/>
      <c r="MDB153" s="397"/>
      <c r="MDC153" s="397"/>
      <c r="MDD153" s="397"/>
      <c r="MDE153" s="397"/>
      <c r="MDF153" s="397"/>
      <c r="MDG153" s="397"/>
      <c r="MDH153" s="397"/>
      <c r="MDI153" s="397"/>
      <c r="MDJ153" s="397"/>
      <c r="MDK153" s="397"/>
      <c r="MDL153" s="397"/>
      <c r="MDM153" s="397"/>
      <c r="MDN153" s="397"/>
      <c r="MDO153" s="397"/>
      <c r="MDP153" s="397"/>
      <c r="MDQ153" s="397"/>
      <c r="MDR153" s="397"/>
      <c r="MDS153" s="397"/>
      <c r="MDT153" s="397"/>
      <c r="MDU153" s="397"/>
      <c r="MDV153" s="397"/>
      <c r="MDW153" s="397"/>
      <c r="MDX153" s="397"/>
      <c r="MDY153" s="397"/>
      <c r="MDZ153" s="397"/>
      <c r="MEA153" s="397"/>
      <c r="MEB153" s="397"/>
      <c r="MEC153" s="397"/>
      <c r="MED153" s="397"/>
      <c r="MEE153" s="397"/>
      <c r="MEF153" s="397"/>
      <c r="MEG153" s="397"/>
      <c r="MEH153" s="397"/>
      <c r="MEI153" s="397"/>
      <c r="MEJ153" s="397"/>
      <c r="MEK153" s="397"/>
      <c r="MEL153" s="397"/>
      <c r="MEM153" s="397"/>
      <c r="MEN153" s="397"/>
      <c r="MEO153" s="397"/>
      <c r="MEP153" s="397"/>
      <c r="MEQ153" s="397"/>
      <c r="MER153" s="397"/>
      <c r="MES153" s="397"/>
      <c r="MET153" s="397"/>
      <c r="MEU153" s="397"/>
      <c r="MEV153" s="397"/>
      <c r="MEW153" s="397"/>
      <c r="MEX153" s="397"/>
      <c r="MEY153" s="397"/>
      <c r="MEZ153" s="397"/>
      <c r="MFA153" s="397"/>
      <c r="MFB153" s="397"/>
      <c r="MFC153" s="397"/>
      <c r="MFD153" s="397"/>
      <c r="MFE153" s="397"/>
      <c r="MFF153" s="397"/>
      <c r="MFG153" s="397"/>
      <c r="MFH153" s="397"/>
      <c r="MFI153" s="397"/>
      <c r="MFJ153" s="397"/>
      <c r="MFK153" s="397"/>
      <c r="MFL153" s="397"/>
      <c r="MFM153" s="397"/>
      <c r="MFN153" s="397"/>
      <c r="MFO153" s="397"/>
      <c r="MFP153" s="397"/>
      <c r="MFQ153" s="397"/>
      <c r="MFR153" s="397"/>
      <c r="MFS153" s="397"/>
      <c r="MFT153" s="397"/>
      <c r="MFU153" s="397"/>
      <c r="MFV153" s="397"/>
      <c r="MFW153" s="397"/>
      <c r="MFX153" s="397"/>
      <c r="MFY153" s="397"/>
      <c r="MFZ153" s="397"/>
      <c r="MGA153" s="397"/>
      <c r="MGB153" s="397"/>
      <c r="MGC153" s="397"/>
      <c r="MGD153" s="397"/>
      <c r="MGE153" s="397"/>
      <c r="MGF153" s="397"/>
      <c r="MGG153" s="397"/>
      <c r="MGH153" s="397"/>
      <c r="MGI153" s="397"/>
      <c r="MGJ153" s="397"/>
      <c r="MGK153" s="397"/>
      <c r="MGL153" s="397"/>
      <c r="MGM153" s="397"/>
      <c r="MGN153" s="397"/>
      <c r="MGO153" s="397"/>
      <c r="MGP153" s="397"/>
      <c r="MGQ153" s="397"/>
      <c r="MGR153" s="397"/>
      <c r="MGS153" s="397"/>
      <c r="MGT153" s="397"/>
      <c r="MGU153" s="397"/>
      <c r="MGV153" s="397"/>
      <c r="MGW153" s="397"/>
      <c r="MGX153" s="397"/>
      <c r="MGY153" s="397"/>
      <c r="MGZ153" s="397"/>
      <c r="MHA153" s="397"/>
      <c r="MHB153" s="397"/>
      <c r="MHC153" s="397"/>
      <c r="MHD153" s="397"/>
      <c r="MHE153" s="397"/>
      <c r="MHF153" s="397"/>
      <c r="MHG153" s="397"/>
      <c r="MHH153" s="397"/>
      <c r="MHI153" s="397"/>
      <c r="MHJ153" s="397"/>
      <c r="MHK153" s="397"/>
      <c r="MHL153" s="397"/>
      <c r="MHM153" s="397"/>
      <c r="MHN153" s="397"/>
      <c r="MHO153" s="397"/>
      <c r="MHP153" s="397"/>
      <c r="MHQ153" s="397"/>
      <c r="MHR153" s="397"/>
      <c r="MHS153" s="397"/>
      <c r="MHT153" s="397"/>
      <c r="MHU153" s="397"/>
      <c r="MHV153" s="397"/>
      <c r="MHW153" s="397"/>
      <c r="MHX153" s="397"/>
      <c r="MHY153" s="397"/>
      <c r="MHZ153" s="397"/>
      <c r="MIA153" s="397"/>
      <c r="MIB153" s="397"/>
      <c r="MIC153" s="397"/>
      <c r="MID153" s="397"/>
      <c r="MIE153" s="397"/>
      <c r="MIF153" s="397"/>
      <c r="MIG153" s="397"/>
      <c r="MIH153" s="397"/>
      <c r="MII153" s="397"/>
      <c r="MIJ153" s="397"/>
      <c r="MIK153" s="397"/>
      <c r="MIL153" s="397"/>
      <c r="MIM153" s="397"/>
      <c r="MIN153" s="397"/>
      <c r="MIO153" s="397"/>
      <c r="MIP153" s="397"/>
      <c r="MIQ153" s="397"/>
      <c r="MIR153" s="397"/>
      <c r="MIS153" s="397"/>
      <c r="MIT153" s="397"/>
      <c r="MIU153" s="397"/>
      <c r="MIV153" s="397"/>
      <c r="MIW153" s="397"/>
      <c r="MIX153" s="397"/>
      <c r="MIY153" s="397"/>
      <c r="MIZ153" s="397"/>
      <c r="MJA153" s="397"/>
      <c r="MJB153" s="397"/>
      <c r="MJC153" s="397"/>
      <c r="MJD153" s="397"/>
      <c r="MJE153" s="397"/>
      <c r="MJF153" s="397"/>
      <c r="MJG153" s="397"/>
      <c r="MJH153" s="397"/>
      <c r="MJI153" s="397"/>
      <c r="MJJ153" s="397"/>
      <c r="MJK153" s="397"/>
      <c r="MJL153" s="397"/>
      <c r="MJM153" s="397"/>
      <c r="MJN153" s="397"/>
      <c r="MJO153" s="397"/>
      <c r="MJP153" s="397"/>
      <c r="MJQ153" s="397"/>
      <c r="MJR153" s="397"/>
      <c r="MJS153" s="397"/>
      <c r="MJT153" s="397"/>
      <c r="MJU153" s="397"/>
      <c r="MJV153" s="397"/>
      <c r="MJW153" s="397"/>
      <c r="MJX153" s="397"/>
      <c r="MJY153" s="397"/>
      <c r="MJZ153" s="397"/>
      <c r="MKA153" s="397"/>
      <c r="MKB153" s="397"/>
      <c r="MKC153" s="397"/>
      <c r="MKD153" s="397"/>
      <c r="MKE153" s="397"/>
      <c r="MKF153" s="397"/>
      <c r="MKG153" s="397"/>
      <c r="MKH153" s="397"/>
      <c r="MKI153" s="397"/>
      <c r="MKJ153" s="397"/>
      <c r="MKK153" s="397"/>
      <c r="MKL153" s="397"/>
      <c r="MKM153" s="397"/>
      <c r="MKN153" s="397"/>
      <c r="MKO153" s="397"/>
      <c r="MKP153" s="397"/>
      <c r="MKQ153" s="397"/>
      <c r="MKR153" s="397"/>
      <c r="MKS153" s="397"/>
      <c r="MKT153" s="397"/>
      <c r="MKU153" s="397"/>
      <c r="MKV153" s="397"/>
      <c r="MKW153" s="397"/>
      <c r="MKX153" s="397"/>
      <c r="MKY153" s="397"/>
      <c r="MKZ153" s="397"/>
      <c r="MLA153" s="397"/>
      <c r="MLB153" s="397"/>
      <c r="MLC153" s="397"/>
      <c r="MLD153" s="397"/>
      <c r="MLE153" s="397"/>
      <c r="MLF153" s="397"/>
      <c r="MLG153" s="397"/>
      <c r="MLH153" s="397"/>
      <c r="MLI153" s="397"/>
      <c r="MLJ153" s="397"/>
      <c r="MLK153" s="397"/>
      <c r="MLL153" s="397"/>
      <c r="MLM153" s="397"/>
      <c r="MLN153" s="397"/>
      <c r="MLO153" s="397"/>
      <c r="MLP153" s="397"/>
      <c r="MLQ153" s="397"/>
      <c r="MLR153" s="397"/>
      <c r="MLS153" s="397"/>
      <c r="MLT153" s="397"/>
      <c r="MLU153" s="397"/>
      <c r="MLV153" s="397"/>
      <c r="MLW153" s="397"/>
      <c r="MLX153" s="397"/>
      <c r="MLY153" s="397"/>
      <c r="MLZ153" s="397"/>
      <c r="MMA153" s="397"/>
      <c r="MMB153" s="397"/>
      <c r="MMC153" s="397"/>
      <c r="MMD153" s="397"/>
      <c r="MME153" s="397"/>
      <c r="MMF153" s="397"/>
      <c r="MMG153" s="397"/>
      <c r="MMH153" s="397"/>
      <c r="MMI153" s="397"/>
      <c r="MMJ153" s="397"/>
      <c r="MMK153" s="397"/>
      <c r="MML153" s="397"/>
      <c r="MMM153" s="397"/>
      <c r="MMN153" s="397"/>
      <c r="MMO153" s="397"/>
      <c r="MMP153" s="397"/>
      <c r="MMQ153" s="397"/>
      <c r="MMR153" s="397"/>
      <c r="MMS153" s="397"/>
      <c r="MMT153" s="397"/>
      <c r="MMU153" s="397"/>
      <c r="MMV153" s="397"/>
      <c r="MMW153" s="397"/>
      <c r="MMX153" s="397"/>
      <c r="MMY153" s="397"/>
      <c r="MMZ153" s="397"/>
      <c r="MNA153" s="397"/>
      <c r="MNB153" s="397"/>
      <c r="MNC153" s="397"/>
      <c r="MND153" s="397"/>
      <c r="MNE153" s="397"/>
      <c r="MNF153" s="397"/>
      <c r="MNG153" s="397"/>
      <c r="MNH153" s="397"/>
      <c r="MNI153" s="397"/>
      <c r="MNJ153" s="397"/>
      <c r="MNK153" s="397"/>
      <c r="MNL153" s="397"/>
      <c r="MNM153" s="397"/>
      <c r="MNN153" s="397"/>
      <c r="MNO153" s="397"/>
      <c r="MNP153" s="397"/>
      <c r="MNQ153" s="397"/>
      <c r="MNR153" s="397"/>
      <c r="MNS153" s="397"/>
      <c r="MNT153" s="397"/>
      <c r="MNU153" s="397"/>
      <c r="MNV153" s="397"/>
      <c r="MNW153" s="397"/>
      <c r="MNX153" s="397"/>
      <c r="MNY153" s="397"/>
      <c r="MNZ153" s="397"/>
      <c r="MOA153" s="397"/>
      <c r="MOB153" s="397"/>
      <c r="MOC153" s="397"/>
      <c r="MOD153" s="397"/>
      <c r="MOE153" s="397"/>
      <c r="MOF153" s="397"/>
      <c r="MOG153" s="397"/>
      <c r="MOH153" s="397"/>
      <c r="MOI153" s="397"/>
      <c r="MOJ153" s="397"/>
      <c r="MOK153" s="397"/>
      <c r="MOL153" s="397"/>
      <c r="MOM153" s="397"/>
      <c r="MON153" s="397"/>
      <c r="MOO153" s="397"/>
      <c r="MOP153" s="397"/>
      <c r="MOQ153" s="397"/>
      <c r="MOR153" s="397"/>
      <c r="MOS153" s="397"/>
      <c r="MOT153" s="397"/>
      <c r="MOU153" s="397"/>
      <c r="MOV153" s="397"/>
      <c r="MOW153" s="397"/>
      <c r="MOX153" s="397"/>
      <c r="MOY153" s="397"/>
      <c r="MOZ153" s="397"/>
      <c r="MPA153" s="397"/>
      <c r="MPB153" s="397"/>
      <c r="MPC153" s="397"/>
      <c r="MPD153" s="397"/>
      <c r="MPE153" s="397"/>
      <c r="MPF153" s="397"/>
      <c r="MPG153" s="397"/>
      <c r="MPH153" s="397"/>
      <c r="MPI153" s="397"/>
      <c r="MPJ153" s="397"/>
      <c r="MPK153" s="397"/>
      <c r="MPL153" s="397"/>
      <c r="MPM153" s="397"/>
      <c r="MPN153" s="397"/>
      <c r="MPO153" s="397"/>
      <c r="MPP153" s="397"/>
      <c r="MPQ153" s="397"/>
      <c r="MPR153" s="397"/>
      <c r="MPS153" s="397"/>
      <c r="MPT153" s="397"/>
      <c r="MPU153" s="397"/>
      <c r="MPV153" s="397"/>
      <c r="MPW153" s="397"/>
      <c r="MPX153" s="397"/>
      <c r="MPY153" s="397"/>
      <c r="MPZ153" s="397"/>
      <c r="MQA153" s="397"/>
      <c r="MQB153" s="397"/>
      <c r="MQC153" s="397"/>
      <c r="MQD153" s="397"/>
      <c r="MQE153" s="397"/>
      <c r="MQF153" s="397"/>
      <c r="MQG153" s="397"/>
      <c r="MQH153" s="397"/>
      <c r="MQI153" s="397"/>
      <c r="MQJ153" s="397"/>
      <c r="MQK153" s="397"/>
      <c r="MQL153" s="397"/>
      <c r="MQM153" s="397"/>
      <c r="MQN153" s="397"/>
      <c r="MQO153" s="397"/>
      <c r="MQP153" s="397"/>
      <c r="MQQ153" s="397"/>
      <c r="MQR153" s="397"/>
      <c r="MQS153" s="397"/>
      <c r="MQT153" s="397"/>
      <c r="MQU153" s="397"/>
      <c r="MQV153" s="397"/>
      <c r="MQW153" s="397"/>
      <c r="MQX153" s="397"/>
      <c r="MQY153" s="397"/>
      <c r="MQZ153" s="397"/>
      <c r="MRA153" s="397"/>
      <c r="MRB153" s="397"/>
      <c r="MRC153" s="397"/>
      <c r="MRD153" s="397"/>
      <c r="MRE153" s="397"/>
      <c r="MRF153" s="397"/>
      <c r="MRG153" s="397"/>
      <c r="MRH153" s="397"/>
      <c r="MRI153" s="397"/>
      <c r="MRJ153" s="397"/>
      <c r="MRK153" s="397"/>
      <c r="MRL153" s="397"/>
      <c r="MRM153" s="397"/>
      <c r="MRN153" s="397"/>
      <c r="MRO153" s="397"/>
      <c r="MRP153" s="397"/>
      <c r="MRQ153" s="397"/>
      <c r="MRR153" s="397"/>
      <c r="MRS153" s="397"/>
      <c r="MRT153" s="397"/>
      <c r="MRU153" s="397"/>
      <c r="MRV153" s="397"/>
      <c r="MRW153" s="397"/>
      <c r="MRX153" s="397"/>
      <c r="MRY153" s="397"/>
      <c r="MRZ153" s="397"/>
      <c r="MSA153" s="397"/>
      <c r="MSB153" s="397"/>
      <c r="MSC153" s="397"/>
      <c r="MSD153" s="397"/>
      <c r="MSE153" s="397"/>
      <c r="MSF153" s="397"/>
      <c r="MSG153" s="397"/>
      <c r="MSH153" s="397"/>
      <c r="MSI153" s="397"/>
      <c r="MSJ153" s="397"/>
      <c r="MSK153" s="397"/>
      <c r="MSL153" s="397"/>
      <c r="MSM153" s="397"/>
      <c r="MSN153" s="397"/>
      <c r="MSO153" s="397"/>
      <c r="MSP153" s="397"/>
      <c r="MSQ153" s="397"/>
      <c r="MSR153" s="397"/>
      <c r="MSS153" s="397"/>
      <c r="MST153" s="397"/>
      <c r="MSU153" s="397"/>
      <c r="MSV153" s="397"/>
      <c r="MSW153" s="397"/>
      <c r="MSX153" s="397"/>
      <c r="MSY153" s="397"/>
      <c r="MSZ153" s="397"/>
      <c r="MTA153" s="397"/>
      <c r="MTB153" s="397"/>
      <c r="MTC153" s="397"/>
      <c r="MTD153" s="397"/>
      <c r="MTE153" s="397"/>
      <c r="MTF153" s="397"/>
      <c r="MTG153" s="397"/>
      <c r="MTH153" s="397"/>
      <c r="MTI153" s="397"/>
      <c r="MTJ153" s="397"/>
      <c r="MTK153" s="397"/>
      <c r="MTL153" s="397"/>
      <c r="MTM153" s="397"/>
      <c r="MTN153" s="397"/>
      <c r="MTO153" s="397"/>
      <c r="MTP153" s="397"/>
      <c r="MTQ153" s="397"/>
      <c r="MTR153" s="397"/>
      <c r="MTS153" s="397"/>
      <c r="MTT153" s="397"/>
      <c r="MTU153" s="397"/>
      <c r="MTV153" s="397"/>
      <c r="MTW153" s="397"/>
      <c r="MTX153" s="397"/>
      <c r="MTY153" s="397"/>
      <c r="MTZ153" s="397"/>
      <c r="MUA153" s="397"/>
      <c r="MUB153" s="397"/>
      <c r="MUC153" s="397"/>
      <c r="MUD153" s="397"/>
      <c r="MUE153" s="397"/>
      <c r="MUF153" s="397"/>
      <c r="MUG153" s="397"/>
      <c r="MUH153" s="397"/>
      <c r="MUI153" s="397"/>
      <c r="MUJ153" s="397"/>
      <c r="MUK153" s="397"/>
      <c r="MUL153" s="397"/>
      <c r="MUM153" s="397"/>
      <c r="MUN153" s="397"/>
      <c r="MUO153" s="397"/>
      <c r="MUP153" s="397"/>
      <c r="MUQ153" s="397"/>
      <c r="MUR153" s="397"/>
      <c r="MUS153" s="397"/>
      <c r="MUT153" s="397"/>
      <c r="MUU153" s="397"/>
      <c r="MUV153" s="397"/>
      <c r="MUW153" s="397"/>
      <c r="MUX153" s="397"/>
      <c r="MUY153" s="397"/>
      <c r="MUZ153" s="397"/>
      <c r="MVA153" s="397"/>
      <c r="MVB153" s="397"/>
      <c r="MVC153" s="397"/>
      <c r="MVD153" s="397"/>
      <c r="MVE153" s="397"/>
      <c r="MVF153" s="397"/>
      <c r="MVG153" s="397"/>
      <c r="MVH153" s="397"/>
      <c r="MVI153" s="397"/>
      <c r="MVJ153" s="397"/>
      <c r="MVK153" s="397"/>
      <c r="MVL153" s="397"/>
      <c r="MVM153" s="397"/>
      <c r="MVN153" s="397"/>
      <c r="MVO153" s="397"/>
      <c r="MVP153" s="397"/>
      <c r="MVQ153" s="397"/>
      <c r="MVR153" s="397"/>
      <c r="MVS153" s="397"/>
      <c r="MVT153" s="397"/>
      <c r="MVU153" s="397"/>
      <c r="MVV153" s="397"/>
      <c r="MVW153" s="397"/>
      <c r="MVX153" s="397"/>
      <c r="MVY153" s="397"/>
      <c r="MVZ153" s="397"/>
      <c r="MWA153" s="397"/>
      <c r="MWB153" s="397"/>
      <c r="MWC153" s="397"/>
      <c r="MWD153" s="397"/>
      <c r="MWE153" s="397"/>
      <c r="MWF153" s="397"/>
      <c r="MWG153" s="397"/>
      <c r="MWH153" s="397"/>
      <c r="MWI153" s="397"/>
      <c r="MWJ153" s="397"/>
      <c r="MWK153" s="397"/>
      <c r="MWL153" s="397"/>
      <c r="MWM153" s="397"/>
      <c r="MWN153" s="397"/>
      <c r="MWO153" s="397"/>
      <c r="MWP153" s="397"/>
      <c r="MWQ153" s="397"/>
      <c r="MWR153" s="397"/>
      <c r="MWS153" s="397"/>
      <c r="MWT153" s="397"/>
      <c r="MWU153" s="397"/>
      <c r="MWV153" s="397"/>
      <c r="MWW153" s="397"/>
      <c r="MWX153" s="397"/>
      <c r="MWY153" s="397"/>
      <c r="MWZ153" s="397"/>
      <c r="MXA153" s="397"/>
      <c r="MXB153" s="397"/>
      <c r="MXC153" s="397"/>
      <c r="MXD153" s="397"/>
      <c r="MXE153" s="397"/>
      <c r="MXF153" s="397"/>
      <c r="MXG153" s="397"/>
      <c r="MXH153" s="397"/>
      <c r="MXI153" s="397"/>
      <c r="MXJ153" s="397"/>
      <c r="MXK153" s="397"/>
      <c r="MXL153" s="397"/>
      <c r="MXM153" s="397"/>
      <c r="MXN153" s="397"/>
      <c r="MXO153" s="397"/>
      <c r="MXP153" s="397"/>
      <c r="MXQ153" s="397"/>
      <c r="MXR153" s="397"/>
      <c r="MXS153" s="397"/>
      <c r="MXT153" s="397"/>
      <c r="MXU153" s="397"/>
      <c r="MXV153" s="397"/>
      <c r="MXW153" s="397"/>
      <c r="MXX153" s="397"/>
      <c r="MXY153" s="397"/>
      <c r="MXZ153" s="397"/>
      <c r="MYA153" s="397"/>
      <c r="MYB153" s="397"/>
      <c r="MYC153" s="397"/>
      <c r="MYD153" s="397"/>
      <c r="MYE153" s="397"/>
      <c r="MYF153" s="397"/>
      <c r="MYG153" s="397"/>
      <c r="MYH153" s="397"/>
      <c r="MYI153" s="397"/>
      <c r="MYJ153" s="397"/>
      <c r="MYK153" s="397"/>
      <c r="MYL153" s="397"/>
      <c r="MYM153" s="397"/>
      <c r="MYN153" s="397"/>
      <c r="MYO153" s="397"/>
      <c r="MYP153" s="397"/>
      <c r="MYQ153" s="397"/>
      <c r="MYR153" s="397"/>
      <c r="MYS153" s="397"/>
      <c r="MYT153" s="397"/>
      <c r="MYU153" s="397"/>
      <c r="MYV153" s="397"/>
      <c r="MYW153" s="397"/>
      <c r="MYX153" s="397"/>
      <c r="MYY153" s="397"/>
      <c r="MYZ153" s="397"/>
      <c r="MZA153" s="397"/>
      <c r="MZB153" s="397"/>
      <c r="MZC153" s="397"/>
      <c r="MZD153" s="397"/>
      <c r="MZE153" s="397"/>
      <c r="MZF153" s="397"/>
      <c r="MZG153" s="397"/>
      <c r="MZH153" s="397"/>
      <c r="MZI153" s="397"/>
      <c r="MZJ153" s="397"/>
      <c r="MZK153" s="397"/>
      <c r="MZL153" s="397"/>
      <c r="MZM153" s="397"/>
      <c r="MZN153" s="397"/>
      <c r="MZO153" s="397"/>
      <c r="MZP153" s="397"/>
      <c r="MZQ153" s="397"/>
      <c r="MZR153" s="397"/>
      <c r="MZS153" s="397"/>
      <c r="MZT153" s="397"/>
      <c r="MZU153" s="397"/>
      <c r="MZV153" s="397"/>
      <c r="MZW153" s="397"/>
      <c r="MZX153" s="397"/>
      <c r="MZY153" s="397"/>
      <c r="MZZ153" s="397"/>
      <c r="NAA153" s="397"/>
      <c r="NAB153" s="397"/>
      <c r="NAC153" s="397"/>
      <c r="NAD153" s="397"/>
      <c r="NAE153" s="397"/>
      <c r="NAF153" s="397"/>
      <c r="NAG153" s="397"/>
      <c r="NAH153" s="397"/>
      <c r="NAI153" s="397"/>
      <c r="NAJ153" s="397"/>
      <c r="NAK153" s="397"/>
      <c r="NAL153" s="397"/>
      <c r="NAM153" s="397"/>
      <c r="NAN153" s="397"/>
      <c r="NAO153" s="397"/>
      <c r="NAP153" s="397"/>
      <c r="NAQ153" s="397"/>
      <c r="NAR153" s="397"/>
      <c r="NAS153" s="397"/>
      <c r="NAT153" s="397"/>
      <c r="NAU153" s="397"/>
      <c r="NAV153" s="397"/>
      <c r="NAW153" s="397"/>
      <c r="NAX153" s="397"/>
      <c r="NAY153" s="397"/>
      <c r="NAZ153" s="397"/>
      <c r="NBA153" s="397"/>
      <c r="NBB153" s="397"/>
      <c r="NBC153" s="397"/>
      <c r="NBD153" s="397"/>
      <c r="NBE153" s="397"/>
      <c r="NBF153" s="397"/>
      <c r="NBG153" s="397"/>
      <c r="NBH153" s="397"/>
      <c r="NBI153" s="397"/>
      <c r="NBJ153" s="397"/>
      <c r="NBK153" s="397"/>
      <c r="NBL153" s="397"/>
      <c r="NBM153" s="397"/>
      <c r="NBN153" s="397"/>
      <c r="NBO153" s="397"/>
      <c r="NBP153" s="397"/>
      <c r="NBQ153" s="397"/>
      <c r="NBR153" s="397"/>
      <c r="NBS153" s="397"/>
      <c r="NBT153" s="397"/>
      <c r="NBU153" s="397"/>
      <c r="NBV153" s="397"/>
      <c r="NBW153" s="397"/>
      <c r="NBX153" s="397"/>
      <c r="NBY153" s="397"/>
      <c r="NBZ153" s="397"/>
      <c r="NCA153" s="397"/>
      <c r="NCB153" s="397"/>
      <c r="NCC153" s="397"/>
      <c r="NCD153" s="397"/>
      <c r="NCE153" s="397"/>
      <c r="NCF153" s="397"/>
      <c r="NCG153" s="397"/>
      <c r="NCH153" s="397"/>
      <c r="NCI153" s="397"/>
      <c r="NCJ153" s="397"/>
      <c r="NCK153" s="397"/>
      <c r="NCL153" s="397"/>
      <c r="NCM153" s="397"/>
      <c r="NCN153" s="397"/>
      <c r="NCO153" s="397"/>
      <c r="NCP153" s="397"/>
      <c r="NCQ153" s="397"/>
      <c r="NCR153" s="397"/>
      <c r="NCS153" s="397"/>
      <c r="NCT153" s="397"/>
      <c r="NCU153" s="397"/>
      <c r="NCV153" s="397"/>
      <c r="NCW153" s="397"/>
      <c r="NCX153" s="397"/>
      <c r="NCY153" s="397"/>
      <c r="NCZ153" s="397"/>
      <c r="NDA153" s="397"/>
      <c r="NDB153" s="397"/>
      <c r="NDC153" s="397"/>
      <c r="NDD153" s="397"/>
      <c r="NDE153" s="397"/>
      <c r="NDF153" s="397"/>
      <c r="NDG153" s="397"/>
      <c r="NDH153" s="397"/>
      <c r="NDI153" s="397"/>
      <c r="NDJ153" s="397"/>
      <c r="NDK153" s="397"/>
      <c r="NDL153" s="397"/>
      <c r="NDM153" s="397"/>
      <c r="NDN153" s="397"/>
      <c r="NDO153" s="397"/>
      <c r="NDP153" s="397"/>
      <c r="NDQ153" s="397"/>
      <c r="NDR153" s="397"/>
      <c r="NDS153" s="397"/>
      <c r="NDT153" s="397"/>
      <c r="NDU153" s="397"/>
      <c r="NDV153" s="397"/>
      <c r="NDW153" s="397"/>
      <c r="NDX153" s="397"/>
      <c r="NDY153" s="397"/>
      <c r="NDZ153" s="397"/>
      <c r="NEA153" s="397"/>
      <c r="NEB153" s="397"/>
      <c r="NEC153" s="397"/>
      <c r="NED153" s="397"/>
      <c r="NEE153" s="397"/>
      <c r="NEF153" s="397"/>
      <c r="NEG153" s="397"/>
      <c r="NEH153" s="397"/>
      <c r="NEI153" s="397"/>
      <c r="NEJ153" s="397"/>
      <c r="NEK153" s="397"/>
      <c r="NEL153" s="397"/>
      <c r="NEM153" s="397"/>
      <c r="NEN153" s="397"/>
      <c r="NEO153" s="397"/>
      <c r="NEP153" s="397"/>
      <c r="NEQ153" s="397"/>
      <c r="NER153" s="397"/>
      <c r="NES153" s="397"/>
      <c r="NET153" s="397"/>
      <c r="NEU153" s="397"/>
      <c r="NEV153" s="397"/>
      <c r="NEW153" s="397"/>
      <c r="NEX153" s="397"/>
      <c r="NEY153" s="397"/>
      <c r="NEZ153" s="397"/>
      <c r="NFA153" s="397"/>
      <c r="NFB153" s="397"/>
      <c r="NFC153" s="397"/>
      <c r="NFD153" s="397"/>
      <c r="NFE153" s="397"/>
      <c r="NFF153" s="397"/>
      <c r="NFG153" s="397"/>
      <c r="NFH153" s="397"/>
      <c r="NFI153" s="397"/>
      <c r="NFJ153" s="397"/>
      <c r="NFK153" s="397"/>
      <c r="NFL153" s="397"/>
      <c r="NFM153" s="397"/>
      <c r="NFN153" s="397"/>
      <c r="NFO153" s="397"/>
      <c r="NFP153" s="397"/>
      <c r="NFQ153" s="397"/>
      <c r="NFR153" s="397"/>
      <c r="NFS153" s="397"/>
      <c r="NFT153" s="397"/>
      <c r="NFU153" s="397"/>
      <c r="NFV153" s="397"/>
      <c r="NFW153" s="397"/>
      <c r="NFX153" s="397"/>
      <c r="NFY153" s="397"/>
      <c r="NFZ153" s="397"/>
      <c r="NGA153" s="397"/>
      <c r="NGB153" s="397"/>
      <c r="NGC153" s="397"/>
      <c r="NGD153" s="397"/>
      <c r="NGE153" s="397"/>
      <c r="NGF153" s="397"/>
      <c r="NGG153" s="397"/>
      <c r="NGH153" s="397"/>
      <c r="NGI153" s="397"/>
      <c r="NGJ153" s="397"/>
      <c r="NGK153" s="397"/>
      <c r="NGL153" s="397"/>
      <c r="NGM153" s="397"/>
      <c r="NGN153" s="397"/>
      <c r="NGO153" s="397"/>
      <c r="NGP153" s="397"/>
      <c r="NGQ153" s="397"/>
      <c r="NGR153" s="397"/>
      <c r="NGS153" s="397"/>
      <c r="NGT153" s="397"/>
      <c r="NGU153" s="397"/>
      <c r="NGV153" s="397"/>
      <c r="NGW153" s="397"/>
      <c r="NGX153" s="397"/>
      <c r="NGY153" s="397"/>
      <c r="NGZ153" s="397"/>
      <c r="NHA153" s="397"/>
      <c r="NHB153" s="397"/>
      <c r="NHC153" s="397"/>
      <c r="NHD153" s="397"/>
      <c r="NHE153" s="397"/>
      <c r="NHF153" s="397"/>
      <c r="NHG153" s="397"/>
      <c r="NHH153" s="397"/>
      <c r="NHI153" s="397"/>
      <c r="NHJ153" s="397"/>
      <c r="NHK153" s="397"/>
      <c r="NHL153" s="397"/>
      <c r="NHM153" s="397"/>
      <c r="NHN153" s="397"/>
      <c r="NHO153" s="397"/>
      <c r="NHP153" s="397"/>
      <c r="NHQ153" s="397"/>
      <c r="NHR153" s="397"/>
      <c r="NHS153" s="397"/>
      <c r="NHT153" s="397"/>
      <c r="NHU153" s="397"/>
      <c r="NHV153" s="397"/>
      <c r="NHW153" s="397"/>
      <c r="NHX153" s="397"/>
      <c r="NHY153" s="397"/>
      <c r="NHZ153" s="397"/>
      <c r="NIA153" s="397"/>
      <c r="NIB153" s="397"/>
      <c r="NIC153" s="397"/>
      <c r="NID153" s="397"/>
      <c r="NIE153" s="397"/>
      <c r="NIF153" s="397"/>
      <c r="NIG153" s="397"/>
      <c r="NIH153" s="397"/>
      <c r="NII153" s="397"/>
      <c r="NIJ153" s="397"/>
      <c r="NIK153" s="397"/>
      <c r="NIL153" s="397"/>
      <c r="NIM153" s="397"/>
      <c r="NIN153" s="397"/>
      <c r="NIO153" s="397"/>
      <c r="NIP153" s="397"/>
      <c r="NIQ153" s="397"/>
      <c r="NIR153" s="397"/>
      <c r="NIS153" s="397"/>
      <c r="NIT153" s="397"/>
      <c r="NIU153" s="397"/>
      <c r="NIV153" s="397"/>
      <c r="NIW153" s="397"/>
      <c r="NIX153" s="397"/>
      <c r="NIY153" s="397"/>
      <c r="NIZ153" s="397"/>
      <c r="NJA153" s="397"/>
      <c r="NJB153" s="397"/>
      <c r="NJC153" s="397"/>
      <c r="NJD153" s="397"/>
      <c r="NJE153" s="397"/>
      <c r="NJF153" s="397"/>
      <c r="NJG153" s="397"/>
      <c r="NJH153" s="397"/>
      <c r="NJI153" s="397"/>
      <c r="NJJ153" s="397"/>
      <c r="NJK153" s="397"/>
      <c r="NJL153" s="397"/>
      <c r="NJM153" s="397"/>
      <c r="NJN153" s="397"/>
      <c r="NJO153" s="397"/>
      <c r="NJP153" s="397"/>
      <c r="NJQ153" s="397"/>
      <c r="NJR153" s="397"/>
      <c r="NJS153" s="397"/>
      <c r="NJT153" s="397"/>
      <c r="NJU153" s="397"/>
      <c r="NJV153" s="397"/>
      <c r="NJW153" s="397"/>
      <c r="NJX153" s="397"/>
      <c r="NJY153" s="397"/>
      <c r="NJZ153" s="397"/>
      <c r="NKA153" s="397"/>
      <c r="NKB153" s="397"/>
      <c r="NKC153" s="397"/>
      <c r="NKD153" s="397"/>
      <c r="NKE153" s="397"/>
      <c r="NKF153" s="397"/>
      <c r="NKG153" s="397"/>
      <c r="NKH153" s="397"/>
      <c r="NKI153" s="397"/>
      <c r="NKJ153" s="397"/>
      <c r="NKK153" s="397"/>
      <c r="NKL153" s="397"/>
      <c r="NKM153" s="397"/>
      <c r="NKN153" s="397"/>
      <c r="NKO153" s="397"/>
      <c r="NKP153" s="397"/>
      <c r="NKQ153" s="397"/>
      <c r="NKR153" s="397"/>
      <c r="NKS153" s="397"/>
      <c r="NKT153" s="397"/>
      <c r="NKU153" s="397"/>
      <c r="NKV153" s="397"/>
      <c r="NKW153" s="397"/>
      <c r="NKX153" s="397"/>
      <c r="NKY153" s="397"/>
      <c r="NKZ153" s="397"/>
      <c r="NLA153" s="397"/>
      <c r="NLB153" s="397"/>
      <c r="NLC153" s="397"/>
      <c r="NLD153" s="397"/>
      <c r="NLE153" s="397"/>
      <c r="NLF153" s="397"/>
      <c r="NLG153" s="397"/>
      <c r="NLH153" s="397"/>
      <c r="NLI153" s="397"/>
      <c r="NLJ153" s="397"/>
      <c r="NLK153" s="397"/>
      <c r="NLL153" s="397"/>
      <c r="NLM153" s="397"/>
      <c r="NLN153" s="397"/>
      <c r="NLO153" s="397"/>
      <c r="NLP153" s="397"/>
      <c r="NLQ153" s="397"/>
      <c r="NLR153" s="397"/>
      <c r="NLS153" s="397"/>
      <c r="NLT153" s="397"/>
      <c r="NLU153" s="397"/>
      <c r="NLV153" s="397"/>
      <c r="NLW153" s="397"/>
      <c r="NLX153" s="397"/>
      <c r="NLY153" s="397"/>
      <c r="NLZ153" s="397"/>
      <c r="NMA153" s="397"/>
      <c r="NMB153" s="397"/>
      <c r="NMC153" s="397"/>
      <c r="NMD153" s="397"/>
      <c r="NME153" s="397"/>
      <c r="NMF153" s="397"/>
      <c r="NMG153" s="397"/>
      <c r="NMH153" s="397"/>
      <c r="NMI153" s="397"/>
      <c r="NMJ153" s="397"/>
      <c r="NMK153" s="397"/>
      <c r="NML153" s="397"/>
      <c r="NMM153" s="397"/>
      <c r="NMN153" s="397"/>
      <c r="NMO153" s="397"/>
      <c r="NMP153" s="397"/>
      <c r="NMQ153" s="397"/>
      <c r="NMR153" s="397"/>
      <c r="NMS153" s="397"/>
      <c r="NMT153" s="397"/>
      <c r="NMU153" s="397"/>
      <c r="NMV153" s="397"/>
      <c r="NMW153" s="397"/>
      <c r="NMX153" s="397"/>
      <c r="NMY153" s="397"/>
      <c r="NMZ153" s="397"/>
      <c r="NNA153" s="397"/>
      <c r="NNB153" s="397"/>
      <c r="NNC153" s="397"/>
      <c r="NND153" s="397"/>
      <c r="NNE153" s="397"/>
      <c r="NNF153" s="397"/>
      <c r="NNG153" s="397"/>
      <c r="NNH153" s="397"/>
      <c r="NNI153" s="397"/>
      <c r="NNJ153" s="397"/>
      <c r="NNK153" s="397"/>
      <c r="NNL153" s="397"/>
      <c r="NNM153" s="397"/>
      <c r="NNN153" s="397"/>
      <c r="NNO153" s="397"/>
      <c r="NNP153" s="397"/>
      <c r="NNQ153" s="397"/>
      <c r="NNR153" s="397"/>
      <c r="NNS153" s="397"/>
      <c r="NNT153" s="397"/>
      <c r="NNU153" s="397"/>
      <c r="NNV153" s="397"/>
      <c r="NNW153" s="397"/>
      <c r="NNX153" s="397"/>
      <c r="NNY153" s="397"/>
      <c r="NNZ153" s="397"/>
      <c r="NOA153" s="397"/>
      <c r="NOB153" s="397"/>
      <c r="NOC153" s="397"/>
      <c r="NOD153" s="397"/>
      <c r="NOE153" s="397"/>
      <c r="NOF153" s="397"/>
      <c r="NOG153" s="397"/>
      <c r="NOH153" s="397"/>
      <c r="NOI153" s="397"/>
      <c r="NOJ153" s="397"/>
      <c r="NOK153" s="397"/>
      <c r="NOL153" s="397"/>
      <c r="NOM153" s="397"/>
      <c r="NON153" s="397"/>
      <c r="NOO153" s="397"/>
      <c r="NOP153" s="397"/>
      <c r="NOQ153" s="397"/>
      <c r="NOR153" s="397"/>
      <c r="NOS153" s="397"/>
      <c r="NOT153" s="397"/>
      <c r="NOU153" s="397"/>
      <c r="NOV153" s="397"/>
      <c r="NOW153" s="397"/>
      <c r="NOX153" s="397"/>
      <c r="NOY153" s="397"/>
      <c r="NOZ153" s="397"/>
      <c r="NPA153" s="397"/>
      <c r="NPB153" s="397"/>
      <c r="NPC153" s="397"/>
      <c r="NPD153" s="397"/>
      <c r="NPE153" s="397"/>
      <c r="NPF153" s="397"/>
      <c r="NPG153" s="397"/>
      <c r="NPH153" s="397"/>
      <c r="NPI153" s="397"/>
      <c r="NPJ153" s="397"/>
      <c r="NPK153" s="397"/>
      <c r="NPL153" s="397"/>
      <c r="NPM153" s="397"/>
      <c r="NPN153" s="397"/>
      <c r="NPO153" s="397"/>
      <c r="NPP153" s="397"/>
      <c r="NPQ153" s="397"/>
      <c r="NPR153" s="397"/>
      <c r="NPS153" s="397"/>
      <c r="NPT153" s="397"/>
      <c r="NPU153" s="397"/>
      <c r="NPV153" s="397"/>
      <c r="NPW153" s="397"/>
      <c r="NPX153" s="397"/>
      <c r="NPY153" s="397"/>
      <c r="NPZ153" s="397"/>
      <c r="NQA153" s="397"/>
      <c r="NQB153" s="397"/>
      <c r="NQC153" s="397"/>
      <c r="NQD153" s="397"/>
      <c r="NQE153" s="397"/>
      <c r="NQF153" s="397"/>
      <c r="NQG153" s="397"/>
      <c r="NQH153" s="397"/>
      <c r="NQI153" s="397"/>
      <c r="NQJ153" s="397"/>
      <c r="NQK153" s="397"/>
      <c r="NQL153" s="397"/>
      <c r="NQM153" s="397"/>
      <c r="NQN153" s="397"/>
      <c r="NQO153" s="397"/>
      <c r="NQP153" s="397"/>
      <c r="NQQ153" s="397"/>
      <c r="NQR153" s="397"/>
      <c r="NQS153" s="397"/>
      <c r="NQT153" s="397"/>
      <c r="NQU153" s="397"/>
      <c r="NQV153" s="397"/>
      <c r="NQW153" s="397"/>
      <c r="NQX153" s="397"/>
      <c r="NQY153" s="397"/>
      <c r="NQZ153" s="397"/>
      <c r="NRA153" s="397"/>
      <c r="NRB153" s="397"/>
      <c r="NRC153" s="397"/>
      <c r="NRD153" s="397"/>
      <c r="NRE153" s="397"/>
      <c r="NRF153" s="397"/>
      <c r="NRG153" s="397"/>
      <c r="NRH153" s="397"/>
      <c r="NRI153" s="397"/>
      <c r="NRJ153" s="397"/>
      <c r="NRK153" s="397"/>
      <c r="NRL153" s="397"/>
      <c r="NRM153" s="397"/>
      <c r="NRN153" s="397"/>
      <c r="NRO153" s="397"/>
      <c r="NRP153" s="397"/>
      <c r="NRQ153" s="397"/>
      <c r="NRR153" s="397"/>
      <c r="NRS153" s="397"/>
      <c r="NRT153" s="397"/>
      <c r="NRU153" s="397"/>
      <c r="NRV153" s="397"/>
      <c r="NRW153" s="397"/>
      <c r="NRX153" s="397"/>
      <c r="NRY153" s="397"/>
      <c r="NRZ153" s="397"/>
      <c r="NSA153" s="397"/>
      <c r="NSB153" s="397"/>
      <c r="NSC153" s="397"/>
      <c r="NSD153" s="397"/>
      <c r="NSE153" s="397"/>
      <c r="NSF153" s="397"/>
      <c r="NSG153" s="397"/>
      <c r="NSH153" s="397"/>
      <c r="NSI153" s="397"/>
      <c r="NSJ153" s="397"/>
      <c r="NSK153" s="397"/>
      <c r="NSL153" s="397"/>
      <c r="NSM153" s="397"/>
      <c r="NSN153" s="397"/>
      <c r="NSO153" s="397"/>
      <c r="NSP153" s="397"/>
      <c r="NSQ153" s="397"/>
      <c r="NSR153" s="397"/>
      <c r="NSS153" s="397"/>
      <c r="NST153" s="397"/>
      <c r="NSU153" s="397"/>
      <c r="NSV153" s="397"/>
      <c r="NSW153" s="397"/>
      <c r="NSX153" s="397"/>
      <c r="NSY153" s="397"/>
      <c r="NSZ153" s="397"/>
      <c r="NTA153" s="397"/>
      <c r="NTB153" s="397"/>
      <c r="NTC153" s="397"/>
      <c r="NTD153" s="397"/>
      <c r="NTE153" s="397"/>
      <c r="NTF153" s="397"/>
      <c r="NTG153" s="397"/>
      <c r="NTH153" s="397"/>
      <c r="NTI153" s="397"/>
      <c r="NTJ153" s="397"/>
      <c r="NTK153" s="397"/>
      <c r="NTL153" s="397"/>
      <c r="NTM153" s="397"/>
      <c r="NTN153" s="397"/>
      <c r="NTO153" s="397"/>
      <c r="NTP153" s="397"/>
      <c r="NTQ153" s="397"/>
      <c r="NTR153" s="397"/>
      <c r="NTS153" s="397"/>
      <c r="NTT153" s="397"/>
      <c r="NTU153" s="397"/>
      <c r="NTV153" s="397"/>
      <c r="NTW153" s="397"/>
      <c r="NTX153" s="397"/>
      <c r="NTY153" s="397"/>
      <c r="NTZ153" s="397"/>
      <c r="NUA153" s="397"/>
      <c r="NUB153" s="397"/>
      <c r="NUC153" s="397"/>
      <c r="NUD153" s="397"/>
      <c r="NUE153" s="397"/>
      <c r="NUF153" s="397"/>
      <c r="NUG153" s="397"/>
      <c r="NUH153" s="397"/>
      <c r="NUI153" s="397"/>
      <c r="NUJ153" s="397"/>
      <c r="NUK153" s="397"/>
      <c r="NUL153" s="397"/>
      <c r="NUM153" s="397"/>
      <c r="NUN153" s="397"/>
      <c r="NUO153" s="397"/>
      <c r="NUP153" s="397"/>
      <c r="NUQ153" s="397"/>
      <c r="NUR153" s="397"/>
      <c r="NUS153" s="397"/>
      <c r="NUT153" s="397"/>
      <c r="NUU153" s="397"/>
      <c r="NUV153" s="397"/>
      <c r="NUW153" s="397"/>
      <c r="NUX153" s="397"/>
      <c r="NUY153" s="397"/>
      <c r="NUZ153" s="397"/>
      <c r="NVA153" s="397"/>
      <c r="NVB153" s="397"/>
      <c r="NVC153" s="397"/>
      <c r="NVD153" s="397"/>
      <c r="NVE153" s="397"/>
      <c r="NVF153" s="397"/>
      <c r="NVG153" s="397"/>
      <c r="NVH153" s="397"/>
      <c r="NVI153" s="397"/>
      <c r="NVJ153" s="397"/>
      <c r="NVK153" s="397"/>
      <c r="NVL153" s="397"/>
      <c r="NVM153" s="397"/>
      <c r="NVN153" s="397"/>
      <c r="NVO153" s="397"/>
      <c r="NVP153" s="397"/>
      <c r="NVQ153" s="397"/>
      <c r="NVR153" s="397"/>
      <c r="NVS153" s="397"/>
      <c r="NVT153" s="397"/>
      <c r="NVU153" s="397"/>
      <c r="NVV153" s="397"/>
      <c r="NVW153" s="397"/>
      <c r="NVX153" s="397"/>
      <c r="NVY153" s="397"/>
      <c r="NVZ153" s="397"/>
      <c r="NWA153" s="397"/>
      <c r="NWB153" s="397"/>
      <c r="NWC153" s="397"/>
      <c r="NWD153" s="397"/>
      <c r="NWE153" s="397"/>
      <c r="NWF153" s="397"/>
      <c r="NWG153" s="397"/>
      <c r="NWH153" s="397"/>
      <c r="NWI153" s="397"/>
      <c r="NWJ153" s="397"/>
      <c r="NWK153" s="397"/>
      <c r="NWL153" s="397"/>
      <c r="NWM153" s="397"/>
      <c r="NWN153" s="397"/>
      <c r="NWO153" s="397"/>
      <c r="NWP153" s="397"/>
      <c r="NWQ153" s="397"/>
      <c r="NWR153" s="397"/>
      <c r="NWS153" s="397"/>
      <c r="NWT153" s="397"/>
      <c r="NWU153" s="397"/>
      <c r="NWV153" s="397"/>
      <c r="NWW153" s="397"/>
      <c r="NWX153" s="397"/>
      <c r="NWY153" s="397"/>
      <c r="NWZ153" s="397"/>
      <c r="NXA153" s="397"/>
      <c r="NXB153" s="397"/>
      <c r="NXC153" s="397"/>
      <c r="NXD153" s="397"/>
      <c r="NXE153" s="397"/>
      <c r="NXF153" s="397"/>
      <c r="NXG153" s="397"/>
      <c r="NXH153" s="397"/>
      <c r="NXI153" s="397"/>
      <c r="NXJ153" s="397"/>
      <c r="NXK153" s="397"/>
      <c r="NXL153" s="397"/>
      <c r="NXM153" s="397"/>
      <c r="NXN153" s="397"/>
      <c r="NXO153" s="397"/>
      <c r="NXP153" s="397"/>
      <c r="NXQ153" s="397"/>
      <c r="NXR153" s="397"/>
      <c r="NXS153" s="397"/>
      <c r="NXT153" s="397"/>
      <c r="NXU153" s="397"/>
      <c r="NXV153" s="397"/>
      <c r="NXW153" s="397"/>
      <c r="NXX153" s="397"/>
      <c r="NXY153" s="397"/>
      <c r="NXZ153" s="397"/>
      <c r="NYA153" s="397"/>
      <c r="NYB153" s="397"/>
      <c r="NYC153" s="397"/>
      <c r="NYD153" s="397"/>
      <c r="NYE153" s="397"/>
      <c r="NYF153" s="397"/>
      <c r="NYG153" s="397"/>
      <c r="NYH153" s="397"/>
      <c r="NYI153" s="397"/>
      <c r="NYJ153" s="397"/>
      <c r="NYK153" s="397"/>
      <c r="NYL153" s="397"/>
      <c r="NYM153" s="397"/>
      <c r="NYN153" s="397"/>
      <c r="NYO153" s="397"/>
      <c r="NYP153" s="397"/>
      <c r="NYQ153" s="397"/>
      <c r="NYR153" s="397"/>
      <c r="NYS153" s="397"/>
      <c r="NYT153" s="397"/>
      <c r="NYU153" s="397"/>
      <c r="NYV153" s="397"/>
      <c r="NYW153" s="397"/>
      <c r="NYX153" s="397"/>
      <c r="NYY153" s="397"/>
      <c r="NYZ153" s="397"/>
      <c r="NZA153" s="397"/>
      <c r="NZB153" s="397"/>
      <c r="NZC153" s="397"/>
      <c r="NZD153" s="397"/>
      <c r="NZE153" s="397"/>
      <c r="NZF153" s="397"/>
      <c r="NZG153" s="397"/>
      <c r="NZH153" s="397"/>
      <c r="NZI153" s="397"/>
      <c r="NZJ153" s="397"/>
      <c r="NZK153" s="397"/>
      <c r="NZL153" s="397"/>
      <c r="NZM153" s="397"/>
      <c r="NZN153" s="397"/>
      <c r="NZO153" s="397"/>
      <c r="NZP153" s="397"/>
      <c r="NZQ153" s="397"/>
      <c r="NZR153" s="397"/>
      <c r="NZS153" s="397"/>
      <c r="NZT153" s="397"/>
      <c r="NZU153" s="397"/>
      <c r="NZV153" s="397"/>
      <c r="NZW153" s="397"/>
      <c r="NZX153" s="397"/>
      <c r="NZY153" s="397"/>
      <c r="NZZ153" s="397"/>
      <c r="OAA153" s="397"/>
      <c r="OAB153" s="397"/>
      <c r="OAC153" s="397"/>
      <c r="OAD153" s="397"/>
      <c r="OAE153" s="397"/>
      <c r="OAF153" s="397"/>
      <c r="OAG153" s="397"/>
      <c r="OAH153" s="397"/>
      <c r="OAI153" s="397"/>
      <c r="OAJ153" s="397"/>
      <c r="OAK153" s="397"/>
      <c r="OAL153" s="397"/>
      <c r="OAM153" s="397"/>
      <c r="OAN153" s="397"/>
      <c r="OAO153" s="397"/>
      <c r="OAP153" s="397"/>
      <c r="OAQ153" s="397"/>
      <c r="OAR153" s="397"/>
      <c r="OAS153" s="397"/>
      <c r="OAT153" s="397"/>
      <c r="OAU153" s="397"/>
      <c r="OAV153" s="397"/>
      <c r="OAW153" s="397"/>
      <c r="OAX153" s="397"/>
      <c r="OAY153" s="397"/>
      <c r="OAZ153" s="397"/>
      <c r="OBA153" s="397"/>
      <c r="OBB153" s="397"/>
      <c r="OBC153" s="397"/>
      <c r="OBD153" s="397"/>
      <c r="OBE153" s="397"/>
      <c r="OBF153" s="397"/>
      <c r="OBG153" s="397"/>
      <c r="OBH153" s="397"/>
      <c r="OBI153" s="397"/>
      <c r="OBJ153" s="397"/>
      <c r="OBK153" s="397"/>
      <c r="OBL153" s="397"/>
      <c r="OBM153" s="397"/>
      <c r="OBN153" s="397"/>
      <c r="OBO153" s="397"/>
      <c r="OBP153" s="397"/>
      <c r="OBQ153" s="397"/>
      <c r="OBR153" s="397"/>
      <c r="OBS153" s="397"/>
      <c r="OBT153" s="397"/>
      <c r="OBU153" s="397"/>
      <c r="OBV153" s="397"/>
      <c r="OBW153" s="397"/>
      <c r="OBX153" s="397"/>
      <c r="OBY153" s="397"/>
      <c r="OBZ153" s="397"/>
      <c r="OCA153" s="397"/>
      <c r="OCB153" s="397"/>
      <c r="OCC153" s="397"/>
      <c r="OCD153" s="397"/>
      <c r="OCE153" s="397"/>
      <c r="OCF153" s="397"/>
      <c r="OCG153" s="397"/>
      <c r="OCH153" s="397"/>
      <c r="OCI153" s="397"/>
      <c r="OCJ153" s="397"/>
      <c r="OCK153" s="397"/>
      <c r="OCL153" s="397"/>
      <c r="OCM153" s="397"/>
      <c r="OCN153" s="397"/>
      <c r="OCO153" s="397"/>
      <c r="OCP153" s="397"/>
      <c r="OCQ153" s="397"/>
      <c r="OCR153" s="397"/>
      <c r="OCS153" s="397"/>
      <c r="OCT153" s="397"/>
      <c r="OCU153" s="397"/>
      <c r="OCV153" s="397"/>
      <c r="OCW153" s="397"/>
      <c r="OCX153" s="397"/>
      <c r="OCY153" s="397"/>
      <c r="OCZ153" s="397"/>
      <c r="ODA153" s="397"/>
      <c r="ODB153" s="397"/>
      <c r="ODC153" s="397"/>
      <c r="ODD153" s="397"/>
      <c r="ODE153" s="397"/>
      <c r="ODF153" s="397"/>
      <c r="ODG153" s="397"/>
      <c r="ODH153" s="397"/>
      <c r="ODI153" s="397"/>
      <c r="ODJ153" s="397"/>
      <c r="ODK153" s="397"/>
      <c r="ODL153" s="397"/>
      <c r="ODM153" s="397"/>
      <c r="ODN153" s="397"/>
      <c r="ODO153" s="397"/>
      <c r="ODP153" s="397"/>
      <c r="ODQ153" s="397"/>
      <c r="ODR153" s="397"/>
      <c r="ODS153" s="397"/>
      <c r="ODT153" s="397"/>
      <c r="ODU153" s="397"/>
      <c r="ODV153" s="397"/>
      <c r="ODW153" s="397"/>
      <c r="ODX153" s="397"/>
      <c r="ODY153" s="397"/>
      <c r="ODZ153" s="397"/>
      <c r="OEA153" s="397"/>
      <c r="OEB153" s="397"/>
      <c r="OEC153" s="397"/>
      <c r="OED153" s="397"/>
      <c r="OEE153" s="397"/>
      <c r="OEF153" s="397"/>
      <c r="OEG153" s="397"/>
      <c r="OEH153" s="397"/>
      <c r="OEI153" s="397"/>
      <c r="OEJ153" s="397"/>
      <c r="OEK153" s="397"/>
      <c r="OEL153" s="397"/>
      <c r="OEM153" s="397"/>
      <c r="OEN153" s="397"/>
      <c r="OEO153" s="397"/>
      <c r="OEP153" s="397"/>
      <c r="OEQ153" s="397"/>
      <c r="OER153" s="397"/>
      <c r="OES153" s="397"/>
      <c r="OET153" s="397"/>
      <c r="OEU153" s="397"/>
      <c r="OEV153" s="397"/>
      <c r="OEW153" s="397"/>
      <c r="OEX153" s="397"/>
      <c r="OEY153" s="397"/>
      <c r="OEZ153" s="397"/>
      <c r="OFA153" s="397"/>
      <c r="OFB153" s="397"/>
      <c r="OFC153" s="397"/>
      <c r="OFD153" s="397"/>
      <c r="OFE153" s="397"/>
      <c r="OFF153" s="397"/>
      <c r="OFG153" s="397"/>
      <c r="OFH153" s="397"/>
      <c r="OFI153" s="397"/>
      <c r="OFJ153" s="397"/>
      <c r="OFK153" s="397"/>
      <c r="OFL153" s="397"/>
      <c r="OFM153" s="397"/>
      <c r="OFN153" s="397"/>
      <c r="OFO153" s="397"/>
      <c r="OFP153" s="397"/>
      <c r="OFQ153" s="397"/>
      <c r="OFR153" s="397"/>
      <c r="OFS153" s="397"/>
      <c r="OFT153" s="397"/>
      <c r="OFU153" s="397"/>
      <c r="OFV153" s="397"/>
      <c r="OFW153" s="397"/>
      <c r="OFX153" s="397"/>
      <c r="OFY153" s="397"/>
      <c r="OFZ153" s="397"/>
      <c r="OGA153" s="397"/>
      <c r="OGB153" s="397"/>
      <c r="OGC153" s="397"/>
      <c r="OGD153" s="397"/>
      <c r="OGE153" s="397"/>
      <c r="OGF153" s="397"/>
      <c r="OGG153" s="397"/>
      <c r="OGH153" s="397"/>
      <c r="OGI153" s="397"/>
      <c r="OGJ153" s="397"/>
      <c r="OGK153" s="397"/>
      <c r="OGL153" s="397"/>
      <c r="OGM153" s="397"/>
      <c r="OGN153" s="397"/>
      <c r="OGO153" s="397"/>
      <c r="OGP153" s="397"/>
      <c r="OGQ153" s="397"/>
      <c r="OGR153" s="397"/>
      <c r="OGS153" s="397"/>
      <c r="OGT153" s="397"/>
      <c r="OGU153" s="397"/>
      <c r="OGV153" s="397"/>
      <c r="OGW153" s="397"/>
      <c r="OGX153" s="397"/>
      <c r="OGY153" s="397"/>
      <c r="OGZ153" s="397"/>
      <c r="OHA153" s="397"/>
      <c r="OHB153" s="397"/>
      <c r="OHC153" s="397"/>
      <c r="OHD153" s="397"/>
      <c r="OHE153" s="397"/>
      <c r="OHF153" s="397"/>
      <c r="OHG153" s="397"/>
      <c r="OHH153" s="397"/>
      <c r="OHI153" s="397"/>
      <c r="OHJ153" s="397"/>
      <c r="OHK153" s="397"/>
      <c r="OHL153" s="397"/>
      <c r="OHM153" s="397"/>
      <c r="OHN153" s="397"/>
      <c r="OHO153" s="397"/>
      <c r="OHP153" s="397"/>
      <c r="OHQ153" s="397"/>
      <c r="OHR153" s="397"/>
      <c r="OHS153" s="397"/>
      <c r="OHT153" s="397"/>
      <c r="OHU153" s="397"/>
      <c r="OHV153" s="397"/>
      <c r="OHW153" s="397"/>
      <c r="OHX153" s="397"/>
      <c r="OHY153" s="397"/>
      <c r="OHZ153" s="397"/>
      <c r="OIA153" s="397"/>
      <c r="OIB153" s="397"/>
      <c r="OIC153" s="397"/>
      <c r="OID153" s="397"/>
      <c r="OIE153" s="397"/>
      <c r="OIF153" s="397"/>
      <c r="OIG153" s="397"/>
      <c r="OIH153" s="397"/>
      <c r="OII153" s="397"/>
      <c r="OIJ153" s="397"/>
      <c r="OIK153" s="397"/>
      <c r="OIL153" s="397"/>
      <c r="OIM153" s="397"/>
      <c r="OIN153" s="397"/>
      <c r="OIO153" s="397"/>
      <c r="OIP153" s="397"/>
      <c r="OIQ153" s="397"/>
      <c r="OIR153" s="397"/>
      <c r="OIS153" s="397"/>
      <c r="OIT153" s="397"/>
      <c r="OIU153" s="397"/>
      <c r="OIV153" s="397"/>
      <c r="OIW153" s="397"/>
      <c r="OIX153" s="397"/>
      <c r="OIY153" s="397"/>
      <c r="OIZ153" s="397"/>
      <c r="OJA153" s="397"/>
      <c r="OJB153" s="397"/>
      <c r="OJC153" s="397"/>
      <c r="OJD153" s="397"/>
      <c r="OJE153" s="397"/>
      <c r="OJF153" s="397"/>
      <c r="OJG153" s="397"/>
      <c r="OJH153" s="397"/>
      <c r="OJI153" s="397"/>
      <c r="OJJ153" s="397"/>
      <c r="OJK153" s="397"/>
      <c r="OJL153" s="397"/>
      <c r="OJM153" s="397"/>
      <c r="OJN153" s="397"/>
      <c r="OJO153" s="397"/>
      <c r="OJP153" s="397"/>
      <c r="OJQ153" s="397"/>
      <c r="OJR153" s="397"/>
      <c r="OJS153" s="397"/>
      <c r="OJT153" s="397"/>
      <c r="OJU153" s="397"/>
      <c r="OJV153" s="397"/>
      <c r="OJW153" s="397"/>
      <c r="OJX153" s="397"/>
      <c r="OJY153" s="397"/>
      <c r="OJZ153" s="397"/>
      <c r="OKA153" s="397"/>
      <c r="OKB153" s="397"/>
      <c r="OKC153" s="397"/>
      <c r="OKD153" s="397"/>
      <c r="OKE153" s="397"/>
      <c r="OKF153" s="397"/>
      <c r="OKG153" s="397"/>
      <c r="OKH153" s="397"/>
      <c r="OKI153" s="397"/>
      <c r="OKJ153" s="397"/>
      <c r="OKK153" s="397"/>
      <c r="OKL153" s="397"/>
      <c r="OKM153" s="397"/>
      <c r="OKN153" s="397"/>
      <c r="OKO153" s="397"/>
      <c r="OKP153" s="397"/>
      <c r="OKQ153" s="397"/>
      <c r="OKR153" s="397"/>
      <c r="OKS153" s="397"/>
      <c r="OKT153" s="397"/>
      <c r="OKU153" s="397"/>
      <c r="OKV153" s="397"/>
      <c r="OKW153" s="397"/>
      <c r="OKX153" s="397"/>
      <c r="OKY153" s="397"/>
      <c r="OKZ153" s="397"/>
      <c r="OLA153" s="397"/>
      <c r="OLB153" s="397"/>
      <c r="OLC153" s="397"/>
      <c r="OLD153" s="397"/>
      <c r="OLE153" s="397"/>
      <c r="OLF153" s="397"/>
      <c r="OLG153" s="397"/>
      <c r="OLH153" s="397"/>
      <c r="OLI153" s="397"/>
      <c r="OLJ153" s="397"/>
      <c r="OLK153" s="397"/>
      <c r="OLL153" s="397"/>
      <c r="OLM153" s="397"/>
      <c r="OLN153" s="397"/>
      <c r="OLO153" s="397"/>
      <c r="OLP153" s="397"/>
      <c r="OLQ153" s="397"/>
      <c r="OLR153" s="397"/>
      <c r="OLS153" s="397"/>
      <c r="OLT153" s="397"/>
      <c r="OLU153" s="397"/>
      <c r="OLV153" s="397"/>
      <c r="OLW153" s="397"/>
      <c r="OLX153" s="397"/>
      <c r="OLY153" s="397"/>
      <c r="OLZ153" s="397"/>
      <c r="OMA153" s="397"/>
      <c r="OMB153" s="397"/>
      <c r="OMC153" s="397"/>
      <c r="OMD153" s="397"/>
      <c r="OME153" s="397"/>
      <c r="OMF153" s="397"/>
      <c r="OMG153" s="397"/>
      <c r="OMH153" s="397"/>
      <c r="OMI153" s="397"/>
      <c r="OMJ153" s="397"/>
      <c r="OMK153" s="397"/>
      <c r="OML153" s="397"/>
      <c r="OMM153" s="397"/>
      <c r="OMN153" s="397"/>
      <c r="OMO153" s="397"/>
      <c r="OMP153" s="397"/>
      <c r="OMQ153" s="397"/>
      <c r="OMR153" s="397"/>
      <c r="OMS153" s="397"/>
      <c r="OMT153" s="397"/>
      <c r="OMU153" s="397"/>
      <c r="OMV153" s="397"/>
      <c r="OMW153" s="397"/>
      <c r="OMX153" s="397"/>
      <c r="OMY153" s="397"/>
      <c r="OMZ153" s="397"/>
      <c r="ONA153" s="397"/>
      <c r="ONB153" s="397"/>
      <c r="ONC153" s="397"/>
      <c r="OND153" s="397"/>
      <c r="ONE153" s="397"/>
      <c r="ONF153" s="397"/>
      <c r="ONG153" s="397"/>
      <c r="ONH153" s="397"/>
      <c r="ONI153" s="397"/>
      <c r="ONJ153" s="397"/>
      <c r="ONK153" s="397"/>
      <c r="ONL153" s="397"/>
      <c r="ONM153" s="397"/>
      <c r="ONN153" s="397"/>
      <c r="ONO153" s="397"/>
      <c r="ONP153" s="397"/>
      <c r="ONQ153" s="397"/>
      <c r="ONR153" s="397"/>
      <c r="ONS153" s="397"/>
      <c r="ONT153" s="397"/>
      <c r="ONU153" s="397"/>
      <c r="ONV153" s="397"/>
      <c r="ONW153" s="397"/>
      <c r="ONX153" s="397"/>
      <c r="ONY153" s="397"/>
      <c r="ONZ153" s="397"/>
      <c r="OOA153" s="397"/>
      <c r="OOB153" s="397"/>
      <c r="OOC153" s="397"/>
      <c r="OOD153" s="397"/>
      <c r="OOE153" s="397"/>
      <c r="OOF153" s="397"/>
      <c r="OOG153" s="397"/>
      <c r="OOH153" s="397"/>
      <c r="OOI153" s="397"/>
      <c r="OOJ153" s="397"/>
      <c r="OOK153" s="397"/>
      <c r="OOL153" s="397"/>
      <c r="OOM153" s="397"/>
      <c r="OON153" s="397"/>
      <c r="OOO153" s="397"/>
      <c r="OOP153" s="397"/>
      <c r="OOQ153" s="397"/>
      <c r="OOR153" s="397"/>
      <c r="OOS153" s="397"/>
      <c r="OOT153" s="397"/>
      <c r="OOU153" s="397"/>
      <c r="OOV153" s="397"/>
      <c r="OOW153" s="397"/>
      <c r="OOX153" s="397"/>
      <c r="OOY153" s="397"/>
      <c r="OOZ153" s="397"/>
      <c r="OPA153" s="397"/>
      <c r="OPB153" s="397"/>
      <c r="OPC153" s="397"/>
      <c r="OPD153" s="397"/>
      <c r="OPE153" s="397"/>
      <c r="OPF153" s="397"/>
      <c r="OPG153" s="397"/>
      <c r="OPH153" s="397"/>
      <c r="OPI153" s="397"/>
      <c r="OPJ153" s="397"/>
      <c r="OPK153" s="397"/>
      <c r="OPL153" s="397"/>
      <c r="OPM153" s="397"/>
      <c r="OPN153" s="397"/>
      <c r="OPO153" s="397"/>
      <c r="OPP153" s="397"/>
      <c r="OPQ153" s="397"/>
      <c r="OPR153" s="397"/>
      <c r="OPS153" s="397"/>
      <c r="OPT153" s="397"/>
      <c r="OPU153" s="397"/>
      <c r="OPV153" s="397"/>
      <c r="OPW153" s="397"/>
      <c r="OPX153" s="397"/>
      <c r="OPY153" s="397"/>
      <c r="OPZ153" s="397"/>
      <c r="OQA153" s="397"/>
      <c r="OQB153" s="397"/>
      <c r="OQC153" s="397"/>
      <c r="OQD153" s="397"/>
      <c r="OQE153" s="397"/>
      <c r="OQF153" s="397"/>
      <c r="OQG153" s="397"/>
      <c r="OQH153" s="397"/>
      <c r="OQI153" s="397"/>
      <c r="OQJ153" s="397"/>
      <c r="OQK153" s="397"/>
      <c r="OQL153" s="397"/>
      <c r="OQM153" s="397"/>
      <c r="OQN153" s="397"/>
      <c r="OQO153" s="397"/>
      <c r="OQP153" s="397"/>
      <c r="OQQ153" s="397"/>
      <c r="OQR153" s="397"/>
      <c r="OQS153" s="397"/>
      <c r="OQT153" s="397"/>
      <c r="OQU153" s="397"/>
      <c r="OQV153" s="397"/>
      <c r="OQW153" s="397"/>
      <c r="OQX153" s="397"/>
      <c r="OQY153" s="397"/>
      <c r="OQZ153" s="397"/>
      <c r="ORA153" s="397"/>
      <c r="ORB153" s="397"/>
      <c r="ORC153" s="397"/>
      <c r="ORD153" s="397"/>
      <c r="ORE153" s="397"/>
      <c r="ORF153" s="397"/>
      <c r="ORG153" s="397"/>
      <c r="ORH153" s="397"/>
      <c r="ORI153" s="397"/>
      <c r="ORJ153" s="397"/>
      <c r="ORK153" s="397"/>
      <c r="ORL153" s="397"/>
      <c r="ORM153" s="397"/>
      <c r="ORN153" s="397"/>
      <c r="ORO153" s="397"/>
      <c r="ORP153" s="397"/>
      <c r="ORQ153" s="397"/>
      <c r="ORR153" s="397"/>
      <c r="ORS153" s="397"/>
      <c r="ORT153" s="397"/>
      <c r="ORU153" s="397"/>
      <c r="ORV153" s="397"/>
      <c r="ORW153" s="397"/>
      <c r="ORX153" s="397"/>
      <c r="ORY153" s="397"/>
      <c r="ORZ153" s="397"/>
      <c r="OSA153" s="397"/>
      <c r="OSB153" s="397"/>
      <c r="OSC153" s="397"/>
      <c r="OSD153" s="397"/>
      <c r="OSE153" s="397"/>
      <c r="OSF153" s="397"/>
      <c r="OSG153" s="397"/>
      <c r="OSH153" s="397"/>
      <c r="OSI153" s="397"/>
      <c r="OSJ153" s="397"/>
      <c r="OSK153" s="397"/>
      <c r="OSL153" s="397"/>
      <c r="OSM153" s="397"/>
      <c r="OSN153" s="397"/>
      <c r="OSO153" s="397"/>
      <c r="OSP153" s="397"/>
      <c r="OSQ153" s="397"/>
      <c r="OSR153" s="397"/>
      <c r="OSS153" s="397"/>
      <c r="OST153" s="397"/>
      <c r="OSU153" s="397"/>
      <c r="OSV153" s="397"/>
      <c r="OSW153" s="397"/>
      <c r="OSX153" s="397"/>
      <c r="OSY153" s="397"/>
      <c r="OSZ153" s="397"/>
      <c r="OTA153" s="397"/>
      <c r="OTB153" s="397"/>
      <c r="OTC153" s="397"/>
      <c r="OTD153" s="397"/>
      <c r="OTE153" s="397"/>
      <c r="OTF153" s="397"/>
      <c r="OTG153" s="397"/>
      <c r="OTH153" s="397"/>
      <c r="OTI153" s="397"/>
      <c r="OTJ153" s="397"/>
      <c r="OTK153" s="397"/>
      <c r="OTL153" s="397"/>
      <c r="OTM153" s="397"/>
      <c r="OTN153" s="397"/>
      <c r="OTO153" s="397"/>
      <c r="OTP153" s="397"/>
      <c r="OTQ153" s="397"/>
      <c r="OTR153" s="397"/>
      <c r="OTS153" s="397"/>
      <c r="OTT153" s="397"/>
      <c r="OTU153" s="397"/>
      <c r="OTV153" s="397"/>
      <c r="OTW153" s="397"/>
      <c r="OTX153" s="397"/>
      <c r="OTY153" s="397"/>
      <c r="OTZ153" s="397"/>
      <c r="OUA153" s="397"/>
      <c r="OUB153" s="397"/>
      <c r="OUC153" s="397"/>
      <c r="OUD153" s="397"/>
      <c r="OUE153" s="397"/>
      <c r="OUF153" s="397"/>
      <c r="OUG153" s="397"/>
      <c r="OUH153" s="397"/>
      <c r="OUI153" s="397"/>
      <c r="OUJ153" s="397"/>
      <c r="OUK153" s="397"/>
      <c r="OUL153" s="397"/>
      <c r="OUM153" s="397"/>
      <c r="OUN153" s="397"/>
      <c r="OUO153" s="397"/>
      <c r="OUP153" s="397"/>
      <c r="OUQ153" s="397"/>
      <c r="OUR153" s="397"/>
      <c r="OUS153" s="397"/>
      <c r="OUT153" s="397"/>
      <c r="OUU153" s="397"/>
      <c r="OUV153" s="397"/>
      <c r="OUW153" s="397"/>
      <c r="OUX153" s="397"/>
      <c r="OUY153" s="397"/>
      <c r="OUZ153" s="397"/>
      <c r="OVA153" s="397"/>
      <c r="OVB153" s="397"/>
      <c r="OVC153" s="397"/>
      <c r="OVD153" s="397"/>
      <c r="OVE153" s="397"/>
      <c r="OVF153" s="397"/>
      <c r="OVG153" s="397"/>
      <c r="OVH153" s="397"/>
      <c r="OVI153" s="397"/>
      <c r="OVJ153" s="397"/>
      <c r="OVK153" s="397"/>
      <c r="OVL153" s="397"/>
      <c r="OVM153" s="397"/>
      <c r="OVN153" s="397"/>
      <c r="OVO153" s="397"/>
      <c r="OVP153" s="397"/>
      <c r="OVQ153" s="397"/>
      <c r="OVR153" s="397"/>
      <c r="OVS153" s="397"/>
      <c r="OVT153" s="397"/>
      <c r="OVU153" s="397"/>
      <c r="OVV153" s="397"/>
      <c r="OVW153" s="397"/>
      <c r="OVX153" s="397"/>
      <c r="OVY153" s="397"/>
      <c r="OVZ153" s="397"/>
      <c r="OWA153" s="397"/>
      <c r="OWB153" s="397"/>
      <c r="OWC153" s="397"/>
      <c r="OWD153" s="397"/>
      <c r="OWE153" s="397"/>
      <c r="OWF153" s="397"/>
      <c r="OWG153" s="397"/>
      <c r="OWH153" s="397"/>
      <c r="OWI153" s="397"/>
      <c r="OWJ153" s="397"/>
      <c r="OWK153" s="397"/>
      <c r="OWL153" s="397"/>
      <c r="OWM153" s="397"/>
      <c r="OWN153" s="397"/>
      <c r="OWO153" s="397"/>
      <c r="OWP153" s="397"/>
      <c r="OWQ153" s="397"/>
      <c r="OWR153" s="397"/>
      <c r="OWS153" s="397"/>
      <c r="OWT153" s="397"/>
      <c r="OWU153" s="397"/>
      <c r="OWV153" s="397"/>
      <c r="OWW153" s="397"/>
      <c r="OWX153" s="397"/>
      <c r="OWY153" s="397"/>
      <c r="OWZ153" s="397"/>
      <c r="OXA153" s="397"/>
      <c r="OXB153" s="397"/>
      <c r="OXC153" s="397"/>
      <c r="OXD153" s="397"/>
      <c r="OXE153" s="397"/>
      <c r="OXF153" s="397"/>
      <c r="OXG153" s="397"/>
      <c r="OXH153" s="397"/>
      <c r="OXI153" s="397"/>
      <c r="OXJ153" s="397"/>
      <c r="OXK153" s="397"/>
      <c r="OXL153" s="397"/>
      <c r="OXM153" s="397"/>
      <c r="OXN153" s="397"/>
      <c r="OXO153" s="397"/>
      <c r="OXP153" s="397"/>
      <c r="OXQ153" s="397"/>
      <c r="OXR153" s="397"/>
      <c r="OXS153" s="397"/>
      <c r="OXT153" s="397"/>
      <c r="OXU153" s="397"/>
      <c r="OXV153" s="397"/>
      <c r="OXW153" s="397"/>
      <c r="OXX153" s="397"/>
      <c r="OXY153" s="397"/>
      <c r="OXZ153" s="397"/>
      <c r="OYA153" s="397"/>
      <c r="OYB153" s="397"/>
      <c r="OYC153" s="397"/>
      <c r="OYD153" s="397"/>
      <c r="OYE153" s="397"/>
      <c r="OYF153" s="397"/>
      <c r="OYG153" s="397"/>
      <c r="OYH153" s="397"/>
      <c r="OYI153" s="397"/>
      <c r="OYJ153" s="397"/>
      <c r="OYK153" s="397"/>
      <c r="OYL153" s="397"/>
      <c r="OYM153" s="397"/>
      <c r="OYN153" s="397"/>
      <c r="OYO153" s="397"/>
      <c r="OYP153" s="397"/>
      <c r="OYQ153" s="397"/>
      <c r="OYR153" s="397"/>
      <c r="OYS153" s="397"/>
      <c r="OYT153" s="397"/>
      <c r="OYU153" s="397"/>
      <c r="OYV153" s="397"/>
      <c r="OYW153" s="397"/>
      <c r="OYX153" s="397"/>
      <c r="OYY153" s="397"/>
      <c r="OYZ153" s="397"/>
      <c r="OZA153" s="397"/>
      <c r="OZB153" s="397"/>
      <c r="OZC153" s="397"/>
      <c r="OZD153" s="397"/>
      <c r="OZE153" s="397"/>
      <c r="OZF153" s="397"/>
      <c r="OZG153" s="397"/>
      <c r="OZH153" s="397"/>
      <c r="OZI153" s="397"/>
      <c r="OZJ153" s="397"/>
      <c r="OZK153" s="397"/>
      <c r="OZL153" s="397"/>
      <c r="OZM153" s="397"/>
      <c r="OZN153" s="397"/>
      <c r="OZO153" s="397"/>
      <c r="OZP153" s="397"/>
      <c r="OZQ153" s="397"/>
      <c r="OZR153" s="397"/>
      <c r="OZS153" s="397"/>
      <c r="OZT153" s="397"/>
      <c r="OZU153" s="397"/>
      <c r="OZV153" s="397"/>
      <c r="OZW153" s="397"/>
      <c r="OZX153" s="397"/>
      <c r="OZY153" s="397"/>
      <c r="OZZ153" s="397"/>
      <c r="PAA153" s="397"/>
      <c r="PAB153" s="397"/>
      <c r="PAC153" s="397"/>
      <c r="PAD153" s="397"/>
      <c r="PAE153" s="397"/>
      <c r="PAF153" s="397"/>
      <c r="PAG153" s="397"/>
      <c r="PAH153" s="397"/>
      <c r="PAI153" s="397"/>
      <c r="PAJ153" s="397"/>
      <c r="PAK153" s="397"/>
      <c r="PAL153" s="397"/>
      <c r="PAM153" s="397"/>
      <c r="PAN153" s="397"/>
      <c r="PAO153" s="397"/>
      <c r="PAP153" s="397"/>
      <c r="PAQ153" s="397"/>
      <c r="PAR153" s="397"/>
      <c r="PAS153" s="397"/>
      <c r="PAT153" s="397"/>
      <c r="PAU153" s="397"/>
      <c r="PAV153" s="397"/>
      <c r="PAW153" s="397"/>
      <c r="PAX153" s="397"/>
      <c r="PAY153" s="397"/>
      <c r="PAZ153" s="397"/>
      <c r="PBA153" s="397"/>
      <c r="PBB153" s="397"/>
      <c r="PBC153" s="397"/>
      <c r="PBD153" s="397"/>
      <c r="PBE153" s="397"/>
      <c r="PBF153" s="397"/>
      <c r="PBG153" s="397"/>
      <c r="PBH153" s="397"/>
      <c r="PBI153" s="397"/>
      <c r="PBJ153" s="397"/>
      <c r="PBK153" s="397"/>
      <c r="PBL153" s="397"/>
      <c r="PBM153" s="397"/>
      <c r="PBN153" s="397"/>
      <c r="PBO153" s="397"/>
      <c r="PBP153" s="397"/>
      <c r="PBQ153" s="397"/>
      <c r="PBR153" s="397"/>
      <c r="PBS153" s="397"/>
      <c r="PBT153" s="397"/>
      <c r="PBU153" s="397"/>
      <c r="PBV153" s="397"/>
      <c r="PBW153" s="397"/>
      <c r="PBX153" s="397"/>
      <c r="PBY153" s="397"/>
      <c r="PBZ153" s="397"/>
      <c r="PCA153" s="397"/>
      <c r="PCB153" s="397"/>
      <c r="PCC153" s="397"/>
      <c r="PCD153" s="397"/>
      <c r="PCE153" s="397"/>
      <c r="PCF153" s="397"/>
      <c r="PCG153" s="397"/>
      <c r="PCH153" s="397"/>
      <c r="PCI153" s="397"/>
      <c r="PCJ153" s="397"/>
      <c r="PCK153" s="397"/>
      <c r="PCL153" s="397"/>
      <c r="PCM153" s="397"/>
      <c r="PCN153" s="397"/>
      <c r="PCO153" s="397"/>
      <c r="PCP153" s="397"/>
      <c r="PCQ153" s="397"/>
      <c r="PCR153" s="397"/>
      <c r="PCS153" s="397"/>
      <c r="PCT153" s="397"/>
      <c r="PCU153" s="397"/>
      <c r="PCV153" s="397"/>
      <c r="PCW153" s="397"/>
      <c r="PCX153" s="397"/>
      <c r="PCY153" s="397"/>
      <c r="PCZ153" s="397"/>
      <c r="PDA153" s="397"/>
      <c r="PDB153" s="397"/>
      <c r="PDC153" s="397"/>
      <c r="PDD153" s="397"/>
      <c r="PDE153" s="397"/>
      <c r="PDF153" s="397"/>
      <c r="PDG153" s="397"/>
      <c r="PDH153" s="397"/>
      <c r="PDI153" s="397"/>
      <c r="PDJ153" s="397"/>
      <c r="PDK153" s="397"/>
      <c r="PDL153" s="397"/>
      <c r="PDM153" s="397"/>
      <c r="PDN153" s="397"/>
      <c r="PDO153" s="397"/>
      <c r="PDP153" s="397"/>
      <c r="PDQ153" s="397"/>
      <c r="PDR153" s="397"/>
      <c r="PDS153" s="397"/>
      <c r="PDT153" s="397"/>
      <c r="PDU153" s="397"/>
      <c r="PDV153" s="397"/>
      <c r="PDW153" s="397"/>
      <c r="PDX153" s="397"/>
      <c r="PDY153" s="397"/>
      <c r="PDZ153" s="397"/>
      <c r="PEA153" s="397"/>
      <c r="PEB153" s="397"/>
      <c r="PEC153" s="397"/>
      <c r="PED153" s="397"/>
      <c r="PEE153" s="397"/>
      <c r="PEF153" s="397"/>
      <c r="PEG153" s="397"/>
      <c r="PEH153" s="397"/>
      <c r="PEI153" s="397"/>
      <c r="PEJ153" s="397"/>
      <c r="PEK153" s="397"/>
      <c r="PEL153" s="397"/>
      <c r="PEM153" s="397"/>
      <c r="PEN153" s="397"/>
      <c r="PEO153" s="397"/>
      <c r="PEP153" s="397"/>
      <c r="PEQ153" s="397"/>
      <c r="PER153" s="397"/>
      <c r="PES153" s="397"/>
      <c r="PET153" s="397"/>
      <c r="PEU153" s="397"/>
      <c r="PEV153" s="397"/>
      <c r="PEW153" s="397"/>
      <c r="PEX153" s="397"/>
      <c r="PEY153" s="397"/>
      <c r="PEZ153" s="397"/>
      <c r="PFA153" s="397"/>
      <c r="PFB153" s="397"/>
      <c r="PFC153" s="397"/>
      <c r="PFD153" s="397"/>
      <c r="PFE153" s="397"/>
      <c r="PFF153" s="397"/>
      <c r="PFG153" s="397"/>
      <c r="PFH153" s="397"/>
      <c r="PFI153" s="397"/>
      <c r="PFJ153" s="397"/>
      <c r="PFK153" s="397"/>
      <c r="PFL153" s="397"/>
      <c r="PFM153" s="397"/>
      <c r="PFN153" s="397"/>
      <c r="PFO153" s="397"/>
      <c r="PFP153" s="397"/>
      <c r="PFQ153" s="397"/>
      <c r="PFR153" s="397"/>
      <c r="PFS153" s="397"/>
      <c r="PFT153" s="397"/>
      <c r="PFU153" s="397"/>
      <c r="PFV153" s="397"/>
      <c r="PFW153" s="397"/>
      <c r="PFX153" s="397"/>
      <c r="PFY153" s="397"/>
      <c r="PFZ153" s="397"/>
      <c r="PGA153" s="397"/>
      <c r="PGB153" s="397"/>
      <c r="PGC153" s="397"/>
      <c r="PGD153" s="397"/>
      <c r="PGE153" s="397"/>
      <c r="PGF153" s="397"/>
      <c r="PGG153" s="397"/>
      <c r="PGH153" s="397"/>
      <c r="PGI153" s="397"/>
      <c r="PGJ153" s="397"/>
      <c r="PGK153" s="397"/>
      <c r="PGL153" s="397"/>
      <c r="PGM153" s="397"/>
      <c r="PGN153" s="397"/>
      <c r="PGO153" s="397"/>
      <c r="PGP153" s="397"/>
      <c r="PGQ153" s="397"/>
      <c r="PGR153" s="397"/>
      <c r="PGS153" s="397"/>
      <c r="PGT153" s="397"/>
      <c r="PGU153" s="397"/>
      <c r="PGV153" s="397"/>
      <c r="PGW153" s="397"/>
      <c r="PGX153" s="397"/>
      <c r="PGY153" s="397"/>
      <c r="PGZ153" s="397"/>
      <c r="PHA153" s="397"/>
      <c r="PHB153" s="397"/>
      <c r="PHC153" s="397"/>
      <c r="PHD153" s="397"/>
      <c r="PHE153" s="397"/>
      <c r="PHF153" s="397"/>
      <c r="PHG153" s="397"/>
      <c r="PHH153" s="397"/>
      <c r="PHI153" s="397"/>
      <c r="PHJ153" s="397"/>
      <c r="PHK153" s="397"/>
      <c r="PHL153" s="397"/>
      <c r="PHM153" s="397"/>
      <c r="PHN153" s="397"/>
      <c r="PHO153" s="397"/>
      <c r="PHP153" s="397"/>
      <c r="PHQ153" s="397"/>
      <c r="PHR153" s="397"/>
      <c r="PHS153" s="397"/>
      <c r="PHT153" s="397"/>
      <c r="PHU153" s="397"/>
      <c r="PHV153" s="397"/>
      <c r="PHW153" s="397"/>
      <c r="PHX153" s="397"/>
      <c r="PHY153" s="397"/>
      <c r="PHZ153" s="397"/>
      <c r="PIA153" s="397"/>
      <c r="PIB153" s="397"/>
      <c r="PIC153" s="397"/>
      <c r="PID153" s="397"/>
      <c r="PIE153" s="397"/>
      <c r="PIF153" s="397"/>
      <c r="PIG153" s="397"/>
      <c r="PIH153" s="397"/>
      <c r="PII153" s="397"/>
      <c r="PIJ153" s="397"/>
      <c r="PIK153" s="397"/>
      <c r="PIL153" s="397"/>
      <c r="PIM153" s="397"/>
      <c r="PIN153" s="397"/>
      <c r="PIO153" s="397"/>
      <c r="PIP153" s="397"/>
      <c r="PIQ153" s="397"/>
      <c r="PIR153" s="397"/>
      <c r="PIS153" s="397"/>
      <c r="PIT153" s="397"/>
      <c r="PIU153" s="397"/>
      <c r="PIV153" s="397"/>
      <c r="PIW153" s="397"/>
      <c r="PIX153" s="397"/>
      <c r="PIY153" s="397"/>
      <c r="PIZ153" s="397"/>
      <c r="PJA153" s="397"/>
      <c r="PJB153" s="397"/>
      <c r="PJC153" s="397"/>
      <c r="PJD153" s="397"/>
      <c r="PJE153" s="397"/>
      <c r="PJF153" s="397"/>
      <c r="PJG153" s="397"/>
      <c r="PJH153" s="397"/>
      <c r="PJI153" s="397"/>
      <c r="PJJ153" s="397"/>
      <c r="PJK153" s="397"/>
      <c r="PJL153" s="397"/>
      <c r="PJM153" s="397"/>
      <c r="PJN153" s="397"/>
      <c r="PJO153" s="397"/>
      <c r="PJP153" s="397"/>
      <c r="PJQ153" s="397"/>
      <c r="PJR153" s="397"/>
      <c r="PJS153" s="397"/>
      <c r="PJT153" s="397"/>
      <c r="PJU153" s="397"/>
      <c r="PJV153" s="397"/>
      <c r="PJW153" s="397"/>
      <c r="PJX153" s="397"/>
      <c r="PJY153" s="397"/>
      <c r="PJZ153" s="397"/>
      <c r="PKA153" s="397"/>
      <c r="PKB153" s="397"/>
      <c r="PKC153" s="397"/>
      <c r="PKD153" s="397"/>
      <c r="PKE153" s="397"/>
      <c r="PKF153" s="397"/>
      <c r="PKG153" s="397"/>
      <c r="PKH153" s="397"/>
      <c r="PKI153" s="397"/>
      <c r="PKJ153" s="397"/>
      <c r="PKK153" s="397"/>
      <c r="PKL153" s="397"/>
      <c r="PKM153" s="397"/>
      <c r="PKN153" s="397"/>
      <c r="PKO153" s="397"/>
      <c r="PKP153" s="397"/>
      <c r="PKQ153" s="397"/>
      <c r="PKR153" s="397"/>
      <c r="PKS153" s="397"/>
      <c r="PKT153" s="397"/>
      <c r="PKU153" s="397"/>
      <c r="PKV153" s="397"/>
      <c r="PKW153" s="397"/>
      <c r="PKX153" s="397"/>
      <c r="PKY153" s="397"/>
      <c r="PKZ153" s="397"/>
      <c r="PLA153" s="397"/>
      <c r="PLB153" s="397"/>
      <c r="PLC153" s="397"/>
      <c r="PLD153" s="397"/>
      <c r="PLE153" s="397"/>
      <c r="PLF153" s="397"/>
      <c r="PLG153" s="397"/>
      <c r="PLH153" s="397"/>
      <c r="PLI153" s="397"/>
      <c r="PLJ153" s="397"/>
      <c r="PLK153" s="397"/>
      <c r="PLL153" s="397"/>
      <c r="PLM153" s="397"/>
      <c r="PLN153" s="397"/>
      <c r="PLO153" s="397"/>
      <c r="PLP153" s="397"/>
      <c r="PLQ153" s="397"/>
      <c r="PLR153" s="397"/>
      <c r="PLS153" s="397"/>
      <c r="PLT153" s="397"/>
      <c r="PLU153" s="397"/>
      <c r="PLV153" s="397"/>
      <c r="PLW153" s="397"/>
      <c r="PLX153" s="397"/>
      <c r="PLY153" s="397"/>
      <c r="PLZ153" s="397"/>
      <c r="PMA153" s="397"/>
      <c r="PMB153" s="397"/>
      <c r="PMC153" s="397"/>
      <c r="PMD153" s="397"/>
      <c r="PME153" s="397"/>
      <c r="PMF153" s="397"/>
      <c r="PMG153" s="397"/>
      <c r="PMH153" s="397"/>
      <c r="PMI153" s="397"/>
      <c r="PMJ153" s="397"/>
      <c r="PMK153" s="397"/>
      <c r="PML153" s="397"/>
      <c r="PMM153" s="397"/>
      <c r="PMN153" s="397"/>
      <c r="PMO153" s="397"/>
      <c r="PMP153" s="397"/>
      <c r="PMQ153" s="397"/>
      <c r="PMR153" s="397"/>
      <c r="PMS153" s="397"/>
      <c r="PMT153" s="397"/>
      <c r="PMU153" s="397"/>
      <c r="PMV153" s="397"/>
      <c r="PMW153" s="397"/>
      <c r="PMX153" s="397"/>
      <c r="PMY153" s="397"/>
      <c r="PMZ153" s="397"/>
      <c r="PNA153" s="397"/>
      <c r="PNB153" s="397"/>
      <c r="PNC153" s="397"/>
      <c r="PND153" s="397"/>
      <c r="PNE153" s="397"/>
      <c r="PNF153" s="397"/>
      <c r="PNG153" s="397"/>
      <c r="PNH153" s="397"/>
      <c r="PNI153" s="397"/>
      <c r="PNJ153" s="397"/>
      <c r="PNK153" s="397"/>
      <c r="PNL153" s="397"/>
      <c r="PNM153" s="397"/>
      <c r="PNN153" s="397"/>
      <c r="PNO153" s="397"/>
      <c r="PNP153" s="397"/>
      <c r="PNQ153" s="397"/>
      <c r="PNR153" s="397"/>
      <c r="PNS153" s="397"/>
      <c r="PNT153" s="397"/>
      <c r="PNU153" s="397"/>
      <c r="PNV153" s="397"/>
      <c r="PNW153" s="397"/>
      <c r="PNX153" s="397"/>
      <c r="PNY153" s="397"/>
      <c r="PNZ153" s="397"/>
      <c r="POA153" s="397"/>
      <c r="POB153" s="397"/>
      <c r="POC153" s="397"/>
      <c r="POD153" s="397"/>
      <c r="POE153" s="397"/>
      <c r="POF153" s="397"/>
      <c r="POG153" s="397"/>
      <c r="POH153" s="397"/>
      <c r="POI153" s="397"/>
      <c r="POJ153" s="397"/>
      <c r="POK153" s="397"/>
      <c r="POL153" s="397"/>
      <c r="POM153" s="397"/>
      <c r="PON153" s="397"/>
      <c r="POO153" s="397"/>
      <c r="POP153" s="397"/>
      <c r="POQ153" s="397"/>
      <c r="POR153" s="397"/>
      <c r="POS153" s="397"/>
      <c r="POT153" s="397"/>
      <c r="POU153" s="397"/>
      <c r="POV153" s="397"/>
      <c r="POW153" s="397"/>
      <c r="POX153" s="397"/>
      <c r="POY153" s="397"/>
      <c r="POZ153" s="397"/>
      <c r="PPA153" s="397"/>
      <c r="PPB153" s="397"/>
      <c r="PPC153" s="397"/>
      <c r="PPD153" s="397"/>
      <c r="PPE153" s="397"/>
      <c r="PPF153" s="397"/>
      <c r="PPG153" s="397"/>
      <c r="PPH153" s="397"/>
      <c r="PPI153" s="397"/>
      <c r="PPJ153" s="397"/>
      <c r="PPK153" s="397"/>
      <c r="PPL153" s="397"/>
      <c r="PPM153" s="397"/>
      <c r="PPN153" s="397"/>
      <c r="PPO153" s="397"/>
      <c r="PPP153" s="397"/>
      <c r="PPQ153" s="397"/>
      <c r="PPR153" s="397"/>
      <c r="PPS153" s="397"/>
      <c r="PPT153" s="397"/>
      <c r="PPU153" s="397"/>
      <c r="PPV153" s="397"/>
      <c r="PPW153" s="397"/>
      <c r="PPX153" s="397"/>
      <c r="PPY153" s="397"/>
      <c r="PPZ153" s="397"/>
      <c r="PQA153" s="397"/>
      <c r="PQB153" s="397"/>
      <c r="PQC153" s="397"/>
      <c r="PQD153" s="397"/>
      <c r="PQE153" s="397"/>
      <c r="PQF153" s="397"/>
      <c r="PQG153" s="397"/>
      <c r="PQH153" s="397"/>
      <c r="PQI153" s="397"/>
      <c r="PQJ153" s="397"/>
      <c r="PQK153" s="397"/>
      <c r="PQL153" s="397"/>
      <c r="PQM153" s="397"/>
      <c r="PQN153" s="397"/>
      <c r="PQO153" s="397"/>
      <c r="PQP153" s="397"/>
      <c r="PQQ153" s="397"/>
      <c r="PQR153" s="397"/>
      <c r="PQS153" s="397"/>
      <c r="PQT153" s="397"/>
      <c r="PQU153" s="397"/>
      <c r="PQV153" s="397"/>
      <c r="PQW153" s="397"/>
      <c r="PQX153" s="397"/>
      <c r="PQY153" s="397"/>
      <c r="PQZ153" s="397"/>
      <c r="PRA153" s="397"/>
      <c r="PRB153" s="397"/>
      <c r="PRC153" s="397"/>
      <c r="PRD153" s="397"/>
      <c r="PRE153" s="397"/>
      <c r="PRF153" s="397"/>
      <c r="PRG153" s="397"/>
      <c r="PRH153" s="397"/>
      <c r="PRI153" s="397"/>
      <c r="PRJ153" s="397"/>
      <c r="PRK153" s="397"/>
      <c r="PRL153" s="397"/>
      <c r="PRM153" s="397"/>
      <c r="PRN153" s="397"/>
      <c r="PRO153" s="397"/>
      <c r="PRP153" s="397"/>
      <c r="PRQ153" s="397"/>
      <c r="PRR153" s="397"/>
      <c r="PRS153" s="397"/>
      <c r="PRT153" s="397"/>
      <c r="PRU153" s="397"/>
      <c r="PRV153" s="397"/>
      <c r="PRW153" s="397"/>
      <c r="PRX153" s="397"/>
      <c r="PRY153" s="397"/>
      <c r="PRZ153" s="397"/>
      <c r="PSA153" s="397"/>
      <c r="PSB153" s="397"/>
      <c r="PSC153" s="397"/>
      <c r="PSD153" s="397"/>
      <c r="PSE153" s="397"/>
      <c r="PSF153" s="397"/>
      <c r="PSG153" s="397"/>
      <c r="PSH153" s="397"/>
      <c r="PSI153" s="397"/>
      <c r="PSJ153" s="397"/>
      <c r="PSK153" s="397"/>
      <c r="PSL153" s="397"/>
      <c r="PSM153" s="397"/>
      <c r="PSN153" s="397"/>
      <c r="PSO153" s="397"/>
      <c r="PSP153" s="397"/>
      <c r="PSQ153" s="397"/>
      <c r="PSR153" s="397"/>
      <c r="PSS153" s="397"/>
      <c r="PST153" s="397"/>
      <c r="PSU153" s="397"/>
      <c r="PSV153" s="397"/>
      <c r="PSW153" s="397"/>
      <c r="PSX153" s="397"/>
      <c r="PSY153" s="397"/>
      <c r="PSZ153" s="397"/>
      <c r="PTA153" s="397"/>
      <c r="PTB153" s="397"/>
      <c r="PTC153" s="397"/>
      <c r="PTD153" s="397"/>
      <c r="PTE153" s="397"/>
      <c r="PTF153" s="397"/>
      <c r="PTG153" s="397"/>
      <c r="PTH153" s="397"/>
      <c r="PTI153" s="397"/>
      <c r="PTJ153" s="397"/>
      <c r="PTK153" s="397"/>
      <c r="PTL153" s="397"/>
      <c r="PTM153" s="397"/>
      <c r="PTN153" s="397"/>
      <c r="PTO153" s="397"/>
      <c r="PTP153" s="397"/>
      <c r="PTQ153" s="397"/>
      <c r="PTR153" s="397"/>
      <c r="PTS153" s="397"/>
      <c r="PTT153" s="397"/>
      <c r="PTU153" s="397"/>
      <c r="PTV153" s="397"/>
      <c r="PTW153" s="397"/>
      <c r="PTX153" s="397"/>
      <c r="PTY153" s="397"/>
      <c r="PTZ153" s="397"/>
      <c r="PUA153" s="397"/>
      <c r="PUB153" s="397"/>
      <c r="PUC153" s="397"/>
      <c r="PUD153" s="397"/>
      <c r="PUE153" s="397"/>
      <c r="PUF153" s="397"/>
      <c r="PUG153" s="397"/>
      <c r="PUH153" s="397"/>
      <c r="PUI153" s="397"/>
      <c r="PUJ153" s="397"/>
      <c r="PUK153" s="397"/>
      <c r="PUL153" s="397"/>
      <c r="PUM153" s="397"/>
      <c r="PUN153" s="397"/>
      <c r="PUO153" s="397"/>
      <c r="PUP153" s="397"/>
      <c r="PUQ153" s="397"/>
      <c r="PUR153" s="397"/>
      <c r="PUS153" s="397"/>
      <c r="PUT153" s="397"/>
      <c r="PUU153" s="397"/>
      <c r="PUV153" s="397"/>
      <c r="PUW153" s="397"/>
      <c r="PUX153" s="397"/>
      <c r="PUY153" s="397"/>
      <c r="PUZ153" s="397"/>
      <c r="PVA153" s="397"/>
      <c r="PVB153" s="397"/>
      <c r="PVC153" s="397"/>
      <c r="PVD153" s="397"/>
      <c r="PVE153" s="397"/>
      <c r="PVF153" s="397"/>
      <c r="PVG153" s="397"/>
      <c r="PVH153" s="397"/>
      <c r="PVI153" s="397"/>
      <c r="PVJ153" s="397"/>
      <c r="PVK153" s="397"/>
      <c r="PVL153" s="397"/>
      <c r="PVM153" s="397"/>
      <c r="PVN153" s="397"/>
      <c r="PVO153" s="397"/>
      <c r="PVP153" s="397"/>
      <c r="PVQ153" s="397"/>
      <c r="PVR153" s="397"/>
      <c r="PVS153" s="397"/>
      <c r="PVT153" s="397"/>
      <c r="PVU153" s="397"/>
      <c r="PVV153" s="397"/>
      <c r="PVW153" s="397"/>
      <c r="PVX153" s="397"/>
      <c r="PVY153" s="397"/>
      <c r="PVZ153" s="397"/>
      <c r="PWA153" s="397"/>
      <c r="PWB153" s="397"/>
      <c r="PWC153" s="397"/>
      <c r="PWD153" s="397"/>
      <c r="PWE153" s="397"/>
      <c r="PWF153" s="397"/>
      <c r="PWG153" s="397"/>
      <c r="PWH153" s="397"/>
      <c r="PWI153" s="397"/>
      <c r="PWJ153" s="397"/>
      <c r="PWK153" s="397"/>
      <c r="PWL153" s="397"/>
      <c r="PWM153" s="397"/>
      <c r="PWN153" s="397"/>
      <c r="PWO153" s="397"/>
      <c r="PWP153" s="397"/>
      <c r="PWQ153" s="397"/>
      <c r="PWR153" s="397"/>
      <c r="PWS153" s="397"/>
      <c r="PWT153" s="397"/>
      <c r="PWU153" s="397"/>
      <c r="PWV153" s="397"/>
      <c r="PWW153" s="397"/>
      <c r="PWX153" s="397"/>
      <c r="PWY153" s="397"/>
      <c r="PWZ153" s="397"/>
      <c r="PXA153" s="397"/>
      <c r="PXB153" s="397"/>
      <c r="PXC153" s="397"/>
      <c r="PXD153" s="397"/>
      <c r="PXE153" s="397"/>
      <c r="PXF153" s="397"/>
      <c r="PXG153" s="397"/>
      <c r="PXH153" s="397"/>
      <c r="PXI153" s="397"/>
      <c r="PXJ153" s="397"/>
      <c r="PXK153" s="397"/>
      <c r="PXL153" s="397"/>
      <c r="PXM153" s="397"/>
      <c r="PXN153" s="397"/>
      <c r="PXO153" s="397"/>
      <c r="PXP153" s="397"/>
      <c r="PXQ153" s="397"/>
      <c r="PXR153" s="397"/>
      <c r="PXS153" s="397"/>
      <c r="PXT153" s="397"/>
      <c r="PXU153" s="397"/>
      <c r="PXV153" s="397"/>
      <c r="PXW153" s="397"/>
      <c r="PXX153" s="397"/>
      <c r="PXY153" s="397"/>
      <c r="PXZ153" s="397"/>
      <c r="PYA153" s="397"/>
      <c r="PYB153" s="397"/>
      <c r="PYC153" s="397"/>
      <c r="PYD153" s="397"/>
      <c r="PYE153" s="397"/>
      <c r="PYF153" s="397"/>
      <c r="PYG153" s="397"/>
      <c r="PYH153" s="397"/>
      <c r="PYI153" s="397"/>
      <c r="PYJ153" s="397"/>
      <c r="PYK153" s="397"/>
      <c r="PYL153" s="397"/>
      <c r="PYM153" s="397"/>
      <c r="PYN153" s="397"/>
      <c r="PYO153" s="397"/>
      <c r="PYP153" s="397"/>
      <c r="PYQ153" s="397"/>
      <c r="PYR153" s="397"/>
      <c r="PYS153" s="397"/>
      <c r="PYT153" s="397"/>
      <c r="PYU153" s="397"/>
      <c r="PYV153" s="397"/>
      <c r="PYW153" s="397"/>
      <c r="PYX153" s="397"/>
      <c r="PYY153" s="397"/>
      <c r="PYZ153" s="397"/>
      <c r="PZA153" s="397"/>
      <c r="PZB153" s="397"/>
      <c r="PZC153" s="397"/>
      <c r="PZD153" s="397"/>
      <c r="PZE153" s="397"/>
      <c r="PZF153" s="397"/>
      <c r="PZG153" s="397"/>
      <c r="PZH153" s="397"/>
      <c r="PZI153" s="397"/>
      <c r="PZJ153" s="397"/>
      <c r="PZK153" s="397"/>
      <c r="PZL153" s="397"/>
      <c r="PZM153" s="397"/>
      <c r="PZN153" s="397"/>
      <c r="PZO153" s="397"/>
      <c r="PZP153" s="397"/>
      <c r="PZQ153" s="397"/>
      <c r="PZR153" s="397"/>
      <c r="PZS153" s="397"/>
      <c r="PZT153" s="397"/>
      <c r="PZU153" s="397"/>
      <c r="PZV153" s="397"/>
      <c r="PZW153" s="397"/>
      <c r="PZX153" s="397"/>
      <c r="PZY153" s="397"/>
      <c r="PZZ153" s="397"/>
      <c r="QAA153" s="397"/>
      <c r="QAB153" s="397"/>
      <c r="QAC153" s="397"/>
      <c r="QAD153" s="397"/>
      <c r="QAE153" s="397"/>
      <c r="QAF153" s="397"/>
      <c r="QAG153" s="397"/>
      <c r="QAH153" s="397"/>
      <c r="QAI153" s="397"/>
      <c r="QAJ153" s="397"/>
      <c r="QAK153" s="397"/>
      <c r="QAL153" s="397"/>
      <c r="QAM153" s="397"/>
      <c r="QAN153" s="397"/>
      <c r="QAO153" s="397"/>
      <c r="QAP153" s="397"/>
      <c r="QAQ153" s="397"/>
      <c r="QAR153" s="397"/>
      <c r="QAS153" s="397"/>
      <c r="QAT153" s="397"/>
      <c r="QAU153" s="397"/>
      <c r="QAV153" s="397"/>
      <c r="QAW153" s="397"/>
      <c r="QAX153" s="397"/>
      <c r="QAY153" s="397"/>
      <c r="QAZ153" s="397"/>
      <c r="QBA153" s="397"/>
      <c r="QBB153" s="397"/>
      <c r="QBC153" s="397"/>
      <c r="QBD153" s="397"/>
      <c r="QBE153" s="397"/>
      <c r="QBF153" s="397"/>
      <c r="QBG153" s="397"/>
      <c r="QBH153" s="397"/>
      <c r="QBI153" s="397"/>
      <c r="QBJ153" s="397"/>
      <c r="QBK153" s="397"/>
      <c r="QBL153" s="397"/>
      <c r="QBM153" s="397"/>
      <c r="QBN153" s="397"/>
      <c r="QBO153" s="397"/>
      <c r="QBP153" s="397"/>
      <c r="QBQ153" s="397"/>
      <c r="QBR153" s="397"/>
      <c r="QBS153" s="397"/>
      <c r="QBT153" s="397"/>
      <c r="QBU153" s="397"/>
      <c r="QBV153" s="397"/>
      <c r="QBW153" s="397"/>
      <c r="QBX153" s="397"/>
      <c r="QBY153" s="397"/>
      <c r="QBZ153" s="397"/>
      <c r="QCA153" s="397"/>
      <c r="QCB153" s="397"/>
      <c r="QCC153" s="397"/>
      <c r="QCD153" s="397"/>
      <c r="QCE153" s="397"/>
      <c r="QCF153" s="397"/>
      <c r="QCG153" s="397"/>
      <c r="QCH153" s="397"/>
      <c r="QCI153" s="397"/>
      <c r="QCJ153" s="397"/>
      <c r="QCK153" s="397"/>
      <c r="QCL153" s="397"/>
      <c r="QCM153" s="397"/>
      <c r="QCN153" s="397"/>
      <c r="QCO153" s="397"/>
      <c r="QCP153" s="397"/>
      <c r="QCQ153" s="397"/>
      <c r="QCR153" s="397"/>
      <c r="QCS153" s="397"/>
      <c r="QCT153" s="397"/>
      <c r="QCU153" s="397"/>
      <c r="QCV153" s="397"/>
      <c r="QCW153" s="397"/>
      <c r="QCX153" s="397"/>
      <c r="QCY153" s="397"/>
      <c r="QCZ153" s="397"/>
      <c r="QDA153" s="397"/>
      <c r="QDB153" s="397"/>
      <c r="QDC153" s="397"/>
      <c r="QDD153" s="397"/>
      <c r="QDE153" s="397"/>
      <c r="QDF153" s="397"/>
      <c r="QDG153" s="397"/>
      <c r="QDH153" s="397"/>
      <c r="QDI153" s="397"/>
      <c r="QDJ153" s="397"/>
      <c r="QDK153" s="397"/>
      <c r="QDL153" s="397"/>
      <c r="QDM153" s="397"/>
      <c r="QDN153" s="397"/>
      <c r="QDO153" s="397"/>
      <c r="QDP153" s="397"/>
      <c r="QDQ153" s="397"/>
      <c r="QDR153" s="397"/>
      <c r="QDS153" s="397"/>
      <c r="QDT153" s="397"/>
      <c r="QDU153" s="397"/>
      <c r="QDV153" s="397"/>
      <c r="QDW153" s="397"/>
      <c r="QDX153" s="397"/>
      <c r="QDY153" s="397"/>
      <c r="QDZ153" s="397"/>
      <c r="QEA153" s="397"/>
      <c r="QEB153" s="397"/>
      <c r="QEC153" s="397"/>
      <c r="QED153" s="397"/>
      <c r="QEE153" s="397"/>
      <c r="QEF153" s="397"/>
      <c r="QEG153" s="397"/>
      <c r="QEH153" s="397"/>
      <c r="QEI153" s="397"/>
      <c r="QEJ153" s="397"/>
      <c r="QEK153" s="397"/>
      <c r="QEL153" s="397"/>
      <c r="QEM153" s="397"/>
      <c r="QEN153" s="397"/>
      <c r="QEO153" s="397"/>
      <c r="QEP153" s="397"/>
      <c r="QEQ153" s="397"/>
      <c r="QER153" s="397"/>
      <c r="QES153" s="397"/>
      <c r="QET153" s="397"/>
      <c r="QEU153" s="397"/>
      <c r="QEV153" s="397"/>
      <c r="QEW153" s="397"/>
      <c r="QEX153" s="397"/>
      <c r="QEY153" s="397"/>
      <c r="QEZ153" s="397"/>
      <c r="QFA153" s="397"/>
      <c r="QFB153" s="397"/>
      <c r="QFC153" s="397"/>
      <c r="QFD153" s="397"/>
      <c r="QFE153" s="397"/>
      <c r="QFF153" s="397"/>
      <c r="QFG153" s="397"/>
      <c r="QFH153" s="397"/>
      <c r="QFI153" s="397"/>
      <c r="QFJ153" s="397"/>
      <c r="QFK153" s="397"/>
      <c r="QFL153" s="397"/>
      <c r="QFM153" s="397"/>
      <c r="QFN153" s="397"/>
      <c r="QFO153" s="397"/>
      <c r="QFP153" s="397"/>
      <c r="QFQ153" s="397"/>
      <c r="QFR153" s="397"/>
      <c r="QFS153" s="397"/>
      <c r="QFT153" s="397"/>
      <c r="QFU153" s="397"/>
      <c r="QFV153" s="397"/>
      <c r="QFW153" s="397"/>
      <c r="QFX153" s="397"/>
      <c r="QFY153" s="397"/>
      <c r="QFZ153" s="397"/>
      <c r="QGA153" s="397"/>
      <c r="QGB153" s="397"/>
      <c r="QGC153" s="397"/>
      <c r="QGD153" s="397"/>
      <c r="QGE153" s="397"/>
      <c r="QGF153" s="397"/>
      <c r="QGG153" s="397"/>
      <c r="QGH153" s="397"/>
      <c r="QGI153" s="397"/>
      <c r="QGJ153" s="397"/>
      <c r="QGK153" s="397"/>
      <c r="QGL153" s="397"/>
      <c r="QGM153" s="397"/>
      <c r="QGN153" s="397"/>
      <c r="QGO153" s="397"/>
      <c r="QGP153" s="397"/>
      <c r="QGQ153" s="397"/>
      <c r="QGR153" s="397"/>
      <c r="QGS153" s="397"/>
      <c r="QGT153" s="397"/>
      <c r="QGU153" s="397"/>
      <c r="QGV153" s="397"/>
      <c r="QGW153" s="397"/>
      <c r="QGX153" s="397"/>
      <c r="QGY153" s="397"/>
      <c r="QGZ153" s="397"/>
      <c r="QHA153" s="397"/>
      <c r="QHB153" s="397"/>
      <c r="QHC153" s="397"/>
      <c r="QHD153" s="397"/>
      <c r="QHE153" s="397"/>
      <c r="QHF153" s="397"/>
      <c r="QHG153" s="397"/>
      <c r="QHH153" s="397"/>
      <c r="QHI153" s="397"/>
      <c r="QHJ153" s="397"/>
      <c r="QHK153" s="397"/>
      <c r="QHL153" s="397"/>
      <c r="QHM153" s="397"/>
      <c r="QHN153" s="397"/>
      <c r="QHO153" s="397"/>
      <c r="QHP153" s="397"/>
      <c r="QHQ153" s="397"/>
      <c r="QHR153" s="397"/>
      <c r="QHS153" s="397"/>
      <c r="QHT153" s="397"/>
      <c r="QHU153" s="397"/>
      <c r="QHV153" s="397"/>
      <c r="QHW153" s="397"/>
      <c r="QHX153" s="397"/>
      <c r="QHY153" s="397"/>
      <c r="QHZ153" s="397"/>
      <c r="QIA153" s="397"/>
      <c r="QIB153" s="397"/>
      <c r="QIC153" s="397"/>
      <c r="QID153" s="397"/>
      <c r="QIE153" s="397"/>
      <c r="QIF153" s="397"/>
      <c r="QIG153" s="397"/>
      <c r="QIH153" s="397"/>
      <c r="QII153" s="397"/>
      <c r="QIJ153" s="397"/>
      <c r="QIK153" s="397"/>
      <c r="QIL153" s="397"/>
      <c r="QIM153" s="397"/>
      <c r="QIN153" s="397"/>
      <c r="QIO153" s="397"/>
      <c r="QIP153" s="397"/>
      <c r="QIQ153" s="397"/>
      <c r="QIR153" s="397"/>
      <c r="QIS153" s="397"/>
      <c r="QIT153" s="397"/>
      <c r="QIU153" s="397"/>
      <c r="QIV153" s="397"/>
      <c r="QIW153" s="397"/>
      <c r="QIX153" s="397"/>
      <c r="QIY153" s="397"/>
      <c r="QIZ153" s="397"/>
      <c r="QJA153" s="397"/>
      <c r="QJB153" s="397"/>
      <c r="QJC153" s="397"/>
      <c r="QJD153" s="397"/>
      <c r="QJE153" s="397"/>
      <c r="QJF153" s="397"/>
      <c r="QJG153" s="397"/>
      <c r="QJH153" s="397"/>
      <c r="QJI153" s="397"/>
      <c r="QJJ153" s="397"/>
      <c r="QJK153" s="397"/>
      <c r="QJL153" s="397"/>
      <c r="QJM153" s="397"/>
      <c r="QJN153" s="397"/>
      <c r="QJO153" s="397"/>
      <c r="QJP153" s="397"/>
      <c r="QJQ153" s="397"/>
      <c r="QJR153" s="397"/>
      <c r="QJS153" s="397"/>
      <c r="QJT153" s="397"/>
      <c r="QJU153" s="397"/>
      <c r="QJV153" s="397"/>
      <c r="QJW153" s="397"/>
      <c r="QJX153" s="397"/>
      <c r="QJY153" s="397"/>
      <c r="QJZ153" s="397"/>
      <c r="QKA153" s="397"/>
      <c r="QKB153" s="397"/>
      <c r="QKC153" s="397"/>
      <c r="QKD153" s="397"/>
      <c r="QKE153" s="397"/>
      <c r="QKF153" s="397"/>
      <c r="QKG153" s="397"/>
      <c r="QKH153" s="397"/>
      <c r="QKI153" s="397"/>
      <c r="QKJ153" s="397"/>
      <c r="QKK153" s="397"/>
      <c r="QKL153" s="397"/>
      <c r="QKM153" s="397"/>
      <c r="QKN153" s="397"/>
      <c r="QKO153" s="397"/>
      <c r="QKP153" s="397"/>
      <c r="QKQ153" s="397"/>
      <c r="QKR153" s="397"/>
      <c r="QKS153" s="397"/>
      <c r="QKT153" s="397"/>
      <c r="QKU153" s="397"/>
      <c r="QKV153" s="397"/>
      <c r="QKW153" s="397"/>
      <c r="QKX153" s="397"/>
      <c r="QKY153" s="397"/>
      <c r="QKZ153" s="397"/>
      <c r="QLA153" s="397"/>
      <c r="QLB153" s="397"/>
      <c r="QLC153" s="397"/>
      <c r="QLD153" s="397"/>
      <c r="QLE153" s="397"/>
      <c r="QLF153" s="397"/>
      <c r="QLG153" s="397"/>
      <c r="QLH153" s="397"/>
      <c r="QLI153" s="397"/>
      <c r="QLJ153" s="397"/>
      <c r="QLK153" s="397"/>
      <c r="QLL153" s="397"/>
      <c r="QLM153" s="397"/>
      <c r="QLN153" s="397"/>
      <c r="QLO153" s="397"/>
      <c r="QLP153" s="397"/>
      <c r="QLQ153" s="397"/>
      <c r="QLR153" s="397"/>
      <c r="QLS153" s="397"/>
      <c r="QLT153" s="397"/>
      <c r="QLU153" s="397"/>
      <c r="QLV153" s="397"/>
      <c r="QLW153" s="397"/>
      <c r="QLX153" s="397"/>
      <c r="QLY153" s="397"/>
      <c r="QLZ153" s="397"/>
      <c r="QMA153" s="397"/>
      <c r="QMB153" s="397"/>
      <c r="QMC153" s="397"/>
      <c r="QMD153" s="397"/>
      <c r="QME153" s="397"/>
      <c r="QMF153" s="397"/>
      <c r="QMG153" s="397"/>
      <c r="QMH153" s="397"/>
      <c r="QMI153" s="397"/>
      <c r="QMJ153" s="397"/>
      <c r="QMK153" s="397"/>
      <c r="QML153" s="397"/>
      <c r="QMM153" s="397"/>
      <c r="QMN153" s="397"/>
      <c r="QMO153" s="397"/>
      <c r="QMP153" s="397"/>
      <c r="QMQ153" s="397"/>
      <c r="QMR153" s="397"/>
      <c r="QMS153" s="397"/>
      <c r="QMT153" s="397"/>
      <c r="QMU153" s="397"/>
      <c r="QMV153" s="397"/>
      <c r="QMW153" s="397"/>
      <c r="QMX153" s="397"/>
      <c r="QMY153" s="397"/>
      <c r="QMZ153" s="397"/>
      <c r="QNA153" s="397"/>
      <c r="QNB153" s="397"/>
      <c r="QNC153" s="397"/>
      <c r="QND153" s="397"/>
      <c r="QNE153" s="397"/>
      <c r="QNF153" s="397"/>
      <c r="QNG153" s="397"/>
      <c r="QNH153" s="397"/>
      <c r="QNI153" s="397"/>
      <c r="QNJ153" s="397"/>
      <c r="QNK153" s="397"/>
      <c r="QNL153" s="397"/>
      <c r="QNM153" s="397"/>
      <c r="QNN153" s="397"/>
      <c r="QNO153" s="397"/>
      <c r="QNP153" s="397"/>
      <c r="QNQ153" s="397"/>
      <c r="QNR153" s="397"/>
      <c r="QNS153" s="397"/>
      <c r="QNT153" s="397"/>
      <c r="QNU153" s="397"/>
      <c r="QNV153" s="397"/>
      <c r="QNW153" s="397"/>
      <c r="QNX153" s="397"/>
      <c r="QNY153" s="397"/>
      <c r="QNZ153" s="397"/>
      <c r="QOA153" s="397"/>
      <c r="QOB153" s="397"/>
      <c r="QOC153" s="397"/>
      <c r="QOD153" s="397"/>
      <c r="QOE153" s="397"/>
      <c r="QOF153" s="397"/>
      <c r="QOG153" s="397"/>
      <c r="QOH153" s="397"/>
      <c r="QOI153" s="397"/>
      <c r="QOJ153" s="397"/>
      <c r="QOK153" s="397"/>
      <c r="QOL153" s="397"/>
      <c r="QOM153" s="397"/>
      <c r="QON153" s="397"/>
      <c r="QOO153" s="397"/>
      <c r="QOP153" s="397"/>
      <c r="QOQ153" s="397"/>
      <c r="QOR153" s="397"/>
      <c r="QOS153" s="397"/>
      <c r="QOT153" s="397"/>
      <c r="QOU153" s="397"/>
      <c r="QOV153" s="397"/>
      <c r="QOW153" s="397"/>
      <c r="QOX153" s="397"/>
      <c r="QOY153" s="397"/>
      <c r="QOZ153" s="397"/>
      <c r="QPA153" s="397"/>
      <c r="QPB153" s="397"/>
      <c r="QPC153" s="397"/>
      <c r="QPD153" s="397"/>
      <c r="QPE153" s="397"/>
      <c r="QPF153" s="397"/>
      <c r="QPG153" s="397"/>
      <c r="QPH153" s="397"/>
      <c r="QPI153" s="397"/>
      <c r="QPJ153" s="397"/>
      <c r="QPK153" s="397"/>
      <c r="QPL153" s="397"/>
      <c r="QPM153" s="397"/>
      <c r="QPN153" s="397"/>
      <c r="QPO153" s="397"/>
      <c r="QPP153" s="397"/>
      <c r="QPQ153" s="397"/>
      <c r="QPR153" s="397"/>
      <c r="QPS153" s="397"/>
      <c r="QPT153" s="397"/>
      <c r="QPU153" s="397"/>
      <c r="QPV153" s="397"/>
      <c r="QPW153" s="397"/>
      <c r="QPX153" s="397"/>
      <c r="QPY153" s="397"/>
      <c r="QPZ153" s="397"/>
      <c r="QQA153" s="397"/>
      <c r="QQB153" s="397"/>
      <c r="QQC153" s="397"/>
      <c r="QQD153" s="397"/>
      <c r="QQE153" s="397"/>
      <c r="QQF153" s="397"/>
      <c r="QQG153" s="397"/>
      <c r="QQH153" s="397"/>
      <c r="QQI153" s="397"/>
      <c r="QQJ153" s="397"/>
      <c r="QQK153" s="397"/>
      <c r="QQL153" s="397"/>
      <c r="QQM153" s="397"/>
      <c r="QQN153" s="397"/>
      <c r="QQO153" s="397"/>
      <c r="QQP153" s="397"/>
      <c r="QQQ153" s="397"/>
      <c r="QQR153" s="397"/>
      <c r="QQS153" s="397"/>
      <c r="QQT153" s="397"/>
      <c r="QQU153" s="397"/>
      <c r="QQV153" s="397"/>
      <c r="QQW153" s="397"/>
      <c r="QQX153" s="397"/>
      <c r="QQY153" s="397"/>
      <c r="QQZ153" s="397"/>
      <c r="QRA153" s="397"/>
      <c r="QRB153" s="397"/>
      <c r="QRC153" s="397"/>
      <c r="QRD153" s="397"/>
      <c r="QRE153" s="397"/>
      <c r="QRF153" s="397"/>
      <c r="QRG153" s="397"/>
      <c r="QRH153" s="397"/>
      <c r="QRI153" s="397"/>
      <c r="QRJ153" s="397"/>
      <c r="QRK153" s="397"/>
      <c r="QRL153" s="397"/>
      <c r="QRM153" s="397"/>
      <c r="QRN153" s="397"/>
      <c r="QRO153" s="397"/>
      <c r="QRP153" s="397"/>
      <c r="QRQ153" s="397"/>
      <c r="QRR153" s="397"/>
      <c r="QRS153" s="397"/>
      <c r="QRT153" s="397"/>
      <c r="QRU153" s="397"/>
      <c r="QRV153" s="397"/>
      <c r="QRW153" s="397"/>
      <c r="QRX153" s="397"/>
      <c r="QRY153" s="397"/>
      <c r="QRZ153" s="397"/>
      <c r="QSA153" s="397"/>
      <c r="QSB153" s="397"/>
      <c r="QSC153" s="397"/>
      <c r="QSD153" s="397"/>
      <c r="QSE153" s="397"/>
      <c r="QSF153" s="397"/>
      <c r="QSG153" s="397"/>
      <c r="QSH153" s="397"/>
      <c r="QSI153" s="397"/>
      <c r="QSJ153" s="397"/>
      <c r="QSK153" s="397"/>
      <c r="QSL153" s="397"/>
      <c r="QSM153" s="397"/>
      <c r="QSN153" s="397"/>
      <c r="QSO153" s="397"/>
      <c r="QSP153" s="397"/>
      <c r="QSQ153" s="397"/>
      <c r="QSR153" s="397"/>
      <c r="QSS153" s="397"/>
      <c r="QST153" s="397"/>
      <c r="QSU153" s="397"/>
      <c r="QSV153" s="397"/>
      <c r="QSW153" s="397"/>
      <c r="QSX153" s="397"/>
      <c r="QSY153" s="397"/>
      <c r="QSZ153" s="397"/>
      <c r="QTA153" s="397"/>
      <c r="QTB153" s="397"/>
      <c r="QTC153" s="397"/>
      <c r="QTD153" s="397"/>
      <c r="QTE153" s="397"/>
      <c r="QTF153" s="397"/>
      <c r="QTG153" s="397"/>
      <c r="QTH153" s="397"/>
      <c r="QTI153" s="397"/>
      <c r="QTJ153" s="397"/>
      <c r="QTK153" s="397"/>
      <c r="QTL153" s="397"/>
      <c r="QTM153" s="397"/>
      <c r="QTN153" s="397"/>
      <c r="QTO153" s="397"/>
      <c r="QTP153" s="397"/>
      <c r="QTQ153" s="397"/>
      <c r="QTR153" s="397"/>
      <c r="QTS153" s="397"/>
      <c r="QTT153" s="397"/>
      <c r="QTU153" s="397"/>
      <c r="QTV153" s="397"/>
      <c r="QTW153" s="397"/>
      <c r="QTX153" s="397"/>
      <c r="QTY153" s="397"/>
      <c r="QTZ153" s="397"/>
      <c r="QUA153" s="397"/>
      <c r="QUB153" s="397"/>
      <c r="QUC153" s="397"/>
      <c r="QUD153" s="397"/>
      <c r="QUE153" s="397"/>
      <c r="QUF153" s="397"/>
      <c r="QUG153" s="397"/>
      <c r="QUH153" s="397"/>
      <c r="QUI153" s="397"/>
      <c r="QUJ153" s="397"/>
      <c r="QUK153" s="397"/>
      <c r="QUL153" s="397"/>
      <c r="QUM153" s="397"/>
      <c r="QUN153" s="397"/>
      <c r="QUO153" s="397"/>
      <c r="QUP153" s="397"/>
      <c r="QUQ153" s="397"/>
      <c r="QUR153" s="397"/>
      <c r="QUS153" s="397"/>
      <c r="QUT153" s="397"/>
      <c r="QUU153" s="397"/>
      <c r="QUV153" s="397"/>
      <c r="QUW153" s="397"/>
      <c r="QUX153" s="397"/>
      <c r="QUY153" s="397"/>
      <c r="QUZ153" s="397"/>
      <c r="QVA153" s="397"/>
      <c r="QVB153" s="397"/>
      <c r="QVC153" s="397"/>
      <c r="QVD153" s="397"/>
      <c r="QVE153" s="397"/>
      <c r="QVF153" s="397"/>
      <c r="QVG153" s="397"/>
      <c r="QVH153" s="397"/>
      <c r="QVI153" s="397"/>
      <c r="QVJ153" s="397"/>
      <c r="QVK153" s="397"/>
      <c r="QVL153" s="397"/>
      <c r="QVM153" s="397"/>
      <c r="QVN153" s="397"/>
      <c r="QVO153" s="397"/>
      <c r="QVP153" s="397"/>
      <c r="QVQ153" s="397"/>
      <c r="QVR153" s="397"/>
      <c r="QVS153" s="397"/>
      <c r="QVT153" s="397"/>
      <c r="QVU153" s="397"/>
      <c r="QVV153" s="397"/>
      <c r="QVW153" s="397"/>
      <c r="QVX153" s="397"/>
      <c r="QVY153" s="397"/>
      <c r="QVZ153" s="397"/>
      <c r="QWA153" s="397"/>
      <c r="QWB153" s="397"/>
      <c r="QWC153" s="397"/>
      <c r="QWD153" s="397"/>
      <c r="QWE153" s="397"/>
      <c r="QWF153" s="397"/>
      <c r="QWG153" s="397"/>
      <c r="QWH153" s="397"/>
      <c r="QWI153" s="397"/>
      <c r="QWJ153" s="397"/>
      <c r="QWK153" s="397"/>
      <c r="QWL153" s="397"/>
      <c r="QWM153" s="397"/>
      <c r="QWN153" s="397"/>
      <c r="QWO153" s="397"/>
      <c r="QWP153" s="397"/>
      <c r="QWQ153" s="397"/>
      <c r="QWR153" s="397"/>
      <c r="QWS153" s="397"/>
      <c r="QWT153" s="397"/>
      <c r="QWU153" s="397"/>
      <c r="QWV153" s="397"/>
      <c r="QWW153" s="397"/>
      <c r="QWX153" s="397"/>
      <c r="QWY153" s="397"/>
      <c r="QWZ153" s="397"/>
      <c r="QXA153" s="397"/>
      <c r="QXB153" s="397"/>
      <c r="QXC153" s="397"/>
      <c r="QXD153" s="397"/>
      <c r="QXE153" s="397"/>
      <c r="QXF153" s="397"/>
      <c r="QXG153" s="397"/>
      <c r="QXH153" s="397"/>
      <c r="QXI153" s="397"/>
      <c r="QXJ153" s="397"/>
      <c r="QXK153" s="397"/>
      <c r="QXL153" s="397"/>
      <c r="QXM153" s="397"/>
      <c r="QXN153" s="397"/>
      <c r="QXO153" s="397"/>
      <c r="QXP153" s="397"/>
      <c r="QXQ153" s="397"/>
      <c r="QXR153" s="397"/>
      <c r="QXS153" s="397"/>
      <c r="QXT153" s="397"/>
      <c r="QXU153" s="397"/>
      <c r="QXV153" s="397"/>
      <c r="QXW153" s="397"/>
      <c r="QXX153" s="397"/>
      <c r="QXY153" s="397"/>
      <c r="QXZ153" s="397"/>
      <c r="QYA153" s="397"/>
      <c r="QYB153" s="397"/>
      <c r="QYC153" s="397"/>
      <c r="QYD153" s="397"/>
      <c r="QYE153" s="397"/>
      <c r="QYF153" s="397"/>
      <c r="QYG153" s="397"/>
      <c r="QYH153" s="397"/>
      <c r="QYI153" s="397"/>
      <c r="QYJ153" s="397"/>
      <c r="QYK153" s="397"/>
      <c r="QYL153" s="397"/>
      <c r="QYM153" s="397"/>
      <c r="QYN153" s="397"/>
      <c r="QYO153" s="397"/>
      <c r="QYP153" s="397"/>
      <c r="QYQ153" s="397"/>
      <c r="QYR153" s="397"/>
      <c r="QYS153" s="397"/>
      <c r="QYT153" s="397"/>
      <c r="QYU153" s="397"/>
      <c r="QYV153" s="397"/>
      <c r="QYW153" s="397"/>
      <c r="QYX153" s="397"/>
      <c r="QYY153" s="397"/>
      <c r="QYZ153" s="397"/>
      <c r="QZA153" s="397"/>
      <c r="QZB153" s="397"/>
      <c r="QZC153" s="397"/>
      <c r="QZD153" s="397"/>
      <c r="QZE153" s="397"/>
      <c r="QZF153" s="397"/>
      <c r="QZG153" s="397"/>
      <c r="QZH153" s="397"/>
      <c r="QZI153" s="397"/>
      <c r="QZJ153" s="397"/>
      <c r="QZK153" s="397"/>
      <c r="QZL153" s="397"/>
      <c r="QZM153" s="397"/>
      <c r="QZN153" s="397"/>
      <c r="QZO153" s="397"/>
      <c r="QZP153" s="397"/>
      <c r="QZQ153" s="397"/>
      <c r="QZR153" s="397"/>
      <c r="QZS153" s="397"/>
      <c r="QZT153" s="397"/>
      <c r="QZU153" s="397"/>
      <c r="QZV153" s="397"/>
      <c r="QZW153" s="397"/>
      <c r="QZX153" s="397"/>
      <c r="QZY153" s="397"/>
      <c r="QZZ153" s="397"/>
      <c r="RAA153" s="397"/>
      <c r="RAB153" s="397"/>
      <c r="RAC153" s="397"/>
      <c r="RAD153" s="397"/>
      <c r="RAE153" s="397"/>
      <c r="RAF153" s="397"/>
      <c r="RAG153" s="397"/>
      <c r="RAH153" s="397"/>
      <c r="RAI153" s="397"/>
      <c r="RAJ153" s="397"/>
      <c r="RAK153" s="397"/>
      <c r="RAL153" s="397"/>
      <c r="RAM153" s="397"/>
      <c r="RAN153" s="397"/>
      <c r="RAO153" s="397"/>
      <c r="RAP153" s="397"/>
      <c r="RAQ153" s="397"/>
      <c r="RAR153" s="397"/>
      <c r="RAS153" s="397"/>
      <c r="RAT153" s="397"/>
      <c r="RAU153" s="397"/>
      <c r="RAV153" s="397"/>
      <c r="RAW153" s="397"/>
      <c r="RAX153" s="397"/>
      <c r="RAY153" s="397"/>
      <c r="RAZ153" s="397"/>
      <c r="RBA153" s="397"/>
      <c r="RBB153" s="397"/>
      <c r="RBC153" s="397"/>
      <c r="RBD153" s="397"/>
      <c r="RBE153" s="397"/>
      <c r="RBF153" s="397"/>
      <c r="RBG153" s="397"/>
      <c r="RBH153" s="397"/>
      <c r="RBI153" s="397"/>
      <c r="RBJ153" s="397"/>
      <c r="RBK153" s="397"/>
      <c r="RBL153" s="397"/>
      <c r="RBM153" s="397"/>
      <c r="RBN153" s="397"/>
      <c r="RBO153" s="397"/>
      <c r="RBP153" s="397"/>
      <c r="RBQ153" s="397"/>
      <c r="RBR153" s="397"/>
      <c r="RBS153" s="397"/>
      <c r="RBT153" s="397"/>
      <c r="RBU153" s="397"/>
      <c r="RBV153" s="397"/>
      <c r="RBW153" s="397"/>
      <c r="RBX153" s="397"/>
      <c r="RBY153" s="397"/>
      <c r="RBZ153" s="397"/>
      <c r="RCA153" s="397"/>
      <c r="RCB153" s="397"/>
      <c r="RCC153" s="397"/>
      <c r="RCD153" s="397"/>
      <c r="RCE153" s="397"/>
      <c r="RCF153" s="397"/>
      <c r="RCG153" s="397"/>
      <c r="RCH153" s="397"/>
      <c r="RCI153" s="397"/>
      <c r="RCJ153" s="397"/>
      <c r="RCK153" s="397"/>
      <c r="RCL153" s="397"/>
      <c r="RCM153" s="397"/>
      <c r="RCN153" s="397"/>
      <c r="RCO153" s="397"/>
      <c r="RCP153" s="397"/>
      <c r="RCQ153" s="397"/>
      <c r="RCR153" s="397"/>
      <c r="RCS153" s="397"/>
      <c r="RCT153" s="397"/>
      <c r="RCU153" s="397"/>
      <c r="RCV153" s="397"/>
      <c r="RCW153" s="397"/>
      <c r="RCX153" s="397"/>
      <c r="RCY153" s="397"/>
      <c r="RCZ153" s="397"/>
      <c r="RDA153" s="397"/>
      <c r="RDB153" s="397"/>
      <c r="RDC153" s="397"/>
      <c r="RDD153" s="397"/>
      <c r="RDE153" s="397"/>
      <c r="RDF153" s="397"/>
      <c r="RDG153" s="397"/>
      <c r="RDH153" s="397"/>
      <c r="RDI153" s="397"/>
      <c r="RDJ153" s="397"/>
      <c r="RDK153" s="397"/>
      <c r="RDL153" s="397"/>
      <c r="RDM153" s="397"/>
      <c r="RDN153" s="397"/>
      <c r="RDO153" s="397"/>
      <c r="RDP153" s="397"/>
      <c r="RDQ153" s="397"/>
      <c r="RDR153" s="397"/>
      <c r="RDS153" s="397"/>
      <c r="RDT153" s="397"/>
      <c r="RDU153" s="397"/>
      <c r="RDV153" s="397"/>
      <c r="RDW153" s="397"/>
      <c r="RDX153" s="397"/>
      <c r="RDY153" s="397"/>
      <c r="RDZ153" s="397"/>
      <c r="REA153" s="397"/>
      <c r="REB153" s="397"/>
      <c r="REC153" s="397"/>
      <c r="RED153" s="397"/>
      <c r="REE153" s="397"/>
      <c r="REF153" s="397"/>
      <c r="REG153" s="397"/>
      <c r="REH153" s="397"/>
      <c r="REI153" s="397"/>
      <c r="REJ153" s="397"/>
      <c r="REK153" s="397"/>
      <c r="REL153" s="397"/>
      <c r="REM153" s="397"/>
      <c r="REN153" s="397"/>
      <c r="REO153" s="397"/>
      <c r="REP153" s="397"/>
      <c r="REQ153" s="397"/>
      <c r="RER153" s="397"/>
      <c r="RES153" s="397"/>
      <c r="RET153" s="397"/>
      <c r="REU153" s="397"/>
      <c r="REV153" s="397"/>
      <c r="REW153" s="397"/>
      <c r="REX153" s="397"/>
      <c r="REY153" s="397"/>
      <c r="REZ153" s="397"/>
      <c r="RFA153" s="397"/>
      <c r="RFB153" s="397"/>
      <c r="RFC153" s="397"/>
      <c r="RFD153" s="397"/>
      <c r="RFE153" s="397"/>
      <c r="RFF153" s="397"/>
      <c r="RFG153" s="397"/>
      <c r="RFH153" s="397"/>
      <c r="RFI153" s="397"/>
      <c r="RFJ153" s="397"/>
      <c r="RFK153" s="397"/>
      <c r="RFL153" s="397"/>
      <c r="RFM153" s="397"/>
      <c r="RFN153" s="397"/>
      <c r="RFO153" s="397"/>
      <c r="RFP153" s="397"/>
      <c r="RFQ153" s="397"/>
      <c r="RFR153" s="397"/>
      <c r="RFS153" s="397"/>
      <c r="RFT153" s="397"/>
      <c r="RFU153" s="397"/>
      <c r="RFV153" s="397"/>
      <c r="RFW153" s="397"/>
      <c r="RFX153" s="397"/>
      <c r="RFY153" s="397"/>
      <c r="RFZ153" s="397"/>
      <c r="RGA153" s="397"/>
      <c r="RGB153" s="397"/>
      <c r="RGC153" s="397"/>
      <c r="RGD153" s="397"/>
      <c r="RGE153" s="397"/>
      <c r="RGF153" s="397"/>
      <c r="RGG153" s="397"/>
      <c r="RGH153" s="397"/>
      <c r="RGI153" s="397"/>
      <c r="RGJ153" s="397"/>
      <c r="RGK153" s="397"/>
      <c r="RGL153" s="397"/>
      <c r="RGM153" s="397"/>
      <c r="RGN153" s="397"/>
      <c r="RGO153" s="397"/>
      <c r="RGP153" s="397"/>
      <c r="RGQ153" s="397"/>
      <c r="RGR153" s="397"/>
      <c r="RGS153" s="397"/>
      <c r="RGT153" s="397"/>
      <c r="RGU153" s="397"/>
      <c r="RGV153" s="397"/>
      <c r="RGW153" s="397"/>
      <c r="RGX153" s="397"/>
      <c r="RGY153" s="397"/>
      <c r="RGZ153" s="397"/>
      <c r="RHA153" s="397"/>
      <c r="RHB153" s="397"/>
      <c r="RHC153" s="397"/>
      <c r="RHD153" s="397"/>
      <c r="RHE153" s="397"/>
      <c r="RHF153" s="397"/>
      <c r="RHG153" s="397"/>
      <c r="RHH153" s="397"/>
      <c r="RHI153" s="397"/>
      <c r="RHJ153" s="397"/>
      <c r="RHK153" s="397"/>
      <c r="RHL153" s="397"/>
      <c r="RHM153" s="397"/>
      <c r="RHN153" s="397"/>
      <c r="RHO153" s="397"/>
      <c r="RHP153" s="397"/>
      <c r="RHQ153" s="397"/>
      <c r="RHR153" s="397"/>
      <c r="RHS153" s="397"/>
      <c r="RHT153" s="397"/>
      <c r="RHU153" s="397"/>
      <c r="RHV153" s="397"/>
      <c r="RHW153" s="397"/>
      <c r="RHX153" s="397"/>
      <c r="RHY153" s="397"/>
      <c r="RHZ153" s="397"/>
      <c r="RIA153" s="397"/>
      <c r="RIB153" s="397"/>
      <c r="RIC153" s="397"/>
      <c r="RID153" s="397"/>
      <c r="RIE153" s="397"/>
      <c r="RIF153" s="397"/>
      <c r="RIG153" s="397"/>
      <c r="RIH153" s="397"/>
      <c r="RII153" s="397"/>
      <c r="RIJ153" s="397"/>
      <c r="RIK153" s="397"/>
      <c r="RIL153" s="397"/>
      <c r="RIM153" s="397"/>
      <c r="RIN153" s="397"/>
      <c r="RIO153" s="397"/>
      <c r="RIP153" s="397"/>
      <c r="RIQ153" s="397"/>
      <c r="RIR153" s="397"/>
      <c r="RIS153" s="397"/>
      <c r="RIT153" s="397"/>
      <c r="RIU153" s="397"/>
      <c r="RIV153" s="397"/>
      <c r="RIW153" s="397"/>
      <c r="RIX153" s="397"/>
      <c r="RIY153" s="397"/>
      <c r="RIZ153" s="397"/>
      <c r="RJA153" s="397"/>
      <c r="RJB153" s="397"/>
      <c r="RJC153" s="397"/>
      <c r="RJD153" s="397"/>
      <c r="RJE153" s="397"/>
      <c r="RJF153" s="397"/>
      <c r="RJG153" s="397"/>
      <c r="RJH153" s="397"/>
      <c r="RJI153" s="397"/>
      <c r="RJJ153" s="397"/>
      <c r="RJK153" s="397"/>
      <c r="RJL153" s="397"/>
      <c r="RJM153" s="397"/>
      <c r="RJN153" s="397"/>
      <c r="RJO153" s="397"/>
      <c r="RJP153" s="397"/>
      <c r="RJQ153" s="397"/>
      <c r="RJR153" s="397"/>
      <c r="RJS153" s="397"/>
      <c r="RJT153" s="397"/>
      <c r="RJU153" s="397"/>
      <c r="RJV153" s="397"/>
      <c r="RJW153" s="397"/>
      <c r="RJX153" s="397"/>
      <c r="RJY153" s="397"/>
      <c r="RJZ153" s="397"/>
      <c r="RKA153" s="397"/>
      <c r="RKB153" s="397"/>
      <c r="RKC153" s="397"/>
      <c r="RKD153" s="397"/>
      <c r="RKE153" s="397"/>
      <c r="RKF153" s="397"/>
      <c r="RKG153" s="397"/>
      <c r="RKH153" s="397"/>
      <c r="RKI153" s="397"/>
      <c r="RKJ153" s="397"/>
      <c r="RKK153" s="397"/>
      <c r="RKL153" s="397"/>
      <c r="RKM153" s="397"/>
      <c r="RKN153" s="397"/>
      <c r="RKO153" s="397"/>
      <c r="RKP153" s="397"/>
      <c r="RKQ153" s="397"/>
      <c r="RKR153" s="397"/>
      <c r="RKS153" s="397"/>
      <c r="RKT153" s="397"/>
      <c r="RKU153" s="397"/>
      <c r="RKV153" s="397"/>
      <c r="RKW153" s="397"/>
      <c r="RKX153" s="397"/>
      <c r="RKY153" s="397"/>
      <c r="RKZ153" s="397"/>
      <c r="RLA153" s="397"/>
      <c r="RLB153" s="397"/>
      <c r="RLC153" s="397"/>
      <c r="RLD153" s="397"/>
      <c r="RLE153" s="397"/>
      <c r="RLF153" s="397"/>
      <c r="RLG153" s="397"/>
      <c r="RLH153" s="397"/>
      <c r="RLI153" s="397"/>
      <c r="RLJ153" s="397"/>
      <c r="RLK153" s="397"/>
      <c r="RLL153" s="397"/>
      <c r="RLM153" s="397"/>
      <c r="RLN153" s="397"/>
      <c r="RLO153" s="397"/>
      <c r="RLP153" s="397"/>
      <c r="RLQ153" s="397"/>
      <c r="RLR153" s="397"/>
      <c r="RLS153" s="397"/>
      <c r="RLT153" s="397"/>
      <c r="RLU153" s="397"/>
      <c r="RLV153" s="397"/>
      <c r="RLW153" s="397"/>
      <c r="RLX153" s="397"/>
      <c r="RLY153" s="397"/>
      <c r="RLZ153" s="397"/>
      <c r="RMA153" s="397"/>
      <c r="RMB153" s="397"/>
      <c r="RMC153" s="397"/>
      <c r="RMD153" s="397"/>
      <c r="RME153" s="397"/>
      <c r="RMF153" s="397"/>
      <c r="RMG153" s="397"/>
      <c r="RMH153" s="397"/>
      <c r="RMI153" s="397"/>
      <c r="RMJ153" s="397"/>
      <c r="RMK153" s="397"/>
      <c r="RML153" s="397"/>
      <c r="RMM153" s="397"/>
      <c r="RMN153" s="397"/>
      <c r="RMO153" s="397"/>
      <c r="RMP153" s="397"/>
      <c r="RMQ153" s="397"/>
      <c r="RMR153" s="397"/>
      <c r="RMS153" s="397"/>
      <c r="RMT153" s="397"/>
      <c r="RMU153" s="397"/>
      <c r="RMV153" s="397"/>
      <c r="RMW153" s="397"/>
      <c r="RMX153" s="397"/>
      <c r="RMY153" s="397"/>
      <c r="RMZ153" s="397"/>
      <c r="RNA153" s="397"/>
      <c r="RNB153" s="397"/>
      <c r="RNC153" s="397"/>
      <c r="RND153" s="397"/>
      <c r="RNE153" s="397"/>
      <c r="RNF153" s="397"/>
      <c r="RNG153" s="397"/>
      <c r="RNH153" s="397"/>
      <c r="RNI153" s="397"/>
      <c r="RNJ153" s="397"/>
      <c r="RNK153" s="397"/>
      <c r="RNL153" s="397"/>
      <c r="RNM153" s="397"/>
      <c r="RNN153" s="397"/>
      <c r="RNO153" s="397"/>
      <c r="RNP153" s="397"/>
      <c r="RNQ153" s="397"/>
      <c r="RNR153" s="397"/>
      <c r="RNS153" s="397"/>
      <c r="RNT153" s="397"/>
      <c r="RNU153" s="397"/>
      <c r="RNV153" s="397"/>
      <c r="RNW153" s="397"/>
      <c r="RNX153" s="397"/>
      <c r="RNY153" s="397"/>
      <c r="RNZ153" s="397"/>
      <c r="ROA153" s="397"/>
      <c r="ROB153" s="397"/>
      <c r="ROC153" s="397"/>
      <c r="ROD153" s="397"/>
      <c r="ROE153" s="397"/>
      <c r="ROF153" s="397"/>
      <c r="ROG153" s="397"/>
      <c r="ROH153" s="397"/>
      <c r="ROI153" s="397"/>
      <c r="ROJ153" s="397"/>
      <c r="ROK153" s="397"/>
      <c r="ROL153" s="397"/>
      <c r="ROM153" s="397"/>
      <c r="RON153" s="397"/>
      <c r="ROO153" s="397"/>
      <c r="ROP153" s="397"/>
      <c r="ROQ153" s="397"/>
      <c r="ROR153" s="397"/>
      <c r="ROS153" s="397"/>
      <c r="ROT153" s="397"/>
      <c r="ROU153" s="397"/>
      <c r="ROV153" s="397"/>
      <c r="ROW153" s="397"/>
      <c r="ROX153" s="397"/>
      <c r="ROY153" s="397"/>
      <c r="ROZ153" s="397"/>
      <c r="RPA153" s="397"/>
      <c r="RPB153" s="397"/>
      <c r="RPC153" s="397"/>
      <c r="RPD153" s="397"/>
      <c r="RPE153" s="397"/>
      <c r="RPF153" s="397"/>
      <c r="RPG153" s="397"/>
      <c r="RPH153" s="397"/>
      <c r="RPI153" s="397"/>
      <c r="RPJ153" s="397"/>
      <c r="RPK153" s="397"/>
      <c r="RPL153" s="397"/>
      <c r="RPM153" s="397"/>
      <c r="RPN153" s="397"/>
      <c r="RPO153" s="397"/>
      <c r="RPP153" s="397"/>
      <c r="RPQ153" s="397"/>
      <c r="RPR153" s="397"/>
      <c r="RPS153" s="397"/>
      <c r="RPT153" s="397"/>
      <c r="RPU153" s="397"/>
      <c r="RPV153" s="397"/>
      <c r="RPW153" s="397"/>
      <c r="RPX153" s="397"/>
      <c r="RPY153" s="397"/>
      <c r="RPZ153" s="397"/>
      <c r="RQA153" s="397"/>
      <c r="RQB153" s="397"/>
      <c r="RQC153" s="397"/>
      <c r="RQD153" s="397"/>
      <c r="RQE153" s="397"/>
      <c r="RQF153" s="397"/>
      <c r="RQG153" s="397"/>
      <c r="RQH153" s="397"/>
      <c r="RQI153" s="397"/>
      <c r="RQJ153" s="397"/>
      <c r="RQK153" s="397"/>
      <c r="RQL153" s="397"/>
      <c r="RQM153" s="397"/>
      <c r="RQN153" s="397"/>
      <c r="RQO153" s="397"/>
      <c r="RQP153" s="397"/>
      <c r="RQQ153" s="397"/>
      <c r="RQR153" s="397"/>
      <c r="RQS153" s="397"/>
      <c r="RQT153" s="397"/>
      <c r="RQU153" s="397"/>
      <c r="RQV153" s="397"/>
      <c r="RQW153" s="397"/>
      <c r="RQX153" s="397"/>
      <c r="RQY153" s="397"/>
      <c r="RQZ153" s="397"/>
      <c r="RRA153" s="397"/>
      <c r="RRB153" s="397"/>
      <c r="RRC153" s="397"/>
      <c r="RRD153" s="397"/>
      <c r="RRE153" s="397"/>
      <c r="RRF153" s="397"/>
      <c r="RRG153" s="397"/>
      <c r="RRH153" s="397"/>
      <c r="RRI153" s="397"/>
      <c r="RRJ153" s="397"/>
      <c r="RRK153" s="397"/>
      <c r="RRL153" s="397"/>
      <c r="RRM153" s="397"/>
      <c r="RRN153" s="397"/>
      <c r="RRO153" s="397"/>
      <c r="RRP153" s="397"/>
      <c r="RRQ153" s="397"/>
      <c r="RRR153" s="397"/>
      <c r="RRS153" s="397"/>
      <c r="RRT153" s="397"/>
      <c r="RRU153" s="397"/>
      <c r="RRV153" s="397"/>
      <c r="RRW153" s="397"/>
      <c r="RRX153" s="397"/>
      <c r="RRY153" s="397"/>
      <c r="RRZ153" s="397"/>
      <c r="RSA153" s="397"/>
      <c r="RSB153" s="397"/>
      <c r="RSC153" s="397"/>
      <c r="RSD153" s="397"/>
      <c r="RSE153" s="397"/>
      <c r="RSF153" s="397"/>
      <c r="RSG153" s="397"/>
      <c r="RSH153" s="397"/>
      <c r="RSI153" s="397"/>
      <c r="RSJ153" s="397"/>
      <c r="RSK153" s="397"/>
      <c r="RSL153" s="397"/>
      <c r="RSM153" s="397"/>
      <c r="RSN153" s="397"/>
      <c r="RSO153" s="397"/>
      <c r="RSP153" s="397"/>
      <c r="RSQ153" s="397"/>
      <c r="RSR153" s="397"/>
      <c r="RSS153" s="397"/>
      <c r="RST153" s="397"/>
      <c r="RSU153" s="397"/>
      <c r="RSV153" s="397"/>
      <c r="RSW153" s="397"/>
      <c r="RSX153" s="397"/>
      <c r="RSY153" s="397"/>
      <c r="RSZ153" s="397"/>
      <c r="RTA153" s="397"/>
      <c r="RTB153" s="397"/>
      <c r="RTC153" s="397"/>
      <c r="RTD153" s="397"/>
      <c r="RTE153" s="397"/>
      <c r="RTF153" s="397"/>
      <c r="RTG153" s="397"/>
      <c r="RTH153" s="397"/>
      <c r="RTI153" s="397"/>
      <c r="RTJ153" s="397"/>
      <c r="RTK153" s="397"/>
      <c r="RTL153" s="397"/>
      <c r="RTM153" s="397"/>
      <c r="RTN153" s="397"/>
      <c r="RTO153" s="397"/>
      <c r="RTP153" s="397"/>
      <c r="RTQ153" s="397"/>
      <c r="RTR153" s="397"/>
      <c r="RTS153" s="397"/>
      <c r="RTT153" s="397"/>
      <c r="RTU153" s="397"/>
      <c r="RTV153" s="397"/>
      <c r="RTW153" s="397"/>
      <c r="RTX153" s="397"/>
      <c r="RTY153" s="397"/>
      <c r="RTZ153" s="397"/>
      <c r="RUA153" s="397"/>
      <c r="RUB153" s="397"/>
      <c r="RUC153" s="397"/>
      <c r="RUD153" s="397"/>
      <c r="RUE153" s="397"/>
      <c r="RUF153" s="397"/>
      <c r="RUG153" s="397"/>
      <c r="RUH153" s="397"/>
      <c r="RUI153" s="397"/>
      <c r="RUJ153" s="397"/>
      <c r="RUK153" s="397"/>
      <c r="RUL153" s="397"/>
      <c r="RUM153" s="397"/>
      <c r="RUN153" s="397"/>
      <c r="RUO153" s="397"/>
      <c r="RUP153" s="397"/>
      <c r="RUQ153" s="397"/>
      <c r="RUR153" s="397"/>
      <c r="RUS153" s="397"/>
      <c r="RUT153" s="397"/>
      <c r="RUU153" s="397"/>
      <c r="RUV153" s="397"/>
      <c r="RUW153" s="397"/>
      <c r="RUX153" s="397"/>
      <c r="RUY153" s="397"/>
      <c r="RUZ153" s="397"/>
      <c r="RVA153" s="397"/>
      <c r="RVB153" s="397"/>
      <c r="RVC153" s="397"/>
      <c r="RVD153" s="397"/>
      <c r="RVE153" s="397"/>
      <c r="RVF153" s="397"/>
      <c r="RVG153" s="397"/>
      <c r="RVH153" s="397"/>
      <c r="RVI153" s="397"/>
      <c r="RVJ153" s="397"/>
      <c r="RVK153" s="397"/>
      <c r="RVL153" s="397"/>
      <c r="RVM153" s="397"/>
      <c r="RVN153" s="397"/>
      <c r="RVO153" s="397"/>
      <c r="RVP153" s="397"/>
      <c r="RVQ153" s="397"/>
      <c r="RVR153" s="397"/>
      <c r="RVS153" s="397"/>
      <c r="RVT153" s="397"/>
      <c r="RVU153" s="397"/>
      <c r="RVV153" s="397"/>
      <c r="RVW153" s="397"/>
      <c r="RVX153" s="397"/>
      <c r="RVY153" s="397"/>
      <c r="RVZ153" s="397"/>
      <c r="RWA153" s="397"/>
      <c r="RWB153" s="397"/>
      <c r="RWC153" s="397"/>
      <c r="RWD153" s="397"/>
      <c r="RWE153" s="397"/>
      <c r="RWF153" s="397"/>
      <c r="RWG153" s="397"/>
      <c r="RWH153" s="397"/>
      <c r="RWI153" s="397"/>
      <c r="RWJ153" s="397"/>
      <c r="RWK153" s="397"/>
      <c r="RWL153" s="397"/>
      <c r="RWM153" s="397"/>
      <c r="RWN153" s="397"/>
      <c r="RWO153" s="397"/>
      <c r="RWP153" s="397"/>
      <c r="RWQ153" s="397"/>
      <c r="RWR153" s="397"/>
      <c r="RWS153" s="397"/>
      <c r="RWT153" s="397"/>
      <c r="RWU153" s="397"/>
      <c r="RWV153" s="397"/>
      <c r="RWW153" s="397"/>
      <c r="RWX153" s="397"/>
      <c r="RWY153" s="397"/>
      <c r="RWZ153" s="397"/>
      <c r="RXA153" s="397"/>
      <c r="RXB153" s="397"/>
      <c r="RXC153" s="397"/>
      <c r="RXD153" s="397"/>
      <c r="RXE153" s="397"/>
      <c r="RXF153" s="397"/>
      <c r="RXG153" s="397"/>
      <c r="RXH153" s="397"/>
      <c r="RXI153" s="397"/>
      <c r="RXJ153" s="397"/>
      <c r="RXK153" s="397"/>
      <c r="RXL153" s="397"/>
      <c r="RXM153" s="397"/>
      <c r="RXN153" s="397"/>
      <c r="RXO153" s="397"/>
      <c r="RXP153" s="397"/>
      <c r="RXQ153" s="397"/>
      <c r="RXR153" s="397"/>
      <c r="RXS153" s="397"/>
      <c r="RXT153" s="397"/>
      <c r="RXU153" s="397"/>
      <c r="RXV153" s="397"/>
      <c r="RXW153" s="397"/>
      <c r="RXX153" s="397"/>
      <c r="RXY153" s="397"/>
      <c r="RXZ153" s="397"/>
      <c r="RYA153" s="397"/>
      <c r="RYB153" s="397"/>
      <c r="RYC153" s="397"/>
      <c r="RYD153" s="397"/>
      <c r="RYE153" s="397"/>
      <c r="RYF153" s="397"/>
      <c r="RYG153" s="397"/>
      <c r="RYH153" s="397"/>
      <c r="RYI153" s="397"/>
      <c r="RYJ153" s="397"/>
      <c r="RYK153" s="397"/>
      <c r="RYL153" s="397"/>
      <c r="RYM153" s="397"/>
      <c r="RYN153" s="397"/>
      <c r="RYO153" s="397"/>
      <c r="RYP153" s="397"/>
      <c r="RYQ153" s="397"/>
      <c r="RYR153" s="397"/>
      <c r="RYS153" s="397"/>
      <c r="RYT153" s="397"/>
      <c r="RYU153" s="397"/>
      <c r="RYV153" s="397"/>
      <c r="RYW153" s="397"/>
      <c r="RYX153" s="397"/>
      <c r="RYY153" s="397"/>
      <c r="RYZ153" s="397"/>
      <c r="RZA153" s="397"/>
      <c r="RZB153" s="397"/>
      <c r="RZC153" s="397"/>
      <c r="RZD153" s="397"/>
      <c r="RZE153" s="397"/>
      <c r="RZF153" s="397"/>
      <c r="RZG153" s="397"/>
      <c r="RZH153" s="397"/>
      <c r="RZI153" s="397"/>
      <c r="RZJ153" s="397"/>
      <c r="RZK153" s="397"/>
      <c r="RZL153" s="397"/>
      <c r="RZM153" s="397"/>
      <c r="RZN153" s="397"/>
      <c r="RZO153" s="397"/>
      <c r="RZP153" s="397"/>
      <c r="RZQ153" s="397"/>
      <c r="RZR153" s="397"/>
      <c r="RZS153" s="397"/>
      <c r="RZT153" s="397"/>
      <c r="RZU153" s="397"/>
      <c r="RZV153" s="397"/>
      <c r="RZW153" s="397"/>
      <c r="RZX153" s="397"/>
      <c r="RZY153" s="397"/>
      <c r="RZZ153" s="397"/>
      <c r="SAA153" s="397"/>
      <c r="SAB153" s="397"/>
      <c r="SAC153" s="397"/>
      <c r="SAD153" s="397"/>
      <c r="SAE153" s="397"/>
      <c r="SAF153" s="397"/>
      <c r="SAG153" s="397"/>
      <c r="SAH153" s="397"/>
      <c r="SAI153" s="397"/>
      <c r="SAJ153" s="397"/>
      <c r="SAK153" s="397"/>
      <c r="SAL153" s="397"/>
      <c r="SAM153" s="397"/>
      <c r="SAN153" s="397"/>
      <c r="SAO153" s="397"/>
      <c r="SAP153" s="397"/>
      <c r="SAQ153" s="397"/>
      <c r="SAR153" s="397"/>
      <c r="SAS153" s="397"/>
      <c r="SAT153" s="397"/>
      <c r="SAU153" s="397"/>
      <c r="SAV153" s="397"/>
      <c r="SAW153" s="397"/>
      <c r="SAX153" s="397"/>
      <c r="SAY153" s="397"/>
      <c r="SAZ153" s="397"/>
      <c r="SBA153" s="397"/>
      <c r="SBB153" s="397"/>
      <c r="SBC153" s="397"/>
      <c r="SBD153" s="397"/>
      <c r="SBE153" s="397"/>
      <c r="SBF153" s="397"/>
      <c r="SBG153" s="397"/>
      <c r="SBH153" s="397"/>
      <c r="SBI153" s="397"/>
      <c r="SBJ153" s="397"/>
      <c r="SBK153" s="397"/>
      <c r="SBL153" s="397"/>
      <c r="SBM153" s="397"/>
      <c r="SBN153" s="397"/>
      <c r="SBO153" s="397"/>
      <c r="SBP153" s="397"/>
      <c r="SBQ153" s="397"/>
      <c r="SBR153" s="397"/>
      <c r="SBS153" s="397"/>
      <c r="SBT153" s="397"/>
      <c r="SBU153" s="397"/>
      <c r="SBV153" s="397"/>
      <c r="SBW153" s="397"/>
      <c r="SBX153" s="397"/>
      <c r="SBY153" s="397"/>
      <c r="SBZ153" s="397"/>
      <c r="SCA153" s="397"/>
      <c r="SCB153" s="397"/>
      <c r="SCC153" s="397"/>
      <c r="SCD153" s="397"/>
      <c r="SCE153" s="397"/>
      <c r="SCF153" s="397"/>
      <c r="SCG153" s="397"/>
      <c r="SCH153" s="397"/>
      <c r="SCI153" s="397"/>
      <c r="SCJ153" s="397"/>
      <c r="SCK153" s="397"/>
      <c r="SCL153" s="397"/>
      <c r="SCM153" s="397"/>
      <c r="SCN153" s="397"/>
      <c r="SCO153" s="397"/>
      <c r="SCP153" s="397"/>
      <c r="SCQ153" s="397"/>
      <c r="SCR153" s="397"/>
      <c r="SCS153" s="397"/>
      <c r="SCT153" s="397"/>
      <c r="SCU153" s="397"/>
      <c r="SCV153" s="397"/>
      <c r="SCW153" s="397"/>
      <c r="SCX153" s="397"/>
      <c r="SCY153" s="397"/>
      <c r="SCZ153" s="397"/>
      <c r="SDA153" s="397"/>
      <c r="SDB153" s="397"/>
      <c r="SDC153" s="397"/>
      <c r="SDD153" s="397"/>
      <c r="SDE153" s="397"/>
      <c r="SDF153" s="397"/>
      <c r="SDG153" s="397"/>
      <c r="SDH153" s="397"/>
      <c r="SDI153" s="397"/>
      <c r="SDJ153" s="397"/>
      <c r="SDK153" s="397"/>
      <c r="SDL153" s="397"/>
      <c r="SDM153" s="397"/>
      <c r="SDN153" s="397"/>
      <c r="SDO153" s="397"/>
      <c r="SDP153" s="397"/>
      <c r="SDQ153" s="397"/>
      <c r="SDR153" s="397"/>
      <c r="SDS153" s="397"/>
      <c r="SDT153" s="397"/>
      <c r="SDU153" s="397"/>
      <c r="SDV153" s="397"/>
      <c r="SDW153" s="397"/>
      <c r="SDX153" s="397"/>
      <c r="SDY153" s="397"/>
      <c r="SDZ153" s="397"/>
      <c r="SEA153" s="397"/>
      <c r="SEB153" s="397"/>
      <c r="SEC153" s="397"/>
      <c r="SED153" s="397"/>
      <c r="SEE153" s="397"/>
      <c r="SEF153" s="397"/>
      <c r="SEG153" s="397"/>
      <c r="SEH153" s="397"/>
      <c r="SEI153" s="397"/>
      <c r="SEJ153" s="397"/>
      <c r="SEK153" s="397"/>
      <c r="SEL153" s="397"/>
      <c r="SEM153" s="397"/>
      <c r="SEN153" s="397"/>
      <c r="SEO153" s="397"/>
      <c r="SEP153" s="397"/>
      <c r="SEQ153" s="397"/>
      <c r="SER153" s="397"/>
      <c r="SES153" s="397"/>
      <c r="SET153" s="397"/>
      <c r="SEU153" s="397"/>
      <c r="SEV153" s="397"/>
      <c r="SEW153" s="397"/>
      <c r="SEX153" s="397"/>
      <c r="SEY153" s="397"/>
      <c r="SEZ153" s="397"/>
      <c r="SFA153" s="397"/>
      <c r="SFB153" s="397"/>
      <c r="SFC153" s="397"/>
      <c r="SFD153" s="397"/>
      <c r="SFE153" s="397"/>
      <c r="SFF153" s="397"/>
      <c r="SFG153" s="397"/>
      <c r="SFH153" s="397"/>
      <c r="SFI153" s="397"/>
      <c r="SFJ153" s="397"/>
      <c r="SFK153" s="397"/>
      <c r="SFL153" s="397"/>
      <c r="SFM153" s="397"/>
      <c r="SFN153" s="397"/>
      <c r="SFO153" s="397"/>
      <c r="SFP153" s="397"/>
      <c r="SFQ153" s="397"/>
      <c r="SFR153" s="397"/>
      <c r="SFS153" s="397"/>
      <c r="SFT153" s="397"/>
      <c r="SFU153" s="397"/>
      <c r="SFV153" s="397"/>
      <c r="SFW153" s="397"/>
      <c r="SFX153" s="397"/>
      <c r="SFY153" s="397"/>
      <c r="SFZ153" s="397"/>
      <c r="SGA153" s="397"/>
      <c r="SGB153" s="397"/>
      <c r="SGC153" s="397"/>
      <c r="SGD153" s="397"/>
      <c r="SGE153" s="397"/>
      <c r="SGF153" s="397"/>
      <c r="SGG153" s="397"/>
      <c r="SGH153" s="397"/>
      <c r="SGI153" s="397"/>
      <c r="SGJ153" s="397"/>
      <c r="SGK153" s="397"/>
      <c r="SGL153" s="397"/>
      <c r="SGM153" s="397"/>
      <c r="SGN153" s="397"/>
      <c r="SGO153" s="397"/>
      <c r="SGP153" s="397"/>
      <c r="SGQ153" s="397"/>
      <c r="SGR153" s="397"/>
      <c r="SGS153" s="397"/>
      <c r="SGT153" s="397"/>
      <c r="SGU153" s="397"/>
      <c r="SGV153" s="397"/>
      <c r="SGW153" s="397"/>
      <c r="SGX153" s="397"/>
      <c r="SGY153" s="397"/>
      <c r="SGZ153" s="397"/>
      <c r="SHA153" s="397"/>
      <c r="SHB153" s="397"/>
      <c r="SHC153" s="397"/>
      <c r="SHD153" s="397"/>
      <c r="SHE153" s="397"/>
      <c r="SHF153" s="397"/>
      <c r="SHG153" s="397"/>
      <c r="SHH153" s="397"/>
      <c r="SHI153" s="397"/>
      <c r="SHJ153" s="397"/>
      <c r="SHK153" s="397"/>
      <c r="SHL153" s="397"/>
      <c r="SHM153" s="397"/>
      <c r="SHN153" s="397"/>
      <c r="SHO153" s="397"/>
      <c r="SHP153" s="397"/>
      <c r="SHQ153" s="397"/>
      <c r="SHR153" s="397"/>
      <c r="SHS153" s="397"/>
      <c r="SHT153" s="397"/>
      <c r="SHU153" s="397"/>
      <c r="SHV153" s="397"/>
      <c r="SHW153" s="397"/>
      <c r="SHX153" s="397"/>
      <c r="SHY153" s="397"/>
      <c r="SHZ153" s="397"/>
      <c r="SIA153" s="397"/>
      <c r="SIB153" s="397"/>
      <c r="SIC153" s="397"/>
      <c r="SID153" s="397"/>
      <c r="SIE153" s="397"/>
      <c r="SIF153" s="397"/>
      <c r="SIG153" s="397"/>
      <c r="SIH153" s="397"/>
      <c r="SII153" s="397"/>
      <c r="SIJ153" s="397"/>
      <c r="SIK153" s="397"/>
      <c r="SIL153" s="397"/>
      <c r="SIM153" s="397"/>
      <c r="SIN153" s="397"/>
      <c r="SIO153" s="397"/>
      <c r="SIP153" s="397"/>
      <c r="SIQ153" s="397"/>
      <c r="SIR153" s="397"/>
      <c r="SIS153" s="397"/>
      <c r="SIT153" s="397"/>
      <c r="SIU153" s="397"/>
      <c r="SIV153" s="397"/>
      <c r="SIW153" s="397"/>
      <c r="SIX153" s="397"/>
      <c r="SIY153" s="397"/>
      <c r="SIZ153" s="397"/>
      <c r="SJA153" s="397"/>
      <c r="SJB153" s="397"/>
      <c r="SJC153" s="397"/>
      <c r="SJD153" s="397"/>
      <c r="SJE153" s="397"/>
      <c r="SJF153" s="397"/>
      <c r="SJG153" s="397"/>
      <c r="SJH153" s="397"/>
      <c r="SJI153" s="397"/>
      <c r="SJJ153" s="397"/>
      <c r="SJK153" s="397"/>
      <c r="SJL153" s="397"/>
      <c r="SJM153" s="397"/>
      <c r="SJN153" s="397"/>
      <c r="SJO153" s="397"/>
      <c r="SJP153" s="397"/>
      <c r="SJQ153" s="397"/>
      <c r="SJR153" s="397"/>
      <c r="SJS153" s="397"/>
      <c r="SJT153" s="397"/>
      <c r="SJU153" s="397"/>
      <c r="SJV153" s="397"/>
      <c r="SJW153" s="397"/>
      <c r="SJX153" s="397"/>
      <c r="SJY153" s="397"/>
      <c r="SJZ153" s="397"/>
      <c r="SKA153" s="397"/>
      <c r="SKB153" s="397"/>
      <c r="SKC153" s="397"/>
      <c r="SKD153" s="397"/>
      <c r="SKE153" s="397"/>
      <c r="SKF153" s="397"/>
      <c r="SKG153" s="397"/>
      <c r="SKH153" s="397"/>
      <c r="SKI153" s="397"/>
      <c r="SKJ153" s="397"/>
      <c r="SKK153" s="397"/>
      <c r="SKL153" s="397"/>
      <c r="SKM153" s="397"/>
      <c r="SKN153" s="397"/>
      <c r="SKO153" s="397"/>
      <c r="SKP153" s="397"/>
      <c r="SKQ153" s="397"/>
      <c r="SKR153" s="397"/>
      <c r="SKS153" s="397"/>
      <c r="SKT153" s="397"/>
      <c r="SKU153" s="397"/>
      <c r="SKV153" s="397"/>
      <c r="SKW153" s="397"/>
      <c r="SKX153" s="397"/>
      <c r="SKY153" s="397"/>
      <c r="SKZ153" s="397"/>
      <c r="SLA153" s="397"/>
      <c r="SLB153" s="397"/>
      <c r="SLC153" s="397"/>
      <c r="SLD153" s="397"/>
      <c r="SLE153" s="397"/>
      <c r="SLF153" s="397"/>
      <c r="SLG153" s="397"/>
      <c r="SLH153" s="397"/>
      <c r="SLI153" s="397"/>
      <c r="SLJ153" s="397"/>
      <c r="SLK153" s="397"/>
      <c r="SLL153" s="397"/>
      <c r="SLM153" s="397"/>
      <c r="SLN153" s="397"/>
      <c r="SLO153" s="397"/>
      <c r="SLP153" s="397"/>
      <c r="SLQ153" s="397"/>
      <c r="SLR153" s="397"/>
      <c r="SLS153" s="397"/>
      <c r="SLT153" s="397"/>
      <c r="SLU153" s="397"/>
      <c r="SLV153" s="397"/>
      <c r="SLW153" s="397"/>
      <c r="SLX153" s="397"/>
      <c r="SLY153" s="397"/>
      <c r="SLZ153" s="397"/>
      <c r="SMA153" s="397"/>
      <c r="SMB153" s="397"/>
      <c r="SMC153" s="397"/>
      <c r="SMD153" s="397"/>
      <c r="SME153" s="397"/>
      <c r="SMF153" s="397"/>
      <c r="SMG153" s="397"/>
      <c r="SMH153" s="397"/>
      <c r="SMI153" s="397"/>
      <c r="SMJ153" s="397"/>
      <c r="SMK153" s="397"/>
      <c r="SML153" s="397"/>
      <c r="SMM153" s="397"/>
      <c r="SMN153" s="397"/>
      <c r="SMO153" s="397"/>
      <c r="SMP153" s="397"/>
      <c r="SMQ153" s="397"/>
      <c r="SMR153" s="397"/>
      <c r="SMS153" s="397"/>
      <c r="SMT153" s="397"/>
      <c r="SMU153" s="397"/>
      <c r="SMV153" s="397"/>
      <c r="SMW153" s="397"/>
      <c r="SMX153" s="397"/>
      <c r="SMY153" s="397"/>
      <c r="SMZ153" s="397"/>
      <c r="SNA153" s="397"/>
      <c r="SNB153" s="397"/>
      <c r="SNC153" s="397"/>
      <c r="SND153" s="397"/>
      <c r="SNE153" s="397"/>
      <c r="SNF153" s="397"/>
      <c r="SNG153" s="397"/>
      <c r="SNH153" s="397"/>
      <c r="SNI153" s="397"/>
      <c r="SNJ153" s="397"/>
      <c r="SNK153" s="397"/>
      <c r="SNL153" s="397"/>
      <c r="SNM153" s="397"/>
      <c r="SNN153" s="397"/>
      <c r="SNO153" s="397"/>
      <c r="SNP153" s="397"/>
      <c r="SNQ153" s="397"/>
      <c r="SNR153" s="397"/>
      <c r="SNS153" s="397"/>
      <c r="SNT153" s="397"/>
      <c r="SNU153" s="397"/>
      <c r="SNV153" s="397"/>
      <c r="SNW153" s="397"/>
      <c r="SNX153" s="397"/>
      <c r="SNY153" s="397"/>
      <c r="SNZ153" s="397"/>
      <c r="SOA153" s="397"/>
      <c r="SOB153" s="397"/>
      <c r="SOC153" s="397"/>
      <c r="SOD153" s="397"/>
      <c r="SOE153" s="397"/>
      <c r="SOF153" s="397"/>
      <c r="SOG153" s="397"/>
      <c r="SOH153" s="397"/>
      <c r="SOI153" s="397"/>
      <c r="SOJ153" s="397"/>
      <c r="SOK153" s="397"/>
      <c r="SOL153" s="397"/>
      <c r="SOM153" s="397"/>
      <c r="SON153" s="397"/>
      <c r="SOO153" s="397"/>
      <c r="SOP153" s="397"/>
      <c r="SOQ153" s="397"/>
      <c r="SOR153" s="397"/>
      <c r="SOS153" s="397"/>
      <c r="SOT153" s="397"/>
      <c r="SOU153" s="397"/>
      <c r="SOV153" s="397"/>
      <c r="SOW153" s="397"/>
      <c r="SOX153" s="397"/>
      <c r="SOY153" s="397"/>
      <c r="SOZ153" s="397"/>
      <c r="SPA153" s="397"/>
      <c r="SPB153" s="397"/>
      <c r="SPC153" s="397"/>
      <c r="SPD153" s="397"/>
      <c r="SPE153" s="397"/>
      <c r="SPF153" s="397"/>
      <c r="SPG153" s="397"/>
      <c r="SPH153" s="397"/>
      <c r="SPI153" s="397"/>
      <c r="SPJ153" s="397"/>
      <c r="SPK153" s="397"/>
      <c r="SPL153" s="397"/>
      <c r="SPM153" s="397"/>
      <c r="SPN153" s="397"/>
      <c r="SPO153" s="397"/>
      <c r="SPP153" s="397"/>
      <c r="SPQ153" s="397"/>
      <c r="SPR153" s="397"/>
      <c r="SPS153" s="397"/>
      <c r="SPT153" s="397"/>
      <c r="SPU153" s="397"/>
      <c r="SPV153" s="397"/>
      <c r="SPW153" s="397"/>
      <c r="SPX153" s="397"/>
      <c r="SPY153" s="397"/>
      <c r="SPZ153" s="397"/>
      <c r="SQA153" s="397"/>
      <c r="SQB153" s="397"/>
      <c r="SQC153" s="397"/>
      <c r="SQD153" s="397"/>
      <c r="SQE153" s="397"/>
      <c r="SQF153" s="397"/>
      <c r="SQG153" s="397"/>
      <c r="SQH153" s="397"/>
      <c r="SQI153" s="397"/>
      <c r="SQJ153" s="397"/>
      <c r="SQK153" s="397"/>
      <c r="SQL153" s="397"/>
      <c r="SQM153" s="397"/>
      <c r="SQN153" s="397"/>
      <c r="SQO153" s="397"/>
      <c r="SQP153" s="397"/>
      <c r="SQQ153" s="397"/>
      <c r="SQR153" s="397"/>
      <c r="SQS153" s="397"/>
      <c r="SQT153" s="397"/>
      <c r="SQU153" s="397"/>
      <c r="SQV153" s="397"/>
      <c r="SQW153" s="397"/>
      <c r="SQX153" s="397"/>
      <c r="SQY153" s="397"/>
      <c r="SQZ153" s="397"/>
      <c r="SRA153" s="397"/>
      <c r="SRB153" s="397"/>
      <c r="SRC153" s="397"/>
      <c r="SRD153" s="397"/>
      <c r="SRE153" s="397"/>
      <c r="SRF153" s="397"/>
      <c r="SRG153" s="397"/>
      <c r="SRH153" s="397"/>
      <c r="SRI153" s="397"/>
      <c r="SRJ153" s="397"/>
      <c r="SRK153" s="397"/>
      <c r="SRL153" s="397"/>
      <c r="SRM153" s="397"/>
      <c r="SRN153" s="397"/>
      <c r="SRO153" s="397"/>
      <c r="SRP153" s="397"/>
      <c r="SRQ153" s="397"/>
      <c r="SRR153" s="397"/>
      <c r="SRS153" s="397"/>
      <c r="SRT153" s="397"/>
      <c r="SRU153" s="397"/>
      <c r="SRV153" s="397"/>
      <c r="SRW153" s="397"/>
      <c r="SRX153" s="397"/>
      <c r="SRY153" s="397"/>
      <c r="SRZ153" s="397"/>
      <c r="SSA153" s="397"/>
      <c r="SSB153" s="397"/>
      <c r="SSC153" s="397"/>
      <c r="SSD153" s="397"/>
      <c r="SSE153" s="397"/>
      <c r="SSF153" s="397"/>
      <c r="SSG153" s="397"/>
      <c r="SSH153" s="397"/>
      <c r="SSI153" s="397"/>
      <c r="SSJ153" s="397"/>
      <c r="SSK153" s="397"/>
      <c r="SSL153" s="397"/>
      <c r="SSM153" s="397"/>
      <c r="SSN153" s="397"/>
      <c r="SSO153" s="397"/>
      <c r="SSP153" s="397"/>
      <c r="SSQ153" s="397"/>
      <c r="SSR153" s="397"/>
      <c r="SSS153" s="397"/>
      <c r="SST153" s="397"/>
      <c r="SSU153" s="397"/>
      <c r="SSV153" s="397"/>
      <c r="SSW153" s="397"/>
      <c r="SSX153" s="397"/>
      <c r="SSY153" s="397"/>
      <c r="SSZ153" s="397"/>
      <c r="STA153" s="397"/>
      <c r="STB153" s="397"/>
      <c r="STC153" s="397"/>
      <c r="STD153" s="397"/>
      <c r="STE153" s="397"/>
      <c r="STF153" s="397"/>
      <c r="STG153" s="397"/>
      <c r="STH153" s="397"/>
      <c r="STI153" s="397"/>
      <c r="STJ153" s="397"/>
      <c r="STK153" s="397"/>
      <c r="STL153" s="397"/>
      <c r="STM153" s="397"/>
      <c r="STN153" s="397"/>
      <c r="STO153" s="397"/>
      <c r="STP153" s="397"/>
      <c r="STQ153" s="397"/>
      <c r="STR153" s="397"/>
      <c r="STS153" s="397"/>
      <c r="STT153" s="397"/>
      <c r="STU153" s="397"/>
      <c r="STV153" s="397"/>
      <c r="STW153" s="397"/>
      <c r="STX153" s="397"/>
      <c r="STY153" s="397"/>
      <c r="STZ153" s="397"/>
      <c r="SUA153" s="397"/>
      <c r="SUB153" s="397"/>
      <c r="SUC153" s="397"/>
      <c r="SUD153" s="397"/>
      <c r="SUE153" s="397"/>
      <c r="SUF153" s="397"/>
      <c r="SUG153" s="397"/>
      <c r="SUH153" s="397"/>
      <c r="SUI153" s="397"/>
      <c r="SUJ153" s="397"/>
      <c r="SUK153" s="397"/>
      <c r="SUL153" s="397"/>
      <c r="SUM153" s="397"/>
      <c r="SUN153" s="397"/>
      <c r="SUO153" s="397"/>
      <c r="SUP153" s="397"/>
      <c r="SUQ153" s="397"/>
      <c r="SUR153" s="397"/>
      <c r="SUS153" s="397"/>
      <c r="SUT153" s="397"/>
      <c r="SUU153" s="397"/>
      <c r="SUV153" s="397"/>
      <c r="SUW153" s="397"/>
      <c r="SUX153" s="397"/>
      <c r="SUY153" s="397"/>
      <c r="SUZ153" s="397"/>
      <c r="SVA153" s="397"/>
      <c r="SVB153" s="397"/>
      <c r="SVC153" s="397"/>
      <c r="SVD153" s="397"/>
      <c r="SVE153" s="397"/>
      <c r="SVF153" s="397"/>
      <c r="SVG153" s="397"/>
      <c r="SVH153" s="397"/>
      <c r="SVI153" s="397"/>
      <c r="SVJ153" s="397"/>
      <c r="SVK153" s="397"/>
      <c r="SVL153" s="397"/>
      <c r="SVM153" s="397"/>
      <c r="SVN153" s="397"/>
      <c r="SVO153" s="397"/>
      <c r="SVP153" s="397"/>
      <c r="SVQ153" s="397"/>
      <c r="SVR153" s="397"/>
      <c r="SVS153" s="397"/>
      <c r="SVT153" s="397"/>
      <c r="SVU153" s="397"/>
      <c r="SVV153" s="397"/>
      <c r="SVW153" s="397"/>
      <c r="SVX153" s="397"/>
      <c r="SVY153" s="397"/>
      <c r="SVZ153" s="397"/>
      <c r="SWA153" s="397"/>
      <c r="SWB153" s="397"/>
      <c r="SWC153" s="397"/>
      <c r="SWD153" s="397"/>
      <c r="SWE153" s="397"/>
      <c r="SWF153" s="397"/>
      <c r="SWG153" s="397"/>
      <c r="SWH153" s="397"/>
      <c r="SWI153" s="397"/>
      <c r="SWJ153" s="397"/>
      <c r="SWK153" s="397"/>
      <c r="SWL153" s="397"/>
      <c r="SWM153" s="397"/>
      <c r="SWN153" s="397"/>
      <c r="SWO153" s="397"/>
      <c r="SWP153" s="397"/>
      <c r="SWQ153" s="397"/>
      <c r="SWR153" s="397"/>
      <c r="SWS153" s="397"/>
      <c r="SWT153" s="397"/>
      <c r="SWU153" s="397"/>
      <c r="SWV153" s="397"/>
      <c r="SWW153" s="397"/>
      <c r="SWX153" s="397"/>
      <c r="SWY153" s="397"/>
      <c r="SWZ153" s="397"/>
      <c r="SXA153" s="397"/>
      <c r="SXB153" s="397"/>
      <c r="SXC153" s="397"/>
      <c r="SXD153" s="397"/>
      <c r="SXE153" s="397"/>
      <c r="SXF153" s="397"/>
      <c r="SXG153" s="397"/>
      <c r="SXH153" s="397"/>
      <c r="SXI153" s="397"/>
      <c r="SXJ153" s="397"/>
      <c r="SXK153" s="397"/>
      <c r="SXL153" s="397"/>
      <c r="SXM153" s="397"/>
      <c r="SXN153" s="397"/>
      <c r="SXO153" s="397"/>
      <c r="SXP153" s="397"/>
      <c r="SXQ153" s="397"/>
      <c r="SXR153" s="397"/>
      <c r="SXS153" s="397"/>
      <c r="SXT153" s="397"/>
      <c r="SXU153" s="397"/>
      <c r="SXV153" s="397"/>
      <c r="SXW153" s="397"/>
      <c r="SXX153" s="397"/>
      <c r="SXY153" s="397"/>
      <c r="SXZ153" s="397"/>
      <c r="SYA153" s="397"/>
      <c r="SYB153" s="397"/>
      <c r="SYC153" s="397"/>
      <c r="SYD153" s="397"/>
      <c r="SYE153" s="397"/>
      <c r="SYF153" s="397"/>
      <c r="SYG153" s="397"/>
      <c r="SYH153" s="397"/>
      <c r="SYI153" s="397"/>
      <c r="SYJ153" s="397"/>
      <c r="SYK153" s="397"/>
      <c r="SYL153" s="397"/>
      <c r="SYM153" s="397"/>
      <c r="SYN153" s="397"/>
      <c r="SYO153" s="397"/>
      <c r="SYP153" s="397"/>
      <c r="SYQ153" s="397"/>
      <c r="SYR153" s="397"/>
      <c r="SYS153" s="397"/>
      <c r="SYT153" s="397"/>
      <c r="SYU153" s="397"/>
      <c r="SYV153" s="397"/>
      <c r="SYW153" s="397"/>
      <c r="SYX153" s="397"/>
      <c r="SYY153" s="397"/>
      <c r="SYZ153" s="397"/>
      <c r="SZA153" s="397"/>
      <c r="SZB153" s="397"/>
      <c r="SZC153" s="397"/>
      <c r="SZD153" s="397"/>
      <c r="SZE153" s="397"/>
      <c r="SZF153" s="397"/>
      <c r="SZG153" s="397"/>
      <c r="SZH153" s="397"/>
      <c r="SZI153" s="397"/>
      <c r="SZJ153" s="397"/>
      <c r="SZK153" s="397"/>
      <c r="SZL153" s="397"/>
      <c r="SZM153" s="397"/>
      <c r="SZN153" s="397"/>
      <c r="SZO153" s="397"/>
      <c r="SZP153" s="397"/>
      <c r="SZQ153" s="397"/>
      <c r="SZR153" s="397"/>
      <c r="SZS153" s="397"/>
      <c r="SZT153" s="397"/>
      <c r="SZU153" s="397"/>
      <c r="SZV153" s="397"/>
      <c r="SZW153" s="397"/>
      <c r="SZX153" s="397"/>
      <c r="SZY153" s="397"/>
      <c r="SZZ153" s="397"/>
      <c r="TAA153" s="397"/>
      <c r="TAB153" s="397"/>
      <c r="TAC153" s="397"/>
      <c r="TAD153" s="397"/>
      <c r="TAE153" s="397"/>
      <c r="TAF153" s="397"/>
      <c r="TAG153" s="397"/>
      <c r="TAH153" s="397"/>
      <c r="TAI153" s="397"/>
      <c r="TAJ153" s="397"/>
      <c r="TAK153" s="397"/>
      <c r="TAL153" s="397"/>
      <c r="TAM153" s="397"/>
      <c r="TAN153" s="397"/>
      <c r="TAO153" s="397"/>
      <c r="TAP153" s="397"/>
      <c r="TAQ153" s="397"/>
      <c r="TAR153" s="397"/>
      <c r="TAS153" s="397"/>
      <c r="TAT153" s="397"/>
      <c r="TAU153" s="397"/>
      <c r="TAV153" s="397"/>
      <c r="TAW153" s="397"/>
      <c r="TAX153" s="397"/>
      <c r="TAY153" s="397"/>
      <c r="TAZ153" s="397"/>
      <c r="TBA153" s="397"/>
      <c r="TBB153" s="397"/>
      <c r="TBC153" s="397"/>
      <c r="TBD153" s="397"/>
      <c r="TBE153" s="397"/>
      <c r="TBF153" s="397"/>
      <c r="TBG153" s="397"/>
      <c r="TBH153" s="397"/>
      <c r="TBI153" s="397"/>
      <c r="TBJ153" s="397"/>
      <c r="TBK153" s="397"/>
      <c r="TBL153" s="397"/>
      <c r="TBM153" s="397"/>
      <c r="TBN153" s="397"/>
      <c r="TBO153" s="397"/>
      <c r="TBP153" s="397"/>
      <c r="TBQ153" s="397"/>
      <c r="TBR153" s="397"/>
      <c r="TBS153" s="397"/>
      <c r="TBT153" s="397"/>
      <c r="TBU153" s="397"/>
      <c r="TBV153" s="397"/>
      <c r="TBW153" s="397"/>
      <c r="TBX153" s="397"/>
      <c r="TBY153" s="397"/>
      <c r="TBZ153" s="397"/>
      <c r="TCA153" s="397"/>
      <c r="TCB153" s="397"/>
      <c r="TCC153" s="397"/>
      <c r="TCD153" s="397"/>
      <c r="TCE153" s="397"/>
      <c r="TCF153" s="397"/>
      <c r="TCG153" s="397"/>
      <c r="TCH153" s="397"/>
      <c r="TCI153" s="397"/>
      <c r="TCJ153" s="397"/>
      <c r="TCK153" s="397"/>
      <c r="TCL153" s="397"/>
      <c r="TCM153" s="397"/>
      <c r="TCN153" s="397"/>
      <c r="TCO153" s="397"/>
      <c r="TCP153" s="397"/>
      <c r="TCQ153" s="397"/>
      <c r="TCR153" s="397"/>
      <c r="TCS153" s="397"/>
      <c r="TCT153" s="397"/>
      <c r="TCU153" s="397"/>
      <c r="TCV153" s="397"/>
      <c r="TCW153" s="397"/>
      <c r="TCX153" s="397"/>
      <c r="TCY153" s="397"/>
      <c r="TCZ153" s="397"/>
      <c r="TDA153" s="397"/>
      <c r="TDB153" s="397"/>
      <c r="TDC153" s="397"/>
      <c r="TDD153" s="397"/>
      <c r="TDE153" s="397"/>
      <c r="TDF153" s="397"/>
      <c r="TDG153" s="397"/>
      <c r="TDH153" s="397"/>
      <c r="TDI153" s="397"/>
      <c r="TDJ153" s="397"/>
      <c r="TDK153" s="397"/>
      <c r="TDL153" s="397"/>
      <c r="TDM153" s="397"/>
      <c r="TDN153" s="397"/>
      <c r="TDO153" s="397"/>
      <c r="TDP153" s="397"/>
      <c r="TDQ153" s="397"/>
      <c r="TDR153" s="397"/>
      <c r="TDS153" s="397"/>
      <c r="TDT153" s="397"/>
      <c r="TDU153" s="397"/>
      <c r="TDV153" s="397"/>
      <c r="TDW153" s="397"/>
      <c r="TDX153" s="397"/>
      <c r="TDY153" s="397"/>
      <c r="TDZ153" s="397"/>
      <c r="TEA153" s="397"/>
      <c r="TEB153" s="397"/>
      <c r="TEC153" s="397"/>
      <c r="TED153" s="397"/>
      <c r="TEE153" s="397"/>
      <c r="TEF153" s="397"/>
      <c r="TEG153" s="397"/>
      <c r="TEH153" s="397"/>
      <c r="TEI153" s="397"/>
      <c r="TEJ153" s="397"/>
      <c r="TEK153" s="397"/>
      <c r="TEL153" s="397"/>
      <c r="TEM153" s="397"/>
      <c r="TEN153" s="397"/>
      <c r="TEO153" s="397"/>
      <c r="TEP153" s="397"/>
      <c r="TEQ153" s="397"/>
      <c r="TER153" s="397"/>
      <c r="TES153" s="397"/>
      <c r="TET153" s="397"/>
      <c r="TEU153" s="397"/>
      <c r="TEV153" s="397"/>
      <c r="TEW153" s="397"/>
      <c r="TEX153" s="397"/>
      <c r="TEY153" s="397"/>
      <c r="TEZ153" s="397"/>
      <c r="TFA153" s="397"/>
      <c r="TFB153" s="397"/>
      <c r="TFC153" s="397"/>
      <c r="TFD153" s="397"/>
      <c r="TFE153" s="397"/>
      <c r="TFF153" s="397"/>
      <c r="TFG153" s="397"/>
      <c r="TFH153" s="397"/>
      <c r="TFI153" s="397"/>
      <c r="TFJ153" s="397"/>
      <c r="TFK153" s="397"/>
      <c r="TFL153" s="397"/>
      <c r="TFM153" s="397"/>
      <c r="TFN153" s="397"/>
      <c r="TFO153" s="397"/>
      <c r="TFP153" s="397"/>
      <c r="TFQ153" s="397"/>
      <c r="TFR153" s="397"/>
      <c r="TFS153" s="397"/>
      <c r="TFT153" s="397"/>
      <c r="TFU153" s="397"/>
      <c r="TFV153" s="397"/>
      <c r="TFW153" s="397"/>
      <c r="TFX153" s="397"/>
      <c r="TFY153" s="397"/>
      <c r="TFZ153" s="397"/>
      <c r="TGA153" s="397"/>
      <c r="TGB153" s="397"/>
      <c r="TGC153" s="397"/>
      <c r="TGD153" s="397"/>
      <c r="TGE153" s="397"/>
      <c r="TGF153" s="397"/>
      <c r="TGG153" s="397"/>
      <c r="TGH153" s="397"/>
      <c r="TGI153" s="397"/>
      <c r="TGJ153" s="397"/>
      <c r="TGK153" s="397"/>
      <c r="TGL153" s="397"/>
      <c r="TGM153" s="397"/>
      <c r="TGN153" s="397"/>
      <c r="TGO153" s="397"/>
      <c r="TGP153" s="397"/>
      <c r="TGQ153" s="397"/>
      <c r="TGR153" s="397"/>
      <c r="TGS153" s="397"/>
      <c r="TGT153" s="397"/>
      <c r="TGU153" s="397"/>
      <c r="TGV153" s="397"/>
      <c r="TGW153" s="397"/>
      <c r="TGX153" s="397"/>
      <c r="TGY153" s="397"/>
      <c r="TGZ153" s="397"/>
      <c r="THA153" s="397"/>
      <c r="THB153" s="397"/>
      <c r="THC153" s="397"/>
      <c r="THD153" s="397"/>
      <c r="THE153" s="397"/>
      <c r="THF153" s="397"/>
      <c r="THG153" s="397"/>
      <c r="THH153" s="397"/>
      <c r="THI153" s="397"/>
      <c r="THJ153" s="397"/>
      <c r="THK153" s="397"/>
      <c r="THL153" s="397"/>
      <c r="THM153" s="397"/>
      <c r="THN153" s="397"/>
      <c r="THO153" s="397"/>
      <c r="THP153" s="397"/>
      <c r="THQ153" s="397"/>
      <c r="THR153" s="397"/>
      <c r="THS153" s="397"/>
      <c r="THT153" s="397"/>
      <c r="THU153" s="397"/>
      <c r="THV153" s="397"/>
      <c r="THW153" s="397"/>
      <c r="THX153" s="397"/>
      <c r="THY153" s="397"/>
      <c r="THZ153" s="397"/>
      <c r="TIA153" s="397"/>
      <c r="TIB153" s="397"/>
      <c r="TIC153" s="397"/>
      <c r="TID153" s="397"/>
      <c r="TIE153" s="397"/>
      <c r="TIF153" s="397"/>
      <c r="TIG153" s="397"/>
      <c r="TIH153" s="397"/>
      <c r="TII153" s="397"/>
      <c r="TIJ153" s="397"/>
      <c r="TIK153" s="397"/>
      <c r="TIL153" s="397"/>
      <c r="TIM153" s="397"/>
      <c r="TIN153" s="397"/>
      <c r="TIO153" s="397"/>
      <c r="TIP153" s="397"/>
      <c r="TIQ153" s="397"/>
      <c r="TIR153" s="397"/>
      <c r="TIS153" s="397"/>
      <c r="TIT153" s="397"/>
      <c r="TIU153" s="397"/>
      <c r="TIV153" s="397"/>
      <c r="TIW153" s="397"/>
      <c r="TIX153" s="397"/>
      <c r="TIY153" s="397"/>
      <c r="TIZ153" s="397"/>
      <c r="TJA153" s="397"/>
      <c r="TJB153" s="397"/>
      <c r="TJC153" s="397"/>
      <c r="TJD153" s="397"/>
      <c r="TJE153" s="397"/>
      <c r="TJF153" s="397"/>
      <c r="TJG153" s="397"/>
      <c r="TJH153" s="397"/>
      <c r="TJI153" s="397"/>
      <c r="TJJ153" s="397"/>
      <c r="TJK153" s="397"/>
      <c r="TJL153" s="397"/>
      <c r="TJM153" s="397"/>
      <c r="TJN153" s="397"/>
      <c r="TJO153" s="397"/>
      <c r="TJP153" s="397"/>
      <c r="TJQ153" s="397"/>
      <c r="TJR153" s="397"/>
      <c r="TJS153" s="397"/>
      <c r="TJT153" s="397"/>
      <c r="TJU153" s="397"/>
      <c r="TJV153" s="397"/>
      <c r="TJW153" s="397"/>
      <c r="TJX153" s="397"/>
      <c r="TJY153" s="397"/>
      <c r="TJZ153" s="397"/>
      <c r="TKA153" s="397"/>
      <c r="TKB153" s="397"/>
      <c r="TKC153" s="397"/>
      <c r="TKD153" s="397"/>
      <c r="TKE153" s="397"/>
      <c r="TKF153" s="397"/>
      <c r="TKG153" s="397"/>
      <c r="TKH153" s="397"/>
      <c r="TKI153" s="397"/>
      <c r="TKJ153" s="397"/>
      <c r="TKK153" s="397"/>
      <c r="TKL153" s="397"/>
      <c r="TKM153" s="397"/>
      <c r="TKN153" s="397"/>
      <c r="TKO153" s="397"/>
      <c r="TKP153" s="397"/>
      <c r="TKQ153" s="397"/>
      <c r="TKR153" s="397"/>
      <c r="TKS153" s="397"/>
      <c r="TKT153" s="397"/>
      <c r="TKU153" s="397"/>
      <c r="TKV153" s="397"/>
      <c r="TKW153" s="397"/>
      <c r="TKX153" s="397"/>
      <c r="TKY153" s="397"/>
      <c r="TKZ153" s="397"/>
      <c r="TLA153" s="397"/>
      <c r="TLB153" s="397"/>
      <c r="TLC153" s="397"/>
      <c r="TLD153" s="397"/>
      <c r="TLE153" s="397"/>
      <c r="TLF153" s="397"/>
      <c r="TLG153" s="397"/>
      <c r="TLH153" s="397"/>
      <c r="TLI153" s="397"/>
      <c r="TLJ153" s="397"/>
      <c r="TLK153" s="397"/>
      <c r="TLL153" s="397"/>
      <c r="TLM153" s="397"/>
      <c r="TLN153" s="397"/>
      <c r="TLO153" s="397"/>
      <c r="TLP153" s="397"/>
      <c r="TLQ153" s="397"/>
      <c r="TLR153" s="397"/>
      <c r="TLS153" s="397"/>
      <c r="TLT153" s="397"/>
      <c r="TLU153" s="397"/>
      <c r="TLV153" s="397"/>
      <c r="TLW153" s="397"/>
      <c r="TLX153" s="397"/>
      <c r="TLY153" s="397"/>
      <c r="TLZ153" s="397"/>
      <c r="TMA153" s="397"/>
      <c r="TMB153" s="397"/>
      <c r="TMC153" s="397"/>
      <c r="TMD153" s="397"/>
      <c r="TME153" s="397"/>
      <c r="TMF153" s="397"/>
      <c r="TMG153" s="397"/>
      <c r="TMH153" s="397"/>
      <c r="TMI153" s="397"/>
      <c r="TMJ153" s="397"/>
      <c r="TMK153" s="397"/>
      <c r="TML153" s="397"/>
      <c r="TMM153" s="397"/>
      <c r="TMN153" s="397"/>
      <c r="TMO153" s="397"/>
      <c r="TMP153" s="397"/>
      <c r="TMQ153" s="397"/>
      <c r="TMR153" s="397"/>
      <c r="TMS153" s="397"/>
      <c r="TMT153" s="397"/>
      <c r="TMU153" s="397"/>
      <c r="TMV153" s="397"/>
      <c r="TMW153" s="397"/>
      <c r="TMX153" s="397"/>
      <c r="TMY153" s="397"/>
      <c r="TMZ153" s="397"/>
      <c r="TNA153" s="397"/>
      <c r="TNB153" s="397"/>
      <c r="TNC153" s="397"/>
      <c r="TND153" s="397"/>
      <c r="TNE153" s="397"/>
      <c r="TNF153" s="397"/>
      <c r="TNG153" s="397"/>
      <c r="TNH153" s="397"/>
      <c r="TNI153" s="397"/>
      <c r="TNJ153" s="397"/>
      <c r="TNK153" s="397"/>
      <c r="TNL153" s="397"/>
      <c r="TNM153" s="397"/>
      <c r="TNN153" s="397"/>
      <c r="TNO153" s="397"/>
      <c r="TNP153" s="397"/>
      <c r="TNQ153" s="397"/>
      <c r="TNR153" s="397"/>
      <c r="TNS153" s="397"/>
      <c r="TNT153" s="397"/>
      <c r="TNU153" s="397"/>
      <c r="TNV153" s="397"/>
      <c r="TNW153" s="397"/>
      <c r="TNX153" s="397"/>
      <c r="TNY153" s="397"/>
      <c r="TNZ153" s="397"/>
      <c r="TOA153" s="397"/>
      <c r="TOB153" s="397"/>
      <c r="TOC153" s="397"/>
      <c r="TOD153" s="397"/>
      <c r="TOE153" s="397"/>
      <c r="TOF153" s="397"/>
      <c r="TOG153" s="397"/>
      <c r="TOH153" s="397"/>
      <c r="TOI153" s="397"/>
      <c r="TOJ153" s="397"/>
      <c r="TOK153" s="397"/>
      <c r="TOL153" s="397"/>
      <c r="TOM153" s="397"/>
      <c r="TON153" s="397"/>
      <c r="TOO153" s="397"/>
      <c r="TOP153" s="397"/>
      <c r="TOQ153" s="397"/>
      <c r="TOR153" s="397"/>
      <c r="TOS153" s="397"/>
      <c r="TOT153" s="397"/>
      <c r="TOU153" s="397"/>
      <c r="TOV153" s="397"/>
      <c r="TOW153" s="397"/>
      <c r="TOX153" s="397"/>
      <c r="TOY153" s="397"/>
      <c r="TOZ153" s="397"/>
      <c r="TPA153" s="397"/>
      <c r="TPB153" s="397"/>
      <c r="TPC153" s="397"/>
      <c r="TPD153" s="397"/>
      <c r="TPE153" s="397"/>
      <c r="TPF153" s="397"/>
      <c r="TPG153" s="397"/>
      <c r="TPH153" s="397"/>
      <c r="TPI153" s="397"/>
      <c r="TPJ153" s="397"/>
      <c r="TPK153" s="397"/>
      <c r="TPL153" s="397"/>
      <c r="TPM153" s="397"/>
      <c r="TPN153" s="397"/>
      <c r="TPO153" s="397"/>
      <c r="TPP153" s="397"/>
      <c r="TPQ153" s="397"/>
      <c r="TPR153" s="397"/>
      <c r="TPS153" s="397"/>
      <c r="TPT153" s="397"/>
      <c r="TPU153" s="397"/>
      <c r="TPV153" s="397"/>
      <c r="TPW153" s="397"/>
      <c r="TPX153" s="397"/>
      <c r="TPY153" s="397"/>
      <c r="TPZ153" s="397"/>
      <c r="TQA153" s="397"/>
      <c r="TQB153" s="397"/>
      <c r="TQC153" s="397"/>
      <c r="TQD153" s="397"/>
      <c r="TQE153" s="397"/>
      <c r="TQF153" s="397"/>
      <c r="TQG153" s="397"/>
      <c r="TQH153" s="397"/>
      <c r="TQI153" s="397"/>
      <c r="TQJ153" s="397"/>
      <c r="TQK153" s="397"/>
      <c r="TQL153" s="397"/>
      <c r="TQM153" s="397"/>
      <c r="TQN153" s="397"/>
      <c r="TQO153" s="397"/>
      <c r="TQP153" s="397"/>
      <c r="TQQ153" s="397"/>
      <c r="TQR153" s="397"/>
      <c r="TQS153" s="397"/>
      <c r="TQT153" s="397"/>
      <c r="TQU153" s="397"/>
      <c r="TQV153" s="397"/>
      <c r="TQW153" s="397"/>
      <c r="TQX153" s="397"/>
      <c r="TQY153" s="397"/>
      <c r="TQZ153" s="397"/>
      <c r="TRA153" s="397"/>
      <c r="TRB153" s="397"/>
      <c r="TRC153" s="397"/>
      <c r="TRD153" s="397"/>
      <c r="TRE153" s="397"/>
      <c r="TRF153" s="397"/>
      <c r="TRG153" s="397"/>
      <c r="TRH153" s="397"/>
      <c r="TRI153" s="397"/>
      <c r="TRJ153" s="397"/>
      <c r="TRK153" s="397"/>
      <c r="TRL153" s="397"/>
      <c r="TRM153" s="397"/>
      <c r="TRN153" s="397"/>
      <c r="TRO153" s="397"/>
      <c r="TRP153" s="397"/>
      <c r="TRQ153" s="397"/>
      <c r="TRR153" s="397"/>
      <c r="TRS153" s="397"/>
      <c r="TRT153" s="397"/>
      <c r="TRU153" s="397"/>
      <c r="TRV153" s="397"/>
      <c r="TRW153" s="397"/>
      <c r="TRX153" s="397"/>
      <c r="TRY153" s="397"/>
      <c r="TRZ153" s="397"/>
      <c r="TSA153" s="397"/>
      <c r="TSB153" s="397"/>
      <c r="TSC153" s="397"/>
      <c r="TSD153" s="397"/>
      <c r="TSE153" s="397"/>
      <c r="TSF153" s="397"/>
      <c r="TSG153" s="397"/>
      <c r="TSH153" s="397"/>
      <c r="TSI153" s="397"/>
      <c r="TSJ153" s="397"/>
      <c r="TSK153" s="397"/>
      <c r="TSL153" s="397"/>
      <c r="TSM153" s="397"/>
      <c r="TSN153" s="397"/>
      <c r="TSO153" s="397"/>
      <c r="TSP153" s="397"/>
      <c r="TSQ153" s="397"/>
      <c r="TSR153" s="397"/>
      <c r="TSS153" s="397"/>
      <c r="TST153" s="397"/>
      <c r="TSU153" s="397"/>
      <c r="TSV153" s="397"/>
      <c r="TSW153" s="397"/>
      <c r="TSX153" s="397"/>
      <c r="TSY153" s="397"/>
      <c r="TSZ153" s="397"/>
      <c r="TTA153" s="397"/>
      <c r="TTB153" s="397"/>
      <c r="TTC153" s="397"/>
      <c r="TTD153" s="397"/>
      <c r="TTE153" s="397"/>
      <c r="TTF153" s="397"/>
      <c r="TTG153" s="397"/>
      <c r="TTH153" s="397"/>
      <c r="TTI153" s="397"/>
      <c r="TTJ153" s="397"/>
      <c r="TTK153" s="397"/>
      <c r="TTL153" s="397"/>
      <c r="TTM153" s="397"/>
      <c r="TTN153" s="397"/>
      <c r="TTO153" s="397"/>
      <c r="TTP153" s="397"/>
      <c r="TTQ153" s="397"/>
      <c r="TTR153" s="397"/>
      <c r="TTS153" s="397"/>
      <c r="TTT153" s="397"/>
      <c r="TTU153" s="397"/>
      <c r="TTV153" s="397"/>
      <c r="TTW153" s="397"/>
      <c r="TTX153" s="397"/>
      <c r="TTY153" s="397"/>
      <c r="TTZ153" s="397"/>
      <c r="TUA153" s="397"/>
      <c r="TUB153" s="397"/>
      <c r="TUC153" s="397"/>
      <c r="TUD153" s="397"/>
      <c r="TUE153" s="397"/>
      <c r="TUF153" s="397"/>
      <c r="TUG153" s="397"/>
      <c r="TUH153" s="397"/>
      <c r="TUI153" s="397"/>
      <c r="TUJ153" s="397"/>
      <c r="TUK153" s="397"/>
      <c r="TUL153" s="397"/>
      <c r="TUM153" s="397"/>
      <c r="TUN153" s="397"/>
      <c r="TUO153" s="397"/>
      <c r="TUP153" s="397"/>
      <c r="TUQ153" s="397"/>
      <c r="TUR153" s="397"/>
      <c r="TUS153" s="397"/>
      <c r="TUT153" s="397"/>
      <c r="TUU153" s="397"/>
      <c r="TUV153" s="397"/>
      <c r="TUW153" s="397"/>
      <c r="TUX153" s="397"/>
      <c r="TUY153" s="397"/>
      <c r="TUZ153" s="397"/>
      <c r="TVA153" s="397"/>
      <c r="TVB153" s="397"/>
      <c r="TVC153" s="397"/>
      <c r="TVD153" s="397"/>
      <c r="TVE153" s="397"/>
      <c r="TVF153" s="397"/>
      <c r="TVG153" s="397"/>
      <c r="TVH153" s="397"/>
      <c r="TVI153" s="397"/>
      <c r="TVJ153" s="397"/>
      <c r="TVK153" s="397"/>
      <c r="TVL153" s="397"/>
      <c r="TVM153" s="397"/>
      <c r="TVN153" s="397"/>
      <c r="TVO153" s="397"/>
      <c r="TVP153" s="397"/>
      <c r="TVQ153" s="397"/>
      <c r="TVR153" s="397"/>
      <c r="TVS153" s="397"/>
      <c r="TVT153" s="397"/>
      <c r="TVU153" s="397"/>
      <c r="TVV153" s="397"/>
      <c r="TVW153" s="397"/>
      <c r="TVX153" s="397"/>
      <c r="TVY153" s="397"/>
      <c r="TVZ153" s="397"/>
      <c r="TWA153" s="397"/>
      <c r="TWB153" s="397"/>
      <c r="TWC153" s="397"/>
      <c r="TWD153" s="397"/>
      <c r="TWE153" s="397"/>
      <c r="TWF153" s="397"/>
      <c r="TWG153" s="397"/>
      <c r="TWH153" s="397"/>
      <c r="TWI153" s="397"/>
      <c r="TWJ153" s="397"/>
      <c r="TWK153" s="397"/>
      <c r="TWL153" s="397"/>
      <c r="TWM153" s="397"/>
      <c r="TWN153" s="397"/>
      <c r="TWO153" s="397"/>
      <c r="TWP153" s="397"/>
      <c r="TWQ153" s="397"/>
      <c r="TWR153" s="397"/>
      <c r="TWS153" s="397"/>
      <c r="TWT153" s="397"/>
      <c r="TWU153" s="397"/>
      <c r="TWV153" s="397"/>
      <c r="TWW153" s="397"/>
      <c r="TWX153" s="397"/>
      <c r="TWY153" s="397"/>
      <c r="TWZ153" s="397"/>
      <c r="TXA153" s="397"/>
      <c r="TXB153" s="397"/>
      <c r="TXC153" s="397"/>
      <c r="TXD153" s="397"/>
      <c r="TXE153" s="397"/>
      <c r="TXF153" s="397"/>
      <c r="TXG153" s="397"/>
      <c r="TXH153" s="397"/>
      <c r="TXI153" s="397"/>
      <c r="TXJ153" s="397"/>
      <c r="TXK153" s="397"/>
      <c r="TXL153" s="397"/>
      <c r="TXM153" s="397"/>
      <c r="TXN153" s="397"/>
      <c r="TXO153" s="397"/>
      <c r="TXP153" s="397"/>
      <c r="TXQ153" s="397"/>
      <c r="TXR153" s="397"/>
      <c r="TXS153" s="397"/>
      <c r="TXT153" s="397"/>
      <c r="TXU153" s="397"/>
      <c r="TXV153" s="397"/>
      <c r="TXW153" s="397"/>
      <c r="TXX153" s="397"/>
      <c r="TXY153" s="397"/>
      <c r="TXZ153" s="397"/>
      <c r="TYA153" s="397"/>
      <c r="TYB153" s="397"/>
      <c r="TYC153" s="397"/>
      <c r="TYD153" s="397"/>
      <c r="TYE153" s="397"/>
      <c r="TYF153" s="397"/>
      <c r="TYG153" s="397"/>
      <c r="TYH153" s="397"/>
      <c r="TYI153" s="397"/>
      <c r="TYJ153" s="397"/>
      <c r="TYK153" s="397"/>
      <c r="TYL153" s="397"/>
      <c r="TYM153" s="397"/>
      <c r="TYN153" s="397"/>
      <c r="TYO153" s="397"/>
      <c r="TYP153" s="397"/>
      <c r="TYQ153" s="397"/>
      <c r="TYR153" s="397"/>
      <c r="TYS153" s="397"/>
      <c r="TYT153" s="397"/>
      <c r="TYU153" s="397"/>
      <c r="TYV153" s="397"/>
      <c r="TYW153" s="397"/>
      <c r="TYX153" s="397"/>
      <c r="TYY153" s="397"/>
      <c r="TYZ153" s="397"/>
      <c r="TZA153" s="397"/>
      <c r="TZB153" s="397"/>
      <c r="TZC153" s="397"/>
      <c r="TZD153" s="397"/>
      <c r="TZE153" s="397"/>
      <c r="TZF153" s="397"/>
      <c r="TZG153" s="397"/>
      <c r="TZH153" s="397"/>
      <c r="TZI153" s="397"/>
      <c r="TZJ153" s="397"/>
      <c r="TZK153" s="397"/>
      <c r="TZL153" s="397"/>
      <c r="TZM153" s="397"/>
      <c r="TZN153" s="397"/>
      <c r="TZO153" s="397"/>
      <c r="TZP153" s="397"/>
      <c r="TZQ153" s="397"/>
      <c r="TZR153" s="397"/>
      <c r="TZS153" s="397"/>
      <c r="TZT153" s="397"/>
      <c r="TZU153" s="397"/>
      <c r="TZV153" s="397"/>
      <c r="TZW153" s="397"/>
      <c r="TZX153" s="397"/>
      <c r="TZY153" s="397"/>
      <c r="TZZ153" s="397"/>
      <c r="UAA153" s="397"/>
      <c r="UAB153" s="397"/>
      <c r="UAC153" s="397"/>
      <c r="UAD153" s="397"/>
      <c r="UAE153" s="397"/>
      <c r="UAF153" s="397"/>
      <c r="UAG153" s="397"/>
      <c r="UAH153" s="397"/>
      <c r="UAI153" s="397"/>
      <c r="UAJ153" s="397"/>
      <c r="UAK153" s="397"/>
      <c r="UAL153" s="397"/>
      <c r="UAM153" s="397"/>
      <c r="UAN153" s="397"/>
      <c r="UAO153" s="397"/>
      <c r="UAP153" s="397"/>
      <c r="UAQ153" s="397"/>
      <c r="UAR153" s="397"/>
      <c r="UAS153" s="397"/>
      <c r="UAT153" s="397"/>
      <c r="UAU153" s="397"/>
      <c r="UAV153" s="397"/>
      <c r="UAW153" s="397"/>
      <c r="UAX153" s="397"/>
      <c r="UAY153" s="397"/>
      <c r="UAZ153" s="397"/>
      <c r="UBA153" s="397"/>
      <c r="UBB153" s="397"/>
      <c r="UBC153" s="397"/>
      <c r="UBD153" s="397"/>
      <c r="UBE153" s="397"/>
      <c r="UBF153" s="397"/>
      <c r="UBG153" s="397"/>
      <c r="UBH153" s="397"/>
      <c r="UBI153" s="397"/>
      <c r="UBJ153" s="397"/>
      <c r="UBK153" s="397"/>
      <c r="UBL153" s="397"/>
      <c r="UBM153" s="397"/>
      <c r="UBN153" s="397"/>
      <c r="UBO153" s="397"/>
      <c r="UBP153" s="397"/>
      <c r="UBQ153" s="397"/>
      <c r="UBR153" s="397"/>
      <c r="UBS153" s="397"/>
      <c r="UBT153" s="397"/>
      <c r="UBU153" s="397"/>
      <c r="UBV153" s="397"/>
      <c r="UBW153" s="397"/>
      <c r="UBX153" s="397"/>
      <c r="UBY153" s="397"/>
      <c r="UBZ153" s="397"/>
      <c r="UCA153" s="397"/>
      <c r="UCB153" s="397"/>
      <c r="UCC153" s="397"/>
      <c r="UCD153" s="397"/>
      <c r="UCE153" s="397"/>
      <c r="UCF153" s="397"/>
      <c r="UCG153" s="397"/>
      <c r="UCH153" s="397"/>
      <c r="UCI153" s="397"/>
      <c r="UCJ153" s="397"/>
      <c r="UCK153" s="397"/>
      <c r="UCL153" s="397"/>
      <c r="UCM153" s="397"/>
      <c r="UCN153" s="397"/>
      <c r="UCO153" s="397"/>
      <c r="UCP153" s="397"/>
      <c r="UCQ153" s="397"/>
      <c r="UCR153" s="397"/>
      <c r="UCS153" s="397"/>
      <c r="UCT153" s="397"/>
      <c r="UCU153" s="397"/>
      <c r="UCV153" s="397"/>
      <c r="UCW153" s="397"/>
      <c r="UCX153" s="397"/>
      <c r="UCY153" s="397"/>
      <c r="UCZ153" s="397"/>
      <c r="UDA153" s="397"/>
      <c r="UDB153" s="397"/>
      <c r="UDC153" s="397"/>
      <c r="UDD153" s="397"/>
      <c r="UDE153" s="397"/>
      <c r="UDF153" s="397"/>
      <c r="UDG153" s="397"/>
      <c r="UDH153" s="397"/>
      <c r="UDI153" s="397"/>
      <c r="UDJ153" s="397"/>
      <c r="UDK153" s="397"/>
      <c r="UDL153" s="397"/>
      <c r="UDM153" s="397"/>
      <c r="UDN153" s="397"/>
      <c r="UDO153" s="397"/>
      <c r="UDP153" s="397"/>
      <c r="UDQ153" s="397"/>
      <c r="UDR153" s="397"/>
      <c r="UDS153" s="397"/>
      <c r="UDT153" s="397"/>
      <c r="UDU153" s="397"/>
      <c r="UDV153" s="397"/>
      <c r="UDW153" s="397"/>
      <c r="UDX153" s="397"/>
      <c r="UDY153" s="397"/>
      <c r="UDZ153" s="397"/>
      <c r="UEA153" s="397"/>
      <c r="UEB153" s="397"/>
      <c r="UEC153" s="397"/>
      <c r="UED153" s="397"/>
      <c r="UEE153" s="397"/>
      <c r="UEF153" s="397"/>
      <c r="UEG153" s="397"/>
      <c r="UEH153" s="397"/>
      <c r="UEI153" s="397"/>
      <c r="UEJ153" s="397"/>
      <c r="UEK153" s="397"/>
      <c r="UEL153" s="397"/>
      <c r="UEM153" s="397"/>
      <c r="UEN153" s="397"/>
      <c r="UEO153" s="397"/>
      <c r="UEP153" s="397"/>
      <c r="UEQ153" s="397"/>
      <c r="UER153" s="397"/>
      <c r="UES153" s="397"/>
      <c r="UET153" s="397"/>
      <c r="UEU153" s="397"/>
      <c r="UEV153" s="397"/>
      <c r="UEW153" s="397"/>
      <c r="UEX153" s="397"/>
      <c r="UEY153" s="397"/>
      <c r="UEZ153" s="397"/>
      <c r="UFA153" s="397"/>
      <c r="UFB153" s="397"/>
      <c r="UFC153" s="397"/>
      <c r="UFD153" s="397"/>
      <c r="UFE153" s="397"/>
      <c r="UFF153" s="397"/>
      <c r="UFG153" s="397"/>
      <c r="UFH153" s="397"/>
      <c r="UFI153" s="397"/>
      <c r="UFJ153" s="397"/>
      <c r="UFK153" s="397"/>
      <c r="UFL153" s="397"/>
      <c r="UFM153" s="397"/>
      <c r="UFN153" s="397"/>
      <c r="UFO153" s="397"/>
      <c r="UFP153" s="397"/>
      <c r="UFQ153" s="397"/>
      <c r="UFR153" s="397"/>
      <c r="UFS153" s="397"/>
      <c r="UFT153" s="397"/>
      <c r="UFU153" s="397"/>
      <c r="UFV153" s="397"/>
      <c r="UFW153" s="397"/>
      <c r="UFX153" s="397"/>
      <c r="UFY153" s="397"/>
      <c r="UFZ153" s="397"/>
      <c r="UGA153" s="397"/>
      <c r="UGB153" s="397"/>
      <c r="UGC153" s="397"/>
      <c r="UGD153" s="397"/>
      <c r="UGE153" s="397"/>
      <c r="UGF153" s="397"/>
      <c r="UGG153" s="397"/>
      <c r="UGH153" s="397"/>
      <c r="UGI153" s="397"/>
      <c r="UGJ153" s="397"/>
      <c r="UGK153" s="397"/>
      <c r="UGL153" s="397"/>
      <c r="UGM153" s="397"/>
      <c r="UGN153" s="397"/>
      <c r="UGO153" s="397"/>
      <c r="UGP153" s="397"/>
      <c r="UGQ153" s="397"/>
      <c r="UGR153" s="397"/>
      <c r="UGS153" s="397"/>
      <c r="UGT153" s="397"/>
      <c r="UGU153" s="397"/>
      <c r="UGV153" s="397"/>
      <c r="UGW153" s="397"/>
      <c r="UGX153" s="397"/>
      <c r="UGY153" s="397"/>
      <c r="UGZ153" s="397"/>
      <c r="UHA153" s="397"/>
      <c r="UHB153" s="397"/>
      <c r="UHC153" s="397"/>
      <c r="UHD153" s="397"/>
      <c r="UHE153" s="397"/>
      <c r="UHF153" s="397"/>
      <c r="UHG153" s="397"/>
      <c r="UHH153" s="397"/>
      <c r="UHI153" s="397"/>
      <c r="UHJ153" s="397"/>
      <c r="UHK153" s="397"/>
      <c r="UHL153" s="397"/>
      <c r="UHM153" s="397"/>
      <c r="UHN153" s="397"/>
      <c r="UHO153" s="397"/>
      <c r="UHP153" s="397"/>
      <c r="UHQ153" s="397"/>
      <c r="UHR153" s="397"/>
      <c r="UHS153" s="397"/>
      <c r="UHT153" s="397"/>
      <c r="UHU153" s="397"/>
      <c r="UHV153" s="397"/>
      <c r="UHW153" s="397"/>
      <c r="UHX153" s="397"/>
      <c r="UHY153" s="397"/>
      <c r="UHZ153" s="397"/>
      <c r="UIA153" s="397"/>
      <c r="UIB153" s="397"/>
      <c r="UIC153" s="397"/>
      <c r="UID153" s="397"/>
      <c r="UIE153" s="397"/>
      <c r="UIF153" s="397"/>
      <c r="UIG153" s="397"/>
      <c r="UIH153" s="397"/>
      <c r="UII153" s="397"/>
      <c r="UIJ153" s="397"/>
      <c r="UIK153" s="397"/>
      <c r="UIL153" s="397"/>
      <c r="UIM153" s="397"/>
      <c r="UIN153" s="397"/>
      <c r="UIO153" s="397"/>
      <c r="UIP153" s="397"/>
      <c r="UIQ153" s="397"/>
      <c r="UIR153" s="397"/>
      <c r="UIS153" s="397"/>
      <c r="UIT153" s="397"/>
      <c r="UIU153" s="397"/>
      <c r="UIV153" s="397"/>
      <c r="UIW153" s="397"/>
      <c r="UIX153" s="397"/>
      <c r="UIY153" s="397"/>
      <c r="UIZ153" s="397"/>
      <c r="UJA153" s="397"/>
      <c r="UJB153" s="397"/>
      <c r="UJC153" s="397"/>
      <c r="UJD153" s="397"/>
      <c r="UJE153" s="397"/>
      <c r="UJF153" s="397"/>
      <c r="UJG153" s="397"/>
      <c r="UJH153" s="397"/>
      <c r="UJI153" s="397"/>
      <c r="UJJ153" s="397"/>
      <c r="UJK153" s="397"/>
      <c r="UJL153" s="397"/>
      <c r="UJM153" s="397"/>
      <c r="UJN153" s="397"/>
      <c r="UJO153" s="397"/>
      <c r="UJP153" s="397"/>
      <c r="UJQ153" s="397"/>
      <c r="UJR153" s="397"/>
      <c r="UJS153" s="397"/>
      <c r="UJT153" s="397"/>
      <c r="UJU153" s="397"/>
      <c r="UJV153" s="397"/>
      <c r="UJW153" s="397"/>
      <c r="UJX153" s="397"/>
      <c r="UJY153" s="397"/>
      <c r="UJZ153" s="397"/>
      <c r="UKA153" s="397"/>
      <c r="UKB153" s="397"/>
      <c r="UKC153" s="397"/>
      <c r="UKD153" s="397"/>
      <c r="UKE153" s="397"/>
      <c r="UKF153" s="397"/>
      <c r="UKG153" s="397"/>
      <c r="UKH153" s="397"/>
      <c r="UKI153" s="397"/>
      <c r="UKJ153" s="397"/>
      <c r="UKK153" s="397"/>
      <c r="UKL153" s="397"/>
      <c r="UKM153" s="397"/>
      <c r="UKN153" s="397"/>
      <c r="UKO153" s="397"/>
      <c r="UKP153" s="397"/>
      <c r="UKQ153" s="397"/>
      <c r="UKR153" s="397"/>
      <c r="UKS153" s="397"/>
      <c r="UKT153" s="397"/>
      <c r="UKU153" s="397"/>
      <c r="UKV153" s="397"/>
      <c r="UKW153" s="397"/>
      <c r="UKX153" s="397"/>
      <c r="UKY153" s="397"/>
      <c r="UKZ153" s="397"/>
      <c r="ULA153" s="397"/>
      <c r="ULB153" s="397"/>
      <c r="ULC153" s="397"/>
      <c r="ULD153" s="397"/>
      <c r="ULE153" s="397"/>
      <c r="ULF153" s="397"/>
      <c r="ULG153" s="397"/>
      <c r="ULH153" s="397"/>
      <c r="ULI153" s="397"/>
      <c r="ULJ153" s="397"/>
      <c r="ULK153" s="397"/>
      <c r="ULL153" s="397"/>
      <c r="ULM153" s="397"/>
      <c r="ULN153" s="397"/>
      <c r="ULO153" s="397"/>
      <c r="ULP153" s="397"/>
      <c r="ULQ153" s="397"/>
      <c r="ULR153" s="397"/>
      <c r="ULS153" s="397"/>
      <c r="ULT153" s="397"/>
      <c r="ULU153" s="397"/>
      <c r="ULV153" s="397"/>
      <c r="ULW153" s="397"/>
      <c r="ULX153" s="397"/>
      <c r="ULY153" s="397"/>
      <c r="ULZ153" s="397"/>
      <c r="UMA153" s="397"/>
      <c r="UMB153" s="397"/>
      <c r="UMC153" s="397"/>
      <c r="UMD153" s="397"/>
      <c r="UME153" s="397"/>
      <c r="UMF153" s="397"/>
      <c r="UMG153" s="397"/>
      <c r="UMH153" s="397"/>
      <c r="UMI153" s="397"/>
      <c r="UMJ153" s="397"/>
      <c r="UMK153" s="397"/>
      <c r="UML153" s="397"/>
      <c r="UMM153" s="397"/>
      <c r="UMN153" s="397"/>
      <c r="UMO153" s="397"/>
      <c r="UMP153" s="397"/>
      <c r="UMQ153" s="397"/>
      <c r="UMR153" s="397"/>
      <c r="UMS153" s="397"/>
      <c r="UMT153" s="397"/>
      <c r="UMU153" s="397"/>
      <c r="UMV153" s="397"/>
      <c r="UMW153" s="397"/>
      <c r="UMX153" s="397"/>
      <c r="UMY153" s="397"/>
      <c r="UMZ153" s="397"/>
      <c r="UNA153" s="397"/>
      <c r="UNB153" s="397"/>
      <c r="UNC153" s="397"/>
      <c r="UND153" s="397"/>
      <c r="UNE153" s="397"/>
      <c r="UNF153" s="397"/>
      <c r="UNG153" s="397"/>
      <c r="UNH153" s="397"/>
      <c r="UNI153" s="397"/>
      <c r="UNJ153" s="397"/>
      <c r="UNK153" s="397"/>
      <c r="UNL153" s="397"/>
      <c r="UNM153" s="397"/>
      <c r="UNN153" s="397"/>
      <c r="UNO153" s="397"/>
      <c r="UNP153" s="397"/>
      <c r="UNQ153" s="397"/>
      <c r="UNR153" s="397"/>
      <c r="UNS153" s="397"/>
      <c r="UNT153" s="397"/>
      <c r="UNU153" s="397"/>
      <c r="UNV153" s="397"/>
      <c r="UNW153" s="397"/>
      <c r="UNX153" s="397"/>
      <c r="UNY153" s="397"/>
      <c r="UNZ153" s="397"/>
      <c r="UOA153" s="397"/>
      <c r="UOB153" s="397"/>
      <c r="UOC153" s="397"/>
      <c r="UOD153" s="397"/>
      <c r="UOE153" s="397"/>
      <c r="UOF153" s="397"/>
      <c r="UOG153" s="397"/>
      <c r="UOH153" s="397"/>
      <c r="UOI153" s="397"/>
      <c r="UOJ153" s="397"/>
      <c r="UOK153" s="397"/>
      <c r="UOL153" s="397"/>
      <c r="UOM153" s="397"/>
      <c r="UON153" s="397"/>
      <c r="UOO153" s="397"/>
      <c r="UOP153" s="397"/>
      <c r="UOQ153" s="397"/>
      <c r="UOR153" s="397"/>
      <c r="UOS153" s="397"/>
      <c r="UOT153" s="397"/>
      <c r="UOU153" s="397"/>
      <c r="UOV153" s="397"/>
      <c r="UOW153" s="397"/>
      <c r="UOX153" s="397"/>
      <c r="UOY153" s="397"/>
      <c r="UOZ153" s="397"/>
      <c r="UPA153" s="397"/>
      <c r="UPB153" s="397"/>
      <c r="UPC153" s="397"/>
      <c r="UPD153" s="397"/>
      <c r="UPE153" s="397"/>
      <c r="UPF153" s="397"/>
      <c r="UPG153" s="397"/>
      <c r="UPH153" s="397"/>
      <c r="UPI153" s="397"/>
      <c r="UPJ153" s="397"/>
      <c r="UPK153" s="397"/>
      <c r="UPL153" s="397"/>
      <c r="UPM153" s="397"/>
      <c r="UPN153" s="397"/>
      <c r="UPO153" s="397"/>
      <c r="UPP153" s="397"/>
      <c r="UPQ153" s="397"/>
      <c r="UPR153" s="397"/>
      <c r="UPS153" s="397"/>
      <c r="UPT153" s="397"/>
      <c r="UPU153" s="397"/>
      <c r="UPV153" s="397"/>
      <c r="UPW153" s="397"/>
      <c r="UPX153" s="397"/>
      <c r="UPY153" s="397"/>
      <c r="UPZ153" s="397"/>
      <c r="UQA153" s="397"/>
      <c r="UQB153" s="397"/>
      <c r="UQC153" s="397"/>
      <c r="UQD153" s="397"/>
      <c r="UQE153" s="397"/>
      <c r="UQF153" s="397"/>
      <c r="UQG153" s="397"/>
      <c r="UQH153" s="397"/>
      <c r="UQI153" s="397"/>
      <c r="UQJ153" s="397"/>
      <c r="UQK153" s="397"/>
      <c r="UQL153" s="397"/>
      <c r="UQM153" s="397"/>
      <c r="UQN153" s="397"/>
      <c r="UQO153" s="397"/>
      <c r="UQP153" s="397"/>
      <c r="UQQ153" s="397"/>
      <c r="UQR153" s="397"/>
      <c r="UQS153" s="397"/>
      <c r="UQT153" s="397"/>
      <c r="UQU153" s="397"/>
      <c r="UQV153" s="397"/>
      <c r="UQW153" s="397"/>
      <c r="UQX153" s="397"/>
      <c r="UQY153" s="397"/>
      <c r="UQZ153" s="397"/>
      <c r="URA153" s="397"/>
      <c r="URB153" s="397"/>
      <c r="URC153" s="397"/>
      <c r="URD153" s="397"/>
      <c r="URE153" s="397"/>
      <c r="URF153" s="397"/>
      <c r="URG153" s="397"/>
      <c r="URH153" s="397"/>
      <c r="URI153" s="397"/>
      <c r="URJ153" s="397"/>
      <c r="URK153" s="397"/>
      <c r="URL153" s="397"/>
      <c r="URM153" s="397"/>
      <c r="URN153" s="397"/>
      <c r="URO153" s="397"/>
      <c r="URP153" s="397"/>
      <c r="URQ153" s="397"/>
      <c r="URR153" s="397"/>
      <c r="URS153" s="397"/>
      <c r="URT153" s="397"/>
      <c r="URU153" s="397"/>
      <c r="URV153" s="397"/>
      <c r="URW153" s="397"/>
      <c r="URX153" s="397"/>
      <c r="URY153" s="397"/>
      <c r="URZ153" s="397"/>
      <c r="USA153" s="397"/>
      <c r="USB153" s="397"/>
      <c r="USC153" s="397"/>
      <c r="USD153" s="397"/>
      <c r="USE153" s="397"/>
      <c r="USF153" s="397"/>
      <c r="USG153" s="397"/>
      <c r="USH153" s="397"/>
      <c r="USI153" s="397"/>
      <c r="USJ153" s="397"/>
      <c r="USK153" s="397"/>
      <c r="USL153" s="397"/>
      <c r="USM153" s="397"/>
      <c r="USN153" s="397"/>
      <c r="USO153" s="397"/>
      <c r="USP153" s="397"/>
      <c r="USQ153" s="397"/>
      <c r="USR153" s="397"/>
      <c r="USS153" s="397"/>
      <c r="UST153" s="397"/>
      <c r="USU153" s="397"/>
      <c r="USV153" s="397"/>
      <c r="USW153" s="397"/>
      <c r="USX153" s="397"/>
      <c r="USY153" s="397"/>
      <c r="USZ153" s="397"/>
      <c r="UTA153" s="397"/>
      <c r="UTB153" s="397"/>
      <c r="UTC153" s="397"/>
      <c r="UTD153" s="397"/>
      <c r="UTE153" s="397"/>
      <c r="UTF153" s="397"/>
      <c r="UTG153" s="397"/>
      <c r="UTH153" s="397"/>
      <c r="UTI153" s="397"/>
      <c r="UTJ153" s="397"/>
      <c r="UTK153" s="397"/>
      <c r="UTL153" s="397"/>
      <c r="UTM153" s="397"/>
      <c r="UTN153" s="397"/>
      <c r="UTO153" s="397"/>
      <c r="UTP153" s="397"/>
      <c r="UTQ153" s="397"/>
      <c r="UTR153" s="397"/>
      <c r="UTS153" s="397"/>
      <c r="UTT153" s="397"/>
      <c r="UTU153" s="397"/>
      <c r="UTV153" s="397"/>
      <c r="UTW153" s="397"/>
      <c r="UTX153" s="397"/>
      <c r="UTY153" s="397"/>
      <c r="UTZ153" s="397"/>
      <c r="UUA153" s="397"/>
      <c r="UUB153" s="397"/>
      <c r="UUC153" s="397"/>
      <c r="UUD153" s="397"/>
      <c r="UUE153" s="397"/>
      <c r="UUF153" s="397"/>
      <c r="UUG153" s="397"/>
      <c r="UUH153" s="397"/>
      <c r="UUI153" s="397"/>
      <c r="UUJ153" s="397"/>
      <c r="UUK153" s="397"/>
      <c r="UUL153" s="397"/>
      <c r="UUM153" s="397"/>
      <c r="UUN153" s="397"/>
      <c r="UUO153" s="397"/>
      <c r="UUP153" s="397"/>
      <c r="UUQ153" s="397"/>
      <c r="UUR153" s="397"/>
      <c r="UUS153" s="397"/>
      <c r="UUT153" s="397"/>
      <c r="UUU153" s="397"/>
      <c r="UUV153" s="397"/>
      <c r="UUW153" s="397"/>
      <c r="UUX153" s="397"/>
      <c r="UUY153" s="397"/>
      <c r="UUZ153" s="397"/>
      <c r="UVA153" s="397"/>
      <c r="UVB153" s="397"/>
      <c r="UVC153" s="397"/>
      <c r="UVD153" s="397"/>
      <c r="UVE153" s="397"/>
      <c r="UVF153" s="397"/>
      <c r="UVG153" s="397"/>
      <c r="UVH153" s="397"/>
      <c r="UVI153" s="397"/>
      <c r="UVJ153" s="397"/>
      <c r="UVK153" s="397"/>
      <c r="UVL153" s="397"/>
      <c r="UVM153" s="397"/>
      <c r="UVN153" s="397"/>
      <c r="UVO153" s="397"/>
      <c r="UVP153" s="397"/>
      <c r="UVQ153" s="397"/>
      <c r="UVR153" s="397"/>
      <c r="UVS153" s="397"/>
      <c r="UVT153" s="397"/>
      <c r="UVU153" s="397"/>
      <c r="UVV153" s="397"/>
      <c r="UVW153" s="397"/>
      <c r="UVX153" s="397"/>
      <c r="UVY153" s="397"/>
      <c r="UVZ153" s="397"/>
      <c r="UWA153" s="397"/>
      <c r="UWB153" s="397"/>
      <c r="UWC153" s="397"/>
      <c r="UWD153" s="397"/>
      <c r="UWE153" s="397"/>
      <c r="UWF153" s="397"/>
      <c r="UWG153" s="397"/>
      <c r="UWH153" s="397"/>
      <c r="UWI153" s="397"/>
      <c r="UWJ153" s="397"/>
      <c r="UWK153" s="397"/>
      <c r="UWL153" s="397"/>
      <c r="UWM153" s="397"/>
      <c r="UWN153" s="397"/>
      <c r="UWO153" s="397"/>
      <c r="UWP153" s="397"/>
      <c r="UWQ153" s="397"/>
      <c r="UWR153" s="397"/>
      <c r="UWS153" s="397"/>
      <c r="UWT153" s="397"/>
      <c r="UWU153" s="397"/>
      <c r="UWV153" s="397"/>
      <c r="UWW153" s="397"/>
      <c r="UWX153" s="397"/>
      <c r="UWY153" s="397"/>
      <c r="UWZ153" s="397"/>
      <c r="UXA153" s="397"/>
      <c r="UXB153" s="397"/>
      <c r="UXC153" s="397"/>
      <c r="UXD153" s="397"/>
      <c r="UXE153" s="397"/>
      <c r="UXF153" s="397"/>
      <c r="UXG153" s="397"/>
      <c r="UXH153" s="397"/>
      <c r="UXI153" s="397"/>
      <c r="UXJ153" s="397"/>
      <c r="UXK153" s="397"/>
      <c r="UXL153" s="397"/>
      <c r="UXM153" s="397"/>
      <c r="UXN153" s="397"/>
      <c r="UXO153" s="397"/>
      <c r="UXP153" s="397"/>
      <c r="UXQ153" s="397"/>
      <c r="UXR153" s="397"/>
      <c r="UXS153" s="397"/>
      <c r="UXT153" s="397"/>
      <c r="UXU153" s="397"/>
      <c r="UXV153" s="397"/>
      <c r="UXW153" s="397"/>
      <c r="UXX153" s="397"/>
      <c r="UXY153" s="397"/>
      <c r="UXZ153" s="397"/>
      <c r="UYA153" s="397"/>
      <c r="UYB153" s="397"/>
      <c r="UYC153" s="397"/>
      <c r="UYD153" s="397"/>
      <c r="UYE153" s="397"/>
      <c r="UYF153" s="397"/>
      <c r="UYG153" s="397"/>
      <c r="UYH153" s="397"/>
      <c r="UYI153" s="397"/>
      <c r="UYJ153" s="397"/>
      <c r="UYK153" s="397"/>
      <c r="UYL153" s="397"/>
      <c r="UYM153" s="397"/>
      <c r="UYN153" s="397"/>
      <c r="UYO153" s="397"/>
      <c r="UYP153" s="397"/>
      <c r="UYQ153" s="397"/>
      <c r="UYR153" s="397"/>
      <c r="UYS153" s="397"/>
      <c r="UYT153" s="397"/>
      <c r="UYU153" s="397"/>
      <c r="UYV153" s="397"/>
      <c r="UYW153" s="397"/>
      <c r="UYX153" s="397"/>
      <c r="UYY153" s="397"/>
      <c r="UYZ153" s="397"/>
      <c r="UZA153" s="397"/>
      <c r="UZB153" s="397"/>
      <c r="UZC153" s="397"/>
      <c r="UZD153" s="397"/>
      <c r="UZE153" s="397"/>
      <c r="UZF153" s="397"/>
      <c r="UZG153" s="397"/>
      <c r="UZH153" s="397"/>
      <c r="UZI153" s="397"/>
      <c r="UZJ153" s="397"/>
      <c r="UZK153" s="397"/>
      <c r="UZL153" s="397"/>
      <c r="UZM153" s="397"/>
      <c r="UZN153" s="397"/>
      <c r="UZO153" s="397"/>
      <c r="UZP153" s="397"/>
      <c r="UZQ153" s="397"/>
      <c r="UZR153" s="397"/>
      <c r="UZS153" s="397"/>
      <c r="UZT153" s="397"/>
      <c r="UZU153" s="397"/>
      <c r="UZV153" s="397"/>
      <c r="UZW153" s="397"/>
      <c r="UZX153" s="397"/>
      <c r="UZY153" s="397"/>
      <c r="UZZ153" s="397"/>
      <c r="VAA153" s="397"/>
      <c r="VAB153" s="397"/>
      <c r="VAC153" s="397"/>
      <c r="VAD153" s="397"/>
      <c r="VAE153" s="397"/>
      <c r="VAF153" s="397"/>
      <c r="VAG153" s="397"/>
      <c r="VAH153" s="397"/>
      <c r="VAI153" s="397"/>
      <c r="VAJ153" s="397"/>
      <c r="VAK153" s="397"/>
      <c r="VAL153" s="397"/>
      <c r="VAM153" s="397"/>
      <c r="VAN153" s="397"/>
      <c r="VAO153" s="397"/>
      <c r="VAP153" s="397"/>
      <c r="VAQ153" s="397"/>
      <c r="VAR153" s="397"/>
      <c r="VAS153" s="397"/>
      <c r="VAT153" s="397"/>
      <c r="VAU153" s="397"/>
      <c r="VAV153" s="397"/>
      <c r="VAW153" s="397"/>
      <c r="VAX153" s="397"/>
      <c r="VAY153" s="397"/>
      <c r="VAZ153" s="397"/>
      <c r="VBA153" s="397"/>
      <c r="VBB153" s="397"/>
      <c r="VBC153" s="397"/>
      <c r="VBD153" s="397"/>
      <c r="VBE153" s="397"/>
      <c r="VBF153" s="397"/>
      <c r="VBG153" s="397"/>
      <c r="VBH153" s="397"/>
      <c r="VBI153" s="397"/>
      <c r="VBJ153" s="397"/>
      <c r="VBK153" s="397"/>
      <c r="VBL153" s="397"/>
      <c r="VBM153" s="397"/>
      <c r="VBN153" s="397"/>
      <c r="VBO153" s="397"/>
      <c r="VBP153" s="397"/>
      <c r="VBQ153" s="397"/>
      <c r="VBR153" s="397"/>
      <c r="VBS153" s="397"/>
      <c r="VBT153" s="397"/>
      <c r="VBU153" s="397"/>
      <c r="VBV153" s="397"/>
      <c r="VBW153" s="397"/>
      <c r="VBX153" s="397"/>
      <c r="VBY153" s="397"/>
      <c r="VBZ153" s="397"/>
      <c r="VCA153" s="397"/>
      <c r="VCB153" s="397"/>
      <c r="VCC153" s="397"/>
      <c r="VCD153" s="397"/>
      <c r="VCE153" s="397"/>
      <c r="VCF153" s="397"/>
      <c r="VCG153" s="397"/>
      <c r="VCH153" s="397"/>
      <c r="VCI153" s="397"/>
      <c r="VCJ153" s="397"/>
      <c r="VCK153" s="397"/>
      <c r="VCL153" s="397"/>
      <c r="VCM153" s="397"/>
      <c r="VCN153" s="397"/>
      <c r="VCO153" s="397"/>
      <c r="VCP153" s="397"/>
      <c r="VCQ153" s="397"/>
      <c r="VCR153" s="397"/>
      <c r="VCS153" s="397"/>
      <c r="VCT153" s="397"/>
      <c r="VCU153" s="397"/>
      <c r="VCV153" s="397"/>
      <c r="VCW153" s="397"/>
      <c r="VCX153" s="397"/>
      <c r="VCY153" s="397"/>
      <c r="VCZ153" s="397"/>
      <c r="VDA153" s="397"/>
      <c r="VDB153" s="397"/>
      <c r="VDC153" s="397"/>
      <c r="VDD153" s="397"/>
      <c r="VDE153" s="397"/>
      <c r="VDF153" s="397"/>
      <c r="VDG153" s="397"/>
      <c r="VDH153" s="397"/>
      <c r="VDI153" s="397"/>
      <c r="VDJ153" s="397"/>
      <c r="VDK153" s="397"/>
      <c r="VDL153" s="397"/>
      <c r="VDM153" s="397"/>
      <c r="VDN153" s="397"/>
      <c r="VDO153" s="397"/>
      <c r="VDP153" s="397"/>
      <c r="VDQ153" s="397"/>
      <c r="VDR153" s="397"/>
      <c r="VDS153" s="397"/>
      <c r="VDT153" s="397"/>
      <c r="VDU153" s="397"/>
      <c r="VDV153" s="397"/>
      <c r="VDW153" s="397"/>
      <c r="VDX153" s="397"/>
      <c r="VDY153" s="397"/>
      <c r="VDZ153" s="397"/>
      <c r="VEA153" s="397"/>
      <c r="VEB153" s="397"/>
      <c r="VEC153" s="397"/>
      <c r="VED153" s="397"/>
      <c r="VEE153" s="397"/>
      <c r="VEF153" s="397"/>
      <c r="VEG153" s="397"/>
      <c r="VEH153" s="397"/>
      <c r="VEI153" s="397"/>
      <c r="VEJ153" s="397"/>
      <c r="VEK153" s="397"/>
      <c r="VEL153" s="397"/>
      <c r="VEM153" s="397"/>
      <c r="VEN153" s="397"/>
      <c r="VEO153" s="397"/>
      <c r="VEP153" s="397"/>
      <c r="VEQ153" s="397"/>
      <c r="VER153" s="397"/>
      <c r="VES153" s="397"/>
      <c r="VET153" s="397"/>
      <c r="VEU153" s="397"/>
      <c r="VEV153" s="397"/>
      <c r="VEW153" s="397"/>
      <c r="VEX153" s="397"/>
      <c r="VEY153" s="397"/>
      <c r="VEZ153" s="397"/>
      <c r="VFA153" s="397"/>
      <c r="VFB153" s="397"/>
      <c r="VFC153" s="397"/>
      <c r="VFD153" s="397"/>
      <c r="VFE153" s="397"/>
      <c r="VFF153" s="397"/>
      <c r="VFG153" s="397"/>
      <c r="VFH153" s="397"/>
      <c r="VFI153" s="397"/>
      <c r="VFJ153" s="397"/>
      <c r="VFK153" s="397"/>
      <c r="VFL153" s="397"/>
      <c r="VFM153" s="397"/>
      <c r="VFN153" s="397"/>
      <c r="VFO153" s="397"/>
      <c r="VFP153" s="397"/>
      <c r="VFQ153" s="397"/>
      <c r="VFR153" s="397"/>
      <c r="VFS153" s="397"/>
      <c r="VFT153" s="397"/>
      <c r="VFU153" s="397"/>
      <c r="VFV153" s="397"/>
      <c r="VFW153" s="397"/>
      <c r="VFX153" s="397"/>
      <c r="VFY153" s="397"/>
      <c r="VFZ153" s="397"/>
      <c r="VGA153" s="397"/>
      <c r="VGB153" s="397"/>
      <c r="VGC153" s="397"/>
      <c r="VGD153" s="397"/>
      <c r="VGE153" s="397"/>
      <c r="VGF153" s="397"/>
      <c r="VGG153" s="397"/>
      <c r="VGH153" s="397"/>
      <c r="VGI153" s="397"/>
      <c r="VGJ153" s="397"/>
      <c r="VGK153" s="397"/>
      <c r="VGL153" s="397"/>
      <c r="VGM153" s="397"/>
      <c r="VGN153" s="397"/>
      <c r="VGO153" s="397"/>
      <c r="VGP153" s="397"/>
      <c r="VGQ153" s="397"/>
      <c r="VGR153" s="397"/>
      <c r="VGS153" s="397"/>
      <c r="VGT153" s="397"/>
      <c r="VGU153" s="397"/>
      <c r="VGV153" s="397"/>
      <c r="VGW153" s="397"/>
      <c r="VGX153" s="397"/>
      <c r="VGY153" s="397"/>
      <c r="VGZ153" s="397"/>
      <c r="VHA153" s="397"/>
      <c r="VHB153" s="397"/>
      <c r="VHC153" s="397"/>
      <c r="VHD153" s="397"/>
      <c r="VHE153" s="397"/>
      <c r="VHF153" s="397"/>
      <c r="VHG153" s="397"/>
      <c r="VHH153" s="397"/>
      <c r="VHI153" s="397"/>
      <c r="VHJ153" s="397"/>
      <c r="VHK153" s="397"/>
      <c r="VHL153" s="397"/>
      <c r="VHM153" s="397"/>
      <c r="VHN153" s="397"/>
      <c r="VHO153" s="397"/>
      <c r="VHP153" s="397"/>
      <c r="VHQ153" s="397"/>
      <c r="VHR153" s="397"/>
      <c r="VHS153" s="397"/>
      <c r="VHT153" s="397"/>
      <c r="VHU153" s="397"/>
      <c r="VHV153" s="397"/>
      <c r="VHW153" s="397"/>
      <c r="VHX153" s="397"/>
      <c r="VHY153" s="397"/>
      <c r="VHZ153" s="397"/>
      <c r="VIA153" s="397"/>
      <c r="VIB153" s="397"/>
      <c r="VIC153" s="397"/>
      <c r="VID153" s="397"/>
      <c r="VIE153" s="397"/>
      <c r="VIF153" s="397"/>
      <c r="VIG153" s="397"/>
      <c r="VIH153" s="397"/>
      <c r="VII153" s="397"/>
      <c r="VIJ153" s="397"/>
      <c r="VIK153" s="397"/>
      <c r="VIL153" s="397"/>
      <c r="VIM153" s="397"/>
      <c r="VIN153" s="397"/>
      <c r="VIO153" s="397"/>
      <c r="VIP153" s="397"/>
      <c r="VIQ153" s="397"/>
      <c r="VIR153" s="397"/>
      <c r="VIS153" s="397"/>
      <c r="VIT153" s="397"/>
      <c r="VIU153" s="397"/>
      <c r="VIV153" s="397"/>
      <c r="VIW153" s="397"/>
      <c r="VIX153" s="397"/>
      <c r="VIY153" s="397"/>
      <c r="VIZ153" s="397"/>
      <c r="VJA153" s="397"/>
      <c r="VJB153" s="397"/>
      <c r="VJC153" s="397"/>
      <c r="VJD153" s="397"/>
      <c r="VJE153" s="397"/>
      <c r="VJF153" s="397"/>
      <c r="VJG153" s="397"/>
      <c r="VJH153" s="397"/>
      <c r="VJI153" s="397"/>
      <c r="VJJ153" s="397"/>
      <c r="VJK153" s="397"/>
      <c r="VJL153" s="397"/>
      <c r="VJM153" s="397"/>
      <c r="VJN153" s="397"/>
      <c r="VJO153" s="397"/>
      <c r="VJP153" s="397"/>
      <c r="VJQ153" s="397"/>
      <c r="VJR153" s="397"/>
      <c r="VJS153" s="397"/>
      <c r="VJT153" s="397"/>
      <c r="VJU153" s="397"/>
      <c r="VJV153" s="397"/>
      <c r="VJW153" s="397"/>
      <c r="VJX153" s="397"/>
      <c r="VJY153" s="397"/>
      <c r="VJZ153" s="397"/>
      <c r="VKA153" s="397"/>
      <c r="VKB153" s="397"/>
      <c r="VKC153" s="397"/>
      <c r="VKD153" s="397"/>
      <c r="VKE153" s="397"/>
      <c r="VKF153" s="397"/>
      <c r="VKG153" s="397"/>
      <c r="VKH153" s="397"/>
      <c r="VKI153" s="397"/>
      <c r="VKJ153" s="397"/>
      <c r="VKK153" s="397"/>
      <c r="VKL153" s="397"/>
      <c r="VKM153" s="397"/>
      <c r="VKN153" s="397"/>
      <c r="VKO153" s="397"/>
      <c r="VKP153" s="397"/>
      <c r="VKQ153" s="397"/>
      <c r="VKR153" s="397"/>
      <c r="VKS153" s="397"/>
      <c r="VKT153" s="397"/>
      <c r="VKU153" s="397"/>
      <c r="VKV153" s="397"/>
      <c r="VKW153" s="397"/>
      <c r="VKX153" s="397"/>
      <c r="VKY153" s="397"/>
      <c r="VKZ153" s="397"/>
      <c r="VLA153" s="397"/>
      <c r="VLB153" s="397"/>
      <c r="VLC153" s="397"/>
      <c r="VLD153" s="397"/>
      <c r="VLE153" s="397"/>
      <c r="VLF153" s="397"/>
      <c r="VLG153" s="397"/>
      <c r="VLH153" s="397"/>
      <c r="VLI153" s="397"/>
      <c r="VLJ153" s="397"/>
      <c r="VLK153" s="397"/>
      <c r="VLL153" s="397"/>
      <c r="VLM153" s="397"/>
      <c r="VLN153" s="397"/>
      <c r="VLO153" s="397"/>
      <c r="VLP153" s="397"/>
      <c r="VLQ153" s="397"/>
      <c r="VLR153" s="397"/>
      <c r="VLS153" s="397"/>
      <c r="VLT153" s="397"/>
      <c r="VLU153" s="397"/>
      <c r="VLV153" s="397"/>
      <c r="VLW153" s="397"/>
      <c r="VLX153" s="397"/>
      <c r="VLY153" s="397"/>
      <c r="VLZ153" s="397"/>
      <c r="VMA153" s="397"/>
      <c r="VMB153" s="397"/>
      <c r="VMC153" s="397"/>
      <c r="VMD153" s="397"/>
      <c r="VME153" s="397"/>
      <c r="VMF153" s="397"/>
      <c r="VMG153" s="397"/>
      <c r="VMH153" s="397"/>
      <c r="VMI153" s="397"/>
      <c r="VMJ153" s="397"/>
      <c r="VMK153" s="397"/>
      <c r="VML153" s="397"/>
      <c r="VMM153" s="397"/>
      <c r="VMN153" s="397"/>
      <c r="VMO153" s="397"/>
      <c r="VMP153" s="397"/>
      <c r="VMQ153" s="397"/>
      <c r="VMR153" s="397"/>
      <c r="VMS153" s="397"/>
      <c r="VMT153" s="397"/>
      <c r="VMU153" s="397"/>
      <c r="VMV153" s="397"/>
      <c r="VMW153" s="397"/>
      <c r="VMX153" s="397"/>
      <c r="VMY153" s="397"/>
      <c r="VMZ153" s="397"/>
      <c r="VNA153" s="397"/>
      <c r="VNB153" s="397"/>
      <c r="VNC153" s="397"/>
      <c r="VND153" s="397"/>
      <c r="VNE153" s="397"/>
      <c r="VNF153" s="397"/>
      <c r="VNG153" s="397"/>
      <c r="VNH153" s="397"/>
      <c r="VNI153" s="397"/>
      <c r="VNJ153" s="397"/>
      <c r="VNK153" s="397"/>
      <c r="VNL153" s="397"/>
      <c r="VNM153" s="397"/>
      <c r="VNN153" s="397"/>
      <c r="VNO153" s="397"/>
      <c r="VNP153" s="397"/>
      <c r="VNQ153" s="397"/>
      <c r="VNR153" s="397"/>
      <c r="VNS153" s="397"/>
      <c r="VNT153" s="397"/>
      <c r="VNU153" s="397"/>
      <c r="VNV153" s="397"/>
      <c r="VNW153" s="397"/>
      <c r="VNX153" s="397"/>
      <c r="VNY153" s="397"/>
      <c r="VNZ153" s="397"/>
      <c r="VOA153" s="397"/>
      <c r="VOB153" s="397"/>
      <c r="VOC153" s="397"/>
      <c r="VOD153" s="397"/>
      <c r="VOE153" s="397"/>
      <c r="VOF153" s="397"/>
      <c r="VOG153" s="397"/>
      <c r="VOH153" s="397"/>
      <c r="VOI153" s="397"/>
      <c r="VOJ153" s="397"/>
      <c r="VOK153" s="397"/>
      <c r="VOL153" s="397"/>
      <c r="VOM153" s="397"/>
      <c r="VON153" s="397"/>
      <c r="VOO153" s="397"/>
      <c r="VOP153" s="397"/>
      <c r="VOQ153" s="397"/>
      <c r="VOR153" s="397"/>
      <c r="VOS153" s="397"/>
      <c r="VOT153" s="397"/>
      <c r="VOU153" s="397"/>
      <c r="VOV153" s="397"/>
      <c r="VOW153" s="397"/>
      <c r="VOX153" s="397"/>
      <c r="VOY153" s="397"/>
      <c r="VOZ153" s="397"/>
      <c r="VPA153" s="397"/>
      <c r="VPB153" s="397"/>
      <c r="VPC153" s="397"/>
      <c r="VPD153" s="397"/>
      <c r="VPE153" s="397"/>
      <c r="VPF153" s="397"/>
      <c r="VPG153" s="397"/>
      <c r="VPH153" s="397"/>
      <c r="VPI153" s="397"/>
      <c r="VPJ153" s="397"/>
      <c r="VPK153" s="397"/>
      <c r="VPL153" s="397"/>
      <c r="VPM153" s="397"/>
      <c r="VPN153" s="397"/>
      <c r="VPO153" s="397"/>
      <c r="VPP153" s="397"/>
      <c r="VPQ153" s="397"/>
      <c r="VPR153" s="397"/>
      <c r="VPS153" s="397"/>
      <c r="VPT153" s="397"/>
      <c r="VPU153" s="397"/>
      <c r="VPV153" s="397"/>
      <c r="VPW153" s="397"/>
      <c r="VPX153" s="397"/>
      <c r="VPY153" s="397"/>
      <c r="VPZ153" s="397"/>
      <c r="VQA153" s="397"/>
      <c r="VQB153" s="397"/>
      <c r="VQC153" s="397"/>
      <c r="VQD153" s="397"/>
      <c r="VQE153" s="397"/>
      <c r="VQF153" s="397"/>
      <c r="VQG153" s="397"/>
      <c r="VQH153" s="397"/>
      <c r="VQI153" s="397"/>
      <c r="VQJ153" s="397"/>
      <c r="VQK153" s="397"/>
      <c r="VQL153" s="397"/>
      <c r="VQM153" s="397"/>
      <c r="VQN153" s="397"/>
      <c r="VQO153" s="397"/>
      <c r="VQP153" s="397"/>
      <c r="VQQ153" s="397"/>
      <c r="VQR153" s="397"/>
      <c r="VQS153" s="397"/>
      <c r="VQT153" s="397"/>
      <c r="VQU153" s="397"/>
      <c r="VQV153" s="397"/>
      <c r="VQW153" s="397"/>
      <c r="VQX153" s="397"/>
      <c r="VQY153" s="397"/>
      <c r="VQZ153" s="397"/>
      <c r="VRA153" s="397"/>
      <c r="VRB153" s="397"/>
      <c r="VRC153" s="397"/>
      <c r="VRD153" s="397"/>
      <c r="VRE153" s="397"/>
      <c r="VRF153" s="397"/>
      <c r="VRG153" s="397"/>
      <c r="VRH153" s="397"/>
      <c r="VRI153" s="397"/>
      <c r="VRJ153" s="397"/>
      <c r="VRK153" s="397"/>
      <c r="VRL153" s="397"/>
      <c r="VRM153" s="397"/>
      <c r="VRN153" s="397"/>
      <c r="VRO153" s="397"/>
      <c r="VRP153" s="397"/>
      <c r="VRQ153" s="397"/>
      <c r="VRR153" s="397"/>
      <c r="VRS153" s="397"/>
      <c r="VRT153" s="397"/>
      <c r="VRU153" s="397"/>
      <c r="VRV153" s="397"/>
      <c r="VRW153" s="397"/>
      <c r="VRX153" s="397"/>
      <c r="VRY153" s="397"/>
      <c r="VRZ153" s="397"/>
      <c r="VSA153" s="397"/>
      <c r="VSB153" s="397"/>
      <c r="VSC153" s="397"/>
      <c r="VSD153" s="397"/>
      <c r="VSE153" s="397"/>
      <c r="VSF153" s="397"/>
      <c r="VSG153" s="397"/>
      <c r="VSH153" s="397"/>
      <c r="VSI153" s="397"/>
      <c r="VSJ153" s="397"/>
      <c r="VSK153" s="397"/>
      <c r="VSL153" s="397"/>
      <c r="VSM153" s="397"/>
      <c r="VSN153" s="397"/>
      <c r="VSO153" s="397"/>
      <c r="VSP153" s="397"/>
      <c r="VSQ153" s="397"/>
      <c r="VSR153" s="397"/>
      <c r="VSS153" s="397"/>
      <c r="VST153" s="397"/>
      <c r="VSU153" s="397"/>
      <c r="VSV153" s="397"/>
      <c r="VSW153" s="397"/>
      <c r="VSX153" s="397"/>
      <c r="VSY153" s="397"/>
      <c r="VSZ153" s="397"/>
      <c r="VTA153" s="397"/>
      <c r="VTB153" s="397"/>
      <c r="VTC153" s="397"/>
      <c r="VTD153" s="397"/>
      <c r="VTE153" s="397"/>
      <c r="VTF153" s="397"/>
      <c r="VTG153" s="397"/>
      <c r="VTH153" s="397"/>
      <c r="VTI153" s="397"/>
      <c r="VTJ153" s="397"/>
      <c r="VTK153" s="397"/>
      <c r="VTL153" s="397"/>
      <c r="VTM153" s="397"/>
      <c r="VTN153" s="397"/>
      <c r="VTO153" s="397"/>
      <c r="VTP153" s="397"/>
      <c r="VTQ153" s="397"/>
      <c r="VTR153" s="397"/>
      <c r="VTS153" s="397"/>
      <c r="VTT153" s="397"/>
      <c r="VTU153" s="397"/>
      <c r="VTV153" s="397"/>
      <c r="VTW153" s="397"/>
      <c r="VTX153" s="397"/>
      <c r="VTY153" s="397"/>
      <c r="VTZ153" s="397"/>
      <c r="VUA153" s="397"/>
      <c r="VUB153" s="397"/>
      <c r="VUC153" s="397"/>
      <c r="VUD153" s="397"/>
      <c r="VUE153" s="397"/>
      <c r="VUF153" s="397"/>
      <c r="VUG153" s="397"/>
      <c r="VUH153" s="397"/>
      <c r="VUI153" s="397"/>
      <c r="VUJ153" s="397"/>
      <c r="VUK153" s="397"/>
      <c r="VUL153" s="397"/>
      <c r="VUM153" s="397"/>
      <c r="VUN153" s="397"/>
      <c r="VUO153" s="397"/>
      <c r="VUP153" s="397"/>
      <c r="VUQ153" s="397"/>
      <c r="VUR153" s="397"/>
      <c r="VUS153" s="397"/>
      <c r="VUT153" s="397"/>
      <c r="VUU153" s="397"/>
      <c r="VUV153" s="397"/>
      <c r="VUW153" s="397"/>
      <c r="VUX153" s="397"/>
      <c r="VUY153" s="397"/>
      <c r="VUZ153" s="397"/>
      <c r="VVA153" s="397"/>
      <c r="VVB153" s="397"/>
      <c r="VVC153" s="397"/>
      <c r="VVD153" s="397"/>
      <c r="VVE153" s="397"/>
      <c r="VVF153" s="397"/>
      <c r="VVG153" s="397"/>
      <c r="VVH153" s="397"/>
      <c r="VVI153" s="397"/>
      <c r="VVJ153" s="397"/>
      <c r="VVK153" s="397"/>
      <c r="VVL153" s="397"/>
      <c r="VVM153" s="397"/>
      <c r="VVN153" s="397"/>
      <c r="VVO153" s="397"/>
      <c r="VVP153" s="397"/>
      <c r="VVQ153" s="397"/>
      <c r="VVR153" s="397"/>
      <c r="VVS153" s="397"/>
      <c r="VVT153" s="397"/>
      <c r="VVU153" s="397"/>
      <c r="VVV153" s="397"/>
      <c r="VVW153" s="397"/>
      <c r="VVX153" s="397"/>
      <c r="VVY153" s="397"/>
      <c r="VVZ153" s="397"/>
      <c r="VWA153" s="397"/>
      <c r="VWB153" s="397"/>
      <c r="VWC153" s="397"/>
      <c r="VWD153" s="397"/>
      <c r="VWE153" s="397"/>
      <c r="VWF153" s="397"/>
      <c r="VWG153" s="397"/>
      <c r="VWH153" s="397"/>
      <c r="VWI153" s="397"/>
      <c r="VWJ153" s="397"/>
      <c r="VWK153" s="397"/>
      <c r="VWL153" s="397"/>
      <c r="VWM153" s="397"/>
      <c r="VWN153" s="397"/>
      <c r="VWO153" s="397"/>
      <c r="VWP153" s="397"/>
      <c r="VWQ153" s="397"/>
      <c r="VWR153" s="397"/>
      <c r="VWS153" s="397"/>
      <c r="VWT153" s="397"/>
      <c r="VWU153" s="397"/>
      <c r="VWV153" s="397"/>
      <c r="VWW153" s="397"/>
      <c r="VWX153" s="397"/>
      <c r="VWY153" s="397"/>
      <c r="VWZ153" s="397"/>
      <c r="VXA153" s="397"/>
      <c r="VXB153" s="397"/>
      <c r="VXC153" s="397"/>
      <c r="VXD153" s="397"/>
      <c r="VXE153" s="397"/>
      <c r="VXF153" s="397"/>
      <c r="VXG153" s="397"/>
      <c r="VXH153" s="397"/>
      <c r="VXI153" s="397"/>
      <c r="VXJ153" s="397"/>
      <c r="VXK153" s="397"/>
      <c r="VXL153" s="397"/>
      <c r="VXM153" s="397"/>
      <c r="VXN153" s="397"/>
      <c r="VXO153" s="397"/>
      <c r="VXP153" s="397"/>
      <c r="VXQ153" s="397"/>
      <c r="VXR153" s="397"/>
      <c r="VXS153" s="397"/>
      <c r="VXT153" s="397"/>
      <c r="VXU153" s="397"/>
      <c r="VXV153" s="397"/>
      <c r="VXW153" s="397"/>
      <c r="VXX153" s="397"/>
      <c r="VXY153" s="397"/>
      <c r="VXZ153" s="397"/>
      <c r="VYA153" s="397"/>
      <c r="VYB153" s="397"/>
      <c r="VYC153" s="397"/>
      <c r="VYD153" s="397"/>
      <c r="VYE153" s="397"/>
      <c r="VYF153" s="397"/>
      <c r="VYG153" s="397"/>
      <c r="VYH153" s="397"/>
      <c r="VYI153" s="397"/>
      <c r="VYJ153" s="397"/>
      <c r="VYK153" s="397"/>
      <c r="VYL153" s="397"/>
      <c r="VYM153" s="397"/>
      <c r="VYN153" s="397"/>
      <c r="VYO153" s="397"/>
      <c r="VYP153" s="397"/>
      <c r="VYQ153" s="397"/>
      <c r="VYR153" s="397"/>
      <c r="VYS153" s="397"/>
      <c r="VYT153" s="397"/>
      <c r="VYU153" s="397"/>
      <c r="VYV153" s="397"/>
      <c r="VYW153" s="397"/>
      <c r="VYX153" s="397"/>
      <c r="VYY153" s="397"/>
      <c r="VYZ153" s="397"/>
      <c r="VZA153" s="397"/>
      <c r="VZB153" s="397"/>
      <c r="VZC153" s="397"/>
      <c r="VZD153" s="397"/>
      <c r="VZE153" s="397"/>
      <c r="VZF153" s="397"/>
      <c r="VZG153" s="397"/>
      <c r="VZH153" s="397"/>
      <c r="VZI153" s="397"/>
      <c r="VZJ153" s="397"/>
      <c r="VZK153" s="397"/>
      <c r="VZL153" s="397"/>
      <c r="VZM153" s="397"/>
      <c r="VZN153" s="397"/>
      <c r="VZO153" s="397"/>
      <c r="VZP153" s="397"/>
      <c r="VZQ153" s="397"/>
      <c r="VZR153" s="397"/>
      <c r="VZS153" s="397"/>
      <c r="VZT153" s="397"/>
      <c r="VZU153" s="397"/>
      <c r="VZV153" s="397"/>
      <c r="VZW153" s="397"/>
      <c r="VZX153" s="397"/>
      <c r="VZY153" s="397"/>
      <c r="VZZ153" s="397"/>
      <c r="WAA153" s="397"/>
      <c r="WAB153" s="397"/>
      <c r="WAC153" s="397"/>
      <c r="WAD153" s="397"/>
      <c r="WAE153" s="397"/>
      <c r="WAF153" s="397"/>
      <c r="WAG153" s="397"/>
      <c r="WAH153" s="397"/>
      <c r="WAI153" s="397"/>
      <c r="WAJ153" s="397"/>
      <c r="WAK153" s="397"/>
      <c r="WAL153" s="397"/>
      <c r="WAM153" s="397"/>
      <c r="WAN153" s="397"/>
      <c r="WAO153" s="397"/>
      <c r="WAP153" s="397"/>
      <c r="WAQ153" s="397"/>
      <c r="WAR153" s="397"/>
      <c r="WAS153" s="397"/>
      <c r="WAT153" s="397"/>
      <c r="WAU153" s="397"/>
      <c r="WAV153" s="397"/>
      <c r="WAW153" s="397"/>
      <c r="WAX153" s="397"/>
      <c r="WAY153" s="397"/>
      <c r="WAZ153" s="397"/>
      <c r="WBA153" s="397"/>
      <c r="WBB153" s="397"/>
      <c r="WBC153" s="397"/>
      <c r="WBD153" s="397"/>
      <c r="WBE153" s="397"/>
      <c r="WBF153" s="397"/>
      <c r="WBG153" s="397"/>
      <c r="WBH153" s="397"/>
      <c r="WBI153" s="397"/>
      <c r="WBJ153" s="397"/>
      <c r="WBK153" s="397"/>
      <c r="WBL153" s="397"/>
      <c r="WBM153" s="397"/>
      <c r="WBN153" s="397"/>
      <c r="WBO153" s="397"/>
      <c r="WBP153" s="397"/>
      <c r="WBQ153" s="397"/>
      <c r="WBR153" s="397"/>
      <c r="WBS153" s="397"/>
      <c r="WBT153" s="397"/>
      <c r="WBU153" s="397"/>
      <c r="WBV153" s="397"/>
      <c r="WBW153" s="397"/>
      <c r="WBX153" s="397"/>
      <c r="WBY153" s="397"/>
      <c r="WBZ153" s="397"/>
      <c r="WCA153" s="397"/>
      <c r="WCB153" s="397"/>
      <c r="WCC153" s="397"/>
      <c r="WCD153" s="397"/>
      <c r="WCE153" s="397"/>
      <c r="WCF153" s="397"/>
      <c r="WCG153" s="397"/>
      <c r="WCH153" s="397"/>
      <c r="WCI153" s="397"/>
      <c r="WCJ153" s="397"/>
      <c r="WCK153" s="397"/>
      <c r="WCL153" s="397"/>
      <c r="WCM153" s="397"/>
      <c r="WCN153" s="397"/>
      <c r="WCO153" s="397"/>
      <c r="WCP153" s="397"/>
      <c r="WCQ153" s="397"/>
      <c r="WCR153" s="397"/>
      <c r="WCS153" s="397"/>
      <c r="WCT153" s="397"/>
      <c r="WCU153" s="397"/>
      <c r="WCV153" s="397"/>
      <c r="WCW153" s="397"/>
      <c r="WCX153" s="397"/>
      <c r="WCY153" s="397"/>
      <c r="WCZ153" s="397"/>
      <c r="WDA153" s="397"/>
      <c r="WDB153" s="397"/>
      <c r="WDC153" s="397"/>
      <c r="WDD153" s="397"/>
      <c r="WDE153" s="397"/>
      <c r="WDF153" s="397"/>
      <c r="WDG153" s="397"/>
      <c r="WDH153" s="397"/>
      <c r="WDI153" s="397"/>
      <c r="WDJ153" s="397"/>
      <c r="WDK153" s="397"/>
      <c r="WDL153" s="397"/>
      <c r="WDM153" s="397"/>
      <c r="WDN153" s="397"/>
      <c r="WDO153" s="397"/>
      <c r="WDP153" s="397"/>
      <c r="WDQ153" s="397"/>
      <c r="WDR153" s="397"/>
      <c r="WDS153" s="397"/>
      <c r="WDT153" s="397"/>
      <c r="WDU153" s="397"/>
      <c r="WDV153" s="397"/>
      <c r="WDW153" s="397"/>
      <c r="WDX153" s="397"/>
      <c r="WDY153" s="397"/>
      <c r="WDZ153" s="397"/>
      <c r="WEA153" s="397"/>
      <c r="WEB153" s="397"/>
      <c r="WEC153" s="397"/>
      <c r="WED153" s="397"/>
      <c r="WEE153" s="397"/>
      <c r="WEF153" s="397"/>
      <c r="WEG153" s="397"/>
      <c r="WEH153" s="397"/>
      <c r="WEI153" s="397"/>
      <c r="WEJ153" s="397"/>
      <c r="WEK153" s="397"/>
      <c r="WEL153" s="397"/>
      <c r="WEM153" s="397"/>
      <c r="WEN153" s="397"/>
      <c r="WEO153" s="397"/>
      <c r="WEP153" s="397"/>
      <c r="WEQ153" s="397"/>
      <c r="WER153" s="397"/>
      <c r="WES153" s="397"/>
      <c r="WET153" s="397"/>
      <c r="WEU153" s="397"/>
      <c r="WEV153" s="397"/>
      <c r="WEW153" s="397"/>
      <c r="WEX153" s="397"/>
      <c r="WEY153" s="397"/>
      <c r="WEZ153" s="397"/>
      <c r="WFA153" s="397"/>
      <c r="WFB153" s="397"/>
      <c r="WFC153" s="397"/>
      <c r="WFD153" s="397"/>
      <c r="WFE153" s="397"/>
      <c r="WFF153" s="397"/>
      <c r="WFG153" s="397"/>
      <c r="WFH153" s="397"/>
      <c r="WFI153" s="397"/>
      <c r="WFJ153" s="397"/>
      <c r="WFK153" s="397"/>
      <c r="WFL153" s="397"/>
      <c r="WFM153" s="397"/>
      <c r="WFN153" s="397"/>
      <c r="WFO153" s="397"/>
      <c r="WFP153" s="397"/>
      <c r="WFQ153" s="397"/>
      <c r="WFR153" s="397"/>
      <c r="WFS153" s="397"/>
      <c r="WFT153" s="397"/>
      <c r="WFU153" s="397"/>
      <c r="WFV153" s="397"/>
      <c r="WFW153" s="397"/>
      <c r="WFX153" s="397"/>
      <c r="WFY153" s="397"/>
      <c r="WFZ153" s="397"/>
      <c r="WGA153" s="397"/>
      <c r="WGB153" s="397"/>
      <c r="WGC153" s="397"/>
      <c r="WGD153" s="397"/>
      <c r="WGE153" s="397"/>
      <c r="WGF153" s="397"/>
      <c r="WGG153" s="397"/>
      <c r="WGH153" s="397"/>
      <c r="WGI153" s="397"/>
      <c r="WGJ153" s="397"/>
      <c r="WGK153" s="397"/>
      <c r="WGL153" s="397"/>
      <c r="WGM153" s="397"/>
      <c r="WGN153" s="397"/>
      <c r="WGO153" s="397"/>
      <c r="WGP153" s="397"/>
      <c r="WGQ153" s="397"/>
      <c r="WGR153" s="397"/>
      <c r="WGS153" s="397"/>
      <c r="WGT153" s="397"/>
      <c r="WGU153" s="397"/>
      <c r="WGV153" s="397"/>
      <c r="WGW153" s="397"/>
      <c r="WGX153" s="397"/>
      <c r="WGY153" s="397"/>
      <c r="WGZ153" s="397"/>
      <c r="WHA153" s="397"/>
      <c r="WHB153" s="397"/>
      <c r="WHC153" s="397"/>
      <c r="WHD153" s="397"/>
      <c r="WHE153" s="397"/>
      <c r="WHF153" s="397"/>
      <c r="WHG153" s="397"/>
      <c r="WHH153" s="397"/>
      <c r="WHI153" s="397"/>
      <c r="WHJ153" s="397"/>
      <c r="WHK153" s="397"/>
      <c r="WHL153" s="397"/>
      <c r="WHM153" s="397"/>
      <c r="WHN153" s="397"/>
      <c r="WHO153" s="397"/>
      <c r="WHP153" s="397"/>
      <c r="WHQ153" s="397"/>
      <c r="WHR153" s="397"/>
      <c r="WHS153" s="397"/>
      <c r="WHT153" s="397"/>
      <c r="WHU153" s="397"/>
      <c r="WHV153" s="397"/>
      <c r="WHW153" s="397"/>
      <c r="WHX153" s="397"/>
      <c r="WHY153" s="397"/>
      <c r="WHZ153" s="397"/>
      <c r="WIA153" s="397"/>
      <c r="WIB153" s="397"/>
      <c r="WIC153" s="397"/>
      <c r="WID153" s="397"/>
      <c r="WIE153" s="397"/>
      <c r="WIF153" s="397"/>
      <c r="WIG153" s="397"/>
      <c r="WIH153" s="397"/>
      <c r="WII153" s="397"/>
      <c r="WIJ153" s="397"/>
      <c r="WIK153" s="397"/>
      <c r="WIL153" s="397"/>
      <c r="WIM153" s="397"/>
      <c r="WIN153" s="397"/>
      <c r="WIO153" s="397"/>
      <c r="WIP153" s="397"/>
      <c r="WIQ153" s="397"/>
      <c r="WIR153" s="397"/>
      <c r="WIS153" s="397"/>
      <c r="WIT153" s="397"/>
      <c r="WIU153" s="397"/>
      <c r="WIV153" s="397"/>
      <c r="WIW153" s="397"/>
      <c r="WIX153" s="397"/>
      <c r="WIY153" s="397"/>
      <c r="WIZ153" s="397"/>
      <c r="WJA153" s="397"/>
      <c r="WJB153" s="397"/>
      <c r="WJC153" s="397"/>
      <c r="WJD153" s="397"/>
      <c r="WJE153" s="397"/>
      <c r="WJF153" s="397"/>
      <c r="WJG153" s="397"/>
      <c r="WJH153" s="397"/>
      <c r="WJI153" s="397"/>
      <c r="WJJ153" s="397"/>
      <c r="WJK153" s="397"/>
      <c r="WJL153" s="397"/>
      <c r="WJM153" s="397"/>
      <c r="WJN153" s="397"/>
      <c r="WJO153" s="397"/>
      <c r="WJP153" s="397"/>
      <c r="WJQ153" s="397"/>
      <c r="WJR153" s="397"/>
      <c r="WJS153" s="397"/>
      <c r="WJT153" s="397"/>
      <c r="WJU153" s="397"/>
      <c r="WJV153" s="397"/>
      <c r="WJW153" s="397"/>
      <c r="WJX153" s="397"/>
      <c r="WJY153" s="397"/>
      <c r="WJZ153" s="397"/>
      <c r="WKA153" s="397"/>
      <c r="WKB153" s="397"/>
      <c r="WKC153" s="397"/>
      <c r="WKD153" s="397"/>
      <c r="WKE153" s="397"/>
      <c r="WKF153" s="397"/>
      <c r="WKG153" s="397"/>
      <c r="WKH153" s="397"/>
      <c r="WKI153" s="397"/>
      <c r="WKJ153" s="397"/>
      <c r="WKK153" s="397"/>
      <c r="WKL153" s="397"/>
      <c r="WKM153" s="397"/>
      <c r="WKN153" s="397"/>
      <c r="WKO153" s="397"/>
      <c r="WKP153" s="397"/>
      <c r="WKQ153" s="397"/>
      <c r="WKR153" s="397"/>
      <c r="WKS153" s="397"/>
      <c r="WKT153" s="397"/>
      <c r="WKU153" s="397"/>
      <c r="WKV153" s="397"/>
      <c r="WKW153" s="397"/>
      <c r="WKX153" s="397"/>
      <c r="WKY153" s="397"/>
      <c r="WKZ153" s="397"/>
      <c r="WLA153" s="397"/>
      <c r="WLB153" s="397"/>
      <c r="WLC153" s="397"/>
      <c r="WLD153" s="397"/>
      <c r="WLE153" s="397"/>
      <c r="WLF153" s="397"/>
      <c r="WLG153" s="397"/>
      <c r="WLH153" s="397"/>
      <c r="WLI153" s="397"/>
      <c r="WLJ153" s="397"/>
      <c r="WLK153" s="397"/>
      <c r="WLL153" s="397"/>
      <c r="WLM153" s="397"/>
      <c r="WLN153" s="397"/>
      <c r="WLO153" s="397"/>
      <c r="WLP153" s="397"/>
      <c r="WLQ153" s="397"/>
      <c r="WLR153" s="397"/>
      <c r="WLS153" s="397"/>
      <c r="WLT153" s="397"/>
      <c r="WLU153" s="397"/>
      <c r="WLV153" s="397"/>
      <c r="WLW153" s="397"/>
      <c r="WLX153" s="397"/>
      <c r="WLY153" s="397"/>
      <c r="WLZ153" s="397"/>
      <c r="WMA153" s="397"/>
      <c r="WMB153" s="397"/>
      <c r="WMC153" s="397"/>
      <c r="WMD153" s="397"/>
      <c r="WME153" s="397"/>
      <c r="WMF153" s="397"/>
      <c r="WMG153" s="397"/>
      <c r="WMH153" s="397"/>
      <c r="WMI153" s="397"/>
      <c r="WMJ153" s="397"/>
      <c r="WMK153" s="397"/>
      <c r="WML153" s="397"/>
      <c r="WMM153" s="397"/>
      <c r="WMN153" s="397"/>
      <c r="WMO153" s="397"/>
      <c r="WMP153" s="397"/>
      <c r="WMQ153" s="397"/>
      <c r="WMR153" s="397"/>
      <c r="WMS153" s="397"/>
      <c r="WMT153" s="397"/>
      <c r="WMU153" s="397"/>
      <c r="WMV153" s="397"/>
      <c r="WMW153" s="397"/>
      <c r="WMX153" s="397"/>
      <c r="WMY153" s="397"/>
      <c r="WMZ153" s="397"/>
      <c r="WNA153" s="397"/>
      <c r="WNB153" s="397"/>
      <c r="WNC153" s="397"/>
      <c r="WND153" s="397"/>
      <c r="WNE153" s="397"/>
      <c r="WNF153" s="397"/>
      <c r="WNG153" s="397"/>
      <c r="WNH153" s="397"/>
      <c r="WNI153" s="397"/>
      <c r="WNJ153" s="397"/>
      <c r="WNK153" s="397"/>
      <c r="WNL153" s="397"/>
      <c r="WNM153" s="397"/>
      <c r="WNN153" s="397"/>
      <c r="WNO153" s="397"/>
      <c r="WNP153" s="397"/>
      <c r="WNQ153" s="397"/>
      <c r="WNR153" s="397"/>
      <c r="WNS153" s="397"/>
      <c r="WNT153" s="397"/>
      <c r="WNU153" s="397"/>
      <c r="WNV153" s="397"/>
      <c r="WNW153" s="397"/>
      <c r="WNX153" s="397"/>
      <c r="WNY153" s="397"/>
      <c r="WNZ153" s="397"/>
      <c r="WOA153" s="397"/>
      <c r="WOB153" s="397"/>
      <c r="WOC153" s="397"/>
      <c r="WOD153" s="397"/>
      <c r="WOE153" s="397"/>
      <c r="WOF153" s="397"/>
      <c r="WOG153" s="397"/>
      <c r="WOH153" s="397"/>
      <c r="WOI153" s="397"/>
      <c r="WOJ153" s="397"/>
      <c r="WOK153" s="397"/>
      <c r="WOL153" s="397"/>
      <c r="WOM153" s="397"/>
      <c r="WON153" s="397"/>
      <c r="WOO153" s="397"/>
      <c r="WOP153" s="397"/>
      <c r="WOQ153" s="397"/>
      <c r="WOR153" s="397"/>
      <c r="WOS153" s="397"/>
      <c r="WOT153" s="397"/>
      <c r="WOU153" s="397"/>
      <c r="WOV153" s="397"/>
      <c r="WOW153" s="397"/>
      <c r="WOX153" s="397"/>
      <c r="WOY153" s="397"/>
      <c r="WOZ153" s="397"/>
      <c r="WPA153" s="397"/>
      <c r="WPB153" s="397"/>
      <c r="WPC153" s="397"/>
      <c r="WPD153" s="397"/>
      <c r="WPE153" s="397"/>
      <c r="WPF153" s="397"/>
      <c r="WPG153" s="397"/>
      <c r="WPH153" s="397"/>
      <c r="WPI153" s="397"/>
      <c r="WPJ153" s="397"/>
      <c r="WPK153" s="397"/>
      <c r="WPL153" s="397"/>
      <c r="WPM153" s="397"/>
      <c r="WPN153" s="397"/>
      <c r="WPO153" s="397"/>
      <c r="WPP153" s="397"/>
      <c r="WPQ153" s="397"/>
      <c r="WPR153" s="397"/>
      <c r="WPS153" s="397"/>
      <c r="WPT153" s="397"/>
      <c r="WPU153" s="397"/>
      <c r="WPV153" s="397"/>
      <c r="WPW153" s="397"/>
      <c r="WPX153" s="397"/>
      <c r="WPY153" s="397"/>
      <c r="WPZ153" s="397"/>
      <c r="WQA153" s="397"/>
      <c r="WQB153" s="397"/>
      <c r="WQC153" s="397"/>
      <c r="WQD153" s="397"/>
      <c r="WQE153" s="397"/>
      <c r="WQF153" s="397"/>
      <c r="WQG153" s="397"/>
      <c r="WQH153" s="397"/>
      <c r="WQI153" s="397"/>
      <c r="WQJ153" s="397"/>
      <c r="WQK153" s="397"/>
      <c r="WQL153" s="397"/>
      <c r="WQM153" s="397"/>
      <c r="WQN153" s="397"/>
      <c r="WQO153" s="397"/>
      <c r="WQP153" s="397"/>
      <c r="WQQ153" s="397"/>
      <c r="WQR153" s="397"/>
      <c r="WQS153" s="397"/>
      <c r="WQT153" s="397"/>
      <c r="WQU153" s="397"/>
      <c r="WQV153" s="397"/>
      <c r="WQW153" s="397"/>
      <c r="WQX153" s="397"/>
      <c r="WQY153" s="397"/>
      <c r="WQZ153" s="397"/>
      <c r="WRA153" s="397"/>
      <c r="WRB153" s="397"/>
      <c r="WRC153" s="397"/>
      <c r="WRD153" s="397"/>
      <c r="WRE153" s="397"/>
      <c r="WRF153" s="397"/>
      <c r="WRG153" s="397"/>
      <c r="WRH153" s="397"/>
      <c r="WRI153" s="397"/>
      <c r="WRJ153" s="397"/>
      <c r="WRK153" s="397"/>
      <c r="WRL153" s="397"/>
      <c r="WRM153" s="397"/>
      <c r="WRN153" s="397"/>
      <c r="WRO153" s="397"/>
      <c r="WRP153" s="397"/>
      <c r="WRQ153" s="397"/>
      <c r="WRR153" s="397"/>
      <c r="WRS153" s="397"/>
      <c r="WRT153" s="397"/>
      <c r="WRU153" s="397"/>
      <c r="WRV153" s="397"/>
      <c r="WRW153" s="397"/>
      <c r="WRX153" s="397"/>
      <c r="WRY153" s="397"/>
      <c r="WRZ153" s="397"/>
      <c r="WSA153" s="397"/>
      <c r="WSB153" s="397"/>
      <c r="WSC153" s="397"/>
      <c r="WSD153" s="397"/>
      <c r="WSE153" s="397"/>
      <c r="WSF153" s="397"/>
      <c r="WSG153" s="397"/>
      <c r="WSH153" s="397"/>
      <c r="WSI153" s="397"/>
      <c r="WSJ153" s="397"/>
      <c r="WSK153" s="397"/>
      <c r="WSL153" s="397"/>
      <c r="WSM153" s="397"/>
      <c r="WSN153" s="397"/>
      <c r="WSO153" s="397"/>
      <c r="WSP153" s="397"/>
      <c r="WSQ153" s="397"/>
      <c r="WSR153" s="397"/>
      <c r="WSS153" s="397"/>
      <c r="WST153" s="397"/>
      <c r="WSU153" s="397"/>
      <c r="WSV153" s="397"/>
      <c r="WSW153" s="397"/>
      <c r="WSX153" s="397"/>
      <c r="WSY153" s="397"/>
      <c r="WSZ153" s="397"/>
      <c r="WTA153" s="397"/>
      <c r="WTB153" s="397"/>
      <c r="WTC153" s="397"/>
      <c r="WTD153" s="397"/>
      <c r="WTE153" s="397"/>
      <c r="WTF153" s="397"/>
      <c r="WTG153" s="397"/>
      <c r="WTH153" s="397"/>
      <c r="WTI153" s="397"/>
      <c r="WTJ153" s="397"/>
      <c r="WTK153" s="397"/>
      <c r="WTL153" s="397"/>
      <c r="WTM153" s="397"/>
      <c r="WTN153" s="397"/>
      <c r="WTO153" s="397"/>
      <c r="WTP153" s="397"/>
      <c r="WTQ153" s="397"/>
      <c r="WTR153" s="397"/>
      <c r="WTS153" s="397"/>
      <c r="WTT153" s="397"/>
      <c r="WTU153" s="397"/>
      <c r="WTV153" s="397"/>
      <c r="WTW153" s="397"/>
      <c r="WTX153" s="397"/>
      <c r="WTY153" s="397"/>
      <c r="WTZ153" s="397"/>
      <c r="WUA153" s="397"/>
      <c r="WUB153" s="397"/>
      <c r="WUC153" s="397"/>
      <c r="WUD153" s="397"/>
      <c r="WUE153" s="397"/>
      <c r="WUF153" s="397"/>
      <c r="WUG153" s="397"/>
      <c r="WUH153" s="397"/>
      <c r="WUI153" s="397"/>
      <c r="WUJ153" s="397"/>
      <c r="WUK153" s="397"/>
      <c r="WUL153" s="397"/>
      <c r="WUM153" s="397"/>
      <c r="WUN153" s="397"/>
      <c r="WUO153" s="397"/>
      <c r="WUP153" s="397"/>
      <c r="WUQ153" s="397"/>
      <c r="WUR153" s="397"/>
      <c r="WUS153" s="397"/>
      <c r="WUT153" s="397"/>
      <c r="WUU153" s="397"/>
      <c r="WUV153" s="397"/>
      <c r="WUW153" s="397"/>
      <c r="WUX153" s="397"/>
      <c r="WUY153" s="397"/>
      <c r="WUZ153" s="397"/>
      <c r="WVA153" s="397"/>
      <c r="WVB153" s="397"/>
      <c r="WVC153" s="397"/>
      <c r="WVD153" s="397"/>
      <c r="WVE153" s="397"/>
      <c r="WVF153" s="397"/>
      <c r="WVG153" s="397"/>
      <c r="WVH153" s="397"/>
      <c r="WVI153" s="397"/>
      <c r="WVJ153" s="397"/>
      <c r="WVK153" s="397"/>
      <c r="WVL153" s="397"/>
      <c r="WVM153" s="397"/>
      <c r="WVN153" s="397"/>
      <c r="WVO153" s="397"/>
      <c r="WVP153" s="397"/>
      <c r="WVQ153" s="397"/>
      <c r="WVR153" s="397"/>
      <c r="WVS153" s="397"/>
      <c r="WVT153" s="397"/>
      <c r="WVU153" s="397"/>
      <c r="WVV153" s="397"/>
      <c r="WVW153" s="397"/>
      <c r="WVX153" s="397"/>
      <c r="WVY153" s="397"/>
      <c r="WVZ153" s="397"/>
      <c r="WWA153" s="397"/>
      <c r="WWB153" s="397"/>
      <c r="WWC153" s="397"/>
      <c r="WWD153" s="397"/>
      <c r="WWE153" s="397"/>
      <c r="WWF153" s="397"/>
      <c r="WWG153" s="397"/>
      <c r="WWH153" s="397"/>
      <c r="WWI153" s="397"/>
      <c r="WWJ153" s="397"/>
      <c r="WWK153" s="397"/>
      <c r="WWL153" s="397"/>
      <c r="WWM153" s="397"/>
      <c r="WWN153" s="397"/>
      <c r="WWO153" s="397"/>
      <c r="WWP153" s="397"/>
      <c r="WWQ153" s="397"/>
      <c r="WWR153" s="397"/>
      <c r="WWS153" s="397"/>
      <c r="WWT153" s="397"/>
      <c r="WWU153" s="397"/>
      <c r="WWV153" s="397"/>
      <c r="WWW153" s="397"/>
      <c r="WWX153" s="397"/>
      <c r="WWY153" s="397"/>
      <c r="WWZ153" s="397"/>
      <c r="WXA153" s="397"/>
      <c r="WXB153" s="397"/>
      <c r="WXC153" s="397"/>
      <c r="WXD153" s="397"/>
      <c r="WXE153" s="397"/>
      <c r="WXF153" s="397"/>
      <c r="WXG153" s="397"/>
      <c r="WXH153" s="397"/>
      <c r="WXI153" s="397"/>
      <c r="WXJ153" s="397"/>
      <c r="WXK153" s="397"/>
      <c r="WXL153" s="397"/>
      <c r="WXM153" s="397"/>
      <c r="WXN153" s="397"/>
      <c r="WXO153" s="397"/>
      <c r="WXP153" s="397"/>
      <c r="WXQ153" s="397"/>
      <c r="WXR153" s="397"/>
      <c r="WXS153" s="397"/>
      <c r="WXT153" s="397"/>
      <c r="WXU153" s="397"/>
      <c r="WXV153" s="397"/>
      <c r="WXW153" s="397"/>
      <c r="WXX153" s="397"/>
      <c r="WXY153" s="397"/>
      <c r="WXZ153" s="397"/>
      <c r="WYA153" s="397"/>
      <c r="WYB153" s="397"/>
      <c r="WYC153" s="397"/>
      <c r="WYD153" s="397"/>
      <c r="WYE153" s="397"/>
      <c r="WYF153" s="397"/>
      <c r="WYG153" s="397"/>
      <c r="WYH153" s="397"/>
      <c r="WYI153" s="397"/>
      <c r="WYJ153" s="397"/>
      <c r="WYK153" s="397"/>
      <c r="WYL153" s="397"/>
      <c r="WYM153" s="397"/>
      <c r="WYN153" s="397"/>
      <c r="WYO153" s="397"/>
      <c r="WYP153" s="397"/>
      <c r="WYQ153" s="397"/>
      <c r="WYR153" s="397"/>
      <c r="WYS153" s="397"/>
      <c r="WYT153" s="397"/>
      <c r="WYU153" s="397"/>
      <c r="WYV153" s="397"/>
      <c r="WYW153" s="397"/>
      <c r="WYX153" s="397"/>
      <c r="WYY153" s="397"/>
      <c r="WYZ153" s="397"/>
      <c r="WZA153" s="397"/>
      <c r="WZB153" s="397"/>
      <c r="WZC153" s="397"/>
      <c r="WZD153" s="397"/>
      <c r="WZE153" s="397"/>
      <c r="WZF153" s="397"/>
      <c r="WZG153" s="397"/>
      <c r="WZH153" s="397"/>
      <c r="WZI153" s="397"/>
      <c r="WZJ153" s="397"/>
      <c r="WZK153" s="397"/>
      <c r="WZL153" s="397"/>
      <c r="WZM153" s="397"/>
      <c r="WZN153" s="397"/>
      <c r="WZO153" s="397"/>
      <c r="WZP153" s="397"/>
      <c r="WZQ153" s="397"/>
      <c r="WZR153" s="397"/>
      <c r="WZS153" s="397"/>
      <c r="WZT153" s="397"/>
      <c r="WZU153" s="397"/>
      <c r="WZV153" s="397"/>
      <c r="WZW153" s="397"/>
      <c r="WZX153" s="397"/>
      <c r="WZY153" s="397"/>
      <c r="WZZ153" s="397"/>
      <c r="XAA153" s="397"/>
      <c r="XAB153" s="397"/>
      <c r="XAC153" s="397"/>
      <c r="XAD153" s="397"/>
      <c r="XAE153" s="397"/>
      <c r="XAF153" s="397"/>
      <c r="XAG153" s="397"/>
      <c r="XAH153" s="397"/>
      <c r="XAI153" s="397"/>
      <c r="XAJ153" s="397"/>
      <c r="XAK153" s="397"/>
      <c r="XAL153" s="397"/>
      <c r="XAM153" s="397"/>
      <c r="XAN153" s="397"/>
      <c r="XAO153" s="397"/>
      <c r="XAP153" s="397"/>
      <c r="XAQ153" s="397"/>
      <c r="XAR153" s="397"/>
      <c r="XAS153" s="397"/>
      <c r="XAT153" s="397"/>
      <c r="XAU153" s="397"/>
      <c r="XAV153" s="397"/>
      <c r="XAW153" s="397"/>
      <c r="XAX153" s="397"/>
      <c r="XAY153" s="397"/>
      <c r="XAZ153" s="397"/>
      <c r="XBA153" s="397"/>
      <c r="XBB153" s="397"/>
      <c r="XBC153" s="397"/>
      <c r="XBD153" s="397"/>
      <c r="XBE153" s="397"/>
      <c r="XBF153" s="397"/>
      <c r="XBG153" s="397"/>
      <c r="XBH153" s="397"/>
      <c r="XBI153" s="397"/>
      <c r="XBJ153" s="397"/>
      <c r="XBK153" s="397"/>
      <c r="XBL153" s="397"/>
      <c r="XBM153" s="397"/>
      <c r="XBN153" s="397"/>
      <c r="XBO153" s="397"/>
      <c r="XBP153" s="397"/>
      <c r="XBQ153" s="397"/>
      <c r="XBR153" s="397"/>
      <c r="XBS153" s="397"/>
      <c r="XBT153" s="397"/>
      <c r="XBU153" s="397"/>
      <c r="XBV153" s="397"/>
      <c r="XBW153" s="397"/>
      <c r="XBX153" s="397"/>
      <c r="XBY153" s="397"/>
      <c r="XBZ153" s="397"/>
      <c r="XCA153" s="397"/>
      <c r="XCB153" s="397"/>
      <c r="XCC153" s="397"/>
      <c r="XCD153" s="397"/>
      <c r="XCE153" s="397"/>
      <c r="XCF153" s="397"/>
      <c r="XCG153" s="397"/>
      <c r="XCH153" s="397"/>
      <c r="XCI153" s="397"/>
      <c r="XCJ153" s="397"/>
      <c r="XCK153" s="397"/>
      <c r="XCL153" s="397"/>
      <c r="XCM153" s="397"/>
      <c r="XCN153" s="397"/>
      <c r="XCO153" s="397"/>
      <c r="XCP153" s="397"/>
      <c r="XCQ153" s="397"/>
      <c r="XCR153" s="397"/>
      <c r="XCS153" s="397"/>
      <c r="XCT153" s="397"/>
      <c r="XCU153" s="397"/>
      <c r="XCV153" s="397"/>
      <c r="XCW153" s="397"/>
      <c r="XCX153" s="397"/>
      <c r="XCY153" s="397"/>
      <c r="XCZ153" s="397"/>
      <c r="XDA153" s="397"/>
      <c r="XDB153" s="397"/>
      <c r="XDC153" s="397"/>
      <c r="XDD153" s="397"/>
      <c r="XDE153" s="397"/>
      <c r="XDF153" s="397"/>
      <c r="XDG153" s="397"/>
      <c r="XDH153" s="397"/>
      <c r="XDI153" s="397"/>
      <c r="XDJ153" s="397"/>
      <c r="XDK153" s="397"/>
      <c r="XDL153" s="397"/>
      <c r="XDM153" s="397"/>
      <c r="XDN153" s="397"/>
      <c r="XDO153" s="397"/>
      <c r="XDP153" s="397"/>
      <c r="XDQ153" s="397"/>
      <c r="XDR153" s="397"/>
      <c r="XDS153" s="397"/>
      <c r="XDT153" s="397"/>
      <c r="XDU153" s="397"/>
      <c r="XDV153" s="397"/>
      <c r="XDW153" s="397"/>
      <c r="XDX153" s="397"/>
      <c r="XDY153" s="397"/>
      <c r="XDZ153" s="397"/>
      <c r="XEA153" s="397"/>
      <c r="XEB153" s="397"/>
      <c r="XEC153" s="397"/>
      <c r="XED153" s="397"/>
      <c r="XEE153" s="397"/>
      <c r="XEF153" s="397"/>
      <c r="XEG153" s="397"/>
      <c r="XEH153" s="397"/>
      <c r="XEI153" s="397"/>
      <c r="XEJ153" s="397"/>
      <c r="XEK153" s="397"/>
      <c r="XEL153" s="397"/>
      <c r="XEM153" s="397"/>
      <c r="XEN153" s="397"/>
      <c r="XEO153" s="397"/>
      <c r="XEP153" s="397"/>
      <c r="XEQ153" s="397"/>
      <c r="XER153" s="397"/>
      <c r="XES153" s="397"/>
      <c r="XET153" s="397"/>
      <c r="XEU153" s="397"/>
      <c r="XEV153" s="397"/>
      <c r="XEW153" s="397"/>
      <c r="XEX153" s="397"/>
      <c r="XEY153" s="397"/>
      <c r="XEZ153" s="397"/>
      <c r="XFA153" s="397"/>
      <c r="XFB153" s="397"/>
      <c r="XFC153" s="397"/>
      <c r="XFD153" s="397"/>
    </row>
    <row r="154" spans="1:16384" customFormat="1" ht="15.75" thickBot="1" x14ac:dyDescent="0.3">
      <c r="A154" s="55"/>
      <c r="B154" s="89"/>
      <c r="C154" s="89"/>
      <c r="D154" s="89"/>
      <c r="E154" s="334"/>
      <c r="F154" s="89"/>
      <c r="G154" s="89"/>
      <c r="H154" s="89"/>
      <c r="I154" s="89"/>
      <c r="J154" s="4"/>
      <c r="K154" s="89"/>
      <c r="L154" s="89"/>
      <c r="M154" s="89"/>
      <c r="N154" s="4"/>
      <c r="O154" s="389"/>
      <c r="P154" s="390"/>
      <c r="Q154" s="390"/>
      <c r="R154" s="391"/>
      <c r="S154" s="398"/>
      <c r="T154" s="398"/>
      <c r="U154" s="398"/>
      <c r="V154" s="398"/>
      <c r="W154" s="397"/>
      <c r="X154" s="397"/>
      <c r="Y154" s="397"/>
      <c r="Z154" s="397"/>
      <c r="AA154" s="397"/>
      <c r="AB154" s="397"/>
      <c r="AC154" s="397"/>
      <c r="AD154" s="397"/>
      <c r="AE154" s="397"/>
      <c r="AF154" s="397"/>
      <c r="AG154" s="397"/>
      <c r="AH154" s="397"/>
      <c r="AI154" s="397"/>
      <c r="AJ154" s="397"/>
      <c r="AK154" s="397"/>
      <c r="AL154" s="397"/>
      <c r="AM154" s="397"/>
      <c r="AN154" s="397"/>
      <c r="AO154" s="397"/>
      <c r="AP154" s="397"/>
      <c r="AQ154" s="397"/>
      <c r="AR154" s="397"/>
      <c r="AS154" s="397"/>
      <c r="AT154" s="397"/>
      <c r="AU154" s="397"/>
      <c r="AV154" s="397"/>
      <c r="AW154" s="397"/>
      <c r="AX154" s="397"/>
      <c r="AY154" s="397"/>
      <c r="AZ154" s="397"/>
      <c r="BA154" s="397"/>
      <c r="BB154" s="397"/>
      <c r="BC154" s="397"/>
      <c r="BD154" s="397"/>
      <c r="BE154" s="397"/>
      <c r="BF154" s="397"/>
      <c r="BG154" s="397"/>
      <c r="BH154" s="397"/>
      <c r="BI154" s="397"/>
      <c r="BJ154" s="397"/>
      <c r="BK154" s="397"/>
      <c r="BL154" s="397"/>
      <c r="BM154" s="397"/>
      <c r="BN154" s="397"/>
      <c r="BO154" s="397"/>
      <c r="BP154" s="397"/>
      <c r="BQ154" s="397"/>
      <c r="BR154" s="397"/>
      <c r="BS154" s="397"/>
      <c r="BT154" s="397"/>
      <c r="BU154" s="397"/>
      <c r="BV154" s="397"/>
      <c r="BW154" s="397"/>
      <c r="BX154" s="397"/>
      <c r="BY154" s="397"/>
      <c r="BZ154" s="397"/>
      <c r="CA154" s="397"/>
      <c r="CB154" s="397"/>
      <c r="CC154" s="397"/>
      <c r="CD154" s="397"/>
      <c r="CE154" s="397"/>
      <c r="CF154" s="397"/>
      <c r="CG154" s="397"/>
      <c r="CH154" s="397"/>
      <c r="CI154" s="397"/>
      <c r="CJ154" s="397"/>
      <c r="CK154" s="397"/>
      <c r="CL154" s="397"/>
      <c r="CM154" s="397"/>
      <c r="CN154" s="397"/>
      <c r="CO154" s="397"/>
      <c r="CP154" s="397"/>
      <c r="CQ154" s="397"/>
      <c r="CR154" s="397"/>
      <c r="CS154" s="397"/>
      <c r="CT154" s="397"/>
      <c r="CU154" s="397"/>
      <c r="CV154" s="397"/>
      <c r="CW154" s="397"/>
      <c r="CX154" s="397"/>
      <c r="CY154" s="397"/>
      <c r="CZ154" s="397"/>
      <c r="DA154" s="397"/>
      <c r="DB154" s="397"/>
      <c r="DC154" s="397"/>
      <c r="DD154" s="397"/>
      <c r="DE154" s="397"/>
      <c r="DF154" s="397"/>
      <c r="DG154" s="397"/>
      <c r="DH154" s="397"/>
      <c r="DI154" s="397"/>
      <c r="DJ154" s="397"/>
      <c r="DK154" s="397"/>
      <c r="DL154" s="397"/>
      <c r="DM154" s="397"/>
      <c r="DN154" s="397"/>
      <c r="DO154" s="397"/>
      <c r="DP154" s="397"/>
      <c r="DQ154" s="397"/>
      <c r="DR154" s="397"/>
      <c r="DS154" s="397"/>
      <c r="DT154" s="397"/>
      <c r="DU154" s="397"/>
      <c r="DV154" s="397"/>
      <c r="DW154" s="397"/>
      <c r="DX154" s="397"/>
      <c r="DY154" s="397"/>
      <c r="DZ154" s="397"/>
      <c r="EA154" s="397"/>
      <c r="EB154" s="397"/>
      <c r="EC154" s="397"/>
      <c r="ED154" s="397"/>
      <c r="EE154" s="397"/>
      <c r="EF154" s="397"/>
      <c r="EG154" s="397"/>
      <c r="EH154" s="397"/>
      <c r="EI154" s="397"/>
      <c r="EJ154" s="397"/>
      <c r="EK154" s="397"/>
      <c r="EL154" s="397"/>
      <c r="EM154" s="397"/>
      <c r="EN154" s="397"/>
      <c r="EO154" s="397"/>
      <c r="EP154" s="397"/>
      <c r="EQ154" s="397"/>
      <c r="ER154" s="397"/>
      <c r="ES154" s="397"/>
      <c r="ET154" s="397"/>
      <c r="EU154" s="397"/>
      <c r="EV154" s="397"/>
      <c r="EW154" s="397"/>
      <c r="EX154" s="397"/>
      <c r="EY154" s="397"/>
      <c r="EZ154" s="397"/>
      <c r="FA154" s="397"/>
      <c r="FB154" s="397"/>
      <c r="FC154" s="397"/>
      <c r="FD154" s="397"/>
      <c r="FE154" s="397"/>
      <c r="FF154" s="397"/>
      <c r="FG154" s="397"/>
      <c r="FH154" s="397"/>
      <c r="FI154" s="397"/>
      <c r="FJ154" s="397"/>
      <c r="FK154" s="397"/>
      <c r="FL154" s="397"/>
      <c r="FM154" s="397"/>
      <c r="FN154" s="397"/>
      <c r="FO154" s="397"/>
      <c r="FP154" s="397"/>
      <c r="FQ154" s="397"/>
      <c r="FR154" s="397"/>
      <c r="FS154" s="397"/>
      <c r="FT154" s="397"/>
      <c r="FU154" s="397"/>
      <c r="FV154" s="397"/>
      <c r="FW154" s="397"/>
      <c r="FX154" s="397"/>
      <c r="FY154" s="397"/>
      <c r="FZ154" s="397"/>
      <c r="GA154" s="397"/>
      <c r="GB154" s="397"/>
      <c r="GC154" s="397"/>
      <c r="GD154" s="397"/>
      <c r="GE154" s="397"/>
      <c r="GF154" s="397"/>
      <c r="GG154" s="397"/>
      <c r="GH154" s="397"/>
      <c r="GI154" s="397"/>
      <c r="GJ154" s="397"/>
      <c r="GK154" s="397"/>
      <c r="GL154" s="397"/>
      <c r="GM154" s="397"/>
      <c r="GN154" s="397"/>
      <c r="GO154" s="397"/>
      <c r="GP154" s="397"/>
      <c r="GQ154" s="397"/>
      <c r="GR154" s="397"/>
      <c r="GS154" s="397"/>
      <c r="GT154" s="397"/>
      <c r="GU154" s="397"/>
      <c r="GV154" s="397"/>
      <c r="GW154" s="397"/>
      <c r="GX154" s="397"/>
      <c r="GY154" s="397"/>
      <c r="GZ154" s="397"/>
      <c r="HA154" s="397"/>
      <c r="HB154" s="397"/>
      <c r="HC154" s="397"/>
      <c r="HD154" s="397"/>
      <c r="HE154" s="397"/>
      <c r="HF154" s="397"/>
      <c r="HG154" s="397"/>
      <c r="HH154" s="397"/>
      <c r="HI154" s="397"/>
      <c r="HJ154" s="397"/>
      <c r="HK154" s="397"/>
      <c r="HL154" s="397"/>
      <c r="HM154" s="397"/>
      <c r="HN154" s="397"/>
      <c r="HO154" s="397"/>
      <c r="HP154" s="397"/>
      <c r="HQ154" s="397"/>
      <c r="HR154" s="397"/>
      <c r="HS154" s="397"/>
      <c r="HT154" s="397"/>
      <c r="HU154" s="397"/>
      <c r="HV154" s="397"/>
      <c r="HW154" s="397"/>
      <c r="HX154" s="397"/>
      <c r="HY154" s="397"/>
      <c r="HZ154" s="397"/>
      <c r="IA154" s="397"/>
      <c r="IB154" s="397"/>
      <c r="IC154" s="397"/>
      <c r="ID154" s="397"/>
      <c r="IE154" s="397"/>
      <c r="IF154" s="397"/>
      <c r="IG154" s="397"/>
      <c r="IH154" s="397"/>
      <c r="II154" s="397"/>
      <c r="IJ154" s="397"/>
      <c r="IK154" s="397"/>
      <c r="IL154" s="397"/>
      <c r="IM154" s="397"/>
      <c r="IN154" s="397"/>
      <c r="IO154" s="397"/>
      <c r="IP154" s="397"/>
      <c r="IQ154" s="397"/>
      <c r="IR154" s="397"/>
      <c r="IS154" s="397"/>
      <c r="IT154" s="397"/>
      <c r="IU154" s="397"/>
      <c r="IV154" s="397"/>
      <c r="IW154" s="397"/>
      <c r="IX154" s="397"/>
      <c r="IY154" s="397"/>
      <c r="IZ154" s="397"/>
      <c r="JA154" s="397"/>
      <c r="JB154" s="397"/>
      <c r="JC154" s="397"/>
      <c r="JD154" s="397"/>
      <c r="JE154" s="397"/>
      <c r="JF154" s="397"/>
      <c r="JG154" s="397"/>
      <c r="JH154" s="397"/>
      <c r="JI154" s="397"/>
      <c r="JJ154" s="397"/>
      <c r="JK154" s="397"/>
      <c r="JL154" s="397"/>
      <c r="JM154" s="397"/>
      <c r="JN154" s="397"/>
      <c r="JO154" s="397"/>
      <c r="JP154" s="397"/>
      <c r="JQ154" s="397"/>
      <c r="JR154" s="397"/>
      <c r="JS154" s="397"/>
      <c r="JT154" s="397"/>
      <c r="JU154" s="397"/>
      <c r="JV154" s="397"/>
      <c r="JW154" s="397"/>
      <c r="JX154" s="397"/>
      <c r="JY154" s="397"/>
      <c r="JZ154" s="397"/>
      <c r="KA154" s="397"/>
      <c r="KB154" s="397"/>
      <c r="KC154" s="397"/>
      <c r="KD154" s="397"/>
      <c r="KE154" s="397"/>
      <c r="KF154" s="397"/>
      <c r="KG154" s="397"/>
      <c r="KH154" s="397"/>
      <c r="KI154" s="397"/>
      <c r="KJ154" s="397"/>
      <c r="KK154" s="397"/>
      <c r="KL154" s="397"/>
      <c r="KM154" s="397"/>
      <c r="KN154" s="397"/>
      <c r="KO154" s="397"/>
      <c r="KP154" s="397"/>
      <c r="KQ154" s="397"/>
      <c r="KR154" s="397"/>
      <c r="KS154" s="397"/>
      <c r="KT154" s="397"/>
      <c r="KU154" s="397"/>
      <c r="KV154" s="397"/>
      <c r="KW154" s="397"/>
      <c r="KX154" s="397"/>
      <c r="KY154" s="397"/>
      <c r="KZ154" s="397"/>
      <c r="LA154" s="397"/>
      <c r="LB154" s="397"/>
      <c r="LC154" s="397"/>
      <c r="LD154" s="397"/>
      <c r="LE154" s="397"/>
      <c r="LF154" s="397"/>
      <c r="LG154" s="397"/>
      <c r="LH154" s="397"/>
      <c r="LI154" s="397"/>
      <c r="LJ154" s="397"/>
      <c r="LK154" s="397"/>
      <c r="LL154" s="397"/>
      <c r="LM154" s="397"/>
      <c r="LN154" s="397"/>
      <c r="LO154" s="397"/>
      <c r="LP154" s="397"/>
      <c r="LQ154" s="397"/>
      <c r="LR154" s="397"/>
      <c r="LS154" s="397"/>
      <c r="LT154" s="397"/>
      <c r="LU154" s="397"/>
      <c r="LV154" s="397"/>
      <c r="LW154" s="397"/>
      <c r="LX154" s="397"/>
      <c r="LY154" s="397"/>
      <c r="LZ154" s="397"/>
      <c r="MA154" s="397"/>
      <c r="MB154" s="397"/>
      <c r="MC154" s="397"/>
      <c r="MD154" s="397"/>
      <c r="ME154" s="397"/>
      <c r="MF154" s="397"/>
      <c r="MG154" s="397"/>
      <c r="MH154" s="397"/>
      <c r="MI154" s="397"/>
      <c r="MJ154" s="397"/>
      <c r="MK154" s="397"/>
      <c r="ML154" s="397"/>
      <c r="MM154" s="397"/>
      <c r="MN154" s="397"/>
      <c r="MO154" s="397"/>
      <c r="MP154" s="397"/>
      <c r="MQ154" s="397"/>
      <c r="MR154" s="397"/>
      <c r="MS154" s="397"/>
      <c r="MT154" s="397"/>
      <c r="MU154" s="397"/>
      <c r="MV154" s="397"/>
      <c r="MW154" s="397"/>
      <c r="MX154" s="397"/>
      <c r="MY154" s="397"/>
      <c r="MZ154" s="397"/>
      <c r="NA154" s="397"/>
      <c r="NB154" s="397"/>
      <c r="NC154" s="397"/>
      <c r="ND154" s="397"/>
      <c r="NE154" s="397"/>
      <c r="NF154" s="397"/>
      <c r="NG154" s="397"/>
      <c r="NH154" s="397"/>
      <c r="NI154" s="397"/>
      <c r="NJ154" s="397"/>
      <c r="NK154" s="397"/>
      <c r="NL154" s="397"/>
      <c r="NM154" s="397"/>
      <c r="NN154" s="397"/>
      <c r="NO154" s="397"/>
      <c r="NP154" s="397"/>
      <c r="NQ154" s="397"/>
      <c r="NR154" s="397"/>
      <c r="NS154" s="397"/>
      <c r="NT154" s="397"/>
      <c r="NU154" s="397"/>
      <c r="NV154" s="397"/>
      <c r="NW154" s="397"/>
      <c r="NX154" s="397"/>
      <c r="NY154" s="397"/>
      <c r="NZ154" s="397"/>
      <c r="OA154" s="397"/>
      <c r="OB154" s="397"/>
      <c r="OC154" s="397"/>
      <c r="OD154" s="397"/>
      <c r="OE154" s="397"/>
      <c r="OF154" s="397"/>
      <c r="OG154" s="397"/>
      <c r="OH154" s="397"/>
      <c r="OI154" s="397"/>
      <c r="OJ154" s="397"/>
      <c r="OK154" s="397"/>
      <c r="OL154" s="397"/>
      <c r="OM154" s="397"/>
      <c r="ON154" s="397"/>
      <c r="OO154" s="397"/>
      <c r="OP154" s="397"/>
      <c r="OQ154" s="397"/>
      <c r="OR154" s="397"/>
      <c r="OS154" s="397"/>
      <c r="OT154" s="397"/>
      <c r="OU154" s="397"/>
      <c r="OV154" s="397"/>
      <c r="OW154" s="397"/>
      <c r="OX154" s="397"/>
      <c r="OY154" s="397"/>
      <c r="OZ154" s="397"/>
      <c r="PA154" s="397"/>
      <c r="PB154" s="397"/>
      <c r="PC154" s="397"/>
      <c r="PD154" s="397"/>
      <c r="PE154" s="397"/>
      <c r="PF154" s="397"/>
      <c r="PG154" s="397"/>
      <c r="PH154" s="397"/>
      <c r="PI154" s="397"/>
      <c r="PJ154" s="397"/>
      <c r="PK154" s="397"/>
      <c r="PL154" s="397"/>
      <c r="PM154" s="397"/>
      <c r="PN154" s="397"/>
      <c r="PO154" s="397"/>
      <c r="PP154" s="397"/>
      <c r="PQ154" s="397"/>
      <c r="PR154" s="397"/>
      <c r="PS154" s="397"/>
      <c r="PT154" s="397"/>
      <c r="PU154" s="397"/>
      <c r="PV154" s="397"/>
      <c r="PW154" s="397"/>
      <c r="PX154" s="397"/>
      <c r="PY154" s="397"/>
      <c r="PZ154" s="397"/>
      <c r="QA154" s="397"/>
      <c r="QB154" s="397"/>
      <c r="QC154" s="397"/>
      <c r="QD154" s="397"/>
      <c r="QE154" s="397"/>
      <c r="QF154" s="397"/>
      <c r="QG154" s="397"/>
      <c r="QH154" s="397"/>
      <c r="QI154" s="397"/>
      <c r="QJ154" s="397"/>
      <c r="QK154" s="397"/>
      <c r="QL154" s="397"/>
      <c r="QM154" s="397"/>
      <c r="QN154" s="397"/>
      <c r="QO154" s="397"/>
      <c r="QP154" s="397"/>
      <c r="QQ154" s="397"/>
      <c r="QR154" s="397"/>
      <c r="QS154" s="397"/>
      <c r="QT154" s="397"/>
      <c r="QU154" s="397"/>
      <c r="QV154" s="397"/>
      <c r="QW154" s="397"/>
      <c r="QX154" s="397"/>
      <c r="QY154" s="397"/>
      <c r="QZ154" s="397"/>
      <c r="RA154" s="397"/>
      <c r="RB154" s="397"/>
      <c r="RC154" s="397"/>
      <c r="RD154" s="397"/>
      <c r="RE154" s="397"/>
      <c r="RF154" s="397"/>
      <c r="RG154" s="397"/>
      <c r="RH154" s="397"/>
      <c r="RI154" s="397"/>
      <c r="RJ154" s="397"/>
      <c r="RK154" s="397"/>
      <c r="RL154" s="397"/>
      <c r="RM154" s="397"/>
      <c r="RN154" s="397"/>
      <c r="RO154" s="397"/>
      <c r="RP154" s="397"/>
      <c r="RQ154" s="397"/>
      <c r="RR154" s="397"/>
      <c r="RS154" s="397"/>
      <c r="RT154" s="397"/>
      <c r="RU154" s="397"/>
      <c r="RV154" s="397"/>
      <c r="RW154" s="397"/>
      <c r="RX154" s="397"/>
      <c r="RY154" s="397"/>
      <c r="RZ154" s="397"/>
      <c r="SA154" s="397"/>
      <c r="SB154" s="397"/>
      <c r="SC154" s="397"/>
      <c r="SD154" s="397"/>
      <c r="SE154" s="397"/>
      <c r="SF154" s="397"/>
      <c r="SG154" s="397"/>
      <c r="SH154" s="397"/>
      <c r="SI154" s="397"/>
      <c r="SJ154" s="397"/>
      <c r="SK154" s="397"/>
      <c r="SL154" s="397"/>
      <c r="SM154" s="397"/>
      <c r="SN154" s="397"/>
      <c r="SO154" s="397"/>
      <c r="SP154" s="397"/>
      <c r="SQ154" s="397"/>
      <c r="SR154" s="397"/>
      <c r="SS154" s="397"/>
      <c r="ST154" s="397"/>
      <c r="SU154" s="397"/>
      <c r="SV154" s="397"/>
      <c r="SW154" s="397"/>
      <c r="SX154" s="397"/>
      <c r="SY154" s="397"/>
      <c r="SZ154" s="397"/>
      <c r="TA154" s="397"/>
      <c r="TB154" s="397"/>
      <c r="TC154" s="397"/>
      <c r="TD154" s="397"/>
      <c r="TE154" s="397"/>
      <c r="TF154" s="397"/>
      <c r="TG154" s="397"/>
      <c r="TH154" s="397"/>
      <c r="TI154" s="397"/>
      <c r="TJ154" s="397"/>
      <c r="TK154" s="397"/>
      <c r="TL154" s="397"/>
      <c r="TM154" s="397"/>
      <c r="TN154" s="397"/>
      <c r="TO154" s="397"/>
      <c r="TP154" s="397"/>
      <c r="TQ154" s="397"/>
      <c r="TR154" s="397"/>
      <c r="TS154" s="397"/>
      <c r="TT154" s="397"/>
      <c r="TU154" s="397"/>
      <c r="TV154" s="397"/>
      <c r="TW154" s="397"/>
      <c r="TX154" s="397"/>
      <c r="TY154" s="397"/>
      <c r="TZ154" s="397"/>
      <c r="UA154" s="397"/>
      <c r="UB154" s="397"/>
      <c r="UC154" s="397"/>
      <c r="UD154" s="397"/>
      <c r="UE154" s="397"/>
      <c r="UF154" s="397"/>
      <c r="UG154" s="397"/>
      <c r="UH154" s="397"/>
      <c r="UI154" s="397"/>
      <c r="UJ154" s="397"/>
      <c r="UK154" s="397"/>
      <c r="UL154" s="397"/>
      <c r="UM154" s="397"/>
      <c r="UN154" s="397"/>
      <c r="UO154" s="397"/>
      <c r="UP154" s="397"/>
      <c r="UQ154" s="397"/>
      <c r="UR154" s="397"/>
      <c r="US154" s="397"/>
      <c r="UT154" s="397"/>
      <c r="UU154" s="397"/>
      <c r="UV154" s="397"/>
      <c r="UW154" s="397"/>
      <c r="UX154" s="397"/>
      <c r="UY154" s="397"/>
      <c r="UZ154" s="397"/>
      <c r="VA154" s="397"/>
      <c r="VB154" s="397"/>
      <c r="VC154" s="397"/>
      <c r="VD154" s="397"/>
      <c r="VE154" s="397"/>
      <c r="VF154" s="397"/>
      <c r="VG154" s="397"/>
      <c r="VH154" s="397"/>
      <c r="VI154" s="397"/>
      <c r="VJ154" s="397"/>
      <c r="VK154" s="397"/>
      <c r="VL154" s="397"/>
      <c r="VM154" s="397"/>
      <c r="VN154" s="397"/>
      <c r="VO154" s="397"/>
      <c r="VP154" s="397"/>
      <c r="VQ154" s="397"/>
      <c r="VR154" s="397"/>
      <c r="VS154" s="397"/>
      <c r="VT154" s="397"/>
      <c r="VU154" s="397"/>
      <c r="VV154" s="397"/>
      <c r="VW154" s="397"/>
      <c r="VX154" s="397"/>
      <c r="VY154" s="397"/>
      <c r="VZ154" s="397"/>
      <c r="WA154" s="397"/>
      <c r="WB154" s="397"/>
      <c r="WC154" s="397"/>
      <c r="WD154" s="397"/>
      <c r="WE154" s="397"/>
      <c r="WF154" s="397"/>
      <c r="WG154" s="397"/>
      <c r="WH154" s="397"/>
      <c r="WI154" s="397"/>
      <c r="WJ154" s="397"/>
      <c r="WK154" s="397"/>
      <c r="WL154" s="397"/>
      <c r="WM154" s="397"/>
      <c r="WN154" s="397"/>
      <c r="WO154" s="397"/>
      <c r="WP154" s="397"/>
      <c r="WQ154" s="397"/>
      <c r="WR154" s="397"/>
      <c r="WS154" s="397"/>
      <c r="WT154" s="397"/>
      <c r="WU154" s="397"/>
      <c r="WV154" s="397"/>
      <c r="WW154" s="397"/>
      <c r="WX154" s="397"/>
      <c r="WY154" s="397"/>
      <c r="WZ154" s="397"/>
      <c r="XA154" s="397"/>
      <c r="XB154" s="397"/>
      <c r="XC154" s="397"/>
      <c r="XD154" s="397"/>
      <c r="XE154" s="397"/>
      <c r="XF154" s="397"/>
      <c r="XG154" s="397"/>
      <c r="XH154" s="397"/>
      <c r="XI154" s="397"/>
      <c r="XJ154" s="397"/>
      <c r="XK154" s="397"/>
      <c r="XL154" s="397"/>
      <c r="XM154" s="397"/>
      <c r="XN154" s="397"/>
      <c r="XO154" s="397"/>
      <c r="XP154" s="397"/>
      <c r="XQ154" s="397"/>
      <c r="XR154" s="397"/>
      <c r="XS154" s="397"/>
      <c r="XT154" s="397"/>
      <c r="XU154" s="397"/>
      <c r="XV154" s="397"/>
      <c r="XW154" s="397"/>
      <c r="XX154" s="397"/>
      <c r="XY154" s="397"/>
      <c r="XZ154" s="397"/>
      <c r="YA154" s="397"/>
      <c r="YB154" s="397"/>
      <c r="YC154" s="397"/>
      <c r="YD154" s="397"/>
      <c r="YE154" s="397"/>
      <c r="YF154" s="397"/>
      <c r="YG154" s="397"/>
      <c r="YH154" s="397"/>
      <c r="YI154" s="397"/>
      <c r="YJ154" s="397"/>
      <c r="YK154" s="397"/>
      <c r="YL154" s="397"/>
      <c r="YM154" s="397"/>
      <c r="YN154" s="397"/>
      <c r="YO154" s="397"/>
      <c r="YP154" s="397"/>
      <c r="YQ154" s="397"/>
      <c r="YR154" s="397"/>
      <c r="YS154" s="397"/>
      <c r="YT154" s="397"/>
      <c r="YU154" s="397"/>
      <c r="YV154" s="397"/>
      <c r="YW154" s="397"/>
      <c r="YX154" s="397"/>
      <c r="YY154" s="397"/>
      <c r="YZ154" s="397"/>
      <c r="ZA154" s="397"/>
      <c r="ZB154" s="397"/>
      <c r="ZC154" s="397"/>
      <c r="ZD154" s="397"/>
      <c r="ZE154" s="397"/>
      <c r="ZF154" s="397"/>
      <c r="ZG154" s="397"/>
      <c r="ZH154" s="397"/>
      <c r="ZI154" s="397"/>
      <c r="ZJ154" s="397"/>
      <c r="ZK154" s="397"/>
      <c r="ZL154" s="397"/>
      <c r="ZM154" s="397"/>
      <c r="ZN154" s="397"/>
      <c r="ZO154" s="397"/>
      <c r="ZP154" s="397"/>
      <c r="ZQ154" s="397"/>
      <c r="ZR154" s="397"/>
      <c r="ZS154" s="397"/>
      <c r="ZT154" s="397"/>
      <c r="ZU154" s="397"/>
      <c r="ZV154" s="397"/>
      <c r="ZW154" s="397"/>
      <c r="ZX154" s="397"/>
      <c r="ZY154" s="397"/>
      <c r="ZZ154" s="397"/>
      <c r="AAA154" s="397"/>
      <c r="AAB154" s="397"/>
      <c r="AAC154" s="397"/>
      <c r="AAD154" s="397"/>
      <c r="AAE154" s="397"/>
      <c r="AAF154" s="397"/>
      <c r="AAG154" s="397"/>
      <c r="AAH154" s="397"/>
      <c r="AAI154" s="397"/>
      <c r="AAJ154" s="397"/>
      <c r="AAK154" s="397"/>
      <c r="AAL154" s="397"/>
      <c r="AAM154" s="397"/>
      <c r="AAN154" s="397"/>
      <c r="AAO154" s="397"/>
      <c r="AAP154" s="397"/>
      <c r="AAQ154" s="397"/>
      <c r="AAR154" s="397"/>
      <c r="AAS154" s="397"/>
      <c r="AAT154" s="397"/>
      <c r="AAU154" s="397"/>
      <c r="AAV154" s="397"/>
      <c r="AAW154" s="397"/>
      <c r="AAX154" s="397"/>
      <c r="AAY154" s="397"/>
      <c r="AAZ154" s="397"/>
      <c r="ABA154" s="397"/>
      <c r="ABB154" s="397"/>
      <c r="ABC154" s="397"/>
      <c r="ABD154" s="397"/>
      <c r="ABE154" s="397"/>
      <c r="ABF154" s="397"/>
      <c r="ABG154" s="397"/>
      <c r="ABH154" s="397"/>
      <c r="ABI154" s="397"/>
      <c r="ABJ154" s="397"/>
      <c r="ABK154" s="397"/>
      <c r="ABL154" s="397"/>
      <c r="ABM154" s="397"/>
      <c r="ABN154" s="397"/>
      <c r="ABO154" s="397"/>
      <c r="ABP154" s="397"/>
      <c r="ABQ154" s="397"/>
      <c r="ABR154" s="397"/>
      <c r="ABS154" s="397"/>
      <c r="ABT154" s="397"/>
      <c r="ABU154" s="397"/>
      <c r="ABV154" s="397"/>
      <c r="ABW154" s="397"/>
      <c r="ABX154" s="397"/>
      <c r="ABY154" s="397"/>
      <c r="ABZ154" s="397"/>
      <c r="ACA154" s="397"/>
      <c r="ACB154" s="397"/>
      <c r="ACC154" s="397"/>
      <c r="ACD154" s="397"/>
      <c r="ACE154" s="397"/>
      <c r="ACF154" s="397"/>
      <c r="ACG154" s="397"/>
      <c r="ACH154" s="397"/>
      <c r="ACI154" s="397"/>
      <c r="ACJ154" s="397"/>
      <c r="ACK154" s="397"/>
      <c r="ACL154" s="397"/>
      <c r="ACM154" s="397"/>
      <c r="ACN154" s="397"/>
      <c r="ACO154" s="397"/>
      <c r="ACP154" s="397"/>
      <c r="ACQ154" s="397"/>
      <c r="ACR154" s="397"/>
      <c r="ACS154" s="397"/>
      <c r="ACT154" s="397"/>
      <c r="ACU154" s="397"/>
      <c r="ACV154" s="397"/>
      <c r="ACW154" s="397"/>
      <c r="ACX154" s="397"/>
      <c r="ACY154" s="397"/>
      <c r="ACZ154" s="397"/>
      <c r="ADA154" s="397"/>
      <c r="ADB154" s="397"/>
      <c r="ADC154" s="397"/>
      <c r="ADD154" s="397"/>
      <c r="ADE154" s="397"/>
      <c r="ADF154" s="397"/>
      <c r="ADG154" s="397"/>
      <c r="ADH154" s="397"/>
      <c r="ADI154" s="397"/>
      <c r="ADJ154" s="397"/>
      <c r="ADK154" s="397"/>
      <c r="ADL154" s="397"/>
      <c r="ADM154" s="397"/>
      <c r="ADN154" s="397"/>
      <c r="ADO154" s="397"/>
      <c r="ADP154" s="397"/>
      <c r="ADQ154" s="397"/>
      <c r="ADR154" s="397"/>
      <c r="ADS154" s="397"/>
      <c r="ADT154" s="397"/>
      <c r="ADU154" s="397"/>
      <c r="ADV154" s="397"/>
      <c r="ADW154" s="397"/>
      <c r="ADX154" s="397"/>
      <c r="ADY154" s="397"/>
      <c r="ADZ154" s="397"/>
      <c r="AEA154" s="397"/>
      <c r="AEB154" s="397"/>
      <c r="AEC154" s="397"/>
      <c r="AED154" s="397"/>
      <c r="AEE154" s="397"/>
      <c r="AEF154" s="397"/>
      <c r="AEG154" s="397"/>
      <c r="AEH154" s="397"/>
      <c r="AEI154" s="397"/>
      <c r="AEJ154" s="397"/>
      <c r="AEK154" s="397"/>
      <c r="AEL154" s="397"/>
      <c r="AEM154" s="397"/>
      <c r="AEN154" s="397"/>
      <c r="AEO154" s="397"/>
      <c r="AEP154" s="397"/>
      <c r="AEQ154" s="397"/>
      <c r="AER154" s="397"/>
      <c r="AES154" s="397"/>
      <c r="AET154" s="397"/>
      <c r="AEU154" s="397"/>
      <c r="AEV154" s="397"/>
      <c r="AEW154" s="397"/>
      <c r="AEX154" s="397"/>
      <c r="AEY154" s="397"/>
      <c r="AEZ154" s="397"/>
      <c r="AFA154" s="397"/>
      <c r="AFB154" s="397"/>
      <c r="AFC154" s="397"/>
      <c r="AFD154" s="397"/>
      <c r="AFE154" s="397"/>
      <c r="AFF154" s="397"/>
      <c r="AFG154" s="397"/>
      <c r="AFH154" s="397"/>
      <c r="AFI154" s="397"/>
      <c r="AFJ154" s="397"/>
      <c r="AFK154" s="397"/>
      <c r="AFL154" s="397"/>
      <c r="AFM154" s="397"/>
      <c r="AFN154" s="397"/>
      <c r="AFO154" s="397"/>
      <c r="AFP154" s="397"/>
      <c r="AFQ154" s="397"/>
      <c r="AFR154" s="397"/>
      <c r="AFS154" s="397"/>
      <c r="AFT154" s="397"/>
      <c r="AFU154" s="397"/>
      <c r="AFV154" s="397"/>
      <c r="AFW154" s="397"/>
      <c r="AFX154" s="397"/>
      <c r="AFY154" s="397"/>
      <c r="AFZ154" s="397"/>
      <c r="AGA154" s="397"/>
      <c r="AGB154" s="397"/>
      <c r="AGC154" s="397"/>
      <c r="AGD154" s="397"/>
      <c r="AGE154" s="397"/>
      <c r="AGF154" s="397"/>
      <c r="AGG154" s="397"/>
      <c r="AGH154" s="397"/>
      <c r="AGI154" s="397"/>
      <c r="AGJ154" s="397"/>
      <c r="AGK154" s="397"/>
      <c r="AGL154" s="397"/>
      <c r="AGM154" s="397"/>
      <c r="AGN154" s="397"/>
      <c r="AGO154" s="397"/>
      <c r="AGP154" s="397"/>
      <c r="AGQ154" s="397"/>
      <c r="AGR154" s="397"/>
      <c r="AGS154" s="397"/>
      <c r="AGT154" s="397"/>
      <c r="AGU154" s="397"/>
      <c r="AGV154" s="397"/>
      <c r="AGW154" s="397"/>
      <c r="AGX154" s="397"/>
      <c r="AGY154" s="397"/>
      <c r="AGZ154" s="397"/>
      <c r="AHA154" s="397"/>
      <c r="AHB154" s="397"/>
      <c r="AHC154" s="397"/>
      <c r="AHD154" s="397"/>
      <c r="AHE154" s="397"/>
      <c r="AHF154" s="397"/>
      <c r="AHG154" s="397"/>
      <c r="AHH154" s="397"/>
      <c r="AHI154" s="397"/>
      <c r="AHJ154" s="397"/>
      <c r="AHK154" s="397"/>
      <c r="AHL154" s="397"/>
      <c r="AHM154" s="397"/>
      <c r="AHN154" s="397"/>
      <c r="AHO154" s="397"/>
      <c r="AHP154" s="397"/>
      <c r="AHQ154" s="397"/>
      <c r="AHR154" s="397"/>
      <c r="AHS154" s="397"/>
      <c r="AHT154" s="397"/>
      <c r="AHU154" s="397"/>
      <c r="AHV154" s="397"/>
      <c r="AHW154" s="397"/>
      <c r="AHX154" s="397"/>
      <c r="AHY154" s="397"/>
      <c r="AHZ154" s="397"/>
      <c r="AIA154" s="397"/>
      <c r="AIB154" s="397"/>
      <c r="AIC154" s="397"/>
      <c r="AID154" s="397"/>
      <c r="AIE154" s="397"/>
      <c r="AIF154" s="397"/>
      <c r="AIG154" s="397"/>
      <c r="AIH154" s="397"/>
      <c r="AII154" s="397"/>
      <c r="AIJ154" s="397"/>
      <c r="AIK154" s="397"/>
      <c r="AIL154" s="397"/>
      <c r="AIM154" s="397"/>
      <c r="AIN154" s="397"/>
      <c r="AIO154" s="397"/>
      <c r="AIP154" s="397"/>
      <c r="AIQ154" s="397"/>
      <c r="AIR154" s="397"/>
      <c r="AIS154" s="397"/>
      <c r="AIT154" s="397"/>
      <c r="AIU154" s="397"/>
      <c r="AIV154" s="397"/>
      <c r="AIW154" s="397"/>
      <c r="AIX154" s="397"/>
      <c r="AIY154" s="397"/>
      <c r="AIZ154" s="397"/>
      <c r="AJA154" s="397"/>
      <c r="AJB154" s="397"/>
      <c r="AJC154" s="397"/>
      <c r="AJD154" s="397"/>
      <c r="AJE154" s="397"/>
      <c r="AJF154" s="397"/>
      <c r="AJG154" s="397"/>
      <c r="AJH154" s="397"/>
      <c r="AJI154" s="397"/>
      <c r="AJJ154" s="397"/>
      <c r="AJK154" s="397"/>
      <c r="AJL154" s="397"/>
      <c r="AJM154" s="397"/>
      <c r="AJN154" s="397"/>
      <c r="AJO154" s="397"/>
      <c r="AJP154" s="397"/>
      <c r="AJQ154" s="397"/>
      <c r="AJR154" s="397"/>
      <c r="AJS154" s="397"/>
      <c r="AJT154" s="397"/>
      <c r="AJU154" s="397"/>
      <c r="AJV154" s="397"/>
      <c r="AJW154" s="397"/>
      <c r="AJX154" s="397"/>
      <c r="AJY154" s="397"/>
      <c r="AJZ154" s="397"/>
      <c r="AKA154" s="397"/>
      <c r="AKB154" s="397"/>
      <c r="AKC154" s="397"/>
      <c r="AKD154" s="397"/>
      <c r="AKE154" s="397"/>
      <c r="AKF154" s="397"/>
      <c r="AKG154" s="397"/>
      <c r="AKH154" s="397"/>
      <c r="AKI154" s="397"/>
      <c r="AKJ154" s="397"/>
      <c r="AKK154" s="397"/>
      <c r="AKL154" s="397"/>
      <c r="AKM154" s="397"/>
      <c r="AKN154" s="397"/>
      <c r="AKO154" s="397"/>
      <c r="AKP154" s="397"/>
      <c r="AKQ154" s="397"/>
      <c r="AKR154" s="397"/>
      <c r="AKS154" s="397"/>
      <c r="AKT154" s="397"/>
      <c r="AKU154" s="397"/>
      <c r="AKV154" s="397"/>
      <c r="AKW154" s="397"/>
      <c r="AKX154" s="397"/>
      <c r="AKY154" s="397"/>
      <c r="AKZ154" s="397"/>
      <c r="ALA154" s="397"/>
      <c r="ALB154" s="397"/>
      <c r="ALC154" s="397"/>
      <c r="ALD154" s="397"/>
      <c r="ALE154" s="397"/>
      <c r="ALF154" s="397"/>
      <c r="ALG154" s="397"/>
      <c r="ALH154" s="397"/>
      <c r="ALI154" s="397"/>
      <c r="ALJ154" s="397"/>
      <c r="ALK154" s="397"/>
      <c r="ALL154" s="397"/>
      <c r="ALM154" s="397"/>
      <c r="ALN154" s="397"/>
      <c r="ALO154" s="397"/>
      <c r="ALP154" s="397"/>
      <c r="ALQ154" s="397"/>
      <c r="ALR154" s="397"/>
      <c r="ALS154" s="397"/>
      <c r="ALT154" s="397"/>
      <c r="ALU154" s="397"/>
      <c r="ALV154" s="397"/>
      <c r="ALW154" s="397"/>
      <c r="ALX154" s="397"/>
      <c r="ALY154" s="397"/>
      <c r="ALZ154" s="397"/>
      <c r="AMA154" s="397"/>
      <c r="AMB154" s="397"/>
      <c r="AMC154" s="397"/>
      <c r="AMD154" s="397"/>
      <c r="AME154" s="397"/>
      <c r="AMF154" s="397"/>
      <c r="AMG154" s="397"/>
      <c r="AMH154" s="397"/>
      <c r="AMI154" s="397"/>
      <c r="AMJ154" s="397"/>
      <c r="AMK154" s="397"/>
      <c r="AML154" s="397"/>
      <c r="AMM154" s="397"/>
      <c r="AMN154" s="397"/>
      <c r="AMO154" s="397"/>
      <c r="AMP154" s="397"/>
      <c r="AMQ154" s="397"/>
      <c r="AMR154" s="397"/>
      <c r="AMS154" s="397"/>
      <c r="AMT154" s="397"/>
      <c r="AMU154" s="397"/>
      <c r="AMV154" s="397"/>
      <c r="AMW154" s="397"/>
      <c r="AMX154" s="397"/>
      <c r="AMY154" s="397"/>
      <c r="AMZ154" s="397"/>
      <c r="ANA154" s="397"/>
      <c r="ANB154" s="397"/>
      <c r="ANC154" s="397"/>
      <c r="AND154" s="397"/>
      <c r="ANE154" s="397"/>
      <c r="ANF154" s="397"/>
      <c r="ANG154" s="397"/>
      <c r="ANH154" s="397"/>
      <c r="ANI154" s="397"/>
      <c r="ANJ154" s="397"/>
      <c r="ANK154" s="397"/>
      <c r="ANL154" s="397"/>
      <c r="ANM154" s="397"/>
      <c r="ANN154" s="397"/>
      <c r="ANO154" s="397"/>
      <c r="ANP154" s="397"/>
      <c r="ANQ154" s="397"/>
      <c r="ANR154" s="397"/>
      <c r="ANS154" s="397"/>
      <c r="ANT154" s="397"/>
      <c r="ANU154" s="397"/>
      <c r="ANV154" s="397"/>
      <c r="ANW154" s="397"/>
      <c r="ANX154" s="397"/>
      <c r="ANY154" s="397"/>
      <c r="ANZ154" s="397"/>
      <c r="AOA154" s="397"/>
      <c r="AOB154" s="397"/>
      <c r="AOC154" s="397"/>
      <c r="AOD154" s="397"/>
      <c r="AOE154" s="397"/>
      <c r="AOF154" s="397"/>
      <c r="AOG154" s="397"/>
      <c r="AOH154" s="397"/>
      <c r="AOI154" s="397"/>
      <c r="AOJ154" s="397"/>
      <c r="AOK154" s="397"/>
      <c r="AOL154" s="397"/>
      <c r="AOM154" s="397"/>
      <c r="AON154" s="397"/>
      <c r="AOO154" s="397"/>
      <c r="AOP154" s="397"/>
      <c r="AOQ154" s="397"/>
      <c r="AOR154" s="397"/>
      <c r="AOS154" s="397"/>
      <c r="AOT154" s="397"/>
      <c r="AOU154" s="397"/>
      <c r="AOV154" s="397"/>
      <c r="AOW154" s="397"/>
      <c r="AOX154" s="397"/>
      <c r="AOY154" s="397"/>
      <c r="AOZ154" s="397"/>
      <c r="APA154" s="397"/>
      <c r="APB154" s="397"/>
      <c r="APC154" s="397"/>
      <c r="APD154" s="397"/>
      <c r="APE154" s="397"/>
      <c r="APF154" s="397"/>
      <c r="APG154" s="397"/>
      <c r="APH154" s="397"/>
      <c r="API154" s="397"/>
      <c r="APJ154" s="397"/>
      <c r="APK154" s="397"/>
      <c r="APL154" s="397"/>
      <c r="APM154" s="397"/>
      <c r="APN154" s="397"/>
      <c r="APO154" s="397"/>
      <c r="APP154" s="397"/>
      <c r="APQ154" s="397"/>
      <c r="APR154" s="397"/>
      <c r="APS154" s="397"/>
      <c r="APT154" s="397"/>
      <c r="APU154" s="397"/>
      <c r="APV154" s="397"/>
      <c r="APW154" s="397"/>
      <c r="APX154" s="397"/>
      <c r="APY154" s="397"/>
      <c r="APZ154" s="397"/>
      <c r="AQA154" s="397"/>
      <c r="AQB154" s="397"/>
      <c r="AQC154" s="397"/>
      <c r="AQD154" s="397"/>
      <c r="AQE154" s="397"/>
      <c r="AQF154" s="397"/>
      <c r="AQG154" s="397"/>
      <c r="AQH154" s="397"/>
      <c r="AQI154" s="397"/>
      <c r="AQJ154" s="397"/>
      <c r="AQK154" s="397"/>
      <c r="AQL154" s="397"/>
      <c r="AQM154" s="397"/>
      <c r="AQN154" s="397"/>
      <c r="AQO154" s="397"/>
      <c r="AQP154" s="397"/>
      <c r="AQQ154" s="397"/>
      <c r="AQR154" s="397"/>
      <c r="AQS154" s="397"/>
      <c r="AQT154" s="397"/>
      <c r="AQU154" s="397"/>
      <c r="AQV154" s="397"/>
      <c r="AQW154" s="397"/>
      <c r="AQX154" s="397"/>
      <c r="AQY154" s="397"/>
      <c r="AQZ154" s="397"/>
      <c r="ARA154" s="397"/>
      <c r="ARB154" s="397"/>
      <c r="ARC154" s="397"/>
      <c r="ARD154" s="397"/>
      <c r="ARE154" s="397"/>
      <c r="ARF154" s="397"/>
      <c r="ARG154" s="397"/>
      <c r="ARH154" s="397"/>
      <c r="ARI154" s="397"/>
      <c r="ARJ154" s="397"/>
      <c r="ARK154" s="397"/>
      <c r="ARL154" s="397"/>
      <c r="ARM154" s="397"/>
      <c r="ARN154" s="397"/>
      <c r="ARO154" s="397"/>
      <c r="ARP154" s="397"/>
      <c r="ARQ154" s="397"/>
      <c r="ARR154" s="397"/>
      <c r="ARS154" s="397"/>
      <c r="ART154" s="397"/>
      <c r="ARU154" s="397"/>
      <c r="ARV154" s="397"/>
      <c r="ARW154" s="397"/>
      <c r="ARX154" s="397"/>
      <c r="ARY154" s="397"/>
      <c r="ARZ154" s="397"/>
      <c r="ASA154" s="397"/>
      <c r="ASB154" s="397"/>
      <c r="ASC154" s="397"/>
      <c r="ASD154" s="397"/>
      <c r="ASE154" s="397"/>
      <c r="ASF154" s="397"/>
      <c r="ASG154" s="397"/>
      <c r="ASH154" s="397"/>
      <c r="ASI154" s="397"/>
      <c r="ASJ154" s="397"/>
      <c r="ASK154" s="397"/>
      <c r="ASL154" s="397"/>
      <c r="ASM154" s="397"/>
      <c r="ASN154" s="397"/>
      <c r="ASO154" s="397"/>
      <c r="ASP154" s="397"/>
      <c r="ASQ154" s="397"/>
      <c r="ASR154" s="397"/>
      <c r="ASS154" s="397"/>
      <c r="AST154" s="397"/>
      <c r="ASU154" s="397"/>
      <c r="ASV154" s="397"/>
      <c r="ASW154" s="397"/>
      <c r="ASX154" s="397"/>
      <c r="ASY154" s="397"/>
      <c r="ASZ154" s="397"/>
      <c r="ATA154" s="397"/>
      <c r="ATB154" s="397"/>
      <c r="ATC154" s="397"/>
      <c r="ATD154" s="397"/>
      <c r="ATE154" s="397"/>
      <c r="ATF154" s="397"/>
      <c r="ATG154" s="397"/>
      <c r="ATH154" s="397"/>
      <c r="ATI154" s="397"/>
      <c r="ATJ154" s="397"/>
      <c r="ATK154" s="397"/>
      <c r="ATL154" s="397"/>
      <c r="ATM154" s="397"/>
      <c r="ATN154" s="397"/>
      <c r="ATO154" s="397"/>
      <c r="ATP154" s="397"/>
      <c r="ATQ154" s="397"/>
      <c r="ATR154" s="397"/>
      <c r="ATS154" s="397"/>
      <c r="ATT154" s="397"/>
      <c r="ATU154" s="397"/>
      <c r="ATV154" s="397"/>
      <c r="ATW154" s="397"/>
      <c r="ATX154" s="397"/>
      <c r="ATY154" s="397"/>
      <c r="ATZ154" s="397"/>
      <c r="AUA154" s="397"/>
      <c r="AUB154" s="397"/>
      <c r="AUC154" s="397"/>
      <c r="AUD154" s="397"/>
      <c r="AUE154" s="397"/>
      <c r="AUF154" s="397"/>
      <c r="AUG154" s="397"/>
      <c r="AUH154" s="397"/>
      <c r="AUI154" s="397"/>
      <c r="AUJ154" s="397"/>
      <c r="AUK154" s="397"/>
      <c r="AUL154" s="397"/>
      <c r="AUM154" s="397"/>
      <c r="AUN154" s="397"/>
      <c r="AUO154" s="397"/>
      <c r="AUP154" s="397"/>
      <c r="AUQ154" s="397"/>
      <c r="AUR154" s="397"/>
      <c r="AUS154" s="397"/>
      <c r="AUT154" s="397"/>
      <c r="AUU154" s="397"/>
      <c r="AUV154" s="397"/>
      <c r="AUW154" s="397"/>
      <c r="AUX154" s="397"/>
      <c r="AUY154" s="397"/>
      <c r="AUZ154" s="397"/>
      <c r="AVA154" s="397"/>
      <c r="AVB154" s="397"/>
      <c r="AVC154" s="397"/>
      <c r="AVD154" s="397"/>
      <c r="AVE154" s="397"/>
      <c r="AVF154" s="397"/>
      <c r="AVG154" s="397"/>
      <c r="AVH154" s="397"/>
      <c r="AVI154" s="397"/>
      <c r="AVJ154" s="397"/>
      <c r="AVK154" s="397"/>
      <c r="AVL154" s="397"/>
      <c r="AVM154" s="397"/>
      <c r="AVN154" s="397"/>
      <c r="AVO154" s="397"/>
      <c r="AVP154" s="397"/>
      <c r="AVQ154" s="397"/>
      <c r="AVR154" s="397"/>
      <c r="AVS154" s="397"/>
      <c r="AVT154" s="397"/>
      <c r="AVU154" s="397"/>
      <c r="AVV154" s="397"/>
      <c r="AVW154" s="397"/>
      <c r="AVX154" s="397"/>
      <c r="AVY154" s="397"/>
      <c r="AVZ154" s="397"/>
      <c r="AWA154" s="397"/>
      <c r="AWB154" s="397"/>
      <c r="AWC154" s="397"/>
      <c r="AWD154" s="397"/>
      <c r="AWE154" s="397"/>
      <c r="AWF154" s="397"/>
      <c r="AWG154" s="397"/>
      <c r="AWH154" s="397"/>
      <c r="AWI154" s="397"/>
      <c r="AWJ154" s="397"/>
      <c r="AWK154" s="397"/>
      <c r="AWL154" s="397"/>
      <c r="AWM154" s="397"/>
      <c r="AWN154" s="397"/>
      <c r="AWO154" s="397"/>
      <c r="AWP154" s="397"/>
      <c r="AWQ154" s="397"/>
      <c r="AWR154" s="397"/>
      <c r="AWS154" s="397"/>
      <c r="AWT154" s="397"/>
      <c r="AWU154" s="397"/>
      <c r="AWV154" s="397"/>
      <c r="AWW154" s="397"/>
      <c r="AWX154" s="397"/>
      <c r="AWY154" s="397"/>
      <c r="AWZ154" s="397"/>
      <c r="AXA154" s="397"/>
      <c r="AXB154" s="397"/>
      <c r="AXC154" s="397"/>
      <c r="AXD154" s="397"/>
      <c r="AXE154" s="397"/>
      <c r="AXF154" s="397"/>
      <c r="AXG154" s="397"/>
      <c r="AXH154" s="397"/>
      <c r="AXI154" s="397"/>
      <c r="AXJ154" s="397"/>
      <c r="AXK154" s="397"/>
      <c r="AXL154" s="397"/>
      <c r="AXM154" s="397"/>
      <c r="AXN154" s="397"/>
      <c r="AXO154" s="397"/>
      <c r="AXP154" s="397"/>
      <c r="AXQ154" s="397"/>
      <c r="AXR154" s="397"/>
      <c r="AXS154" s="397"/>
      <c r="AXT154" s="397"/>
      <c r="AXU154" s="397"/>
      <c r="AXV154" s="397"/>
      <c r="AXW154" s="397"/>
      <c r="AXX154" s="397"/>
      <c r="AXY154" s="397"/>
      <c r="AXZ154" s="397"/>
      <c r="AYA154" s="397"/>
      <c r="AYB154" s="397"/>
      <c r="AYC154" s="397"/>
      <c r="AYD154" s="397"/>
      <c r="AYE154" s="397"/>
      <c r="AYF154" s="397"/>
      <c r="AYG154" s="397"/>
      <c r="AYH154" s="397"/>
      <c r="AYI154" s="397"/>
      <c r="AYJ154" s="397"/>
      <c r="AYK154" s="397"/>
      <c r="AYL154" s="397"/>
      <c r="AYM154" s="397"/>
      <c r="AYN154" s="397"/>
      <c r="AYO154" s="397"/>
      <c r="AYP154" s="397"/>
      <c r="AYQ154" s="397"/>
      <c r="AYR154" s="397"/>
      <c r="AYS154" s="397"/>
      <c r="AYT154" s="397"/>
      <c r="AYU154" s="397"/>
      <c r="AYV154" s="397"/>
      <c r="AYW154" s="397"/>
      <c r="AYX154" s="397"/>
      <c r="AYY154" s="397"/>
      <c r="AYZ154" s="397"/>
      <c r="AZA154" s="397"/>
      <c r="AZB154" s="397"/>
      <c r="AZC154" s="397"/>
      <c r="AZD154" s="397"/>
      <c r="AZE154" s="397"/>
      <c r="AZF154" s="397"/>
      <c r="AZG154" s="397"/>
      <c r="AZH154" s="397"/>
      <c r="AZI154" s="397"/>
      <c r="AZJ154" s="397"/>
      <c r="AZK154" s="397"/>
      <c r="AZL154" s="397"/>
      <c r="AZM154" s="397"/>
      <c r="AZN154" s="397"/>
      <c r="AZO154" s="397"/>
      <c r="AZP154" s="397"/>
      <c r="AZQ154" s="397"/>
      <c r="AZR154" s="397"/>
      <c r="AZS154" s="397"/>
      <c r="AZT154" s="397"/>
      <c r="AZU154" s="397"/>
      <c r="AZV154" s="397"/>
      <c r="AZW154" s="397"/>
      <c r="AZX154" s="397"/>
      <c r="AZY154" s="397"/>
      <c r="AZZ154" s="397"/>
      <c r="BAA154" s="397"/>
      <c r="BAB154" s="397"/>
      <c r="BAC154" s="397"/>
      <c r="BAD154" s="397"/>
      <c r="BAE154" s="397"/>
      <c r="BAF154" s="397"/>
      <c r="BAG154" s="397"/>
      <c r="BAH154" s="397"/>
      <c r="BAI154" s="397"/>
      <c r="BAJ154" s="397"/>
      <c r="BAK154" s="397"/>
      <c r="BAL154" s="397"/>
      <c r="BAM154" s="397"/>
      <c r="BAN154" s="397"/>
      <c r="BAO154" s="397"/>
      <c r="BAP154" s="397"/>
      <c r="BAQ154" s="397"/>
      <c r="BAR154" s="397"/>
      <c r="BAS154" s="397"/>
      <c r="BAT154" s="397"/>
      <c r="BAU154" s="397"/>
      <c r="BAV154" s="397"/>
      <c r="BAW154" s="397"/>
      <c r="BAX154" s="397"/>
      <c r="BAY154" s="397"/>
      <c r="BAZ154" s="397"/>
      <c r="BBA154" s="397"/>
      <c r="BBB154" s="397"/>
      <c r="BBC154" s="397"/>
      <c r="BBD154" s="397"/>
      <c r="BBE154" s="397"/>
      <c r="BBF154" s="397"/>
      <c r="BBG154" s="397"/>
      <c r="BBH154" s="397"/>
      <c r="BBI154" s="397"/>
      <c r="BBJ154" s="397"/>
      <c r="BBK154" s="397"/>
      <c r="BBL154" s="397"/>
      <c r="BBM154" s="397"/>
      <c r="BBN154" s="397"/>
      <c r="BBO154" s="397"/>
      <c r="BBP154" s="397"/>
      <c r="BBQ154" s="397"/>
      <c r="BBR154" s="397"/>
      <c r="BBS154" s="397"/>
      <c r="BBT154" s="397"/>
      <c r="BBU154" s="397"/>
      <c r="BBV154" s="397"/>
      <c r="BBW154" s="397"/>
      <c r="BBX154" s="397"/>
      <c r="BBY154" s="397"/>
      <c r="BBZ154" s="397"/>
      <c r="BCA154" s="397"/>
      <c r="BCB154" s="397"/>
      <c r="BCC154" s="397"/>
      <c r="BCD154" s="397"/>
      <c r="BCE154" s="397"/>
      <c r="BCF154" s="397"/>
      <c r="BCG154" s="397"/>
      <c r="BCH154" s="397"/>
      <c r="BCI154" s="397"/>
      <c r="BCJ154" s="397"/>
      <c r="BCK154" s="397"/>
      <c r="BCL154" s="397"/>
      <c r="BCM154" s="397"/>
      <c r="BCN154" s="397"/>
      <c r="BCO154" s="397"/>
      <c r="BCP154" s="397"/>
      <c r="BCQ154" s="397"/>
      <c r="BCR154" s="397"/>
      <c r="BCS154" s="397"/>
      <c r="BCT154" s="397"/>
      <c r="BCU154" s="397"/>
      <c r="BCV154" s="397"/>
      <c r="BCW154" s="397"/>
      <c r="BCX154" s="397"/>
      <c r="BCY154" s="397"/>
      <c r="BCZ154" s="397"/>
      <c r="BDA154" s="397"/>
      <c r="BDB154" s="397"/>
      <c r="BDC154" s="397"/>
      <c r="BDD154" s="397"/>
      <c r="BDE154" s="397"/>
      <c r="BDF154" s="397"/>
      <c r="BDG154" s="397"/>
      <c r="BDH154" s="397"/>
      <c r="BDI154" s="397"/>
      <c r="BDJ154" s="397"/>
      <c r="BDK154" s="397"/>
      <c r="BDL154" s="397"/>
      <c r="BDM154" s="397"/>
      <c r="BDN154" s="397"/>
      <c r="BDO154" s="397"/>
      <c r="BDP154" s="397"/>
      <c r="BDQ154" s="397"/>
      <c r="BDR154" s="397"/>
      <c r="BDS154" s="397"/>
      <c r="BDT154" s="397"/>
      <c r="BDU154" s="397"/>
      <c r="BDV154" s="397"/>
      <c r="BDW154" s="397"/>
      <c r="BDX154" s="397"/>
      <c r="BDY154" s="397"/>
      <c r="BDZ154" s="397"/>
      <c r="BEA154" s="397"/>
      <c r="BEB154" s="397"/>
      <c r="BEC154" s="397"/>
      <c r="BED154" s="397"/>
      <c r="BEE154" s="397"/>
      <c r="BEF154" s="397"/>
      <c r="BEG154" s="397"/>
      <c r="BEH154" s="397"/>
      <c r="BEI154" s="397"/>
      <c r="BEJ154" s="397"/>
      <c r="BEK154" s="397"/>
      <c r="BEL154" s="397"/>
      <c r="BEM154" s="397"/>
      <c r="BEN154" s="397"/>
      <c r="BEO154" s="397"/>
      <c r="BEP154" s="397"/>
      <c r="BEQ154" s="397"/>
      <c r="BER154" s="397"/>
      <c r="BES154" s="397"/>
      <c r="BET154" s="397"/>
      <c r="BEU154" s="397"/>
      <c r="BEV154" s="397"/>
      <c r="BEW154" s="397"/>
      <c r="BEX154" s="397"/>
      <c r="BEY154" s="397"/>
      <c r="BEZ154" s="397"/>
      <c r="BFA154" s="397"/>
      <c r="BFB154" s="397"/>
      <c r="BFC154" s="397"/>
      <c r="BFD154" s="397"/>
      <c r="BFE154" s="397"/>
      <c r="BFF154" s="397"/>
      <c r="BFG154" s="397"/>
      <c r="BFH154" s="397"/>
      <c r="BFI154" s="397"/>
      <c r="BFJ154" s="397"/>
      <c r="BFK154" s="397"/>
      <c r="BFL154" s="397"/>
      <c r="BFM154" s="397"/>
      <c r="BFN154" s="397"/>
      <c r="BFO154" s="397"/>
      <c r="BFP154" s="397"/>
      <c r="BFQ154" s="397"/>
      <c r="BFR154" s="397"/>
      <c r="BFS154" s="397"/>
      <c r="BFT154" s="397"/>
      <c r="BFU154" s="397"/>
      <c r="BFV154" s="397"/>
      <c r="BFW154" s="397"/>
      <c r="BFX154" s="397"/>
      <c r="BFY154" s="397"/>
      <c r="BFZ154" s="397"/>
      <c r="BGA154" s="397"/>
      <c r="BGB154" s="397"/>
      <c r="BGC154" s="397"/>
      <c r="BGD154" s="397"/>
      <c r="BGE154" s="397"/>
      <c r="BGF154" s="397"/>
      <c r="BGG154" s="397"/>
      <c r="BGH154" s="397"/>
      <c r="BGI154" s="397"/>
      <c r="BGJ154" s="397"/>
      <c r="BGK154" s="397"/>
      <c r="BGL154" s="397"/>
      <c r="BGM154" s="397"/>
      <c r="BGN154" s="397"/>
      <c r="BGO154" s="397"/>
      <c r="BGP154" s="397"/>
      <c r="BGQ154" s="397"/>
      <c r="BGR154" s="397"/>
      <c r="BGS154" s="397"/>
      <c r="BGT154" s="397"/>
      <c r="BGU154" s="397"/>
      <c r="BGV154" s="397"/>
      <c r="BGW154" s="397"/>
      <c r="BGX154" s="397"/>
      <c r="BGY154" s="397"/>
      <c r="BGZ154" s="397"/>
      <c r="BHA154" s="397"/>
      <c r="BHB154" s="397"/>
      <c r="BHC154" s="397"/>
      <c r="BHD154" s="397"/>
      <c r="BHE154" s="397"/>
      <c r="BHF154" s="397"/>
      <c r="BHG154" s="397"/>
      <c r="BHH154" s="397"/>
      <c r="BHI154" s="397"/>
      <c r="BHJ154" s="397"/>
      <c r="BHK154" s="397"/>
      <c r="BHL154" s="397"/>
      <c r="BHM154" s="397"/>
      <c r="BHN154" s="397"/>
      <c r="BHO154" s="397"/>
      <c r="BHP154" s="397"/>
      <c r="BHQ154" s="397"/>
      <c r="BHR154" s="397"/>
      <c r="BHS154" s="397"/>
      <c r="BHT154" s="397"/>
      <c r="BHU154" s="397"/>
      <c r="BHV154" s="397"/>
      <c r="BHW154" s="397"/>
      <c r="BHX154" s="397"/>
      <c r="BHY154" s="397"/>
      <c r="BHZ154" s="397"/>
      <c r="BIA154" s="397"/>
      <c r="BIB154" s="397"/>
      <c r="BIC154" s="397"/>
      <c r="BID154" s="397"/>
      <c r="BIE154" s="397"/>
      <c r="BIF154" s="397"/>
      <c r="BIG154" s="397"/>
      <c r="BIH154" s="397"/>
      <c r="BII154" s="397"/>
      <c r="BIJ154" s="397"/>
      <c r="BIK154" s="397"/>
      <c r="BIL154" s="397"/>
      <c r="BIM154" s="397"/>
      <c r="BIN154" s="397"/>
      <c r="BIO154" s="397"/>
      <c r="BIP154" s="397"/>
      <c r="BIQ154" s="397"/>
      <c r="BIR154" s="397"/>
      <c r="BIS154" s="397"/>
      <c r="BIT154" s="397"/>
      <c r="BIU154" s="397"/>
      <c r="BIV154" s="397"/>
      <c r="BIW154" s="397"/>
      <c r="BIX154" s="397"/>
      <c r="BIY154" s="397"/>
      <c r="BIZ154" s="397"/>
      <c r="BJA154" s="397"/>
      <c r="BJB154" s="397"/>
      <c r="BJC154" s="397"/>
      <c r="BJD154" s="397"/>
      <c r="BJE154" s="397"/>
      <c r="BJF154" s="397"/>
      <c r="BJG154" s="397"/>
      <c r="BJH154" s="397"/>
      <c r="BJI154" s="397"/>
      <c r="BJJ154" s="397"/>
      <c r="BJK154" s="397"/>
      <c r="BJL154" s="397"/>
      <c r="BJM154" s="397"/>
      <c r="BJN154" s="397"/>
      <c r="BJO154" s="397"/>
      <c r="BJP154" s="397"/>
      <c r="BJQ154" s="397"/>
      <c r="BJR154" s="397"/>
      <c r="BJS154" s="397"/>
      <c r="BJT154" s="397"/>
      <c r="BJU154" s="397"/>
      <c r="BJV154" s="397"/>
      <c r="BJW154" s="397"/>
      <c r="BJX154" s="397"/>
      <c r="BJY154" s="397"/>
      <c r="BJZ154" s="397"/>
      <c r="BKA154" s="397"/>
      <c r="BKB154" s="397"/>
      <c r="BKC154" s="397"/>
      <c r="BKD154" s="397"/>
      <c r="BKE154" s="397"/>
      <c r="BKF154" s="397"/>
      <c r="BKG154" s="397"/>
      <c r="BKH154" s="397"/>
      <c r="BKI154" s="397"/>
      <c r="BKJ154" s="397"/>
      <c r="BKK154" s="397"/>
      <c r="BKL154" s="397"/>
      <c r="BKM154" s="397"/>
      <c r="BKN154" s="397"/>
      <c r="BKO154" s="397"/>
      <c r="BKP154" s="397"/>
      <c r="BKQ154" s="397"/>
      <c r="BKR154" s="397"/>
      <c r="BKS154" s="397"/>
      <c r="BKT154" s="397"/>
      <c r="BKU154" s="397"/>
      <c r="BKV154" s="397"/>
      <c r="BKW154" s="397"/>
      <c r="BKX154" s="397"/>
      <c r="BKY154" s="397"/>
      <c r="BKZ154" s="397"/>
      <c r="BLA154" s="397"/>
      <c r="BLB154" s="397"/>
      <c r="BLC154" s="397"/>
      <c r="BLD154" s="397"/>
      <c r="BLE154" s="397"/>
      <c r="BLF154" s="397"/>
      <c r="BLG154" s="397"/>
      <c r="BLH154" s="397"/>
      <c r="BLI154" s="397"/>
      <c r="BLJ154" s="397"/>
      <c r="BLK154" s="397"/>
      <c r="BLL154" s="397"/>
      <c r="BLM154" s="397"/>
      <c r="BLN154" s="397"/>
      <c r="BLO154" s="397"/>
      <c r="BLP154" s="397"/>
      <c r="BLQ154" s="397"/>
      <c r="BLR154" s="397"/>
      <c r="BLS154" s="397"/>
      <c r="BLT154" s="397"/>
      <c r="BLU154" s="397"/>
      <c r="BLV154" s="397"/>
      <c r="BLW154" s="397"/>
      <c r="BLX154" s="397"/>
      <c r="BLY154" s="397"/>
      <c r="BLZ154" s="397"/>
      <c r="BMA154" s="397"/>
      <c r="BMB154" s="397"/>
      <c r="BMC154" s="397"/>
      <c r="BMD154" s="397"/>
      <c r="BME154" s="397"/>
      <c r="BMF154" s="397"/>
      <c r="BMG154" s="397"/>
      <c r="BMH154" s="397"/>
      <c r="BMI154" s="397"/>
      <c r="BMJ154" s="397"/>
      <c r="BMK154" s="397"/>
      <c r="BML154" s="397"/>
      <c r="BMM154" s="397"/>
      <c r="BMN154" s="397"/>
      <c r="BMO154" s="397"/>
      <c r="BMP154" s="397"/>
      <c r="BMQ154" s="397"/>
      <c r="BMR154" s="397"/>
      <c r="BMS154" s="397"/>
      <c r="BMT154" s="397"/>
      <c r="BMU154" s="397"/>
      <c r="BMV154" s="397"/>
      <c r="BMW154" s="397"/>
      <c r="BMX154" s="397"/>
      <c r="BMY154" s="397"/>
      <c r="BMZ154" s="397"/>
      <c r="BNA154" s="397"/>
      <c r="BNB154" s="397"/>
      <c r="BNC154" s="397"/>
      <c r="BND154" s="397"/>
      <c r="BNE154" s="397"/>
      <c r="BNF154" s="397"/>
      <c r="BNG154" s="397"/>
      <c r="BNH154" s="397"/>
      <c r="BNI154" s="397"/>
      <c r="BNJ154" s="397"/>
      <c r="BNK154" s="397"/>
      <c r="BNL154" s="397"/>
      <c r="BNM154" s="397"/>
      <c r="BNN154" s="397"/>
      <c r="BNO154" s="397"/>
      <c r="BNP154" s="397"/>
      <c r="BNQ154" s="397"/>
      <c r="BNR154" s="397"/>
      <c r="BNS154" s="397"/>
      <c r="BNT154" s="397"/>
      <c r="BNU154" s="397"/>
      <c r="BNV154" s="397"/>
      <c r="BNW154" s="397"/>
      <c r="BNX154" s="397"/>
      <c r="BNY154" s="397"/>
      <c r="BNZ154" s="397"/>
      <c r="BOA154" s="397"/>
      <c r="BOB154" s="397"/>
      <c r="BOC154" s="397"/>
      <c r="BOD154" s="397"/>
      <c r="BOE154" s="397"/>
      <c r="BOF154" s="397"/>
      <c r="BOG154" s="397"/>
      <c r="BOH154" s="397"/>
      <c r="BOI154" s="397"/>
      <c r="BOJ154" s="397"/>
      <c r="BOK154" s="397"/>
      <c r="BOL154" s="397"/>
      <c r="BOM154" s="397"/>
      <c r="BON154" s="397"/>
      <c r="BOO154" s="397"/>
      <c r="BOP154" s="397"/>
      <c r="BOQ154" s="397"/>
      <c r="BOR154" s="397"/>
      <c r="BOS154" s="397"/>
      <c r="BOT154" s="397"/>
      <c r="BOU154" s="397"/>
      <c r="BOV154" s="397"/>
      <c r="BOW154" s="397"/>
      <c r="BOX154" s="397"/>
      <c r="BOY154" s="397"/>
      <c r="BOZ154" s="397"/>
      <c r="BPA154" s="397"/>
      <c r="BPB154" s="397"/>
      <c r="BPC154" s="397"/>
      <c r="BPD154" s="397"/>
      <c r="BPE154" s="397"/>
      <c r="BPF154" s="397"/>
      <c r="BPG154" s="397"/>
      <c r="BPH154" s="397"/>
      <c r="BPI154" s="397"/>
      <c r="BPJ154" s="397"/>
      <c r="BPK154" s="397"/>
      <c r="BPL154" s="397"/>
      <c r="BPM154" s="397"/>
      <c r="BPN154" s="397"/>
      <c r="BPO154" s="397"/>
      <c r="BPP154" s="397"/>
      <c r="BPQ154" s="397"/>
      <c r="BPR154" s="397"/>
      <c r="BPS154" s="397"/>
      <c r="BPT154" s="397"/>
      <c r="BPU154" s="397"/>
      <c r="BPV154" s="397"/>
      <c r="BPW154" s="397"/>
      <c r="BPX154" s="397"/>
      <c r="BPY154" s="397"/>
      <c r="BPZ154" s="397"/>
      <c r="BQA154" s="397"/>
      <c r="BQB154" s="397"/>
      <c r="BQC154" s="397"/>
      <c r="BQD154" s="397"/>
      <c r="BQE154" s="397"/>
      <c r="BQF154" s="397"/>
      <c r="BQG154" s="397"/>
      <c r="BQH154" s="397"/>
      <c r="BQI154" s="397"/>
      <c r="BQJ154" s="397"/>
      <c r="BQK154" s="397"/>
      <c r="BQL154" s="397"/>
      <c r="BQM154" s="397"/>
      <c r="BQN154" s="397"/>
      <c r="BQO154" s="397"/>
      <c r="BQP154" s="397"/>
      <c r="BQQ154" s="397"/>
      <c r="BQR154" s="397"/>
      <c r="BQS154" s="397"/>
      <c r="BQT154" s="397"/>
      <c r="BQU154" s="397"/>
      <c r="BQV154" s="397"/>
      <c r="BQW154" s="397"/>
      <c r="BQX154" s="397"/>
      <c r="BQY154" s="397"/>
      <c r="BQZ154" s="397"/>
      <c r="BRA154" s="397"/>
      <c r="BRB154" s="397"/>
      <c r="BRC154" s="397"/>
      <c r="BRD154" s="397"/>
      <c r="BRE154" s="397"/>
      <c r="BRF154" s="397"/>
      <c r="BRG154" s="397"/>
      <c r="BRH154" s="397"/>
      <c r="BRI154" s="397"/>
      <c r="BRJ154" s="397"/>
      <c r="BRK154" s="397"/>
      <c r="BRL154" s="397"/>
      <c r="BRM154" s="397"/>
      <c r="BRN154" s="397"/>
      <c r="BRO154" s="397"/>
      <c r="BRP154" s="397"/>
      <c r="BRQ154" s="397"/>
      <c r="BRR154" s="397"/>
      <c r="BRS154" s="397"/>
      <c r="BRT154" s="397"/>
      <c r="BRU154" s="397"/>
      <c r="BRV154" s="397"/>
      <c r="BRW154" s="397"/>
      <c r="BRX154" s="397"/>
      <c r="BRY154" s="397"/>
      <c r="BRZ154" s="397"/>
      <c r="BSA154" s="397"/>
      <c r="BSB154" s="397"/>
      <c r="BSC154" s="397"/>
      <c r="BSD154" s="397"/>
      <c r="BSE154" s="397"/>
      <c r="BSF154" s="397"/>
      <c r="BSG154" s="397"/>
      <c r="BSH154" s="397"/>
      <c r="BSI154" s="397"/>
      <c r="BSJ154" s="397"/>
      <c r="BSK154" s="397"/>
      <c r="BSL154" s="397"/>
      <c r="BSM154" s="397"/>
      <c r="BSN154" s="397"/>
      <c r="BSO154" s="397"/>
      <c r="BSP154" s="397"/>
      <c r="BSQ154" s="397"/>
      <c r="BSR154" s="397"/>
      <c r="BSS154" s="397"/>
      <c r="BST154" s="397"/>
      <c r="BSU154" s="397"/>
      <c r="BSV154" s="397"/>
      <c r="BSW154" s="397"/>
      <c r="BSX154" s="397"/>
      <c r="BSY154" s="397"/>
      <c r="BSZ154" s="397"/>
      <c r="BTA154" s="397"/>
      <c r="BTB154" s="397"/>
      <c r="BTC154" s="397"/>
      <c r="BTD154" s="397"/>
      <c r="BTE154" s="397"/>
      <c r="BTF154" s="397"/>
      <c r="BTG154" s="397"/>
      <c r="BTH154" s="397"/>
      <c r="BTI154" s="397"/>
      <c r="BTJ154" s="397"/>
      <c r="BTK154" s="397"/>
      <c r="BTL154" s="397"/>
      <c r="BTM154" s="397"/>
      <c r="BTN154" s="397"/>
      <c r="BTO154" s="397"/>
      <c r="BTP154" s="397"/>
      <c r="BTQ154" s="397"/>
      <c r="BTR154" s="397"/>
      <c r="BTS154" s="397"/>
      <c r="BTT154" s="397"/>
      <c r="BTU154" s="397"/>
      <c r="BTV154" s="397"/>
      <c r="BTW154" s="397"/>
      <c r="BTX154" s="397"/>
      <c r="BTY154" s="397"/>
      <c r="BTZ154" s="397"/>
      <c r="BUA154" s="397"/>
      <c r="BUB154" s="397"/>
      <c r="BUC154" s="397"/>
      <c r="BUD154" s="397"/>
      <c r="BUE154" s="397"/>
      <c r="BUF154" s="397"/>
      <c r="BUG154" s="397"/>
      <c r="BUH154" s="397"/>
      <c r="BUI154" s="397"/>
      <c r="BUJ154" s="397"/>
      <c r="BUK154" s="397"/>
      <c r="BUL154" s="397"/>
      <c r="BUM154" s="397"/>
      <c r="BUN154" s="397"/>
      <c r="BUO154" s="397"/>
      <c r="BUP154" s="397"/>
      <c r="BUQ154" s="397"/>
      <c r="BUR154" s="397"/>
      <c r="BUS154" s="397"/>
      <c r="BUT154" s="397"/>
      <c r="BUU154" s="397"/>
      <c r="BUV154" s="397"/>
      <c r="BUW154" s="397"/>
      <c r="BUX154" s="397"/>
      <c r="BUY154" s="397"/>
      <c r="BUZ154" s="397"/>
      <c r="BVA154" s="397"/>
      <c r="BVB154" s="397"/>
      <c r="BVC154" s="397"/>
      <c r="BVD154" s="397"/>
      <c r="BVE154" s="397"/>
      <c r="BVF154" s="397"/>
      <c r="BVG154" s="397"/>
      <c r="BVH154" s="397"/>
      <c r="BVI154" s="397"/>
      <c r="BVJ154" s="397"/>
      <c r="BVK154" s="397"/>
      <c r="BVL154" s="397"/>
      <c r="BVM154" s="397"/>
      <c r="BVN154" s="397"/>
      <c r="BVO154" s="397"/>
      <c r="BVP154" s="397"/>
      <c r="BVQ154" s="397"/>
      <c r="BVR154" s="397"/>
      <c r="BVS154" s="397"/>
      <c r="BVT154" s="397"/>
      <c r="BVU154" s="397"/>
      <c r="BVV154" s="397"/>
      <c r="BVW154" s="397"/>
      <c r="BVX154" s="397"/>
      <c r="BVY154" s="397"/>
      <c r="BVZ154" s="397"/>
      <c r="BWA154" s="397"/>
      <c r="BWB154" s="397"/>
      <c r="BWC154" s="397"/>
      <c r="BWD154" s="397"/>
      <c r="BWE154" s="397"/>
      <c r="BWF154" s="397"/>
      <c r="BWG154" s="397"/>
      <c r="BWH154" s="397"/>
      <c r="BWI154" s="397"/>
      <c r="BWJ154" s="397"/>
      <c r="BWK154" s="397"/>
      <c r="BWL154" s="397"/>
      <c r="BWM154" s="397"/>
      <c r="BWN154" s="397"/>
      <c r="BWO154" s="397"/>
      <c r="BWP154" s="397"/>
      <c r="BWQ154" s="397"/>
      <c r="BWR154" s="397"/>
      <c r="BWS154" s="397"/>
      <c r="BWT154" s="397"/>
      <c r="BWU154" s="397"/>
      <c r="BWV154" s="397"/>
      <c r="BWW154" s="397"/>
      <c r="BWX154" s="397"/>
      <c r="BWY154" s="397"/>
      <c r="BWZ154" s="397"/>
      <c r="BXA154" s="397"/>
      <c r="BXB154" s="397"/>
      <c r="BXC154" s="397"/>
      <c r="BXD154" s="397"/>
      <c r="BXE154" s="397"/>
      <c r="BXF154" s="397"/>
      <c r="BXG154" s="397"/>
      <c r="BXH154" s="397"/>
      <c r="BXI154" s="397"/>
      <c r="BXJ154" s="397"/>
      <c r="BXK154" s="397"/>
      <c r="BXL154" s="397"/>
      <c r="BXM154" s="397"/>
      <c r="BXN154" s="397"/>
      <c r="BXO154" s="397"/>
      <c r="BXP154" s="397"/>
      <c r="BXQ154" s="397"/>
      <c r="BXR154" s="397"/>
      <c r="BXS154" s="397"/>
      <c r="BXT154" s="397"/>
      <c r="BXU154" s="397"/>
      <c r="BXV154" s="397"/>
      <c r="BXW154" s="397"/>
      <c r="BXX154" s="397"/>
      <c r="BXY154" s="397"/>
      <c r="BXZ154" s="397"/>
      <c r="BYA154" s="397"/>
      <c r="BYB154" s="397"/>
      <c r="BYC154" s="397"/>
      <c r="BYD154" s="397"/>
      <c r="BYE154" s="397"/>
      <c r="BYF154" s="397"/>
      <c r="BYG154" s="397"/>
      <c r="BYH154" s="397"/>
      <c r="BYI154" s="397"/>
      <c r="BYJ154" s="397"/>
      <c r="BYK154" s="397"/>
      <c r="BYL154" s="397"/>
      <c r="BYM154" s="397"/>
      <c r="BYN154" s="397"/>
      <c r="BYO154" s="397"/>
      <c r="BYP154" s="397"/>
      <c r="BYQ154" s="397"/>
      <c r="BYR154" s="397"/>
      <c r="BYS154" s="397"/>
      <c r="BYT154" s="397"/>
      <c r="BYU154" s="397"/>
      <c r="BYV154" s="397"/>
      <c r="BYW154" s="397"/>
      <c r="BYX154" s="397"/>
      <c r="BYY154" s="397"/>
      <c r="BYZ154" s="397"/>
      <c r="BZA154" s="397"/>
      <c r="BZB154" s="397"/>
      <c r="BZC154" s="397"/>
      <c r="BZD154" s="397"/>
      <c r="BZE154" s="397"/>
      <c r="BZF154" s="397"/>
      <c r="BZG154" s="397"/>
      <c r="BZH154" s="397"/>
      <c r="BZI154" s="397"/>
      <c r="BZJ154" s="397"/>
      <c r="BZK154" s="397"/>
      <c r="BZL154" s="397"/>
      <c r="BZM154" s="397"/>
      <c r="BZN154" s="397"/>
      <c r="BZO154" s="397"/>
      <c r="BZP154" s="397"/>
      <c r="BZQ154" s="397"/>
      <c r="BZR154" s="397"/>
      <c r="BZS154" s="397"/>
      <c r="BZT154" s="397"/>
      <c r="BZU154" s="397"/>
      <c r="BZV154" s="397"/>
      <c r="BZW154" s="397"/>
      <c r="BZX154" s="397"/>
      <c r="BZY154" s="397"/>
      <c r="BZZ154" s="397"/>
      <c r="CAA154" s="397"/>
      <c r="CAB154" s="397"/>
      <c r="CAC154" s="397"/>
      <c r="CAD154" s="397"/>
      <c r="CAE154" s="397"/>
      <c r="CAF154" s="397"/>
      <c r="CAG154" s="397"/>
      <c r="CAH154" s="397"/>
      <c r="CAI154" s="397"/>
      <c r="CAJ154" s="397"/>
      <c r="CAK154" s="397"/>
      <c r="CAL154" s="397"/>
      <c r="CAM154" s="397"/>
      <c r="CAN154" s="397"/>
      <c r="CAO154" s="397"/>
      <c r="CAP154" s="397"/>
      <c r="CAQ154" s="397"/>
      <c r="CAR154" s="397"/>
      <c r="CAS154" s="397"/>
      <c r="CAT154" s="397"/>
      <c r="CAU154" s="397"/>
      <c r="CAV154" s="397"/>
      <c r="CAW154" s="397"/>
      <c r="CAX154" s="397"/>
      <c r="CAY154" s="397"/>
      <c r="CAZ154" s="397"/>
      <c r="CBA154" s="397"/>
      <c r="CBB154" s="397"/>
      <c r="CBC154" s="397"/>
      <c r="CBD154" s="397"/>
      <c r="CBE154" s="397"/>
      <c r="CBF154" s="397"/>
      <c r="CBG154" s="397"/>
      <c r="CBH154" s="397"/>
      <c r="CBI154" s="397"/>
      <c r="CBJ154" s="397"/>
      <c r="CBK154" s="397"/>
      <c r="CBL154" s="397"/>
      <c r="CBM154" s="397"/>
      <c r="CBN154" s="397"/>
      <c r="CBO154" s="397"/>
      <c r="CBP154" s="397"/>
      <c r="CBQ154" s="397"/>
      <c r="CBR154" s="397"/>
      <c r="CBS154" s="397"/>
      <c r="CBT154" s="397"/>
      <c r="CBU154" s="397"/>
      <c r="CBV154" s="397"/>
      <c r="CBW154" s="397"/>
      <c r="CBX154" s="397"/>
      <c r="CBY154" s="397"/>
      <c r="CBZ154" s="397"/>
      <c r="CCA154" s="397"/>
      <c r="CCB154" s="397"/>
      <c r="CCC154" s="397"/>
      <c r="CCD154" s="397"/>
      <c r="CCE154" s="397"/>
      <c r="CCF154" s="397"/>
      <c r="CCG154" s="397"/>
      <c r="CCH154" s="397"/>
      <c r="CCI154" s="397"/>
      <c r="CCJ154" s="397"/>
      <c r="CCK154" s="397"/>
      <c r="CCL154" s="397"/>
      <c r="CCM154" s="397"/>
      <c r="CCN154" s="397"/>
      <c r="CCO154" s="397"/>
      <c r="CCP154" s="397"/>
      <c r="CCQ154" s="397"/>
      <c r="CCR154" s="397"/>
      <c r="CCS154" s="397"/>
      <c r="CCT154" s="397"/>
      <c r="CCU154" s="397"/>
      <c r="CCV154" s="397"/>
      <c r="CCW154" s="397"/>
      <c r="CCX154" s="397"/>
      <c r="CCY154" s="397"/>
      <c r="CCZ154" s="397"/>
      <c r="CDA154" s="397"/>
      <c r="CDB154" s="397"/>
      <c r="CDC154" s="397"/>
      <c r="CDD154" s="397"/>
      <c r="CDE154" s="397"/>
      <c r="CDF154" s="397"/>
      <c r="CDG154" s="397"/>
      <c r="CDH154" s="397"/>
      <c r="CDI154" s="397"/>
      <c r="CDJ154" s="397"/>
      <c r="CDK154" s="397"/>
      <c r="CDL154" s="397"/>
      <c r="CDM154" s="397"/>
      <c r="CDN154" s="397"/>
      <c r="CDO154" s="397"/>
      <c r="CDP154" s="397"/>
      <c r="CDQ154" s="397"/>
      <c r="CDR154" s="397"/>
      <c r="CDS154" s="397"/>
      <c r="CDT154" s="397"/>
      <c r="CDU154" s="397"/>
      <c r="CDV154" s="397"/>
      <c r="CDW154" s="397"/>
      <c r="CDX154" s="397"/>
      <c r="CDY154" s="397"/>
      <c r="CDZ154" s="397"/>
      <c r="CEA154" s="397"/>
      <c r="CEB154" s="397"/>
      <c r="CEC154" s="397"/>
      <c r="CED154" s="397"/>
      <c r="CEE154" s="397"/>
      <c r="CEF154" s="397"/>
      <c r="CEG154" s="397"/>
      <c r="CEH154" s="397"/>
      <c r="CEI154" s="397"/>
      <c r="CEJ154" s="397"/>
      <c r="CEK154" s="397"/>
      <c r="CEL154" s="397"/>
      <c r="CEM154" s="397"/>
      <c r="CEN154" s="397"/>
      <c r="CEO154" s="397"/>
      <c r="CEP154" s="397"/>
      <c r="CEQ154" s="397"/>
      <c r="CER154" s="397"/>
      <c r="CES154" s="397"/>
      <c r="CET154" s="397"/>
      <c r="CEU154" s="397"/>
      <c r="CEV154" s="397"/>
      <c r="CEW154" s="397"/>
      <c r="CEX154" s="397"/>
      <c r="CEY154" s="397"/>
      <c r="CEZ154" s="397"/>
      <c r="CFA154" s="397"/>
      <c r="CFB154" s="397"/>
      <c r="CFC154" s="397"/>
      <c r="CFD154" s="397"/>
      <c r="CFE154" s="397"/>
      <c r="CFF154" s="397"/>
      <c r="CFG154" s="397"/>
      <c r="CFH154" s="397"/>
      <c r="CFI154" s="397"/>
      <c r="CFJ154" s="397"/>
      <c r="CFK154" s="397"/>
      <c r="CFL154" s="397"/>
      <c r="CFM154" s="397"/>
      <c r="CFN154" s="397"/>
      <c r="CFO154" s="397"/>
      <c r="CFP154" s="397"/>
      <c r="CFQ154" s="397"/>
      <c r="CFR154" s="397"/>
      <c r="CFS154" s="397"/>
      <c r="CFT154" s="397"/>
      <c r="CFU154" s="397"/>
      <c r="CFV154" s="397"/>
      <c r="CFW154" s="397"/>
      <c r="CFX154" s="397"/>
      <c r="CFY154" s="397"/>
      <c r="CFZ154" s="397"/>
      <c r="CGA154" s="397"/>
      <c r="CGB154" s="397"/>
      <c r="CGC154" s="397"/>
      <c r="CGD154" s="397"/>
      <c r="CGE154" s="397"/>
      <c r="CGF154" s="397"/>
      <c r="CGG154" s="397"/>
      <c r="CGH154" s="397"/>
      <c r="CGI154" s="397"/>
      <c r="CGJ154" s="397"/>
      <c r="CGK154" s="397"/>
      <c r="CGL154" s="397"/>
      <c r="CGM154" s="397"/>
      <c r="CGN154" s="397"/>
      <c r="CGO154" s="397"/>
      <c r="CGP154" s="397"/>
      <c r="CGQ154" s="397"/>
      <c r="CGR154" s="397"/>
      <c r="CGS154" s="397"/>
      <c r="CGT154" s="397"/>
      <c r="CGU154" s="397"/>
      <c r="CGV154" s="397"/>
      <c r="CGW154" s="397"/>
      <c r="CGX154" s="397"/>
      <c r="CGY154" s="397"/>
      <c r="CGZ154" s="397"/>
      <c r="CHA154" s="397"/>
      <c r="CHB154" s="397"/>
      <c r="CHC154" s="397"/>
      <c r="CHD154" s="397"/>
      <c r="CHE154" s="397"/>
      <c r="CHF154" s="397"/>
      <c r="CHG154" s="397"/>
      <c r="CHH154" s="397"/>
      <c r="CHI154" s="397"/>
      <c r="CHJ154" s="397"/>
      <c r="CHK154" s="397"/>
      <c r="CHL154" s="397"/>
      <c r="CHM154" s="397"/>
      <c r="CHN154" s="397"/>
      <c r="CHO154" s="397"/>
      <c r="CHP154" s="397"/>
      <c r="CHQ154" s="397"/>
      <c r="CHR154" s="397"/>
      <c r="CHS154" s="397"/>
      <c r="CHT154" s="397"/>
      <c r="CHU154" s="397"/>
      <c r="CHV154" s="397"/>
      <c r="CHW154" s="397"/>
      <c r="CHX154" s="397"/>
      <c r="CHY154" s="397"/>
      <c r="CHZ154" s="397"/>
      <c r="CIA154" s="397"/>
      <c r="CIB154" s="397"/>
      <c r="CIC154" s="397"/>
      <c r="CID154" s="397"/>
      <c r="CIE154" s="397"/>
      <c r="CIF154" s="397"/>
      <c r="CIG154" s="397"/>
      <c r="CIH154" s="397"/>
      <c r="CII154" s="397"/>
      <c r="CIJ154" s="397"/>
      <c r="CIK154" s="397"/>
      <c r="CIL154" s="397"/>
      <c r="CIM154" s="397"/>
      <c r="CIN154" s="397"/>
      <c r="CIO154" s="397"/>
      <c r="CIP154" s="397"/>
      <c r="CIQ154" s="397"/>
      <c r="CIR154" s="397"/>
      <c r="CIS154" s="397"/>
      <c r="CIT154" s="397"/>
      <c r="CIU154" s="397"/>
      <c r="CIV154" s="397"/>
      <c r="CIW154" s="397"/>
      <c r="CIX154" s="397"/>
      <c r="CIY154" s="397"/>
      <c r="CIZ154" s="397"/>
      <c r="CJA154" s="397"/>
      <c r="CJB154" s="397"/>
      <c r="CJC154" s="397"/>
      <c r="CJD154" s="397"/>
      <c r="CJE154" s="397"/>
      <c r="CJF154" s="397"/>
      <c r="CJG154" s="397"/>
      <c r="CJH154" s="397"/>
      <c r="CJI154" s="397"/>
      <c r="CJJ154" s="397"/>
      <c r="CJK154" s="397"/>
      <c r="CJL154" s="397"/>
      <c r="CJM154" s="397"/>
      <c r="CJN154" s="397"/>
      <c r="CJO154" s="397"/>
      <c r="CJP154" s="397"/>
      <c r="CJQ154" s="397"/>
      <c r="CJR154" s="397"/>
      <c r="CJS154" s="397"/>
      <c r="CJT154" s="397"/>
      <c r="CJU154" s="397"/>
      <c r="CJV154" s="397"/>
      <c r="CJW154" s="397"/>
      <c r="CJX154" s="397"/>
      <c r="CJY154" s="397"/>
      <c r="CJZ154" s="397"/>
      <c r="CKA154" s="397"/>
      <c r="CKB154" s="397"/>
      <c r="CKC154" s="397"/>
      <c r="CKD154" s="397"/>
      <c r="CKE154" s="397"/>
      <c r="CKF154" s="397"/>
      <c r="CKG154" s="397"/>
      <c r="CKH154" s="397"/>
      <c r="CKI154" s="397"/>
      <c r="CKJ154" s="397"/>
      <c r="CKK154" s="397"/>
      <c r="CKL154" s="397"/>
      <c r="CKM154" s="397"/>
      <c r="CKN154" s="397"/>
      <c r="CKO154" s="397"/>
      <c r="CKP154" s="397"/>
      <c r="CKQ154" s="397"/>
      <c r="CKR154" s="397"/>
      <c r="CKS154" s="397"/>
      <c r="CKT154" s="397"/>
      <c r="CKU154" s="397"/>
      <c r="CKV154" s="397"/>
      <c r="CKW154" s="397"/>
      <c r="CKX154" s="397"/>
      <c r="CKY154" s="397"/>
      <c r="CKZ154" s="397"/>
      <c r="CLA154" s="397"/>
      <c r="CLB154" s="397"/>
      <c r="CLC154" s="397"/>
      <c r="CLD154" s="397"/>
      <c r="CLE154" s="397"/>
      <c r="CLF154" s="397"/>
      <c r="CLG154" s="397"/>
      <c r="CLH154" s="397"/>
      <c r="CLI154" s="397"/>
      <c r="CLJ154" s="397"/>
      <c r="CLK154" s="397"/>
      <c r="CLL154" s="397"/>
      <c r="CLM154" s="397"/>
      <c r="CLN154" s="397"/>
      <c r="CLO154" s="397"/>
      <c r="CLP154" s="397"/>
      <c r="CLQ154" s="397"/>
      <c r="CLR154" s="397"/>
      <c r="CLS154" s="397"/>
      <c r="CLT154" s="397"/>
      <c r="CLU154" s="397"/>
      <c r="CLV154" s="397"/>
      <c r="CLW154" s="397"/>
      <c r="CLX154" s="397"/>
      <c r="CLY154" s="397"/>
      <c r="CLZ154" s="397"/>
      <c r="CMA154" s="397"/>
      <c r="CMB154" s="397"/>
      <c r="CMC154" s="397"/>
      <c r="CMD154" s="397"/>
      <c r="CME154" s="397"/>
      <c r="CMF154" s="397"/>
      <c r="CMG154" s="397"/>
      <c r="CMH154" s="397"/>
      <c r="CMI154" s="397"/>
      <c r="CMJ154" s="397"/>
      <c r="CMK154" s="397"/>
      <c r="CML154" s="397"/>
      <c r="CMM154" s="397"/>
      <c r="CMN154" s="397"/>
      <c r="CMO154" s="397"/>
      <c r="CMP154" s="397"/>
      <c r="CMQ154" s="397"/>
      <c r="CMR154" s="397"/>
      <c r="CMS154" s="397"/>
      <c r="CMT154" s="397"/>
      <c r="CMU154" s="397"/>
      <c r="CMV154" s="397"/>
      <c r="CMW154" s="397"/>
      <c r="CMX154" s="397"/>
      <c r="CMY154" s="397"/>
      <c r="CMZ154" s="397"/>
      <c r="CNA154" s="397"/>
      <c r="CNB154" s="397"/>
      <c r="CNC154" s="397"/>
      <c r="CND154" s="397"/>
      <c r="CNE154" s="397"/>
      <c r="CNF154" s="397"/>
      <c r="CNG154" s="397"/>
      <c r="CNH154" s="397"/>
      <c r="CNI154" s="397"/>
      <c r="CNJ154" s="397"/>
      <c r="CNK154" s="397"/>
      <c r="CNL154" s="397"/>
      <c r="CNM154" s="397"/>
      <c r="CNN154" s="397"/>
      <c r="CNO154" s="397"/>
      <c r="CNP154" s="397"/>
      <c r="CNQ154" s="397"/>
      <c r="CNR154" s="397"/>
      <c r="CNS154" s="397"/>
      <c r="CNT154" s="397"/>
      <c r="CNU154" s="397"/>
      <c r="CNV154" s="397"/>
      <c r="CNW154" s="397"/>
      <c r="CNX154" s="397"/>
      <c r="CNY154" s="397"/>
      <c r="CNZ154" s="397"/>
      <c r="COA154" s="397"/>
      <c r="COB154" s="397"/>
      <c r="COC154" s="397"/>
      <c r="COD154" s="397"/>
      <c r="COE154" s="397"/>
      <c r="COF154" s="397"/>
      <c r="COG154" s="397"/>
      <c r="COH154" s="397"/>
      <c r="COI154" s="397"/>
      <c r="COJ154" s="397"/>
      <c r="COK154" s="397"/>
      <c r="COL154" s="397"/>
      <c r="COM154" s="397"/>
      <c r="CON154" s="397"/>
      <c r="COO154" s="397"/>
      <c r="COP154" s="397"/>
      <c r="COQ154" s="397"/>
      <c r="COR154" s="397"/>
      <c r="COS154" s="397"/>
      <c r="COT154" s="397"/>
      <c r="COU154" s="397"/>
      <c r="COV154" s="397"/>
      <c r="COW154" s="397"/>
      <c r="COX154" s="397"/>
      <c r="COY154" s="397"/>
      <c r="COZ154" s="397"/>
      <c r="CPA154" s="397"/>
      <c r="CPB154" s="397"/>
      <c r="CPC154" s="397"/>
      <c r="CPD154" s="397"/>
      <c r="CPE154" s="397"/>
      <c r="CPF154" s="397"/>
      <c r="CPG154" s="397"/>
      <c r="CPH154" s="397"/>
      <c r="CPI154" s="397"/>
      <c r="CPJ154" s="397"/>
      <c r="CPK154" s="397"/>
      <c r="CPL154" s="397"/>
      <c r="CPM154" s="397"/>
      <c r="CPN154" s="397"/>
      <c r="CPO154" s="397"/>
      <c r="CPP154" s="397"/>
      <c r="CPQ154" s="397"/>
      <c r="CPR154" s="397"/>
      <c r="CPS154" s="397"/>
      <c r="CPT154" s="397"/>
      <c r="CPU154" s="397"/>
      <c r="CPV154" s="397"/>
      <c r="CPW154" s="397"/>
      <c r="CPX154" s="397"/>
      <c r="CPY154" s="397"/>
      <c r="CPZ154" s="397"/>
      <c r="CQA154" s="397"/>
      <c r="CQB154" s="397"/>
      <c r="CQC154" s="397"/>
      <c r="CQD154" s="397"/>
      <c r="CQE154" s="397"/>
      <c r="CQF154" s="397"/>
      <c r="CQG154" s="397"/>
      <c r="CQH154" s="397"/>
      <c r="CQI154" s="397"/>
      <c r="CQJ154" s="397"/>
      <c r="CQK154" s="397"/>
      <c r="CQL154" s="397"/>
      <c r="CQM154" s="397"/>
      <c r="CQN154" s="397"/>
      <c r="CQO154" s="397"/>
      <c r="CQP154" s="397"/>
      <c r="CQQ154" s="397"/>
      <c r="CQR154" s="397"/>
      <c r="CQS154" s="397"/>
      <c r="CQT154" s="397"/>
      <c r="CQU154" s="397"/>
      <c r="CQV154" s="397"/>
      <c r="CQW154" s="397"/>
      <c r="CQX154" s="397"/>
      <c r="CQY154" s="397"/>
      <c r="CQZ154" s="397"/>
      <c r="CRA154" s="397"/>
      <c r="CRB154" s="397"/>
      <c r="CRC154" s="397"/>
      <c r="CRD154" s="397"/>
      <c r="CRE154" s="397"/>
      <c r="CRF154" s="397"/>
      <c r="CRG154" s="397"/>
      <c r="CRH154" s="397"/>
      <c r="CRI154" s="397"/>
      <c r="CRJ154" s="397"/>
      <c r="CRK154" s="397"/>
      <c r="CRL154" s="397"/>
      <c r="CRM154" s="397"/>
      <c r="CRN154" s="397"/>
      <c r="CRO154" s="397"/>
      <c r="CRP154" s="397"/>
      <c r="CRQ154" s="397"/>
      <c r="CRR154" s="397"/>
      <c r="CRS154" s="397"/>
      <c r="CRT154" s="397"/>
      <c r="CRU154" s="397"/>
      <c r="CRV154" s="397"/>
      <c r="CRW154" s="397"/>
      <c r="CRX154" s="397"/>
      <c r="CRY154" s="397"/>
      <c r="CRZ154" s="397"/>
      <c r="CSA154" s="397"/>
      <c r="CSB154" s="397"/>
      <c r="CSC154" s="397"/>
      <c r="CSD154" s="397"/>
      <c r="CSE154" s="397"/>
      <c r="CSF154" s="397"/>
      <c r="CSG154" s="397"/>
      <c r="CSH154" s="397"/>
      <c r="CSI154" s="397"/>
      <c r="CSJ154" s="397"/>
      <c r="CSK154" s="397"/>
      <c r="CSL154" s="397"/>
      <c r="CSM154" s="397"/>
      <c r="CSN154" s="397"/>
      <c r="CSO154" s="397"/>
      <c r="CSP154" s="397"/>
      <c r="CSQ154" s="397"/>
      <c r="CSR154" s="397"/>
      <c r="CSS154" s="397"/>
      <c r="CST154" s="397"/>
      <c r="CSU154" s="397"/>
      <c r="CSV154" s="397"/>
      <c r="CSW154" s="397"/>
      <c r="CSX154" s="397"/>
      <c r="CSY154" s="397"/>
      <c r="CSZ154" s="397"/>
      <c r="CTA154" s="397"/>
      <c r="CTB154" s="397"/>
      <c r="CTC154" s="397"/>
      <c r="CTD154" s="397"/>
      <c r="CTE154" s="397"/>
      <c r="CTF154" s="397"/>
      <c r="CTG154" s="397"/>
      <c r="CTH154" s="397"/>
      <c r="CTI154" s="397"/>
      <c r="CTJ154" s="397"/>
      <c r="CTK154" s="397"/>
      <c r="CTL154" s="397"/>
      <c r="CTM154" s="397"/>
      <c r="CTN154" s="397"/>
      <c r="CTO154" s="397"/>
      <c r="CTP154" s="397"/>
      <c r="CTQ154" s="397"/>
      <c r="CTR154" s="397"/>
      <c r="CTS154" s="397"/>
      <c r="CTT154" s="397"/>
      <c r="CTU154" s="397"/>
      <c r="CTV154" s="397"/>
      <c r="CTW154" s="397"/>
      <c r="CTX154" s="397"/>
      <c r="CTY154" s="397"/>
      <c r="CTZ154" s="397"/>
      <c r="CUA154" s="397"/>
      <c r="CUB154" s="397"/>
      <c r="CUC154" s="397"/>
      <c r="CUD154" s="397"/>
      <c r="CUE154" s="397"/>
      <c r="CUF154" s="397"/>
      <c r="CUG154" s="397"/>
      <c r="CUH154" s="397"/>
      <c r="CUI154" s="397"/>
      <c r="CUJ154" s="397"/>
      <c r="CUK154" s="397"/>
      <c r="CUL154" s="397"/>
      <c r="CUM154" s="397"/>
      <c r="CUN154" s="397"/>
      <c r="CUO154" s="397"/>
      <c r="CUP154" s="397"/>
      <c r="CUQ154" s="397"/>
      <c r="CUR154" s="397"/>
      <c r="CUS154" s="397"/>
      <c r="CUT154" s="397"/>
      <c r="CUU154" s="397"/>
      <c r="CUV154" s="397"/>
      <c r="CUW154" s="397"/>
      <c r="CUX154" s="397"/>
      <c r="CUY154" s="397"/>
      <c r="CUZ154" s="397"/>
      <c r="CVA154" s="397"/>
      <c r="CVB154" s="397"/>
      <c r="CVC154" s="397"/>
      <c r="CVD154" s="397"/>
      <c r="CVE154" s="397"/>
      <c r="CVF154" s="397"/>
      <c r="CVG154" s="397"/>
      <c r="CVH154" s="397"/>
      <c r="CVI154" s="397"/>
      <c r="CVJ154" s="397"/>
      <c r="CVK154" s="397"/>
      <c r="CVL154" s="397"/>
      <c r="CVM154" s="397"/>
      <c r="CVN154" s="397"/>
      <c r="CVO154" s="397"/>
      <c r="CVP154" s="397"/>
      <c r="CVQ154" s="397"/>
      <c r="CVR154" s="397"/>
      <c r="CVS154" s="397"/>
      <c r="CVT154" s="397"/>
      <c r="CVU154" s="397"/>
      <c r="CVV154" s="397"/>
      <c r="CVW154" s="397"/>
      <c r="CVX154" s="397"/>
      <c r="CVY154" s="397"/>
      <c r="CVZ154" s="397"/>
      <c r="CWA154" s="397"/>
      <c r="CWB154" s="397"/>
      <c r="CWC154" s="397"/>
      <c r="CWD154" s="397"/>
      <c r="CWE154" s="397"/>
      <c r="CWF154" s="397"/>
      <c r="CWG154" s="397"/>
      <c r="CWH154" s="397"/>
      <c r="CWI154" s="397"/>
      <c r="CWJ154" s="397"/>
      <c r="CWK154" s="397"/>
      <c r="CWL154" s="397"/>
      <c r="CWM154" s="397"/>
      <c r="CWN154" s="397"/>
      <c r="CWO154" s="397"/>
      <c r="CWP154" s="397"/>
      <c r="CWQ154" s="397"/>
      <c r="CWR154" s="397"/>
      <c r="CWS154" s="397"/>
      <c r="CWT154" s="397"/>
      <c r="CWU154" s="397"/>
      <c r="CWV154" s="397"/>
      <c r="CWW154" s="397"/>
      <c r="CWX154" s="397"/>
      <c r="CWY154" s="397"/>
      <c r="CWZ154" s="397"/>
      <c r="CXA154" s="397"/>
      <c r="CXB154" s="397"/>
      <c r="CXC154" s="397"/>
      <c r="CXD154" s="397"/>
      <c r="CXE154" s="397"/>
      <c r="CXF154" s="397"/>
      <c r="CXG154" s="397"/>
      <c r="CXH154" s="397"/>
      <c r="CXI154" s="397"/>
      <c r="CXJ154" s="397"/>
      <c r="CXK154" s="397"/>
      <c r="CXL154" s="397"/>
      <c r="CXM154" s="397"/>
      <c r="CXN154" s="397"/>
      <c r="CXO154" s="397"/>
      <c r="CXP154" s="397"/>
      <c r="CXQ154" s="397"/>
      <c r="CXR154" s="397"/>
      <c r="CXS154" s="397"/>
      <c r="CXT154" s="397"/>
      <c r="CXU154" s="397"/>
      <c r="CXV154" s="397"/>
      <c r="CXW154" s="397"/>
      <c r="CXX154" s="397"/>
      <c r="CXY154" s="397"/>
      <c r="CXZ154" s="397"/>
      <c r="CYA154" s="397"/>
      <c r="CYB154" s="397"/>
      <c r="CYC154" s="397"/>
      <c r="CYD154" s="397"/>
      <c r="CYE154" s="397"/>
      <c r="CYF154" s="397"/>
      <c r="CYG154" s="397"/>
      <c r="CYH154" s="397"/>
      <c r="CYI154" s="397"/>
      <c r="CYJ154" s="397"/>
      <c r="CYK154" s="397"/>
      <c r="CYL154" s="397"/>
      <c r="CYM154" s="397"/>
      <c r="CYN154" s="397"/>
      <c r="CYO154" s="397"/>
      <c r="CYP154" s="397"/>
      <c r="CYQ154" s="397"/>
      <c r="CYR154" s="397"/>
      <c r="CYS154" s="397"/>
      <c r="CYT154" s="397"/>
      <c r="CYU154" s="397"/>
      <c r="CYV154" s="397"/>
      <c r="CYW154" s="397"/>
      <c r="CYX154" s="397"/>
      <c r="CYY154" s="397"/>
      <c r="CYZ154" s="397"/>
      <c r="CZA154" s="397"/>
      <c r="CZB154" s="397"/>
      <c r="CZC154" s="397"/>
      <c r="CZD154" s="397"/>
      <c r="CZE154" s="397"/>
      <c r="CZF154" s="397"/>
      <c r="CZG154" s="397"/>
      <c r="CZH154" s="397"/>
      <c r="CZI154" s="397"/>
      <c r="CZJ154" s="397"/>
      <c r="CZK154" s="397"/>
      <c r="CZL154" s="397"/>
      <c r="CZM154" s="397"/>
      <c r="CZN154" s="397"/>
      <c r="CZO154" s="397"/>
      <c r="CZP154" s="397"/>
      <c r="CZQ154" s="397"/>
      <c r="CZR154" s="397"/>
      <c r="CZS154" s="397"/>
      <c r="CZT154" s="397"/>
      <c r="CZU154" s="397"/>
      <c r="CZV154" s="397"/>
      <c r="CZW154" s="397"/>
      <c r="CZX154" s="397"/>
      <c r="CZY154" s="397"/>
      <c r="CZZ154" s="397"/>
      <c r="DAA154" s="397"/>
      <c r="DAB154" s="397"/>
      <c r="DAC154" s="397"/>
      <c r="DAD154" s="397"/>
      <c r="DAE154" s="397"/>
      <c r="DAF154" s="397"/>
      <c r="DAG154" s="397"/>
      <c r="DAH154" s="397"/>
      <c r="DAI154" s="397"/>
      <c r="DAJ154" s="397"/>
      <c r="DAK154" s="397"/>
      <c r="DAL154" s="397"/>
      <c r="DAM154" s="397"/>
      <c r="DAN154" s="397"/>
      <c r="DAO154" s="397"/>
      <c r="DAP154" s="397"/>
      <c r="DAQ154" s="397"/>
      <c r="DAR154" s="397"/>
      <c r="DAS154" s="397"/>
      <c r="DAT154" s="397"/>
      <c r="DAU154" s="397"/>
      <c r="DAV154" s="397"/>
      <c r="DAW154" s="397"/>
      <c r="DAX154" s="397"/>
      <c r="DAY154" s="397"/>
      <c r="DAZ154" s="397"/>
      <c r="DBA154" s="397"/>
      <c r="DBB154" s="397"/>
      <c r="DBC154" s="397"/>
      <c r="DBD154" s="397"/>
      <c r="DBE154" s="397"/>
      <c r="DBF154" s="397"/>
      <c r="DBG154" s="397"/>
      <c r="DBH154" s="397"/>
      <c r="DBI154" s="397"/>
      <c r="DBJ154" s="397"/>
      <c r="DBK154" s="397"/>
      <c r="DBL154" s="397"/>
      <c r="DBM154" s="397"/>
      <c r="DBN154" s="397"/>
      <c r="DBO154" s="397"/>
      <c r="DBP154" s="397"/>
      <c r="DBQ154" s="397"/>
      <c r="DBR154" s="397"/>
      <c r="DBS154" s="397"/>
      <c r="DBT154" s="397"/>
      <c r="DBU154" s="397"/>
      <c r="DBV154" s="397"/>
      <c r="DBW154" s="397"/>
      <c r="DBX154" s="397"/>
      <c r="DBY154" s="397"/>
      <c r="DBZ154" s="397"/>
      <c r="DCA154" s="397"/>
      <c r="DCB154" s="397"/>
      <c r="DCC154" s="397"/>
      <c r="DCD154" s="397"/>
      <c r="DCE154" s="397"/>
      <c r="DCF154" s="397"/>
      <c r="DCG154" s="397"/>
      <c r="DCH154" s="397"/>
      <c r="DCI154" s="397"/>
      <c r="DCJ154" s="397"/>
      <c r="DCK154" s="397"/>
      <c r="DCL154" s="397"/>
      <c r="DCM154" s="397"/>
      <c r="DCN154" s="397"/>
      <c r="DCO154" s="397"/>
      <c r="DCP154" s="397"/>
      <c r="DCQ154" s="397"/>
      <c r="DCR154" s="397"/>
      <c r="DCS154" s="397"/>
      <c r="DCT154" s="397"/>
      <c r="DCU154" s="397"/>
      <c r="DCV154" s="397"/>
      <c r="DCW154" s="397"/>
      <c r="DCX154" s="397"/>
      <c r="DCY154" s="397"/>
      <c r="DCZ154" s="397"/>
      <c r="DDA154" s="397"/>
      <c r="DDB154" s="397"/>
      <c r="DDC154" s="397"/>
      <c r="DDD154" s="397"/>
      <c r="DDE154" s="397"/>
      <c r="DDF154" s="397"/>
      <c r="DDG154" s="397"/>
      <c r="DDH154" s="397"/>
      <c r="DDI154" s="397"/>
      <c r="DDJ154" s="397"/>
      <c r="DDK154" s="397"/>
      <c r="DDL154" s="397"/>
      <c r="DDM154" s="397"/>
      <c r="DDN154" s="397"/>
      <c r="DDO154" s="397"/>
      <c r="DDP154" s="397"/>
      <c r="DDQ154" s="397"/>
      <c r="DDR154" s="397"/>
      <c r="DDS154" s="397"/>
      <c r="DDT154" s="397"/>
      <c r="DDU154" s="397"/>
      <c r="DDV154" s="397"/>
      <c r="DDW154" s="397"/>
      <c r="DDX154" s="397"/>
      <c r="DDY154" s="397"/>
      <c r="DDZ154" s="397"/>
      <c r="DEA154" s="397"/>
      <c r="DEB154" s="397"/>
      <c r="DEC154" s="397"/>
      <c r="DED154" s="397"/>
      <c r="DEE154" s="397"/>
      <c r="DEF154" s="397"/>
      <c r="DEG154" s="397"/>
      <c r="DEH154" s="397"/>
      <c r="DEI154" s="397"/>
      <c r="DEJ154" s="397"/>
      <c r="DEK154" s="397"/>
      <c r="DEL154" s="397"/>
      <c r="DEM154" s="397"/>
      <c r="DEN154" s="397"/>
      <c r="DEO154" s="397"/>
      <c r="DEP154" s="397"/>
      <c r="DEQ154" s="397"/>
      <c r="DER154" s="397"/>
      <c r="DES154" s="397"/>
      <c r="DET154" s="397"/>
      <c r="DEU154" s="397"/>
      <c r="DEV154" s="397"/>
      <c r="DEW154" s="397"/>
      <c r="DEX154" s="397"/>
      <c r="DEY154" s="397"/>
      <c r="DEZ154" s="397"/>
      <c r="DFA154" s="397"/>
      <c r="DFB154" s="397"/>
      <c r="DFC154" s="397"/>
      <c r="DFD154" s="397"/>
      <c r="DFE154" s="397"/>
      <c r="DFF154" s="397"/>
      <c r="DFG154" s="397"/>
      <c r="DFH154" s="397"/>
      <c r="DFI154" s="397"/>
      <c r="DFJ154" s="397"/>
      <c r="DFK154" s="397"/>
      <c r="DFL154" s="397"/>
      <c r="DFM154" s="397"/>
      <c r="DFN154" s="397"/>
      <c r="DFO154" s="397"/>
      <c r="DFP154" s="397"/>
      <c r="DFQ154" s="397"/>
      <c r="DFR154" s="397"/>
      <c r="DFS154" s="397"/>
      <c r="DFT154" s="397"/>
      <c r="DFU154" s="397"/>
      <c r="DFV154" s="397"/>
      <c r="DFW154" s="397"/>
      <c r="DFX154" s="397"/>
      <c r="DFY154" s="397"/>
      <c r="DFZ154" s="397"/>
      <c r="DGA154" s="397"/>
      <c r="DGB154" s="397"/>
      <c r="DGC154" s="397"/>
      <c r="DGD154" s="397"/>
      <c r="DGE154" s="397"/>
      <c r="DGF154" s="397"/>
      <c r="DGG154" s="397"/>
      <c r="DGH154" s="397"/>
      <c r="DGI154" s="397"/>
      <c r="DGJ154" s="397"/>
      <c r="DGK154" s="397"/>
      <c r="DGL154" s="397"/>
      <c r="DGM154" s="397"/>
      <c r="DGN154" s="397"/>
      <c r="DGO154" s="397"/>
      <c r="DGP154" s="397"/>
      <c r="DGQ154" s="397"/>
      <c r="DGR154" s="397"/>
      <c r="DGS154" s="397"/>
      <c r="DGT154" s="397"/>
      <c r="DGU154" s="397"/>
      <c r="DGV154" s="397"/>
      <c r="DGW154" s="397"/>
      <c r="DGX154" s="397"/>
      <c r="DGY154" s="397"/>
      <c r="DGZ154" s="397"/>
      <c r="DHA154" s="397"/>
      <c r="DHB154" s="397"/>
      <c r="DHC154" s="397"/>
      <c r="DHD154" s="397"/>
      <c r="DHE154" s="397"/>
      <c r="DHF154" s="397"/>
      <c r="DHG154" s="397"/>
      <c r="DHH154" s="397"/>
      <c r="DHI154" s="397"/>
      <c r="DHJ154" s="397"/>
      <c r="DHK154" s="397"/>
      <c r="DHL154" s="397"/>
      <c r="DHM154" s="397"/>
      <c r="DHN154" s="397"/>
      <c r="DHO154" s="397"/>
      <c r="DHP154" s="397"/>
      <c r="DHQ154" s="397"/>
      <c r="DHR154" s="397"/>
      <c r="DHS154" s="397"/>
      <c r="DHT154" s="397"/>
      <c r="DHU154" s="397"/>
      <c r="DHV154" s="397"/>
      <c r="DHW154" s="397"/>
      <c r="DHX154" s="397"/>
      <c r="DHY154" s="397"/>
      <c r="DHZ154" s="397"/>
      <c r="DIA154" s="397"/>
      <c r="DIB154" s="397"/>
      <c r="DIC154" s="397"/>
      <c r="DID154" s="397"/>
      <c r="DIE154" s="397"/>
      <c r="DIF154" s="397"/>
      <c r="DIG154" s="397"/>
      <c r="DIH154" s="397"/>
      <c r="DII154" s="397"/>
      <c r="DIJ154" s="397"/>
      <c r="DIK154" s="397"/>
      <c r="DIL154" s="397"/>
      <c r="DIM154" s="397"/>
      <c r="DIN154" s="397"/>
      <c r="DIO154" s="397"/>
      <c r="DIP154" s="397"/>
      <c r="DIQ154" s="397"/>
      <c r="DIR154" s="397"/>
      <c r="DIS154" s="397"/>
      <c r="DIT154" s="397"/>
      <c r="DIU154" s="397"/>
      <c r="DIV154" s="397"/>
      <c r="DIW154" s="397"/>
      <c r="DIX154" s="397"/>
      <c r="DIY154" s="397"/>
      <c r="DIZ154" s="397"/>
      <c r="DJA154" s="397"/>
      <c r="DJB154" s="397"/>
      <c r="DJC154" s="397"/>
      <c r="DJD154" s="397"/>
      <c r="DJE154" s="397"/>
      <c r="DJF154" s="397"/>
      <c r="DJG154" s="397"/>
      <c r="DJH154" s="397"/>
      <c r="DJI154" s="397"/>
      <c r="DJJ154" s="397"/>
      <c r="DJK154" s="397"/>
      <c r="DJL154" s="397"/>
      <c r="DJM154" s="397"/>
      <c r="DJN154" s="397"/>
      <c r="DJO154" s="397"/>
      <c r="DJP154" s="397"/>
      <c r="DJQ154" s="397"/>
      <c r="DJR154" s="397"/>
      <c r="DJS154" s="397"/>
      <c r="DJT154" s="397"/>
      <c r="DJU154" s="397"/>
      <c r="DJV154" s="397"/>
      <c r="DJW154" s="397"/>
      <c r="DJX154" s="397"/>
      <c r="DJY154" s="397"/>
      <c r="DJZ154" s="397"/>
      <c r="DKA154" s="397"/>
      <c r="DKB154" s="397"/>
      <c r="DKC154" s="397"/>
      <c r="DKD154" s="397"/>
      <c r="DKE154" s="397"/>
      <c r="DKF154" s="397"/>
      <c r="DKG154" s="397"/>
      <c r="DKH154" s="397"/>
      <c r="DKI154" s="397"/>
      <c r="DKJ154" s="397"/>
      <c r="DKK154" s="397"/>
      <c r="DKL154" s="397"/>
      <c r="DKM154" s="397"/>
      <c r="DKN154" s="397"/>
      <c r="DKO154" s="397"/>
      <c r="DKP154" s="397"/>
      <c r="DKQ154" s="397"/>
      <c r="DKR154" s="397"/>
      <c r="DKS154" s="397"/>
      <c r="DKT154" s="397"/>
      <c r="DKU154" s="397"/>
      <c r="DKV154" s="397"/>
      <c r="DKW154" s="397"/>
      <c r="DKX154" s="397"/>
      <c r="DKY154" s="397"/>
      <c r="DKZ154" s="397"/>
      <c r="DLA154" s="397"/>
      <c r="DLB154" s="397"/>
      <c r="DLC154" s="397"/>
      <c r="DLD154" s="397"/>
      <c r="DLE154" s="397"/>
      <c r="DLF154" s="397"/>
      <c r="DLG154" s="397"/>
      <c r="DLH154" s="397"/>
      <c r="DLI154" s="397"/>
      <c r="DLJ154" s="397"/>
      <c r="DLK154" s="397"/>
      <c r="DLL154" s="397"/>
      <c r="DLM154" s="397"/>
      <c r="DLN154" s="397"/>
      <c r="DLO154" s="397"/>
      <c r="DLP154" s="397"/>
      <c r="DLQ154" s="397"/>
      <c r="DLR154" s="397"/>
      <c r="DLS154" s="397"/>
      <c r="DLT154" s="397"/>
      <c r="DLU154" s="397"/>
      <c r="DLV154" s="397"/>
      <c r="DLW154" s="397"/>
      <c r="DLX154" s="397"/>
      <c r="DLY154" s="397"/>
      <c r="DLZ154" s="397"/>
      <c r="DMA154" s="397"/>
      <c r="DMB154" s="397"/>
      <c r="DMC154" s="397"/>
      <c r="DMD154" s="397"/>
      <c r="DME154" s="397"/>
      <c r="DMF154" s="397"/>
      <c r="DMG154" s="397"/>
      <c r="DMH154" s="397"/>
      <c r="DMI154" s="397"/>
      <c r="DMJ154" s="397"/>
      <c r="DMK154" s="397"/>
      <c r="DML154" s="397"/>
      <c r="DMM154" s="397"/>
      <c r="DMN154" s="397"/>
      <c r="DMO154" s="397"/>
      <c r="DMP154" s="397"/>
      <c r="DMQ154" s="397"/>
      <c r="DMR154" s="397"/>
      <c r="DMS154" s="397"/>
      <c r="DMT154" s="397"/>
      <c r="DMU154" s="397"/>
      <c r="DMV154" s="397"/>
      <c r="DMW154" s="397"/>
      <c r="DMX154" s="397"/>
      <c r="DMY154" s="397"/>
      <c r="DMZ154" s="397"/>
      <c r="DNA154" s="397"/>
      <c r="DNB154" s="397"/>
      <c r="DNC154" s="397"/>
      <c r="DND154" s="397"/>
      <c r="DNE154" s="397"/>
      <c r="DNF154" s="397"/>
      <c r="DNG154" s="397"/>
      <c r="DNH154" s="397"/>
      <c r="DNI154" s="397"/>
      <c r="DNJ154" s="397"/>
      <c r="DNK154" s="397"/>
      <c r="DNL154" s="397"/>
      <c r="DNM154" s="397"/>
      <c r="DNN154" s="397"/>
      <c r="DNO154" s="397"/>
      <c r="DNP154" s="397"/>
      <c r="DNQ154" s="397"/>
      <c r="DNR154" s="397"/>
      <c r="DNS154" s="397"/>
      <c r="DNT154" s="397"/>
      <c r="DNU154" s="397"/>
      <c r="DNV154" s="397"/>
      <c r="DNW154" s="397"/>
      <c r="DNX154" s="397"/>
      <c r="DNY154" s="397"/>
      <c r="DNZ154" s="397"/>
      <c r="DOA154" s="397"/>
      <c r="DOB154" s="397"/>
      <c r="DOC154" s="397"/>
      <c r="DOD154" s="397"/>
      <c r="DOE154" s="397"/>
      <c r="DOF154" s="397"/>
      <c r="DOG154" s="397"/>
      <c r="DOH154" s="397"/>
      <c r="DOI154" s="397"/>
      <c r="DOJ154" s="397"/>
      <c r="DOK154" s="397"/>
      <c r="DOL154" s="397"/>
      <c r="DOM154" s="397"/>
      <c r="DON154" s="397"/>
      <c r="DOO154" s="397"/>
      <c r="DOP154" s="397"/>
      <c r="DOQ154" s="397"/>
      <c r="DOR154" s="397"/>
      <c r="DOS154" s="397"/>
      <c r="DOT154" s="397"/>
      <c r="DOU154" s="397"/>
      <c r="DOV154" s="397"/>
      <c r="DOW154" s="397"/>
      <c r="DOX154" s="397"/>
      <c r="DOY154" s="397"/>
      <c r="DOZ154" s="397"/>
      <c r="DPA154" s="397"/>
      <c r="DPB154" s="397"/>
      <c r="DPC154" s="397"/>
      <c r="DPD154" s="397"/>
      <c r="DPE154" s="397"/>
      <c r="DPF154" s="397"/>
      <c r="DPG154" s="397"/>
      <c r="DPH154" s="397"/>
      <c r="DPI154" s="397"/>
      <c r="DPJ154" s="397"/>
      <c r="DPK154" s="397"/>
      <c r="DPL154" s="397"/>
      <c r="DPM154" s="397"/>
      <c r="DPN154" s="397"/>
      <c r="DPO154" s="397"/>
      <c r="DPP154" s="397"/>
      <c r="DPQ154" s="397"/>
      <c r="DPR154" s="397"/>
      <c r="DPS154" s="397"/>
      <c r="DPT154" s="397"/>
      <c r="DPU154" s="397"/>
      <c r="DPV154" s="397"/>
      <c r="DPW154" s="397"/>
      <c r="DPX154" s="397"/>
      <c r="DPY154" s="397"/>
      <c r="DPZ154" s="397"/>
      <c r="DQA154" s="397"/>
      <c r="DQB154" s="397"/>
      <c r="DQC154" s="397"/>
      <c r="DQD154" s="397"/>
      <c r="DQE154" s="397"/>
      <c r="DQF154" s="397"/>
      <c r="DQG154" s="397"/>
      <c r="DQH154" s="397"/>
      <c r="DQI154" s="397"/>
      <c r="DQJ154" s="397"/>
      <c r="DQK154" s="397"/>
      <c r="DQL154" s="397"/>
      <c r="DQM154" s="397"/>
      <c r="DQN154" s="397"/>
      <c r="DQO154" s="397"/>
      <c r="DQP154" s="397"/>
      <c r="DQQ154" s="397"/>
      <c r="DQR154" s="397"/>
      <c r="DQS154" s="397"/>
      <c r="DQT154" s="397"/>
      <c r="DQU154" s="397"/>
      <c r="DQV154" s="397"/>
      <c r="DQW154" s="397"/>
      <c r="DQX154" s="397"/>
      <c r="DQY154" s="397"/>
      <c r="DQZ154" s="397"/>
      <c r="DRA154" s="397"/>
      <c r="DRB154" s="397"/>
      <c r="DRC154" s="397"/>
      <c r="DRD154" s="397"/>
      <c r="DRE154" s="397"/>
      <c r="DRF154" s="397"/>
      <c r="DRG154" s="397"/>
      <c r="DRH154" s="397"/>
      <c r="DRI154" s="397"/>
      <c r="DRJ154" s="397"/>
      <c r="DRK154" s="397"/>
      <c r="DRL154" s="397"/>
      <c r="DRM154" s="397"/>
      <c r="DRN154" s="397"/>
      <c r="DRO154" s="397"/>
      <c r="DRP154" s="397"/>
      <c r="DRQ154" s="397"/>
      <c r="DRR154" s="397"/>
      <c r="DRS154" s="397"/>
      <c r="DRT154" s="397"/>
      <c r="DRU154" s="397"/>
      <c r="DRV154" s="397"/>
      <c r="DRW154" s="397"/>
      <c r="DRX154" s="397"/>
      <c r="DRY154" s="397"/>
      <c r="DRZ154" s="397"/>
      <c r="DSA154" s="397"/>
      <c r="DSB154" s="397"/>
      <c r="DSC154" s="397"/>
      <c r="DSD154" s="397"/>
      <c r="DSE154" s="397"/>
      <c r="DSF154" s="397"/>
      <c r="DSG154" s="397"/>
      <c r="DSH154" s="397"/>
      <c r="DSI154" s="397"/>
      <c r="DSJ154" s="397"/>
      <c r="DSK154" s="397"/>
      <c r="DSL154" s="397"/>
      <c r="DSM154" s="397"/>
      <c r="DSN154" s="397"/>
      <c r="DSO154" s="397"/>
      <c r="DSP154" s="397"/>
      <c r="DSQ154" s="397"/>
      <c r="DSR154" s="397"/>
      <c r="DSS154" s="397"/>
      <c r="DST154" s="397"/>
      <c r="DSU154" s="397"/>
      <c r="DSV154" s="397"/>
      <c r="DSW154" s="397"/>
      <c r="DSX154" s="397"/>
      <c r="DSY154" s="397"/>
      <c r="DSZ154" s="397"/>
      <c r="DTA154" s="397"/>
      <c r="DTB154" s="397"/>
      <c r="DTC154" s="397"/>
      <c r="DTD154" s="397"/>
      <c r="DTE154" s="397"/>
      <c r="DTF154" s="397"/>
      <c r="DTG154" s="397"/>
      <c r="DTH154" s="397"/>
      <c r="DTI154" s="397"/>
      <c r="DTJ154" s="397"/>
      <c r="DTK154" s="397"/>
      <c r="DTL154" s="397"/>
      <c r="DTM154" s="397"/>
      <c r="DTN154" s="397"/>
      <c r="DTO154" s="397"/>
      <c r="DTP154" s="397"/>
      <c r="DTQ154" s="397"/>
      <c r="DTR154" s="397"/>
      <c r="DTS154" s="397"/>
      <c r="DTT154" s="397"/>
      <c r="DTU154" s="397"/>
      <c r="DTV154" s="397"/>
      <c r="DTW154" s="397"/>
      <c r="DTX154" s="397"/>
      <c r="DTY154" s="397"/>
      <c r="DTZ154" s="397"/>
      <c r="DUA154" s="397"/>
      <c r="DUB154" s="397"/>
      <c r="DUC154" s="397"/>
      <c r="DUD154" s="397"/>
      <c r="DUE154" s="397"/>
      <c r="DUF154" s="397"/>
      <c r="DUG154" s="397"/>
      <c r="DUH154" s="397"/>
      <c r="DUI154" s="397"/>
      <c r="DUJ154" s="397"/>
      <c r="DUK154" s="397"/>
      <c r="DUL154" s="397"/>
      <c r="DUM154" s="397"/>
      <c r="DUN154" s="397"/>
      <c r="DUO154" s="397"/>
      <c r="DUP154" s="397"/>
      <c r="DUQ154" s="397"/>
      <c r="DUR154" s="397"/>
      <c r="DUS154" s="397"/>
      <c r="DUT154" s="397"/>
      <c r="DUU154" s="397"/>
      <c r="DUV154" s="397"/>
      <c r="DUW154" s="397"/>
      <c r="DUX154" s="397"/>
      <c r="DUY154" s="397"/>
      <c r="DUZ154" s="397"/>
      <c r="DVA154" s="397"/>
      <c r="DVB154" s="397"/>
      <c r="DVC154" s="397"/>
      <c r="DVD154" s="397"/>
      <c r="DVE154" s="397"/>
      <c r="DVF154" s="397"/>
      <c r="DVG154" s="397"/>
      <c r="DVH154" s="397"/>
      <c r="DVI154" s="397"/>
      <c r="DVJ154" s="397"/>
      <c r="DVK154" s="397"/>
      <c r="DVL154" s="397"/>
      <c r="DVM154" s="397"/>
      <c r="DVN154" s="397"/>
      <c r="DVO154" s="397"/>
      <c r="DVP154" s="397"/>
      <c r="DVQ154" s="397"/>
      <c r="DVR154" s="397"/>
      <c r="DVS154" s="397"/>
      <c r="DVT154" s="397"/>
      <c r="DVU154" s="397"/>
      <c r="DVV154" s="397"/>
      <c r="DVW154" s="397"/>
      <c r="DVX154" s="397"/>
      <c r="DVY154" s="397"/>
      <c r="DVZ154" s="397"/>
      <c r="DWA154" s="397"/>
      <c r="DWB154" s="397"/>
      <c r="DWC154" s="397"/>
      <c r="DWD154" s="397"/>
      <c r="DWE154" s="397"/>
      <c r="DWF154" s="397"/>
      <c r="DWG154" s="397"/>
      <c r="DWH154" s="397"/>
      <c r="DWI154" s="397"/>
      <c r="DWJ154" s="397"/>
      <c r="DWK154" s="397"/>
      <c r="DWL154" s="397"/>
      <c r="DWM154" s="397"/>
      <c r="DWN154" s="397"/>
      <c r="DWO154" s="397"/>
      <c r="DWP154" s="397"/>
      <c r="DWQ154" s="397"/>
      <c r="DWR154" s="397"/>
      <c r="DWS154" s="397"/>
      <c r="DWT154" s="397"/>
      <c r="DWU154" s="397"/>
      <c r="DWV154" s="397"/>
      <c r="DWW154" s="397"/>
      <c r="DWX154" s="397"/>
      <c r="DWY154" s="397"/>
      <c r="DWZ154" s="397"/>
      <c r="DXA154" s="397"/>
      <c r="DXB154" s="397"/>
      <c r="DXC154" s="397"/>
      <c r="DXD154" s="397"/>
      <c r="DXE154" s="397"/>
      <c r="DXF154" s="397"/>
      <c r="DXG154" s="397"/>
      <c r="DXH154" s="397"/>
      <c r="DXI154" s="397"/>
      <c r="DXJ154" s="397"/>
      <c r="DXK154" s="397"/>
      <c r="DXL154" s="397"/>
      <c r="DXM154" s="397"/>
      <c r="DXN154" s="397"/>
      <c r="DXO154" s="397"/>
      <c r="DXP154" s="397"/>
      <c r="DXQ154" s="397"/>
      <c r="DXR154" s="397"/>
      <c r="DXS154" s="397"/>
      <c r="DXT154" s="397"/>
      <c r="DXU154" s="397"/>
      <c r="DXV154" s="397"/>
      <c r="DXW154" s="397"/>
      <c r="DXX154" s="397"/>
      <c r="DXY154" s="397"/>
      <c r="DXZ154" s="397"/>
      <c r="DYA154" s="397"/>
      <c r="DYB154" s="397"/>
      <c r="DYC154" s="397"/>
      <c r="DYD154" s="397"/>
      <c r="DYE154" s="397"/>
      <c r="DYF154" s="397"/>
      <c r="DYG154" s="397"/>
      <c r="DYH154" s="397"/>
      <c r="DYI154" s="397"/>
      <c r="DYJ154" s="397"/>
      <c r="DYK154" s="397"/>
      <c r="DYL154" s="397"/>
      <c r="DYM154" s="397"/>
      <c r="DYN154" s="397"/>
      <c r="DYO154" s="397"/>
      <c r="DYP154" s="397"/>
      <c r="DYQ154" s="397"/>
      <c r="DYR154" s="397"/>
      <c r="DYS154" s="397"/>
      <c r="DYT154" s="397"/>
      <c r="DYU154" s="397"/>
      <c r="DYV154" s="397"/>
      <c r="DYW154" s="397"/>
      <c r="DYX154" s="397"/>
      <c r="DYY154" s="397"/>
      <c r="DYZ154" s="397"/>
      <c r="DZA154" s="397"/>
      <c r="DZB154" s="397"/>
      <c r="DZC154" s="397"/>
      <c r="DZD154" s="397"/>
      <c r="DZE154" s="397"/>
      <c r="DZF154" s="397"/>
      <c r="DZG154" s="397"/>
      <c r="DZH154" s="397"/>
      <c r="DZI154" s="397"/>
      <c r="DZJ154" s="397"/>
      <c r="DZK154" s="397"/>
      <c r="DZL154" s="397"/>
      <c r="DZM154" s="397"/>
      <c r="DZN154" s="397"/>
      <c r="DZO154" s="397"/>
      <c r="DZP154" s="397"/>
      <c r="DZQ154" s="397"/>
      <c r="DZR154" s="397"/>
      <c r="DZS154" s="397"/>
      <c r="DZT154" s="397"/>
      <c r="DZU154" s="397"/>
      <c r="DZV154" s="397"/>
      <c r="DZW154" s="397"/>
      <c r="DZX154" s="397"/>
      <c r="DZY154" s="397"/>
      <c r="DZZ154" s="397"/>
      <c r="EAA154" s="397"/>
      <c r="EAB154" s="397"/>
      <c r="EAC154" s="397"/>
      <c r="EAD154" s="397"/>
      <c r="EAE154" s="397"/>
      <c r="EAF154" s="397"/>
      <c r="EAG154" s="397"/>
      <c r="EAH154" s="397"/>
      <c r="EAI154" s="397"/>
      <c r="EAJ154" s="397"/>
      <c r="EAK154" s="397"/>
      <c r="EAL154" s="397"/>
      <c r="EAM154" s="397"/>
      <c r="EAN154" s="397"/>
      <c r="EAO154" s="397"/>
      <c r="EAP154" s="397"/>
      <c r="EAQ154" s="397"/>
      <c r="EAR154" s="397"/>
      <c r="EAS154" s="397"/>
      <c r="EAT154" s="397"/>
      <c r="EAU154" s="397"/>
      <c r="EAV154" s="397"/>
      <c r="EAW154" s="397"/>
      <c r="EAX154" s="397"/>
      <c r="EAY154" s="397"/>
      <c r="EAZ154" s="397"/>
      <c r="EBA154" s="397"/>
      <c r="EBB154" s="397"/>
      <c r="EBC154" s="397"/>
      <c r="EBD154" s="397"/>
      <c r="EBE154" s="397"/>
      <c r="EBF154" s="397"/>
      <c r="EBG154" s="397"/>
      <c r="EBH154" s="397"/>
      <c r="EBI154" s="397"/>
      <c r="EBJ154" s="397"/>
      <c r="EBK154" s="397"/>
      <c r="EBL154" s="397"/>
      <c r="EBM154" s="397"/>
      <c r="EBN154" s="397"/>
      <c r="EBO154" s="397"/>
      <c r="EBP154" s="397"/>
      <c r="EBQ154" s="397"/>
      <c r="EBR154" s="397"/>
      <c r="EBS154" s="397"/>
      <c r="EBT154" s="397"/>
      <c r="EBU154" s="397"/>
      <c r="EBV154" s="397"/>
      <c r="EBW154" s="397"/>
      <c r="EBX154" s="397"/>
      <c r="EBY154" s="397"/>
      <c r="EBZ154" s="397"/>
      <c r="ECA154" s="397"/>
      <c r="ECB154" s="397"/>
      <c r="ECC154" s="397"/>
      <c r="ECD154" s="397"/>
      <c r="ECE154" s="397"/>
      <c r="ECF154" s="397"/>
      <c r="ECG154" s="397"/>
      <c r="ECH154" s="397"/>
      <c r="ECI154" s="397"/>
      <c r="ECJ154" s="397"/>
      <c r="ECK154" s="397"/>
      <c r="ECL154" s="397"/>
      <c r="ECM154" s="397"/>
      <c r="ECN154" s="397"/>
      <c r="ECO154" s="397"/>
      <c r="ECP154" s="397"/>
      <c r="ECQ154" s="397"/>
      <c r="ECR154" s="397"/>
      <c r="ECS154" s="397"/>
      <c r="ECT154" s="397"/>
      <c r="ECU154" s="397"/>
      <c r="ECV154" s="397"/>
      <c r="ECW154" s="397"/>
      <c r="ECX154" s="397"/>
      <c r="ECY154" s="397"/>
      <c r="ECZ154" s="397"/>
      <c r="EDA154" s="397"/>
      <c r="EDB154" s="397"/>
      <c r="EDC154" s="397"/>
      <c r="EDD154" s="397"/>
      <c r="EDE154" s="397"/>
      <c r="EDF154" s="397"/>
      <c r="EDG154" s="397"/>
      <c r="EDH154" s="397"/>
      <c r="EDI154" s="397"/>
      <c r="EDJ154" s="397"/>
      <c r="EDK154" s="397"/>
      <c r="EDL154" s="397"/>
      <c r="EDM154" s="397"/>
      <c r="EDN154" s="397"/>
      <c r="EDO154" s="397"/>
      <c r="EDP154" s="397"/>
      <c r="EDQ154" s="397"/>
      <c r="EDR154" s="397"/>
      <c r="EDS154" s="397"/>
      <c r="EDT154" s="397"/>
      <c r="EDU154" s="397"/>
      <c r="EDV154" s="397"/>
      <c r="EDW154" s="397"/>
      <c r="EDX154" s="397"/>
      <c r="EDY154" s="397"/>
      <c r="EDZ154" s="397"/>
      <c r="EEA154" s="397"/>
      <c r="EEB154" s="397"/>
      <c r="EEC154" s="397"/>
      <c r="EED154" s="397"/>
      <c r="EEE154" s="397"/>
      <c r="EEF154" s="397"/>
      <c r="EEG154" s="397"/>
      <c r="EEH154" s="397"/>
      <c r="EEI154" s="397"/>
      <c r="EEJ154" s="397"/>
      <c r="EEK154" s="397"/>
      <c r="EEL154" s="397"/>
      <c r="EEM154" s="397"/>
      <c r="EEN154" s="397"/>
      <c r="EEO154" s="397"/>
      <c r="EEP154" s="397"/>
      <c r="EEQ154" s="397"/>
      <c r="EER154" s="397"/>
      <c r="EES154" s="397"/>
      <c r="EET154" s="397"/>
      <c r="EEU154" s="397"/>
      <c r="EEV154" s="397"/>
      <c r="EEW154" s="397"/>
      <c r="EEX154" s="397"/>
      <c r="EEY154" s="397"/>
      <c r="EEZ154" s="397"/>
      <c r="EFA154" s="397"/>
      <c r="EFB154" s="397"/>
      <c r="EFC154" s="397"/>
      <c r="EFD154" s="397"/>
      <c r="EFE154" s="397"/>
      <c r="EFF154" s="397"/>
      <c r="EFG154" s="397"/>
      <c r="EFH154" s="397"/>
      <c r="EFI154" s="397"/>
      <c r="EFJ154" s="397"/>
      <c r="EFK154" s="397"/>
      <c r="EFL154" s="397"/>
      <c r="EFM154" s="397"/>
      <c r="EFN154" s="397"/>
      <c r="EFO154" s="397"/>
      <c r="EFP154" s="397"/>
      <c r="EFQ154" s="397"/>
      <c r="EFR154" s="397"/>
      <c r="EFS154" s="397"/>
      <c r="EFT154" s="397"/>
      <c r="EFU154" s="397"/>
      <c r="EFV154" s="397"/>
      <c r="EFW154" s="397"/>
      <c r="EFX154" s="397"/>
      <c r="EFY154" s="397"/>
      <c r="EFZ154" s="397"/>
      <c r="EGA154" s="397"/>
      <c r="EGB154" s="397"/>
      <c r="EGC154" s="397"/>
      <c r="EGD154" s="397"/>
      <c r="EGE154" s="397"/>
      <c r="EGF154" s="397"/>
      <c r="EGG154" s="397"/>
      <c r="EGH154" s="397"/>
      <c r="EGI154" s="397"/>
      <c r="EGJ154" s="397"/>
      <c r="EGK154" s="397"/>
      <c r="EGL154" s="397"/>
      <c r="EGM154" s="397"/>
      <c r="EGN154" s="397"/>
      <c r="EGO154" s="397"/>
      <c r="EGP154" s="397"/>
      <c r="EGQ154" s="397"/>
      <c r="EGR154" s="397"/>
      <c r="EGS154" s="397"/>
      <c r="EGT154" s="397"/>
      <c r="EGU154" s="397"/>
      <c r="EGV154" s="397"/>
      <c r="EGW154" s="397"/>
      <c r="EGX154" s="397"/>
      <c r="EGY154" s="397"/>
      <c r="EGZ154" s="397"/>
      <c r="EHA154" s="397"/>
      <c r="EHB154" s="397"/>
      <c r="EHC154" s="397"/>
      <c r="EHD154" s="397"/>
      <c r="EHE154" s="397"/>
      <c r="EHF154" s="397"/>
      <c r="EHG154" s="397"/>
      <c r="EHH154" s="397"/>
      <c r="EHI154" s="397"/>
      <c r="EHJ154" s="397"/>
      <c r="EHK154" s="397"/>
      <c r="EHL154" s="397"/>
      <c r="EHM154" s="397"/>
      <c r="EHN154" s="397"/>
      <c r="EHO154" s="397"/>
      <c r="EHP154" s="397"/>
      <c r="EHQ154" s="397"/>
      <c r="EHR154" s="397"/>
      <c r="EHS154" s="397"/>
      <c r="EHT154" s="397"/>
      <c r="EHU154" s="397"/>
      <c r="EHV154" s="397"/>
      <c r="EHW154" s="397"/>
      <c r="EHX154" s="397"/>
      <c r="EHY154" s="397"/>
      <c r="EHZ154" s="397"/>
      <c r="EIA154" s="397"/>
      <c r="EIB154" s="397"/>
      <c r="EIC154" s="397"/>
      <c r="EID154" s="397"/>
      <c r="EIE154" s="397"/>
      <c r="EIF154" s="397"/>
      <c r="EIG154" s="397"/>
      <c r="EIH154" s="397"/>
      <c r="EII154" s="397"/>
      <c r="EIJ154" s="397"/>
      <c r="EIK154" s="397"/>
      <c r="EIL154" s="397"/>
      <c r="EIM154" s="397"/>
      <c r="EIN154" s="397"/>
      <c r="EIO154" s="397"/>
      <c r="EIP154" s="397"/>
      <c r="EIQ154" s="397"/>
      <c r="EIR154" s="397"/>
      <c r="EIS154" s="397"/>
      <c r="EIT154" s="397"/>
      <c r="EIU154" s="397"/>
      <c r="EIV154" s="397"/>
      <c r="EIW154" s="397"/>
      <c r="EIX154" s="397"/>
      <c r="EIY154" s="397"/>
      <c r="EIZ154" s="397"/>
      <c r="EJA154" s="397"/>
      <c r="EJB154" s="397"/>
      <c r="EJC154" s="397"/>
      <c r="EJD154" s="397"/>
      <c r="EJE154" s="397"/>
      <c r="EJF154" s="397"/>
      <c r="EJG154" s="397"/>
      <c r="EJH154" s="397"/>
      <c r="EJI154" s="397"/>
      <c r="EJJ154" s="397"/>
      <c r="EJK154" s="397"/>
      <c r="EJL154" s="397"/>
      <c r="EJM154" s="397"/>
      <c r="EJN154" s="397"/>
      <c r="EJO154" s="397"/>
      <c r="EJP154" s="397"/>
      <c r="EJQ154" s="397"/>
      <c r="EJR154" s="397"/>
      <c r="EJS154" s="397"/>
      <c r="EJT154" s="397"/>
      <c r="EJU154" s="397"/>
      <c r="EJV154" s="397"/>
      <c r="EJW154" s="397"/>
      <c r="EJX154" s="397"/>
      <c r="EJY154" s="397"/>
      <c r="EJZ154" s="397"/>
      <c r="EKA154" s="397"/>
      <c r="EKB154" s="397"/>
      <c r="EKC154" s="397"/>
      <c r="EKD154" s="397"/>
      <c r="EKE154" s="397"/>
      <c r="EKF154" s="397"/>
      <c r="EKG154" s="397"/>
      <c r="EKH154" s="397"/>
      <c r="EKI154" s="397"/>
      <c r="EKJ154" s="397"/>
      <c r="EKK154" s="397"/>
      <c r="EKL154" s="397"/>
      <c r="EKM154" s="397"/>
      <c r="EKN154" s="397"/>
      <c r="EKO154" s="397"/>
      <c r="EKP154" s="397"/>
      <c r="EKQ154" s="397"/>
      <c r="EKR154" s="397"/>
      <c r="EKS154" s="397"/>
      <c r="EKT154" s="397"/>
      <c r="EKU154" s="397"/>
      <c r="EKV154" s="397"/>
      <c r="EKW154" s="397"/>
      <c r="EKX154" s="397"/>
      <c r="EKY154" s="397"/>
      <c r="EKZ154" s="397"/>
      <c r="ELA154" s="397"/>
      <c r="ELB154" s="397"/>
      <c r="ELC154" s="397"/>
      <c r="ELD154" s="397"/>
      <c r="ELE154" s="397"/>
      <c r="ELF154" s="397"/>
      <c r="ELG154" s="397"/>
      <c r="ELH154" s="397"/>
      <c r="ELI154" s="397"/>
      <c r="ELJ154" s="397"/>
      <c r="ELK154" s="397"/>
      <c r="ELL154" s="397"/>
      <c r="ELM154" s="397"/>
      <c r="ELN154" s="397"/>
      <c r="ELO154" s="397"/>
      <c r="ELP154" s="397"/>
      <c r="ELQ154" s="397"/>
      <c r="ELR154" s="397"/>
      <c r="ELS154" s="397"/>
      <c r="ELT154" s="397"/>
      <c r="ELU154" s="397"/>
      <c r="ELV154" s="397"/>
      <c r="ELW154" s="397"/>
      <c r="ELX154" s="397"/>
      <c r="ELY154" s="397"/>
      <c r="ELZ154" s="397"/>
      <c r="EMA154" s="397"/>
      <c r="EMB154" s="397"/>
      <c r="EMC154" s="397"/>
      <c r="EMD154" s="397"/>
      <c r="EME154" s="397"/>
      <c r="EMF154" s="397"/>
      <c r="EMG154" s="397"/>
      <c r="EMH154" s="397"/>
      <c r="EMI154" s="397"/>
      <c r="EMJ154" s="397"/>
      <c r="EMK154" s="397"/>
      <c r="EML154" s="397"/>
      <c r="EMM154" s="397"/>
      <c r="EMN154" s="397"/>
      <c r="EMO154" s="397"/>
      <c r="EMP154" s="397"/>
      <c r="EMQ154" s="397"/>
      <c r="EMR154" s="397"/>
      <c r="EMS154" s="397"/>
      <c r="EMT154" s="397"/>
      <c r="EMU154" s="397"/>
      <c r="EMV154" s="397"/>
      <c r="EMW154" s="397"/>
      <c r="EMX154" s="397"/>
      <c r="EMY154" s="397"/>
      <c r="EMZ154" s="397"/>
      <c r="ENA154" s="397"/>
      <c r="ENB154" s="397"/>
      <c r="ENC154" s="397"/>
      <c r="END154" s="397"/>
      <c r="ENE154" s="397"/>
      <c r="ENF154" s="397"/>
      <c r="ENG154" s="397"/>
      <c r="ENH154" s="397"/>
      <c r="ENI154" s="397"/>
      <c r="ENJ154" s="397"/>
      <c r="ENK154" s="397"/>
      <c r="ENL154" s="397"/>
      <c r="ENM154" s="397"/>
      <c r="ENN154" s="397"/>
      <c r="ENO154" s="397"/>
      <c r="ENP154" s="397"/>
      <c r="ENQ154" s="397"/>
      <c r="ENR154" s="397"/>
      <c r="ENS154" s="397"/>
      <c r="ENT154" s="397"/>
      <c r="ENU154" s="397"/>
      <c r="ENV154" s="397"/>
      <c r="ENW154" s="397"/>
      <c r="ENX154" s="397"/>
      <c r="ENY154" s="397"/>
      <c r="ENZ154" s="397"/>
      <c r="EOA154" s="397"/>
      <c r="EOB154" s="397"/>
      <c r="EOC154" s="397"/>
      <c r="EOD154" s="397"/>
      <c r="EOE154" s="397"/>
      <c r="EOF154" s="397"/>
      <c r="EOG154" s="397"/>
      <c r="EOH154" s="397"/>
      <c r="EOI154" s="397"/>
      <c r="EOJ154" s="397"/>
      <c r="EOK154" s="397"/>
      <c r="EOL154" s="397"/>
      <c r="EOM154" s="397"/>
      <c r="EON154" s="397"/>
      <c r="EOO154" s="397"/>
      <c r="EOP154" s="397"/>
      <c r="EOQ154" s="397"/>
      <c r="EOR154" s="397"/>
      <c r="EOS154" s="397"/>
      <c r="EOT154" s="397"/>
      <c r="EOU154" s="397"/>
      <c r="EOV154" s="397"/>
      <c r="EOW154" s="397"/>
      <c r="EOX154" s="397"/>
      <c r="EOY154" s="397"/>
      <c r="EOZ154" s="397"/>
      <c r="EPA154" s="397"/>
      <c r="EPB154" s="397"/>
      <c r="EPC154" s="397"/>
      <c r="EPD154" s="397"/>
      <c r="EPE154" s="397"/>
      <c r="EPF154" s="397"/>
      <c r="EPG154" s="397"/>
      <c r="EPH154" s="397"/>
      <c r="EPI154" s="397"/>
      <c r="EPJ154" s="397"/>
      <c r="EPK154" s="397"/>
      <c r="EPL154" s="397"/>
      <c r="EPM154" s="397"/>
      <c r="EPN154" s="397"/>
      <c r="EPO154" s="397"/>
      <c r="EPP154" s="397"/>
      <c r="EPQ154" s="397"/>
      <c r="EPR154" s="397"/>
      <c r="EPS154" s="397"/>
      <c r="EPT154" s="397"/>
      <c r="EPU154" s="397"/>
      <c r="EPV154" s="397"/>
      <c r="EPW154" s="397"/>
      <c r="EPX154" s="397"/>
      <c r="EPY154" s="397"/>
      <c r="EPZ154" s="397"/>
      <c r="EQA154" s="397"/>
      <c r="EQB154" s="397"/>
      <c r="EQC154" s="397"/>
      <c r="EQD154" s="397"/>
      <c r="EQE154" s="397"/>
      <c r="EQF154" s="397"/>
      <c r="EQG154" s="397"/>
      <c r="EQH154" s="397"/>
      <c r="EQI154" s="397"/>
      <c r="EQJ154" s="397"/>
      <c r="EQK154" s="397"/>
      <c r="EQL154" s="397"/>
      <c r="EQM154" s="397"/>
      <c r="EQN154" s="397"/>
      <c r="EQO154" s="397"/>
      <c r="EQP154" s="397"/>
      <c r="EQQ154" s="397"/>
      <c r="EQR154" s="397"/>
      <c r="EQS154" s="397"/>
      <c r="EQT154" s="397"/>
      <c r="EQU154" s="397"/>
      <c r="EQV154" s="397"/>
      <c r="EQW154" s="397"/>
      <c r="EQX154" s="397"/>
      <c r="EQY154" s="397"/>
      <c r="EQZ154" s="397"/>
      <c r="ERA154" s="397"/>
      <c r="ERB154" s="397"/>
      <c r="ERC154" s="397"/>
      <c r="ERD154" s="397"/>
      <c r="ERE154" s="397"/>
      <c r="ERF154" s="397"/>
      <c r="ERG154" s="397"/>
      <c r="ERH154" s="397"/>
      <c r="ERI154" s="397"/>
      <c r="ERJ154" s="397"/>
      <c r="ERK154" s="397"/>
      <c r="ERL154" s="397"/>
      <c r="ERM154" s="397"/>
      <c r="ERN154" s="397"/>
      <c r="ERO154" s="397"/>
      <c r="ERP154" s="397"/>
      <c r="ERQ154" s="397"/>
      <c r="ERR154" s="397"/>
      <c r="ERS154" s="397"/>
      <c r="ERT154" s="397"/>
      <c r="ERU154" s="397"/>
      <c r="ERV154" s="397"/>
      <c r="ERW154" s="397"/>
      <c r="ERX154" s="397"/>
      <c r="ERY154" s="397"/>
      <c r="ERZ154" s="397"/>
      <c r="ESA154" s="397"/>
      <c r="ESB154" s="397"/>
      <c r="ESC154" s="397"/>
      <c r="ESD154" s="397"/>
      <c r="ESE154" s="397"/>
      <c r="ESF154" s="397"/>
      <c r="ESG154" s="397"/>
      <c r="ESH154" s="397"/>
      <c r="ESI154" s="397"/>
      <c r="ESJ154" s="397"/>
      <c r="ESK154" s="397"/>
      <c r="ESL154" s="397"/>
      <c r="ESM154" s="397"/>
      <c r="ESN154" s="397"/>
      <c r="ESO154" s="397"/>
      <c r="ESP154" s="397"/>
      <c r="ESQ154" s="397"/>
      <c r="ESR154" s="397"/>
      <c r="ESS154" s="397"/>
      <c r="EST154" s="397"/>
      <c r="ESU154" s="397"/>
      <c r="ESV154" s="397"/>
      <c r="ESW154" s="397"/>
      <c r="ESX154" s="397"/>
      <c r="ESY154" s="397"/>
      <c r="ESZ154" s="397"/>
      <c r="ETA154" s="397"/>
      <c r="ETB154" s="397"/>
      <c r="ETC154" s="397"/>
      <c r="ETD154" s="397"/>
      <c r="ETE154" s="397"/>
      <c r="ETF154" s="397"/>
      <c r="ETG154" s="397"/>
      <c r="ETH154" s="397"/>
      <c r="ETI154" s="397"/>
      <c r="ETJ154" s="397"/>
      <c r="ETK154" s="397"/>
      <c r="ETL154" s="397"/>
      <c r="ETM154" s="397"/>
      <c r="ETN154" s="397"/>
      <c r="ETO154" s="397"/>
      <c r="ETP154" s="397"/>
      <c r="ETQ154" s="397"/>
      <c r="ETR154" s="397"/>
      <c r="ETS154" s="397"/>
      <c r="ETT154" s="397"/>
      <c r="ETU154" s="397"/>
      <c r="ETV154" s="397"/>
      <c r="ETW154" s="397"/>
      <c r="ETX154" s="397"/>
      <c r="ETY154" s="397"/>
      <c r="ETZ154" s="397"/>
      <c r="EUA154" s="397"/>
      <c r="EUB154" s="397"/>
      <c r="EUC154" s="397"/>
      <c r="EUD154" s="397"/>
      <c r="EUE154" s="397"/>
      <c r="EUF154" s="397"/>
      <c r="EUG154" s="397"/>
      <c r="EUH154" s="397"/>
      <c r="EUI154" s="397"/>
      <c r="EUJ154" s="397"/>
      <c r="EUK154" s="397"/>
      <c r="EUL154" s="397"/>
      <c r="EUM154" s="397"/>
      <c r="EUN154" s="397"/>
      <c r="EUO154" s="397"/>
      <c r="EUP154" s="397"/>
      <c r="EUQ154" s="397"/>
      <c r="EUR154" s="397"/>
      <c r="EUS154" s="397"/>
      <c r="EUT154" s="397"/>
      <c r="EUU154" s="397"/>
      <c r="EUV154" s="397"/>
      <c r="EUW154" s="397"/>
      <c r="EUX154" s="397"/>
      <c r="EUY154" s="397"/>
      <c r="EUZ154" s="397"/>
      <c r="EVA154" s="397"/>
      <c r="EVB154" s="397"/>
      <c r="EVC154" s="397"/>
      <c r="EVD154" s="397"/>
      <c r="EVE154" s="397"/>
      <c r="EVF154" s="397"/>
      <c r="EVG154" s="397"/>
      <c r="EVH154" s="397"/>
      <c r="EVI154" s="397"/>
      <c r="EVJ154" s="397"/>
      <c r="EVK154" s="397"/>
      <c r="EVL154" s="397"/>
      <c r="EVM154" s="397"/>
      <c r="EVN154" s="397"/>
      <c r="EVO154" s="397"/>
      <c r="EVP154" s="397"/>
      <c r="EVQ154" s="397"/>
      <c r="EVR154" s="397"/>
      <c r="EVS154" s="397"/>
      <c r="EVT154" s="397"/>
      <c r="EVU154" s="397"/>
      <c r="EVV154" s="397"/>
      <c r="EVW154" s="397"/>
      <c r="EVX154" s="397"/>
      <c r="EVY154" s="397"/>
      <c r="EVZ154" s="397"/>
      <c r="EWA154" s="397"/>
      <c r="EWB154" s="397"/>
      <c r="EWC154" s="397"/>
      <c r="EWD154" s="397"/>
      <c r="EWE154" s="397"/>
      <c r="EWF154" s="397"/>
      <c r="EWG154" s="397"/>
      <c r="EWH154" s="397"/>
      <c r="EWI154" s="397"/>
      <c r="EWJ154" s="397"/>
      <c r="EWK154" s="397"/>
      <c r="EWL154" s="397"/>
      <c r="EWM154" s="397"/>
      <c r="EWN154" s="397"/>
      <c r="EWO154" s="397"/>
      <c r="EWP154" s="397"/>
      <c r="EWQ154" s="397"/>
      <c r="EWR154" s="397"/>
      <c r="EWS154" s="397"/>
      <c r="EWT154" s="397"/>
      <c r="EWU154" s="397"/>
      <c r="EWV154" s="397"/>
      <c r="EWW154" s="397"/>
      <c r="EWX154" s="397"/>
      <c r="EWY154" s="397"/>
      <c r="EWZ154" s="397"/>
      <c r="EXA154" s="397"/>
      <c r="EXB154" s="397"/>
      <c r="EXC154" s="397"/>
      <c r="EXD154" s="397"/>
      <c r="EXE154" s="397"/>
      <c r="EXF154" s="397"/>
      <c r="EXG154" s="397"/>
      <c r="EXH154" s="397"/>
      <c r="EXI154" s="397"/>
      <c r="EXJ154" s="397"/>
      <c r="EXK154" s="397"/>
      <c r="EXL154" s="397"/>
      <c r="EXM154" s="397"/>
      <c r="EXN154" s="397"/>
      <c r="EXO154" s="397"/>
      <c r="EXP154" s="397"/>
      <c r="EXQ154" s="397"/>
      <c r="EXR154" s="397"/>
      <c r="EXS154" s="397"/>
      <c r="EXT154" s="397"/>
      <c r="EXU154" s="397"/>
      <c r="EXV154" s="397"/>
      <c r="EXW154" s="397"/>
      <c r="EXX154" s="397"/>
      <c r="EXY154" s="397"/>
      <c r="EXZ154" s="397"/>
      <c r="EYA154" s="397"/>
      <c r="EYB154" s="397"/>
      <c r="EYC154" s="397"/>
      <c r="EYD154" s="397"/>
      <c r="EYE154" s="397"/>
      <c r="EYF154" s="397"/>
      <c r="EYG154" s="397"/>
      <c r="EYH154" s="397"/>
      <c r="EYI154" s="397"/>
      <c r="EYJ154" s="397"/>
      <c r="EYK154" s="397"/>
      <c r="EYL154" s="397"/>
      <c r="EYM154" s="397"/>
      <c r="EYN154" s="397"/>
      <c r="EYO154" s="397"/>
      <c r="EYP154" s="397"/>
      <c r="EYQ154" s="397"/>
      <c r="EYR154" s="397"/>
      <c r="EYS154" s="397"/>
      <c r="EYT154" s="397"/>
      <c r="EYU154" s="397"/>
      <c r="EYV154" s="397"/>
      <c r="EYW154" s="397"/>
      <c r="EYX154" s="397"/>
      <c r="EYY154" s="397"/>
      <c r="EYZ154" s="397"/>
      <c r="EZA154" s="397"/>
      <c r="EZB154" s="397"/>
      <c r="EZC154" s="397"/>
      <c r="EZD154" s="397"/>
      <c r="EZE154" s="397"/>
      <c r="EZF154" s="397"/>
      <c r="EZG154" s="397"/>
      <c r="EZH154" s="397"/>
      <c r="EZI154" s="397"/>
      <c r="EZJ154" s="397"/>
      <c r="EZK154" s="397"/>
      <c r="EZL154" s="397"/>
      <c r="EZM154" s="397"/>
      <c r="EZN154" s="397"/>
      <c r="EZO154" s="397"/>
      <c r="EZP154" s="397"/>
      <c r="EZQ154" s="397"/>
      <c r="EZR154" s="397"/>
      <c r="EZS154" s="397"/>
      <c r="EZT154" s="397"/>
      <c r="EZU154" s="397"/>
      <c r="EZV154" s="397"/>
      <c r="EZW154" s="397"/>
      <c r="EZX154" s="397"/>
      <c r="EZY154" s="397"/>
      <c r="EZZ154" s="397"/>
      <c r="FAA154" s="397"/>
      <c r="FAB154" s="397"/>
      <c r="FAC154" s="397"/>
      <c r="FAD154" s="397"/>
      <c r="FAE154" s="397"/>
      <c r="FAF154" s="397"/>
      <c r="FAG154" s="397"/>
      <c r="FAH154" s="397"/>
      <c r="FAI154" s="397"/>
      <c r="FAJ154" s="397"/>
      <c r="FAK154" s="397"/>
      <c r="FAL154" s="397"/>
      <c r="FAM154" s="397"/>
      <c r="FAN154" s="397"/>
      <c r="FAO154" s="397"/>
      <c r="FAP154" s="397"/>
      <c r="FAQ154" s="397"/>
      <c r="FAR154" s="397"/>
      <c r="FAS154" s="397"/>
      <c r="FAT154" s="397"/>
      <c r="FAU154" s="397"/>
      <c r="FAV154" s="397"/>
      <c r="FAW154" s="397"/>
      <c r="FAX154" s="397"/>
      <c r="FAY154" s="397"/>
      <c r="FAZ154" s="397"/>
      <c r="FBA154" s="397"/>
      <c r="FBB154" s="397"/>
      <c r="FBC154" s="397"/>
      <c r="FBD154" s="397"/>
      <c r="FBE154" s="397"/>
      <c r="FBF154" s="397"/>
      <c r="FBG154" s="397"/>
      <c r="FBH154" s="397"/>
      <c r="FBI154" s="397"/>
      <c r="FBJ154" s="397"/>
      <c r="FBK154" s="397"/>
      <c r="FBL154" s="397"/>
      <c r="FBM154" s="397"/>
      <c r="FBN154" s="397"/>
      <c r="FBO154" s="397"/>
      <c r="FBP154" s="397"/>
      <c r="FBQ154" s="397"/>
      <c r="FBR154" s="397"/>
      <c r="FBS154" s="397"/>
      <c r="FBT154" s="397"/>
      <c r="FBU154" s="397"/>
      <c r="FBV154" s="397"/>
      <c r="FBW154" s="397"/>
      <c r="FBX154" s="397"/>
      <c r="FBY154" s="397"/>
      <c r="FBZ154" s="397"/>
      <c r="FCA154" s="397"/>
      <c r="FCB154" s="397"/>
      <c r="FCC154" s="397"/>
      <c r="FCD154" s="397"/>
      <c r="FCE154" s="397"/>
      <c r="FCF154" s="397"/>
      <c r="FCG154" s="397"/>
      <c r="FCH154" s="397"/>
      <c r="FCI154" s="397"/>
      <c r="FCJ154" s="397"/>
      <c r="FCK154" s="397"/>
      <c r="FCL154" s="397"/>
      <c r="FCM154" s="397"/>
      <c r="FCN154" s="397"/>
      <c r="FCO154" s="397"/>
      <c r="FCP154" s="397"/>
      <c r="FCQ154" s="397"/>
      <c r="FCR154" s="397"/>
      <c r="FCS154" s="397"/>
      <c r="FCT154" s="397"/>
      <c r="FCU154" s="397"/>
      <c r="FCV154" s="397"/>
      <c r="FCW154" s="397"/>
      <c r="FCX154" s="397"/>
      <c r="FCY154" s="397"/>
      <c r="FCZ154" s="397"/>
      <c r="FDA154" s="397"/>
      <c r="FDB154" s="397"/>
      <c r="FDC154" s="397"/>
      <c r="FDD154" s="397"/>
      <c r="FDE154" s="397"/>
      <c r="FDF154" s="397"/>
      <c r="FDG154" s="397"/>
      <c r="FDH154" s="397"/>
      <c r="FDI154" s="397"/>
      <c r="FDJ154" s="397"/>
      <c r="FDK154" s="397"/>
      <c r="FDL154" s="397"/>
      <c r="FDM154" s="397"/>
      <c r="FDN154" s="397"/>
      <c r="FDO154" s="397"/>
      <c r="FDP154" s="397"/>
      <c r="FDQ154" s="397"/>
      <c r="FDR154" s="397"/>
      <c r="FDS154" s="397"/>
      <c r="FDT154" s="397"/>
      <c r="FDU154" s="397"/>
      <c r="FDV154" s="397"/>
      <c r="FDW154" s="397"/>
      <c r="FDX154" s="397"/>
      <c r="FDY154" s="397"/>
      <c r="FDZ154" s="397"/>
      <c r="FEA154" s="397"/>
      <c r="FEB154" s="397"/>
      <c r="FEC154" s="397"/>
      <c r="FED154" s="397"/>
      <c r="FEE154" s="397"/>
      <c r="FEF154" s="397"/>
      <c r="FEG154" s="397"/>
      <c r="FEH154" s="397"/>
      <c r="FEI154" s="397"/>
      <c r="FEJ154" s="397"/>
      <c r="FEK154" s="397"/>
      <c r="FEL154" s="397"/>
      <c r="FEM154" s="397"/>
      <c r="FEN154" s="397"/>
      <c r="FEO154" s="397"/>
      <c r="FEP154" s="397"/>
      <c r="FEQ154" s="397"/>
      <c r="FER154" s="397"/>
      <c r="FES154" s="397"/>
      <c r="FET154" s="397"/>
      <c r="FEU154" s="397"/>
      <c r="FEV154" s="397"/>
      <c r="FEW154" s="397"/>
      <c r="FEX154" s="397"/>
      <c r="FEY154" s="397"/>
      <c r="FEZ154" s="397"/>
      <c r="FFA154" s="397"/>
      <c r="FFB154" s="397"/>
      <c r="FFC154" s="397"/>
      <c r="FFD154" s="397"/>
      <c r="FFE154" s="397"/>
      <c r="FFF154" s="397"/>
      <c r="FFG154" s="397"/>
      <c r="FFH154" s="397"/>
      <c r="FFI154" s="397"/>
      <c r="FFJ154" s="397"/>
      <c r="FFK154" s="397"/>
      <c r="FFL154" s="397"/>
      <c r="FFM154" s="397"/>
      <c r="FFN154" s="397"/>
      <c r="FFO154" s="397"/>
      <c r="FFP154" s="397"/>
      <c r="FFQ154" s="397"/>
      <c r="FFR154" s="397"/>
      <c r="FFS154" s="397"/>
      <c r="FFT154" s="397"/>
      <c r="FFU154" s="397"/>
      <c r="FFV154" s="397"/>
      <c r="FFW154" s="397"/>
      <c r="FFX154" s="397"/>
      <c r="FFY154" s="397"/>
      <c r="FFZ154" s="397"/>
      <c r="FGA154" s="397"/>
      <c r="FGB154" s="397"/>
      <c r="FGC154" s="397"/>
      <c r="FGD154" s="397"/>
      <c r="FGE154" s="397"/>
      <c r="FGF154" s="397"/>
      <c r="FGG154" s="397"/>
      <c r="FGH154" s="397"/>
      <c r="FGI154" s="397"/>
      <c r="FGJ154" s="397"/>
      <c r="FGK154" s="397"/>
      <c r="FGL154" s="397"/>
      <c r="FGM154" s="397"/>
      <c r="FGN154" s="397"/>
      <c r="FGO154" s="397"/>
      <c r="FGP154" s="397"/>
      <c r="FGQ154" s="397"/>
      <c r="FGR154" s="397"/>
      <c r="FGS154" s="397"/>
      <c r="FGT154" s="397"/>
      <c r="FGU154" s="397"/>
      <c r="FGV154" s="397"/>
      <c r="FGW154" s="397"/>
      <c r="FGX154" s="397"/>
      <c r="FGY154" s="397"/>
      <c r="FGZ154" s="397"/>
      <c r="FHA154" s="397"/>
      <c r="FHB154" s="397"/>
      <c r="FHC154" s="397"/>
      <c r="FHD154" s="397"/>
      <c r="FHE154" s="397"/>
      <c r="FHF154" s="397"/>
      <c r="FHG154" s="397"/>
      <c r="FHH154" s="397"/>
      <c r="FHI154" s="397"/>
      <c r="FHJ154" s="397"/>
      <c r="FHK154" s="397"/>
      <c r="FHL154" s="397"/>
      <c r="FHM154" s="397"/>
      <c r="FHN154" s="397"/>
      <c r="FHO154" s="397"/>
      <c r="FHP154" s="397"/>
      <c r="FHQ154" s="397"/>
      <c r="FHR154" s="397"/>
      <c r="FHS154" s="397"/>
      <c r="FHT154" s="397"/>
      <c r="FHU154" s="397"/>
      <c r="FHV154" s="397"/>
      <c r="FHW154" s="397"/>
      <c r="FHX154" s="397"/>
      <c r="FHY154" s="397"/>
      <c r="FHZ154" s="397"/>
      <c r="FIA154" s="397"/>
      <c r="FIB154" s="397"/>
      <c r="FIC154" s="397"/>
      <c r="FID154" s="397"/>
      <c r="FIE154" s="397"/>
      <c r="FIF154" s="397"/>
      <c r="FIG154" s="397"/>
      <c r="FIH154" s="397"/>
      <c r="FII154" s="397"/>
      <c r="FIJ154" s="397"/>
      <c r="FIK154" s="397"/>
      <c r="FIL154" s="397"/>
      <c r="FIM154" s="397"/>
      <c r="FIN154" s="397"/>
      <c r="FIO154" s="397"/>
      <c r="FIP154" s="397"/>
      <c r="FIQ154" s="397"/>
      <c r="FIR154" s="397"/>
      <c r="FIS154" s="397"/>
      <c r="FIT154" s="397"/>
      <c r="FIU154" s="397"/>
      <c r="FIV154" s="397"/>
      <c r="FIW154" s="397"/>
      <c r="FIX154" s="397"/>
      <c r="FIY154" s="397"/>
      <c r="FIZ154" s="397"/>
      <c r="FJA154" s="397"/>
      <c r="FJB154" s="397"/>
      <c r="FJC154" s="397"/>
      <c r="FJD154" s="397"/>
      <c r="FJE154" s="397"/>
      <c r="FJF154" s="397"/>
      <c r="FJG154" s="397"/>
      <c r="FJH154" s="397"/>
      <c r="FJI154" s="397"/>
      <c r="FJJ154" s="397"/>
      <c r="FJK154" s="397"/>
      <c r="FJL154" s="397"/>
      <c r="FJM154" s="397"/>
      <c r="FJN154" s="397"/>
      <c r="FJO154" s="397"/>
      <c r="FJP154" s="397"/>
      <c r="FJQ154" s="397"/>
      <c r="FJR154" s="397"/>
      <c r="FJS154" s="397"/>
      <c r="FJT154" s="397"/>
      <c r="FJU154" s="397"/>
      <c r="FJV154" s="397"/>
      <c r="FJW154" s="397"/>
      <c r="FJX154" s="397"/>
      <c r="FJY154" s="397"/>
      <c r="FJZ154" s="397"/>
      <c r="FKA154" s="397"/>
      <c r="FKB154" s="397"/>
      <c r="FKC154" s="397"/>
      <c r="FKD154" s="397"/>
      <c r="FKE154" s="397"/>
      <c r="FKF154" s="397"/>
      <c r="FKG154" s="397"/>
      <c r="FKH154" s="397"/>
      <c r="FKI154" s="397"/>
      <c r="FKJ154" s="397"/>
      <c r="FKK154" s="397"/>
      <c r="FKL154" s="397"/>
      <c r="FKM154" s="397"/>
      <c r="FKN154" s="397"/>
      <c r="FKO154" s="397"/>
      <c r="FKP154" s="397"/>
      <c r="FKQ154" s="397"/>
      <c r="FKR154" s="397"/>
      <c r="FKS154" s="397"/>
      <c r="FKT154" s="397"/>
      <c r="FKU154" s="397"/>
      <c r="FKV154" s="397"/>
      <c r="FKW154" s="397"/>
      <c r="FKX154" s="397"/>
      <c r="FKY154" s="397"/>
      <c r="FKZ154" s="397"/>
      <c r="FLA154" s="397"/>
      <c r="FLB154" s="397"/>
      <c r="FLC154" s="397"/>
      <c r="FLD154" s="397"/>
      <c r="FLE154" s="397"/>
      <c r="FLF154" s="397"/>
      <c r="FLG154" s="397"/>
      <c r="FLH154" s="397"/>
      <c r="FLI154" s="397"/>
      <c r="FLJ154" s="397"/>
      <c r="FLK154" s="397"/>
      <c r="FLL154" s="397"/>
      <c r="FLM154" s="397"/>
      <c r="FLN154" s="397"/>
      <c r="FLO154" s="397"/>
      <c r="FLP154" s="397"/>
      <c r="FLQ154" s="397"/>
      <c r="FLR154" s="397"/>
      <c r="FLS154" s="397"/>
      <c r="FLT154" s="397"/>
      <c r="FLU154" s="397"/>
      <c r="FLV154" s="397"/>
      <c r="FLW154" s="397"/>
      <c r="FLX154" s="397"/>
      <c r="FLY154" s="397"/>
      <c r="FLZ154" s="397"/>
      <c r="FMA154" s="397"/>
      <c r="FMB154" s="397"/>
      <c r="FMC154" s="397"/>
      <c r="FMD154" s="397"/>
      <c r="FME154" s="397"/>
      <c r="FMF154" s="397"/>
      <c r="FMG154" s="397"/>
      <c r="FMH154" s="397"/>
      <c r="FMI154" s="397"/>
      <c r="FMJ154" s="397"/>
      <c r="FMK154" s="397"/>
      <c r="FML154" s="397"/>
      <c r="FMM154" s="397"/>
      <c r="FMN154" s="397"/>
      <c r="FMO154" s="397"/>
      <c r="FMP154" s="397"/>
      <c r="FMQ154" s="397"/>
      <c r="FMR154" s="397"/>
      <c r="FMS154" s="397"/>
      <c r="FMT154" s="397"/>
      <c r="FMU154" s="397"/>
      <c r="FMV154" s="397"/>
      <c r="FMW154" s="397"/>
      <c r="FMX154" s="397"/>
      <c r="FMY154" s="397"/>
      <c r="FMZ154" s="397"/>
      <c r="FNA154" s="397"/>
      <c r="FNB154" s="397"/>
      <c r="FNC154" s="397"/>
      <c r="FND154" s="397"/>
      <c r="FNE154" s="397"/>
      <c r="FNF154" s="397"/>
      <c r="FNG154" s="397"/>
      <c r="FNH154" s="397"/>
      <c r="FNI154" s="397"/>
      <c r="FNJ154" s="397"/>
      <c r="FNK154" s="397"/>
      <c r="FNL154" s="397"/>
      <c r="FNM154" s="397"/>
      <c r="FNN154" s="397"/>
      <c r="FNO154" s="397"/>
      <c r="FNP154" s="397"/>
      <c r="FNQ154" s="397"/>
      <c r="FNR154" s="397"/>
      <c r="FNS154" s="397"/>
      <c r="FNT154" s="397"/>
      <c r="FNU154" s="397"/>
      <c r="FNV154" s="397"/>
      <c r="FNW154" s="397"/>
      <c r="FNX154" s="397"/>
      <c r="FNY154" s="397"/>
      <c r="FNZ154" s="397"/>
      <c r="FOA154" s="397"/>
      <c r="FOB154" s="397"/>
      <c r="FOC154" s="397"/>
      <c r="FOD154" s="397"/>
      <c r="FOE154" s="397"/>
      <c r="FOF154" s="397"/>
      <c r="FOG154" s="397"/>
      <c r="FOH154" s="397"/>
      <c r="FOI154" s="397"/>
      <c r="FOJ154" s="397"/>
      <c r="FOK154" s="397"/>
      <c r="FOL154" s="397"/>
      <c r="FOM154" s="397"/>
      <c r="FON154" s="397"/>
      <c r="FOO154" s="397"/>
      <c r="FOP154" s="397"/>
      <c r="FOQ154" s="397"/>
      <c r="FOR154" s="397"/>
      <c r="FOS154" s="397"/>
      <c r="FOT154" s="397"/>
      <c r="FOU154" s="397"/>
      <c r="FOV154" s="397"/>
      <c r="FOW154" s="397"/>
      <c r="FOX154" s="397"/>
      <c r="FOY154" s="397"/>
      <c r="FOZ154" s="397"/>
      <c r="FPA154" s="397"/>
      <c r="FPB154" s="397"/>
      <c r="FPC154" s="397"/>
      <c r="FPD154" s="397"/>
      <c r="FPE154" s="397"/>
      <c r="FPF154" s="397"/>
      <c r="FPG154" s="397"/>
      <c r="FPH154" s="397"/>
      <c r="FPI154" s="397"/>
      <c r="FPJ154" s="397"/>
      <c r="FPK154" s="397"/>
      <c r="FPL154" s="397"/>
      <c r="FPM154" s="397"/>
      <c r="FPN154" s="397"/>
      <c r="FPO154" s="397"/>
      <c r="FPP154" s="397"/>
      <c r="FPQ154" s="397"/>
      <c r="FPR154" s="397"/>
      <c r="FPS154" s="397"/>
      <c r="FPT154" s="397"/>
      <c r="FPU154" s="397"/>
      <c r="FPV154" s="397"/>
      <c r="FPW154" s="397"/>
      <c r="FPX154" s="397"/>
      <c r="FPY154" s="397"/>
      <c r="FPZ154" s="397"/>
      <c r="FQA154" s="397"/>
      <c r="FQB154" s="397"/>
      <c r="FQC154" s="397"/>
      <c r="FQD154" s="397"/>
      <c r="FQE154" s="397"/>
      <c r="FQF154" s="397"/>
      <c r="FQG154" s="397"/>
      <c r="FQH154" s="397"/>
      <c r="FQI154" s="397"/>
      <c r="FQJ154" s="397"/>
      <c r="FQK154" s="397"/>
      <c r="FQL154" s="397"/>
      <c r="FQM154" s="397"/>
      <c r="FQN154" s="397"/>
      <c r="FQO154" s="397"/>
      <c r="FQP154" s="397"/>
      <c r="FQQ154" s="397"/>
      <c r="FQR154" s="397"/>
      <c r="FQS154" s="397"/>
      <c r="FQT154" s="397"/>
      <c r="FQU154" s="397"/>
      <c r="FQV154" s="397"/>
      <c r="FQW154" s="397"/>
      <c r="FQX154" s="397"/>
      <c r="FQY154" s="397"/>
      <c r="FQZ154" s="397"/>
      <c r="FRA154" s="397"/>
      <c r="FRB154" s="397"/>
      <c r="FRC154" s="397"/>
      <c r="FRD154" s="397"/>
      <c r="FRE154" s="397"/>
      <c r="FRF154" s="397"/>
      <c r="FRG154" s="397"/>
      <c r="FRH154" s="397"/>
      <c r="FRI154" s="397"/>
      <c r="FRJ154" s="397"/>
      <c r="FRK154" s="397"/>
      <c r="FRL154" s="397"/>
      <c r="FRM154" s="397"/>
      <c r="FRN154" s="397"/>
      <c r="FRO154" s="397"/>
      <c r="FRP154" s="397"/>
      <c r="FRQ154" s="397"/>
      <c r="FRR154" s="397"/>
      <c r="FRS154" s="397"/>
      <c r="FRT154" s="397"/>
      <c r="FRU154" s="397"/>
      <c r="FRV154" s="397"/>
      <c r="FRW154" s="397"/>
      <c r="FRX154" s="397"/>
      <c r="FRY154" s="397"/>
      <c r="FRZ154" s="397"/>
      <c r="FSA154" s="397"/>
      <c r="FSB154" s="397"/>
      <c r="FSC154" s="397"/>
      <c r="FSD154" s="397"/>
      <c r="FSE154" s="397"/>
      <c r="FSF154" s="397"/>
      <c r="FSG154" s="397"/>
      <c r="FSH154" s="397"/>
      <c r="FSI154" s="397"/>
      <c r="FSJ154" s="397"/>
      <c r="FSK154" s="397"/>
      <c r="FSL154" s="397"/>
      <c r="FSM154" s="397"/>
      <c r="FSN154" s="397"/>
      <c r="FSO154" s="397"/>
      <c r="FSP154" s="397"/>
      <c r="FSQ154" s="397"/>
      <c r="FSR154" s="397"/>
      <c r="FSS154" s="397"/>
      <c r="FST154" s="397"/>
      <c r="FSU154" s="397"/>
      <c r="FSV154" s="397"/>
      <c r="FSW154" s="397"/>
      <c r="FSX154" s="397"/>
      <c r="FSY154" s="397"/>
      <c r="FSZ154" s="397"/>
      <c r="FTA154" s="397"/>
      <c r="FTB154" s="397"/>
      <c r="FTC154" s="397"/>
      <c r="FTD154" s="397"/>
      <c r="FTE154" s="397"/>
      <c r="FTF154" s="397"/>
      <c r="FTG154" s="397"/>
      <c r="FTH154" s="397"/>
      <c r="FTI154" s="397"/>
      <c r="FTJ154" s="397"/>
      <c r="FTK154" s="397"/>
      <c r="FTL154" s="397"/>
      <c r="FTM154" s="397"/>
      <c r="FTN154" s="397"/>
      <c r="FTO154" s="397"/>
      <c r="FTP154" s="397"/>
      <c r="FTQ154" s="397"/>
      <c r="FTR154" s="397"/>
      <c r="FTS154" s="397"/>
      <c r="FTT154" s="397"/>
      <c r="FTU154" s="397"/>
      <c r="FTV154" s="397"/>
      <c r="FTW154" s="397"/>
      <c r="FTX154" s="397"/>
      <c r="FTY154" s="397"/>
      <c r="FTZ154" s="397"/>
      <c r="FUA154" s="397"/>
      <c r="FUB154" s="397"/>
      <c r="FUC154" s="397"/>
      <c r="FUD154" s="397"/>
      <c r="FUE154" s="397"/>
      <c r="FUF154" s="397"/>
      <c r="FUG154" s="397"/>
      <c r="FUH154" s="397"/>
      <c r="FUI154" s="397"/>
      <c r="FUJ154" s="397"/>
      <c r="FUK154" s="397"/>
      <c r="FUL154" s="397"/>
      <c r="FUM154" s="397"/>
      <c r="FUN154" s="397"/>
      <c r="FUO154" s="397"/>
      <c r="FUP154" s="397"/>
      <c r="FUQ154" s="397"/>
      <c r="FUR154" s="397"/>
      <c r="FUS154" s="397"/>
      <c r="FUT154" s="397"/>
      <c r="FUU154" s="397"/>
      <c r="FUV154" s="397"/>
      <c r="FUW154" s="397"/>
      <c r="FUX154" s="397"/>
      <c r="FUY154" s="397"/>
      <c r="FUZ154" s="397"/>
      <c r="FVA154" s="397"/>
      <c r="FVB154" s="397"/>
      <c r="FVC154" s="397"/>
      <c r="FVD154" s="397"/>
      <c r="FVE154" s="397"/>
      <c r="FVF154" s="397"/>
      <c r="FVG154" s="397"/>
      <c r="FVH154" s="397"/>
      <c r="FVI154" s="397"/>
      <c r="FVJ154" s="397"/>
      <c r="FVK154" s="397"/>
      <c r="FVL154" s="397"/>
      <c r="FVM154" s="397"/>
      <c r="FVN154" s="397"/>
      <c r="FVO154" s="397"/>
      <c r="FVP154" s="397"/>
      <c r="FVQ154" s="397"/>
      <c r="FVR154" s="397"/>
      <c r="FVS154" s="397"/>
      <c r="FVT154" s="397"/>
      <c r="FVU154" s="397"/>
      <c r="FVV154" s="397"/>
      <c r="FVW154" s="397"/>
      <c r="FVX154" s="397"/>
      <c r="FVY154" s="397"/>
      <c r="FVZ154" s="397"/>
      <c r="FWA154" s="397"/>
      <c r="FWB154" s="397"/>
      <c r="FWC154" s="397"/>
      <c r="FWD154" s="397"/>
      <c r="FWE154" s="397"/>
      <c r="FWF154" s="397"/>
      <c r="FWG154" s="397"/>
      <c r="FWH154" s="397"/>
      <c r="FWI154" s="397"/>
      <c r="FWJ154" s="397"/>
      <c r="FWK154" s="397"/>
      <c r="FWL154" s="397"/>
      <c r="FWM154" s="397"/>
      <c r="FWN154" s="397"/>
      <c r="FWO154" s="397"/>
      <c r="FWP154" s="397"/>
      <c r="FWQ154" s="397"/>
      <c r="FWR154" s="397"/>
      <c r="FWS154" s="397"/>
      <c r="FWT154" s="397"/>
      <c r="FWU154" s="397"/>
      <c r="FWV154" s="397"/>
      <c r="FWW154" s="397"/>
      <c r="FWX154" s="397"/>
      <c r="FWY154" s="397"/>
      <c r="FWZ154" s="397"/>
      <c r="FXA154" s="397"/>
      <c r="FXB154" s="397"/>
      <c r="FXC154" s="397"/>
      <c r="FXD154" s="397"/>
      <c r="FXE154" s="397"/>
      <c r="FXF154" s="397"/>
      <c r="FXG154" s="397"/>
      <c r="FXH154" s="397"/>
      <c r="FXI154" s="397"/>
      <c r="FXJ154" s="397"/>
      <c r="FXK154" s="397"/>
      <c r="FXL154" s="397"/>
      <c r="FXM154" s="397"/>
      <c r="FXN154" s="397"/>
      <c r="FXO154" s="397"/>
      <c r="FXP154" s="397"/>
      <c r="FXQ154" s="397"/>
      <c r="FXR154" s="397"/>
      <c r="FXS154" s="397"/>
      <c r="FXT154" s="397"/>
      <c r="FXU154" s="397"/>
      <c r="FXV154" s="397"/>
      <c r="FXW154" s="397"/>
      <c r="FXX154" s="397"/>
      <c r="FXY154" s="397"/>
      <c r="FXZ154" s="397"/>
      <c r="FYA154" s="397"/>
      <c r="FYB154" s="397"/>
      <c r="FYC154" s="397"/>
      <c r="FYD154" s="397"/>
      <c r="FYE154" s="397"/>
      <c r="FYF154" s="397"/>
      <c r="FYG154" s="397"/>
      <c r="FYH154" s="397"/>
      <c r="FYI154" s="397"/>
      <c r="FYJ154" s="397"/>
      <c r="FYK154" s="397"/>
      <c r="FYL154" s="397"/>
      <c r="FYM154" s="397"/>
      <c r="FYN154" s="397"/>
      <c r="FYO154" s="397"/>
      <c r="FYP154" s="397"/>
      <c r="FYQ154" s="397"/>
      <c r="FYR154" s="397"/>
      <c r="FYS154" s="397"/>
      <c r="FYT154" s="397"/>
      <c r="FYU154" s="397"/>
      <c r="FYV154" s="397"/>
      <c r="FYW154" s="397"/>
      <c r="FYX154" s="397"/>
      <c r="FYY154" s="397"/>
      <c r="FYZ154" s="397"/>
      <c r="FZA154" s="397"/>
      <c r="FZB154" s="397"/>
      <c r="FZC154" s="397"/>
      <c r="FZD154" s="397"/>
      <c r="FZE154" s="397"/>
      <c r="FZF154" s="397"/>
      <c r="FZG154" s="397"/>
      <c r="FZH154" s="397"/>
      <c r="FZI154" s="397"/>
      <c r="FZJ154" s="397"/>
      <c r="FZK154" s="397"/>
      <c r="FZL154" s="397"/>
      <c r="FZM154" s="397"/>
      <c r="FZN154" s="397"/>
      <c r="FZO154" s="397"/>
      <c r="FZP154" s="397"/>
      <c r="FZQ154" s="397"/>
      <c r="FZR154" s="397"/>
      <c r="FZS154" s="397"/>
      <c r="FZT154" s="397"/>
      <c r="FZU154" s="397"/>
      <c r="FZV154" s="397"/>
      <c r="FZW154" s="397"/>
      <c r="FZX154" s="397"/>
      <c r="FZY154" s="397"/>
      <c r="FZZ154" s="397"/>
      <c r="GAA154" s="397"/>
      <c r="GAB154" s="397"/>
      <c r="GAC154" s="397"/>
      <c r="GAD154" s="397"/>
      <c r="GAE154" s="397"/>
      <c r="GAF154" s="397"/>
      <c r="GAG154" s="397"/>
      <c r="GAH154" s="397"/>
      <c r="GAI154" s="397"/>
      <c r="GAJ154" s="397"/>
      <c r="GAK154" s="397"/>
      <c r="GAL154" s="397"/>
      <c r="GAM154" s="397"/>
      <c r="GAN154" s="397"/>
      <c r="GAO154" s="397"/>
      <c r="GAP154" s="397"/>
      <c r="GAQ154" s="397"/>
      <c r="GAR154" s="397"/>
      <c r="GAS154" s="397"/>
      <c r="GAT154" s="397"/>
      <c r="GAU154" s="397"/>
      <c r="GAV154" s="397"/>
      <c r="GAW154" s="397"/>
      <c r="GAX154" s="397"/>
      <c r="GAY154" s="397"/>
      <c r="GAZ154" s="397"/>
      <c r="GBA154" s="397"/>
      <c r="GBB154" s="397"/>
      <c r="GBC154" s="397"/>
      <c r="GBD154" s="397"/>
      <c r="GBE154" s="397"/>
      <c r="GBF154" s="397"/>
      <c r="GBG154" s="397"/>
      <c r="GBH154" s="397"/>
      <c r="GBI154" s="397"/>
      <c r="GBJ154" s="397"/>
      <c r="GBK154" s="397"/>
      <c r="GBL154" s="397"/>
      <c r="GBM154" s="397"/>
      <c r="GBN154" s="397"/>
      <c r="GBO154" s="397"/>
      <c r="GBP154" s="397"/>
      <c r="GBQ154" s="397"/>
      <c r="GBR154" s="397"/>
      <c r="GBS154" s="397"/>
      <c r="GBT154" s="397"/>
      <c r="GBU154" s="397"/>
      <c r="GBV154" s="397"/>
      <c r="GBW154" s="397"/>
      <c r="GBX154" s="397"/>
      <c r="GBY154" s="397"/>
      <c r="GBZ154" s="397"/>
      <c r="GCA154" s="397"/>
      <c r="GCB154" s="397"/>
      <c r="GCC154" s="397"/>
      <c r="GCD154" s="397"/>
      <c r="GCE154" s="397"/>
      <c r="GCF154" s="397"/>
      <c r="GCG154" s="397"/>
      <c r="GCH154" s="397"/>
      <c r="GCI154" s="397"/>
      <c r="GCJ154" s="397"/>
      <c r="GCK154" s="397"/>
      <c r="GCL154" s="397"/>
      <c r="GCM154" s="397"/>
      <c r="GCN154" s="397"/>
      <c r="GCO154" s="397"/>
      <c r="GCP154" s="397"/>
      <c r="GCQ154" s="397"/>
      <c r="GCR154" s="397"/>
      <c r="GCS154" s="397"/>
      <c r="GCT154" s="397"/>
      <c r="GCU154" s="397"/>
      <c r="GCV154" s="397"/>
      <c r="GCW154" s="397"/>
      <c r="GCX154" s="397"/>
      <c r="GCY154" s="397"/>
      <c r="GCZ154" s="397"/>
      <c r="GDA154" s="397"/>
      <c r="GDB154" s="397"/>
      <c r="GDC154" s="397"/>
      <c r="GDD154" s="397"/>
      <c r="GDE154" s="397"/>
      <c r="GDF154" s="397"/>
      <c r="GDG154" s="397"/>
      <c r="GDH154" s="397"/>
      <c r="GDI154" s="397"/>
      <c r="GDJ154" s="397"/>
      <c r="GDK154" s="397"/>
      <c r="GDL154" s="397"/>
      <c r="GDM154" s="397"/>
      <c r="GDN154" s="397"/>
      <c r="GDO154" s="397"/>
      <c r="GDP154" s="397"/>
      <c r="GDQ154" s="397"/>
      <c r="GDR154" s="397"/>
      <c r="GDS154" s="397"/>
      <c r="GDT154" s="397"/>
      <c r="GDU154" s="397"/>
      <c r="GDV154" s="397"/>
      <c r="GDW154" s="397"/>
      <c r="GDX154" s="397"/>
      <c r="GDY154" s="397"/>
      <c r="GDZ154" s="397"/>
      <c r="GEA154" s="397"/>
      <c r="GEB154" s="397"/>
      <c r="GEC154" s="397"/>
      <c r="GED154" s="397"/>
      <c r="GEE154" s="397"/>
      <c r="GEF154" s="397"/>
      <c r="GEG154" s="397"/>
      <c r="GEH154" s="397"/>
      <c r="GEI154" s="397"/>
      <c r="GEJ154" s="397"/>
      <c r="GEK154" s="397"/>
      <c r="GEL154" s="397"/>
      <c r="GEM154" s="397"/>
      <c r="GEN154" s="397"/>
      <c r="GEO154" s="397"/>
      <c r="GEP154" s="397"/>
      <c r="GEQ154" s="397"/>
      <c r="GER154" s="397"/>
      <c r="GES154" s="397"/>
      <c r="GET154" s="397"/>
      <c r="GEU154" s="397"/>
      <c r="GEV154" s="397"/>
      <c r="GEW154" s="397"/>
      <c r="GEX154" s="397"/>
      <c r="GEY154" s="397"/>
      <c r="GEZ154" s="397"/>
      <c r="GFA154" s="397"/>
      <c r="GFB154" s="397"/>
      <c r="GFC154" s="397"/>
      <c r="GFD154" s="397"/>
      <c r="GFE154" s="397"/>
      <c r="GFF154" s="397"/>
      <c r="GFG154" s="397"/>
      <c r="GFH154" s="397"/>
      <c r="GFI154" s="397"/>
      <c r="GFJ154" s="397"/>
      <c r="GFK154" s="397"/>
      <c r="GFL154" s="397"/>
      <c r="GFM154" s="397"/>
      <c r="GFN154" s="397"/>
      <c r="GFO154" s="397"/>
      <c r="GFP154" s="397"/>
      <c r="GFQ154" s="397"/>
      <c r="GFR154" s="397"/>
      <c r="GFS154" s="397"/>
      <c r="GFT154" s="397"/>
      <c r="GFU154" s="397"/>
      <c r="GFV154" s="397"/>
      <c r="GFW154" s="397"/>
      <c r="GFX154" s="397"/>
      <c r="GFY154" s="397"/>
      <c r="GFZ154" s="397"/>
      <c r="GGA154" s="397"/>
      <c r="GGB154" s="397"/>
      <c r="GGC154" s="397"/>
      <c r="GGD154" s="397"/>
      <c r="GGE154" s="397"/>
      <c r="GGF154" s="397"/>
      <c r="GGG154" s="397"/>
      <c r="GGH154" s="397"/>
      <c r="GGI154" s="397"/>
      <c r="GGJ154" s="397"/>
      <c r="GGK154" s="397"/>
      <c r="GGL154" s="397"/>
      <c r="GGM154" s="397"/>
      <c r="GGN154" s="397"/>
      <c r="GGO154" s="397"/>
      <c r="GGP154" s="397"/>
      <c r="GGQ154" s="397"/>
      <c r="GGR154" s="397"/>
      <c r="GGS154" s="397"/>
      <c r="GGT154" s="397"/>
      <c r="GGU154" s="397"/>
      <c r="GGV154" s="397"/>
      <c r="GGW154" s="397"/>
      <c r="GGX154" s="397"/>
      <c r="GGY154" s="397"/>
      <c r="GGZ154" s="397"/>
      <c r="GHA154" s="397"/>
      <c r="GHB154" s="397"/>
      <c r="GHC154" s="397"/>
      <c r="GHD154" s="397"/>
      <c r="GHE154" s="397"/>
      <c r="GHF154" s="397"/>
      <c r="GHG154" s="397"/>
      <c r="GHH154" s="397"/>
      <c r="GHI154" s="397"/>
      <c r="GHJ154" s="397"/>
      <c r="GHK154" s="397"/>
      <c r="GHL154" s="397"/>
      <c r="GHM154" s="397"/>
      <c r="GHN154" s="397"/>
      <c r="GHO154" s="397"/>
      <c r="GHP154" s="397"/>
      <c r="GHQ154" s="397"/>
      <c r="GHR154" s="397"/>
      <c r="GHS154" s="397"/>
      <c r="GHT154" s="397"/>
      <c r="GHU154" s="397"/>
      <c r="GHV154" s="397"/>
      <c r="GHW154" s="397"/>
      <c r="GHX154" s="397"/>
      <c r="GHY154" s="397"/>
      <c r="GHZ154" s="397"/>
      <c r="GIA154" s="397"/>
      <c r="GIB154" s="397"/>
      <c r="GIC154" s="397"/>
      <c r="GID154" s="397"/>
      <c r="GIE154" s="397"/>
      <c r="GIF154" s="397"/>
      <c r="GIG154" s="397"/>
      <c r="GIH154" s="397"/>
      <c r="GII154" s="397"/>
      <c r="GIJ154" s="397"/>
      <c r="GIK154" s="397"/>
      <c r="GIL154" s="397"/>
      <c r="GIM154" s="397"/>
      <c r="GIN154" s="397"/>
      <c r="GIO154" s="397"/>
      <c r="GIP154" s="397"/>
      <c r="GIQ154" s="397"/>
      <c r="GIR154" s="397"/>
      <c r="GIS154" s="397"/>
      <c r="GIT154" s="397"/>
      <c r="GIU154" s="397"/>
      <c r="GIV154" s="397"/>
      <c r="GIW154" s="397"/>
      <c r="GIX154" s="397"/>
      <c r="GIY154" s="397"/>
      <c r="GIZ154" s="397"/>
      <c r="GJA154" s="397"/>
      <c r="GJB154" s="397"/>
      <c r="GJC154" s="397"/>
      <c r="GJD154" s="397"/>
      <c r="GJE154" s="397"/>
      <c r="GJF154" s="397"/>
      <c r="GJG154" s="397"/>
      <c r="GJH154" s="397"/>
      <c r="GJI154" s="397"/>
      <c r="GJJ154" s="397"/>
      <c r="GJK154" s="397"/>
      <c r="GJL154" s="397"/>
      <c r="GJM154" s="397"/>
      <c r="GJN154" s="397"/>
      <c r="GJO154" s="397"/>
      <c r="GJP154" s="397"/>
      <c r="GJQ154" s="397"/>
      <c r="GJR154" s="397"/>
      <c r="GJS154" s="397"/>
      <c r="GJT154" s="397"/>
      <c r="GJU154" s="397"/>
      <c r="GJV154" s="397"/>
      <c r="GJW154" s="397"/>
      <c r="GJX154" s="397"/>
      <c r="GJY154" s="397"/>
      <c r="GJZ154" s="397"/>
      <c r="GKA154" s="397"/>
      <c r="GKB154" s="397"/>
      <c r="GKC154" s="397"/>
      <c r="GKD154" s="397"/>
      <c r="GKE154" s="397"/>
      <c r="GKF154" s="397"/>
      <c r="GKG154" s="397"/>
      <c r="GKH154" s="397"/>
      <c r="GKI154" s="397"/>
      <c r="GKJ154" s="397"/>
      <c r="GKK154" s="397"/>
      <c r="GKL154" s="397"/>
      <c r="GKM154" s="397"/>
      <c r="GKN154" s="397"/>
      <c r="GKO154" s="397"/>
      <c r="GKP154" s="397"/>
      <c r="GKQ154" s="397"/>
      <c r="GKR154" s="397"/>
      <c r="GKS154" s="397"/>
      <c r="GKT154" s="397"/>
      <c r="GKU154" s="397"/>
      <c r="GKV154" s="397"/>
      <c r="GKW154" s="397"/>
      <c r="GKX154" s="397"/>
      <c r="GKY154" s="397"/>
      <c r="GKZ154" s="397"/>
      <c r="GLA154" s="397"/>
      <c r="GLB154" s="397"/>
      <c r="GLC154" s="397"/>
      <c r="GLD154" s="397"/>
      <c r="GLE154" s="397"/>
      <c r="GLF154" s="397"/>
      <c r="GLG154" s="397"/>
      <c r="GLH154" s="397"/>
      <c r="GLI154" s="397"/>
      <c r="GLJ154" s="397"/>
      <c r="GLK154" s="397"/>
      <c r="GLL154" s="397"/>
      <c r="GLM154" s="397"/>
      <c r="GLN154" s="397"/>
      <c r="GLO154" s="397"/>
      <c r="GLP154" s="397"/>
      <c r="GLQ154" s="397"/>
      <c r="GLR154" s="397"/>
      <c r="GLS154" s="397"/>
      <c r="GLT154" s="397"/>
      <c r="GLU154" s="397"/>
      <c r="GLV154" s="397"/>
      <c r="GLW154" s="397"/>
      <c r="GLX154" s="397"/>
      <c r="GLY154" s="397"/>
      <c r="GLZ154" s="397"/>
      <c r="GMA154" s="397"/>
      <c r="GMB154" s="397"/>
      <c r="GMC154" s="397"/>
      <c r="GMD154" s="397"/>
      <c r="GME154" s="397"/>
      <c r="GMF154" s="397"/>
      <c r="GMG154" s="397"/>
      <c r="GMH154" s="397"/>
      <c r="GMI154" s="397"/>
      <c r="GMJ154" s="397"/>
      <c r="GMK154" s="397"/>
      <c r="GML154" s="397"/>
      <c r="GMM154" s="397"/>
      <c r="GMN154" s="397"/>
      <c r="GMO154" s="397"/>
      <c r="GMP154" s="397"/>
      <c r="GMQ154" s="397"/>
      <c r="GMR154" s="397"/>
      <c r="GMS154" s="397"/>
      <c r="GMT154" s="397"/>
      <c r="GMU154" s="397"/>
      <c r="GMV154" s="397"/>
      <c r="GMW154" s="397"/>
      <c r="GMX154" s="397"/>
      <c r="GMY154" s="397"/>
      <c r="GMZ154" s="397"/>
      <c r="GNA154" s="397"/>
      <c r="GNB154" s="397"/>
      <c r="GNC154" s="397"/>
      <c r="GND154" s="397"/>
      <c r="GNE154" s="397"/>
      <c r="GNF154" s="397"/>
      <c r="GNG154" s="397"/>
      <c r="GNH154" s="397"/>
      <c r="GNI154" s="397"/>
      <c r="GNJ154" s="397"/>
      <c r="GNK154" s="397"/>
      <c r="GNL154" s="397"/>
      <c r="GNM154" s="397"/>
      <c r="GNN154" s="397"/>
      <c r="GNO154" s="397"/>
      <c r="GNP154" s="397"/>
      <c r="GNQ154" s="397"/>
      <c r="GNR154" s="397"/>
      <c r="GNS154" s="397"/>
      <c r="GNT154" s="397"/>
      <c r="GNU154" s="397"/>
      <c r="GNV154" s="397"/>
      <c r="GNW154" s="397"/>
      <c r="GNX154" s="397"/>
      <c r="GNY154" s="397"/>
      <c r="GNZ154" s="397"/>
      <c r="GOA154" s="397"/>
      <c r="GOB154" s="397"/>
      <c r="GOC154" s="397"/>
      <c r="GOD154" s="397"/>
      <c r="GOE154" s="397"/>
      <c r="GOF154" s="397"/>
      <c r="GOG154" s="397"/>
      <c r="GOH154" s="397"/>
      <c r="GOI154" s="397"/>
      <c r="GOJ154" s="397"/>
      <c r="GOK154" s="397"/>
      <c r="GOL154" s="397"/>
      <c r="GOM154" s="397"/>
      <c r="GON154" s="397"/>
      <c r="GOO154" s="397"/>
      <c r="GOP154" s="397"/>
      <c r="GOQ154" s="397"/>
      <c r="GOR154" s="397"/>
      <c r="GOS154" s="397"/>
      <c r="GOT154" s="397"/>
      <c r="GOU154" s="397"/>
      <c r="GOV154" s="397"/>
      <c r="GOW154" s="397"/>
      <c r="GOX154" s="397"/>
      <c r="GOY154" s="397"/>
      <c r="GOZ154" s="397"/>
      <c r="GPA154" s="397"/>
      <c r="GPB154" s="397"/>
      <c r="GPC154" s="397"/>
      <c r="GPD154" s="397"/>
      <c r="GPE154" s="397"/>
      <c r="GPF154" s="397"/>
      <c r="GPG154" s="397"/>
      <c r="GPH154" s="397"/>
      <c r="GPI154" s="397"/>
      <c r="GPJ154" s="397"/>
      <c r="GPK154" s="397"/>
      <c r="GPL154" s="397"/>
      <c r="GPM154" s="397"/>
      <c r="GPN154" s="397"/>
      <c r="GPO154" s="397"/>
      <c r="GPP154" s="397"/>
      <c r="GPQ154" s="397"/>
      <c r="GPR154" s="397"/>
      <c r="GPS154" s="397"/>
      <c r="GPT154" s="397"/>
      <c r="GPU154" s="397"/>
      <c r="GPV154" s="397"/>
      <c r="GPW154" s="397"/>
      <c r="GPX154" s="397"/>
      <c r="GPY154" s="397"/>
      <c r="GPZ154" s="397"/>
      <c r="GQA154" s="397"/>
      <c r="GQB154" s="397"/>
      <c r="GQC154" s="397"/>
      <c r="GQD154" s="397"/>
      <c r="GQE154" s="397"/>
      <c r="GQF154" s="397"/>
      <c r="GQG154" s="397"/>
      <c r="GQH154" s="397"/>
      <c r="GQI154" s="397"/>
      <c r="GQJ154" s="397"/>
      <c r="GQK154" s="397"/>
      <c r="GQL154" s="397"/>
      <c r="GQM154" s="397"/>
      <c r="GQN154" s="397"/>
      <c r="GQO154" s="397"/>
      <c r="GQP154" s="397"/>
      <c r="GQQ154" s="397"/>
      <c r="GQR154" s="397"/>
      <c r="GQS154" s="397"/>
      <c r="GQT154" s="397"/>
      <c r="GQU154" s="397"/>
      <c r="GQV154" s="397"/>
      <c r="GQW154" s="397"/>
      <c r="GQX154" s="397"/>
      <c r="GQY154" s="397"/>
      <c r="GQZ154" s="397"/>
      <c r="GRA154" s="397"/>
      <c r="GRB154" s="397"/>
      <c r="GRC154" s="397"/>
      <c r="GRD154" s="397"/>
      <c r="GRE154" s="397"/>
      <c r="GRF154" s="397"/>
      <c r="GRG154" s="397"/>
      <c r="GRH154" s="397"/>
      <c r="GRI154" s="397"/>
      <c r="GRJ154" s="397"/>
      <c r="GRK154" s="397"/>
      <c r="GRL154" s="397"/>
      <c r="GRM154" s="397"/>
      <c r="GRN154" s="397"/>
      <c r="GRO154" s="397"/>
      <c r="GRP154" s="397"/>
      <c r="GRQ154" s="397"/>
      <c r="GRR154" s="397"/>
      <c r="GRS154" s="397"/>
      <c r="GRT154" s="397"/>
      <c r="GRU154" s="397"/>
      <c r="GRV154" s="397"/>
      <c r="GRW154" s="397"/>
      <c r="GRX154" s="397"/>
      <c r="GRY154" s="397"/>
      <c r="GRZ154" s="397"/>
      <c r="GSA154" s="397"/>
      <c r="GSB154" s="397"/>
      <c r="GSC154" s="397"/>
      <c r="GSD154" s="397"/>
      <c r="GSE154" s="397"/>
      <c r="GSF154" s="397"/>
      <c r="GSG154" s="397"/>
      <c r="GSH154" s="397"/>
      <c r="GSI154" s="397"/>
      <c r="GSJ154" s="397"/>
      <c r="GSK154" s="397"/>
      <c r="GSL154" s="397"/>
      <c r="GSM154" s="397"/>
      <c r="GSN154" s="397"/>
      <c r="GSO154" s="397"/>
      <c r="GSP154" s="397"/>
      <c r="GSQ154" s="397"/>
      <c r="GSR154" s="397"/>
      <c r="GSS154" s="397"/>
      <c r="GST154" s="397"/>
      <c r="GSU154" s="397"/>
      <c r="GSV154" s="397"/>
      <c r="GSW154" s="397"/>
      <c r="GSX154" s="397"/>
      <c r="GSY154" s="397"/>
      <c r="GSZ154" s="397"/>
      <c r="GTA154" s="397"/>
      <c r="GTB154" s="397"/>
      <c r="GTC154" s="397"/>
      <c r="GTD154" s="397"/>
      <c r="GTE154" s="397"/>
      <c r="GTF154" s="397"/>
      <c r="GTG154" s="397"/>
      <c r="GTH154" s="397"/>
      <c r="GTI154" s="397"/>
      <c r="GTJ154" s="397"/>
      <c r="GTK154" s="397"/>
      <c r="GTL154" s="397"/>
      <c r="GTM154" s="397"/>
      <c r="GTN154" s="397"/>
      <c r="GTO154" s="397"/>
      <c r="GTP154" s="397"/>
      <c r="GTQ154" s="397"/>
      <c r="GTR154" s="397"/>
      <c r="GTS154" s="397"/>
      <c r="GTT154" s="397"/>
      <c r="GTU154" s="397"/>
      <c r="GTV154" s="397"/>
      <c r="GTW154" s="397"/>
      <c r="GTX154" s="397"/>
      <c r="GTY154" s="397"/>
      <c r="GTZ154" s="397"/>
      <c r="GUA154" s="397"/>
      <c r="GUB154" s="397"/>
      <c r="GUC154" s="397"/>
      <c r="GUD154" s="397"/>
      <c r="GUE154" s="397"/>
      <c r="GUF154" s="397"/>
      <c r="GUG154" s="397"/>
      <c r="GUH154" s="397"/>
      <c r="GUI154" s="397"/>
      <c r="GUJ154" s="397"/>
      <c r="GUK154" s="397"/>
      <c r="GUL154" s="397"/>
      <c r="GUM154" s="397"/>
      <c r="GUN154" s="397"/>
      <c r="GUO154" s="397"/>
      <c r="GUP154" s="397"/>
      <c r="GUQ154" s="397"/>
      <c r="GUR154" s="397"/>
      <c r="GUS154" s="397"/>
      <c r="GUT154" s="397"/>
      <c r="GUU154" s="397"/>
      <c r="GUV154" s="397"/>
      <c r="GUW154" s="397"/>
      <c r="GUX154" s="397"/>
      <c r="GUY154" s="397"/>
      <c r="GUZ154" s="397"/>
      <c r="GVA154" s="397"/>
      <c r="GVB154" s="397"/>
      <c r="GVC154" s="397"/>
      <c r="GVD154" s="397"/>
      <c r="GVE154" s="397"/>
      <c r="GVF154" s="397"/>
      <c r="GVG154" s="397"/>
      <c r="GVH154" s="397"/>
      <c r="GVI154" s="397"/>
      <c r="GVJ154" s="397"/>
      <c r="GVK154" s="397"/>
      <c r="GVL154" s="397"/>
      <c r="GVM154" s="397"/>
      <c r="GVN154" s="397"/>
      <c r="GVO154" s="397"/>
      <c r="GVP154" s="397"/>
      <c r="GVQ154" s="397"/>
      <c r="GVR154" s="397"/>
      <c r="GVS154" s="397"/>
      <c r="GVT154" s="397"/>
      <c r="GVU154" s="397"/>
      <c r="GVV154" s="397"/>
      <c r="GVW154" s="397"/>
      <c r="GVX154" s="397"/>
      <c r="GVY154" s="397"/>
      <c r="GVZ154" s="397"/>
      <c r="GWA154" s="397"/>
      <c r="GWB154" s="397"/>
      <c r="GWC154" s="397"/>
      <c r="GWD154" s="397"/>
      <c r="GWE154" s="397"/>
      <c r="GWF154" s="397"/>
      <c r="GWG154" s="397"/>
      <c r="GWH154" s="397"/>
      <c r="GWI154" s="397"/>
      <c r="GWJ154" s="397"/>
      <c r="GWK154" s="397"/>
      <c r="GWL154" s="397"/>
      <c r="GWM154" s="397"/>
      <c r="GWN154" s="397"/>
      <c r="GWO154" s="397"/>
      <c r="GWP154" s="397"/>
      <c r="GWQ154" s="397"/>
      <c r="GWR154" s="397"/>
      <c r="GWS154" s="397"/>
      <c r="GWT154" s="397"/>
      <c r="GWU154" s="397"/>
      <c r="GWV154" s="397"/>
      <c r="GWW154" s="397"/>
      <c r="GWX154" s="397"/>
      <c r="GWY154" s="397"/>
      <c r="GWZ154" s="397"/>
      <c r="GXA154" s="397"/>
      <c r="GXB154" s="397"/>
      <c r="GXC154" s="397"/>
      <c r="GXD154" s="397"/>
      <c r="GXE154" s="397"/>
      <c r="GXF154" s="397"/>
      <c r="GXG154" s="397"/>
      <c r="GXH154" s="397"/>
      <c r="GXI154" s="397"/>
      <c r="GXJ154" s="397"/>
      <c r="GXK154" s="397"/>
      <c r="GXL154" s="397"/>
      <c r="GXM154" s="397"/>
      <c r="GXN154" s="397"/>
      <c r="GXO154" s="397"/>
      <c r="GXP154" s="397"/>
      <c r="GXQ154" s="397"/>
      <c r="GXR154" s="397"/>
      <c r="GXS154" s="397"/>
      <c r="GXT154" s="397"/>
      <c r="GXU154" s="397"/>
      <c r="GXV154" s="397"/>
      <c r="GXW154" s="397"/>
      <c r="GXX154" s="397"/>
      <c r="GXY154" s="397"/>
      <c r="GXZ154" s="397"/>
      <c r="GYA154" s="397"/>
      <c r="GYB154" s="397"/>
      <c r="GYC154" s="397"/>
      <c r="GYD154" s="397"/>
      <c r="GYE154" s="397"/>
      <c r="GYF154" s="397"/>
      <c r="GYG154" s="397"/>
      <c r="GYH154" s="397"/>
      <c r="GYI154" s="397"/>
      <c r="GYJ154" s="397"/>
      <c r="GYK154" s="397"/>
      <c r="GYL154" s="397"/>
      <c r="GYM154" s="397"/>
      <c r="GYN154" s="397"/>
      <c r="GYO154" s="397"/>
      <c r="GYP154" s="397"/>
      <c r="GYQ154" s="397"/>
      <c r="GYR154" s="397"/>
      <c r="GYS154" s="397"/>
      <c r="GYT154" s="397"/>
      <c r="GYU154" s="397"/>
      <c r="GYV154" s="397"/>
      <c r="GYW154" s="397"/>
      <c r="GYX154" s="397"/>
      <c r="GYY154" s="397"/>
      <c r="GYZ154" s="397"/>
      <c r="GZA154" s="397"/>
      <c r="GZB154" s="397"/>
      <c r="GZC154" s="397"/>
      <c r="GZD154" s="397"/>
      <c r="GZE154" s="397"/>
      <c r="GZF154" s="397"/>
      <c r="GZG154" s="397"/>
      <c r="GZH154" s="397"/>
      <c r="GZI154" s="397"/>
      <c r="GZJ154" s="397"/>
      <c r="GZK154" s="397"/>
      <c r="GZL154" s="397"/>
      <c r="GZM154" s="397"/>
      <c r="GZN154" s="397"/>
      <c r="GZO154" s="397"/>
      <c r="GZP154" s="397"/>
      <c r="GZQ154" s="397"/>
      <c r="GZR154" s="397"/>
      <c r="GZS154" s="397"/>
      <c r="GZT154" s="397"/>
      <c r="GZU154" s="397"/>
      <c r="GZV154" s="397"/>
      <c r="GZW154" s="397"/>
      <c r="GZX154" s="397"/>
      <c r="GZY154" s="397"/>
      <c r="GZZ154" s="397"/>
      <c r="HAA154" s="397"/>
      <c r="HAB154" s="397"/>
      <c r="HAC154" s="397"/>
      <c r="HAD154" s="397"/>
      <c r="HAE154" s="397"/>
      <c r="HAF154" s="397"/>
      <c r="HAG154" s="397"/>
      <c r="HAH154" s="397"/>
      <c r="HAI154" s="397"/>
      <c r="HAJ154" s="397"/>
      <c r="HAK154" s="397"/>
      <c r="HAL154" s="397"/>
      <c r="HAM154" s="397"/>
      <c r="HAN154" s="397"/>
      <c r="HAO154" s="397"/>
      <c r="HAP154" s="397"/>
      <c r="HAQ154" s="397"/>
      <c r="HAR154" s="397"/>
      <c r="HAS154" s="397"/>
      <c r="HAT154" s="397"/>
      <c r="HAU154" s="397"/>
      <c r="HAV154" s="397"/>
      <c r="HAW154" s="397"/>
      <c r="HAX154" s="397"/>
      <c r="HAY154" s="397"/>
      <c r="HAZ154" s="397"/>
      <c r="HBA154" s="397"/>
      <c r="HBB154" s="397"/>
      <c r="HBC154" s="397"/>
      <c r="HBD154" s="397"/>
      <c r="HBE154" s="397"/>
      <c r="HBF154" s="397"/>
      <c r="HBG154" s="397"/>
      <c r="HBH154" s="397"/>
      <c r="HBI154" s="397"/>
      <c r="HBJ154" s="397"/>
      <c r="HBK154" s="397"/>
      <c r="HBL154" s="397"/>
      <c r="HBM154" s="397"/>
      <c r="HBN154" s="397"/>
      <c r="HBO154" s="397"/>
      <c r="HBP154" s="397"/>
      <c r="HBQ154" s="397"/>
      <c r="HBR154" s="397"/>
      <c r="HBS154" s="397"/>
      <c r="HBT154" s="397"/>
      <c r="HBU154" s="397"/>
      <c r="HBV154" s="397"/>
      <c r="HBW154" s="397"/>
      <c r="HBX154" s="397"/>
      <c r="HBY154" s="397"/>
      <c r="HBZ154" s="397"/>
      <c r="HCA154" s="397"/>
      <c r="HCB154" s="397"/>
      <c r="HCC154" s="397"/>
      <c r="HCD154" s="397"/>
      <c r="HCE154" s="397"/>
      <c r="HCF154" s="397"/>
      <c r="HCG154" s="397"/>
      <c r="HCH154" s="397"/>
      <c r="HCI154" s="397"/>
      <c r="HCJ154" s="397"/>
      <c r="HCK154" s="397"/>
      <c r="HCL154" s="397"/>
      <c r="HCM154" s="397"/>
      <c r="HCN154" s="397"/>
      <c r="HCO154" s="397"/>
      <c r="HCP154" s="397"/>
      <c r="HCQ154" s="397"/>
      <c r="HCR154" s="397"/>
      <c r="HCS154" s="397"/>
      <c r="HCT154" s="397"/>
      <c r="HCU154" s="397"/>
      <c r="HCV154" s="397"/>
      <c r="HCW154" s="397"/>
      <c r="HCX154" s="397"/>
      <c r="HCY154" s="397"/>
      <c r="HCZ154" s="397"/>
      <c r="HDA154" s="397"/>
      <c r="HDB154" s="397"/>
      <c r="HDC154" s="397"/>
      <c r="HDD154" s="397"/>
      <c r="HDE154" s="397"/>
      <c r="HDF154" s="397"/>
      <c r="HDG154" s="397"/>
      <c r="HDH154" s="397"/>
      <c r="HDI154" s="397"/>
      <c r="HDJ154" s="397"/>
      <c r="HDK154" s="397"/>
      <c r="HDL154" s="397"/>
      <c r="HDM154" s="397"/>
      <c r="HDN154" s="397"/>
      <c r="HDO154" s="397"/>
      <c r="HDP154" s="397"/>
      <c r="HDQ154" s="397"/>
      <c r="HDR154" s="397"/>
      <c r="HDS154" s="397"/>
      <c r="HDT154" s="397"/>
      <c r="HDU154" s="397"/>
      <c r="HDV154" s="397"/>
      <c r="HDW154" s="397"/>
      <c r="HDX154" s="397"/>
      <c r="HDY154" s="397"/>
      <c r="HDZ154" s="397"/>
      <c r="HEA154" s="397"/>
      <c r="HEB154" s="397"/>
      <c r="HEC154" s="397"/>
      <c r="HED154" s="397"/>
      <c r="HEE154" s="397"/>
      <c r="HEF154" s="397"/>
      <c r="HEG154" s="397"/>
      <c r="HEH154" s="397"/>
      <c r="HEI154" s="397"/>
      <c r="HEJ154" s="397"/>
      <c r="HEK154" s="397"/>
      <c r="HEL154" s="397"/>
      <c r="HEM154" s="397"/>
      <c r="HEN154" s="397"/>
      <c r="HEO154" s="397"/>
      <c r="HEP154" s="397"/>
      <c r="HEQ154" s="397"/>
      <c r="HER154" s="397"/>
      <c r="HES154" s="397"/>
      <c r="HET154" s="397"/>
      <c r="HEU154" s="397"/>
      <c r="HEV154" s="397"/>
      <c r="HEW154" s="397"/>
      <c r="HEX154" s="397"/>
      <c r="HEY154" s="397"/>
      <c r="HEZ154" s="397"/>
      <c r="HFA154" s="397"/>
      <c r="HFB154" s="397"/>
      <c r="HFC154" s="397"/>
      <c r="HFD154" s="397"/>
      <c r="HFE154" s="397"/>
      <c r="HFF154" s="397"/>
      <c r="HFG154" s="397"/>
      <c r="HFH154" s="397"/>
      <c r="HFI154" s="397"/>
      <c r="HFJ154" s="397"/>
      <c r="HFK154" s="397"/>
      <c r="HFL154" s="397"/>
      <c r="HFM154" s="397"/>
      <c r="HFN154" s="397"/>
      <c r="HFO154" s="397"/>
      <c r="HFP154" s="397"/>
      <c r="HFQ154" s="397"/>
      <c r="HFR154" s="397"/>
      <c r="HFS154" s="397"/>
      <c r="HFT154" s="397"/>
      <c r="HFU154" s="397"/>
      <c r="HFV154" s="397"/>
      <c r="HFW154" s="397"/>
      <c r="HFX154" s="397"/>
      <c r="HFY154" s="397"/>
      <c r="HFZ154" s="397"/>
      <c r="HGA154" s="397"/>
      <c r="HGB154" s="397"/>
      <c r="HGC154" s="397"/>
      <c r="HGD154" s="397"/>
      <c r="HGE154" s="397"/>
      <c r="HGF154" s="397"/>
      <c r="HGG154" s="397"/>
      <c r="HGH154" s="397"/>
      <c r="HGI154" s="397"/>
      <c r="HGJ154" s="397"/>
      <c r="HGK154" s="397"/>
      <c r="HGL154" s="397"/>
      <c r="HGM154" s="397"/>
      <c r="HGN154" s="397"/>
      <c r="HGO154" s="397"/>
      <c r="HGP154" s="397"/>
      <c r="HGQ154" s="397"/>
      <c r="HGR154" s="397"/>
      <c r="HGS154" s="397"/>
      <c r="HGT154" s="397"/>
      <c r="HGU154" s="397"/>
      <c r="HGV154" s="397"/>
      <c r="HGW154" s="397"/>
      <c r="HGX154" s="397"/>
      <c r="HGY154" s="397"/>
      <c r="HGZ154" s="397"/>
      <c r="HHA154" s="397"/>
      <c r="HHB154" s="397"/>
      <c r="HHC154" s="397"/>
      <c r="HHD154" s="397"/>
      <c r="HHE154" s="397"/>
      <c r="HHF154" s="397"/>
      <c r="HHG154" s="397"/>
      <c r="HHH154" s="397"/>
      <c r="HHI154" s="397"/>
      <c r="HHJ154" s="397"/>
      <c r="HHK154" s="397"/>
      <c r="HHL154" s="397"/>
      <c r="HHM154" s="397"/>
      <c r="HHN154" s="397"/>
      <c r="HHO154" s="397"/>
      <c r="HHP154" s="397"/>
      <c r="HHQ154" s="397"/>
      <c r="HHR154" s="397"/>
      <c r="HHS154" s="397"/>
      <c r="HHT154" s="397"/>
      <c r="HHU154" s="397"/>
      <c r="HHV154" s="397"/>
      <c r="HHW154" s="397"/>
      <c r="HHX154" s="397"/>
      <c r="HHY154" s="397"/>
      <c r="HHZ154" s="397"/>
      <c r="HIA154" s="397"/>
      <c r="HIB154" s="397"/>
      <c r="HIC154" s="397"/>
      <c r="HID154" s="397"/>
      <c r="HIE154" s="397"/>
      <c r="HIF154" s="397"/>
      <c r="HIG154" s="397"/>
      <c r="HIH154" s="397"/>
      <c r="HII154" s="397"/>
      <c r="HIJ154" s="397"/>
      <c r="HIK154" s="397"/>
      <c r="HIL154" s="397"/>
      <c r="HIM154" s="397"/>
      <c r="HIN154" s="397"/>
      <c r="HIO154" s="397"/>
      <c r="HIP154" s="397"/>
      <c r="HIQ154" s="397"/>
      <c r="HIR154" s="397"/>
      <c r="HIS154" s="397"/>
      <c r="HIT154" s="397"/>
      <c r="HIU154" s="397"/>
      <c r="HIV154" s="397"/>
      <c r="HIW154" s="397"/>
      <c r="HIX154" s="397"/>
      <c r="HIY154" s="397"/>
      <c r="HIZ154" s="397"/>
      <c r="HJA154" s="397"/>
      <c r="HJB154" s="397"/>
      <c r="HJC154" s="397"/>
      <c r="HJD154" s="397"/>
      <c r="HJE154" s="397"/>
      <c r="HJF154" s="397"/>
      <c r="HJG154" s="397"/>
      <c r="HJH154" s="397"/>
      <c r="HJI154" s="397"/>
      <c r="HJJ154" s="397"/>
      <c r="HJK154" s="397"/>
      <c r="HJL154" s="397"/>
      <c r="HJM154" s="397"/>
      <c r="HJN154" s="397"/>
      <c r="HJO154" s="397"/>
      <c r="HJP154" s="397"/>
      <c r="HJQ154" s="397"/>
      <c r="HJR154" s="397"/>
      <c r="HJS154" s="397"/>
      <c r="HJT154" s="397"/>
      <c r="HJU154" s="397"/>
      <c r="HJV154" s="397"/>
      <c r="HJW154" s="397"/>
      <c r="HJX154" s="397"/>
      <c r="HJY154" s="397"/>
      <c r="HJZ154" s="397"/>
      <c r="HKA154" s="397"/>
      <c r="HKB154" s="397"/>
      <c r="HKC154" s="397"/>
      <c r="HKD154" s="397"/>
      <c r="HKE154" s="397"/>
      <c r="HKF154" s="397"/>
      <c r="HKG154" s="397"/>
      <c r="HKH154" s="397"/>
      <c r="HKI154" s="397"/>
      <c r="HKJ154" s="397"/>
      <c r="HKK154" s="397"/>
      <c r="HKL154" s="397"/>
      <c r="HKM154" s="397"/>
      <c r="HKN154" s="397"/>
      <c r="HKO154" s="397"/>
      <c r="HKP154" s="397"/>
      <c r="HKQ154" s="397"/>
      <c r="HKR154" s="397"/>
      <c r="HKS154" s="397"/>
      <c r="HKT154" s="397"/>
      <c r="HKU154" s="397"/>
      <c r="HKV154" s="397"/>
      <c r="HKW154" s="397"/>
      <c r="HKX154" s="397"/>
      <c r="HKY154" s="397"/>
      <c r="HKZ154" s="397"/>
      <c r="HLA154" s="397"/>
      <c r="HLB154" s="397"/>
      <c r="HLC154" s="397"/>
      <c r="HLD154" s="397"/>
      <c r="HLE154" s="397"/>
      <c r="HLF154" s="397"/>
      <c r="HLG154" s="397"/>
      <c r="HLH154" s="397"/>
      <c r="HLI154" s="397"/>
      <c r="HLJ154" s="397"/>
      <c r="HLK154" s="397"/>
      <c r="HLL154" s="397"/>
      <c r="HLM154" s="397"/>
      <c r="HLN154" s="397"/>
      <c r="HLO154" s="397"/>
      <c r="HLP154" s="397"/>
      <c r="HLQ154" s="397"/>
      <c r="HLR154" s="397"/>
      <c r="HLS154" s="397"/>
      <c r="HLT154" s="397"/>
      <c r="HLU154" s="397"/>
      <c r="HLV154" s="397"/>
      <c r="HLW154" s="397"/>
      <c r="HLX154" s="397"/>
      <c r="HLY154" s="397"/>
      <c r="HLZ154" s="397"/>
      <c r="HMA154" s="397"/>
      <c r="HMB154" s="397"/>
      <c r="HMC154" s="397"/>
      <c r="HMD154" s="397"/>
      <c r="HME154" s="397"/>
      <c r="HMF154" s="397"/>
      <c r="HMG154" s="397"/>
      <c r="HMH154" s="397"/>
      <c r="HMI154" s="397"/>
      <c r="HMJ154" s="397"/>
      <c r="HMK154" s="397"/>
      <c r="HML154" s="397"/>
      <c r="HMM154" s="397"/>
      <c r="HMN154" s="397"/>
      <c r="HMO154" s="397"/>
      <c r="HMP154" s="397"/>
      <c r="HMQ154" s="397"/>
      <c r="HMR154" s="397"/>
      <c r="HMS154" s="397"/>
      <c r="HMT154" s="397"/>
      <c r="HMU154" s="397"/>
      <c r="HMV154" s="397"/>
      <c r="HMW154" s="397"/>
      <c r="HMX154" s="397"/>
      <c r="HMY154" s="397"/>
      <c r="HMZ154" s="397"/>
      <c r="HNA154" s="397"/>
      <c r="HNB154" s="397"/>
      <c r="HNC154" s="397"/>
      <c r="HND154" s="397"/>
      <c r="HNE154" s="397"/>
      <c r="HNF154" s="397"/>
      <c r="HNG154" s="397"/>
      <c r="HNH154" s="397"/>
      <c r="HNI154" s="397"/>
      <c r="HNJ154" s="397"/>
      <c r="HNK154" s="397"/>
      <c r="HNL154" s="397"/>
      <c r="HNM154" s="397"/>
      <c r="HNN154" s="397"/>
      <c r="HNO154" s="397"/>
      <c r="HNP154" s="397"/>
      <c r="HNQ154" s="397"/>
      <c r="HNR154" s="397"/>
      <c r="HNS154" s="397"/>
      <c r="HNT154" s="397"/>
      <c r="HNU154" s="397"/>
      <c r="HNV154" s="397"/>
      <c r="HNW154" s="397"/>
      <c r="HNX154" s="397"/>
      <c r="HNY154" s="397"/>
      <c r="HNZ154" s="397"/>
      <c r="HOA154" s="397"/>
      <c r="HOB154" s="397"/>
      <c r="HOC154" s="397"/>
      <c r="HOD154" s="397"/>
      <c r="HOE154" s="397"/>
      <c r="HOF154" s="397"/>
      <c r="HOG154" s="397"/>
      <c r="HOH154" s="397"/>
      <c r="HOI154" s="397"/>
      <c r="HOJ154" s="397"/>
      <c r="HOK154" s="397"/>
      <c r="HOL154" s="397"/>
      <c r="HOM154" s="397"/>
      <c r="HON154" s="397"/>
      <c r="HOO154" s="397"/>
      <c r="HOP154" s="397"/>
      <c r="HOQ154" s="397"/>
      <c r="HOR154" s="397"/>
      <c r="HOS154" s="397"/>
      <c r="HOT154" s="397"/>
      <c r="HOU154" s="397"/>
      <c r="HOV154" s="397"/>
      <c r="HOW154" s="397"/>
      <c r="HOX154" s="397"/>
      <c r="HOY154" s="397"/>
      <c r="HOZ154" s="397"/>
      <c r="HPA154" s="397"/>
      <c r="HPB154" s="397"/>
      <c r="HPC154" s="397"/>
      <c r="HPD154" s="397"/>
      <c r="HPE154" s="397"/>
      <c r="HPF154" s="397"/>
      <c r="HPG154" s="397"/>
      <c r="HPH154" s="397"/>
      <c r="HPI154" s="397"/>
      <c r="HPJ154" s="397"/>
      <c r="HPK154" s="397"/>
      <c r="HPL154" s="397"/>
      <c r="HPM154" s="397"/>
      <c r="HPN154" s="397"/>
      <c r="HPO154" s="397"/>
      <c r="HPP154" s="397"/>
      <c r="HPQ154" s="397"/>
      <c r="HPR154" s="397"/>
      <c r="HPS154" s="397"/>
      <c r="HPT154" s="397"/>
      <c r="HPU154" s="397"/>
      <c r="HPV154" s="397"/>
      <c r="HPW154" s="397"/>
      <c r="HPX154" s="397"/>
      <c r="HPY154" s="397"/>
      <c r="HPZ154" s="397"/>
      <c r="HQA154" s="397"/>
      <c r="HQB154" s="397"/>
      <c r="HQC154" s="397"/>
      <c r="HQD154" s="397"/>
      <c r="HQE154" s="397"/>
      <c r="HQF154" s="397"/>
      <c r="HQG154" s="397"/>
      <c r="HQH154" s="397"/>
      <c r="HQI154" s="397"/>
      <c r="HQJ154" s="397"/>
      <c r="HQK154" s="397"/>
      <c r="HQL154" s="397"/>
      <c r="HQM154" s="397"/>
      <c r="HQN154" s="397"/>
      <c r="HQO154" s="397"/>
      <c r="HQP154" s="397"/>
      <c r="HQQ154" s="397"/>
      <c r="HQR154" s="397"/>
      <c r="HQS154" s="397"/>
      <c r="HQT154" s="397"/>
      <c r="HQU154" s="397"/>
      <c r="HQV154" s="397"/>
      <c r="HQW154" s="397"/>
      <c r="HQX154" s="397"/>
      <c r="HQY154" s="397"/>
      <c r="HQZ154" s="397"/>
      <c r="HRA154" s="397"/>
      <c r="HRB154" s="397"/>
      <c r="HRC154" s="397"/>
      <c r="HRD154" s="397"/>
      <c r="HRE154" s="397"/>
      <c r="HRF154" s="397"/>
      <c r="HRG154" s="397"/>
      <c r="HRH154" s="397"/>
      <c r="HRI154" s="397"/>
      <c r="HRJ154" s="397"/>
      <c r="HRK154" s="397"/>
      <c r="HRL154" s="397"/>
      <c r="HRM154" s="397"/>
      <c r="HRN154" s="397"/>
      <c r="HRO154" s="397"/>
      <c r="HRP154" s="397"/>
      <c r="HRQ154" s="397"/>
      <c r="HRR154" s="397"/>
      <c r="HRS154" s="397"/>
      <c r="HRT154" s="397"/>
      <c r="HRU154" s="397"/>
      <c r="HRV154" s="397"/>
      <c r="HRW154" s="397"/>
      <c r="HRX154" s="397"/>
      <c r="HRY154" s="397"/>
      <c r="HRZ154" s="397"/>
      <c r="HSA154" s="397"/>
      <c r="HSB154" s="397"/>
      <c r="HSC154" s="397"/>
      <c r="HSD154" s="397"/>
      <c r="HSE154" s="397"/>
      <c r="HSF154" s="397"/>
      <c r="HSG154" s="397"/>
      <c r="HSH154" s="397"/>
      <c r="HSI154" s="397"/>
      <c r="HSJ154" s="397"/>
      <c r="HSK154" s="397"/>
      <c r="HSL154" s="397"/>
      <c r="HSM154" s="397"/>
      <c r="HSN154" s="397"/>
      <c r="HSO154" s="397"/>
      <c r="HSP154" s="397"/>
      <c r="HSQ154" s="397"/>
      <c r="HSR154" s="397"/>
      <c r="HSS154" s="397"/>
      <c r="HST154" s="397"/>
      <c r="HSU154" s="397"/>
      <c r="HSV154" s="397"/>
      <c r="HSW154" s="397"/>
      <c r="HSX154" s="397"/>
      <c r="HSY154" s="397"/>
      <c r="HSZ154" s="397"/>
      <c r="HTA154" s="397"/>
      <c r="HTB154" s="397"/>
      <c r="HTC154" s="397"/>
      <c r="HTD154" s="397"/>
      <c r="HTE154" s="397"/>
      <c r="HTF154" s="397"/>
      <c r="HTG154" s="397"/>
      <c r="HTH154" s="397"/>
      <c r="HTI154" s="397"/>
      <c r="HTJ154" s="397"/>
      <c r="HTK154" s="397"/>
      <c r="HTL154" s="397"/>
      <c r="HTM154" s="397"/>
      <c r="HTN154" s="397"/>
      <c r="HTO154" s="397"/>
      <c r="HTP154" s="397"/>
      <c r="HTQ154" s="397"/>
      <c r="HTR154" s="397"/>
      <c r="HTS154" s="397"/>
      <c r="HTT154" s="397"/>
      <c r="HTU154" s="397"/>
      <c r="HTV154" s="397"/>
      <c r="HTW154" s="397"/>
      <c r="HTX154" s="397"/>
      <c r="HTY154" s="397"/>
      <c r="HTZ154" s="397"/>
      <c r="HUA154" s="397"/>
      <c r="HUB154" s="397"/>
      <c r="HUC154" s="397"/>
      <c r="HUD154" s="397"/>
      <c r="HUE154" s="397"/>
      <c r="HUF154" s="397"/>
      <c r="HUG154" s="397"/>
      <c r="HUH154" s="397"/>
      <c r="HUI154" s="397"/>
      <c r="HUJ154" s="397"/>
      <c r="HUK154" s="397"/>
      <c r="HUL154" s="397"/>
      <c r="HUM154" s="397"/>
      <c r="HUN154" s="397"/>
      <c r="HUO154" s="397"/>
      <c r="HUP154" s="397"/>
      <c r="HUQ154" s="397"/>
      <c r="HUR154" s="397"/>
      <c r="HUS154" s="397"/>
      <c r="HUT154" s="397"/>
      <c r="HUU154" s="397"/>
      <c r="HUV154" s="397"/>
      <c r="HUW154" s="397"/>
      <c r="HUX154" s="397"/>
      <c r="HUY154" s="397"/>
      <c r="HUZ154" s="397"/>
      <c r="HVA154" s="397"/>
      <c r="HVB154" s="397"/>
      <c r="HVC154" s="397"/>
      <c r="HVD154" s="397"/>
      <c r="HVE154" s="397"/>
      <c r="HVF154" s="397"/>
      <c r="HVG154" s="397"/>
      <c r="HVH154" s="397"/>
      <c r="HVI154" s="397"/>
      <c r="HVJ154" s="397"/>
      <c r="HVK154" s="397"/>
      <c r="HVL154" s="397"/>
      <c r="HVM154" s="397"/>
      <c r="HVN154" s="397"/>
      <c r="HVO154" s="397"/>
      <c r="HVP154" s="397"/>
      <c r="HVQ154" s="397"/>
      <c r="HVR154" s="397"/>
      <c r="HVS154" s="397"/>
      <c r="HVT154" s="397"/>
      <c r="HVU154" s="397"/>
      <c r="HVV154" s="397"/>
      <c r="HVW154" s="397"/>
      <c r="HVX154" s="397"/>
      <c r="HVY154" s="397"/>
      <c r="HVZ154" s="397"/>
      <c r="HWA154" s="397"/>
      <c r="HWB154" s="397"/>
      <c r="HWC154" s="397"/>
      <c r="HWD154" s="397"/>
      <c r="HWE154" s="397"/>
      <c r="HWF154" s="397"/>
      <c r="HWG154" s="397"/>
      <c r="HWH154" s="397"/>
      <c r="HWI154" s="397"/>
      <c r="HWJ154" s="397"/>
      <c r="HWK154" s="397"/>
      <c r="HWL154" s="397"/>
      <c r="HWM154" s="397"/>
      <c r="HWN154" s="397"/>
      <c r="HWO154" s="397"/>
      <c r="HWP154" s="397"/>
      <c r="HWQ154" s="397"/>
      <c r="HWR154" s="397"/>
      <c r="HWS154" s="397"/>
      <c r="HWT154" s="397"/>
      <c r="HWU154" s="397"/>
      <c r="HWV154" s="397"/>
      <c r="HWW154" s="397"/>
      <c r="HWX154" s="397"/>
      <c r="HWY154" s="397"/>
      <c r="HWZ154" s="397"/>
      <c r="HXA154" s="397"/>
      <c r="HXB154" s="397"/>
      <c r="HXC154" s="397"/>
      <c r="HXD154" s="397"/>
      <c r="HXE154" s="397"/>
      <c r="HXF154" s="397"/>
      <c r="HXG154" s="397"/>
      <c r="HXH154" s="397"/>
      <c r="HXI154" s="397"/>
      <c r="HXJ154" s="397"/>
      <c r="HXK154" s="397"/>
      <c r="HXL154" s="397"/>
      <c r="HXM154" s="397"/>
      <c r="HXN154" s="397"/>
      <c r="HXO154" s="397"/>
      <c r="HXP154" s="397"/>
      <c r="HXQ154" s="397"/>
      <c r="HXR154" s="397"/>
      <c r="HXS154" s="397"/>
      <c r="HXT154" s="397"/>
      <c r="HXU154" s="397"/>
      <c r="HXV154" s="397"/>
      <c r="HXW154" s="397"/>
      <c r="HXX154" s="397"/>
      <c r="HXY154" s="397"/>
      <c r="HXZ154" s="397"/>
      <c r="HYA154" s="397"/>
      <c r="HYB154" s="397"/>
      <c r="HYC154" s="397"/>
      <c r="HYD154" s="397"/>
      <c r="HYE154" s="397"/>
      <c r="HYF154" s="397"/>
      <c r="HYG154" s="397"/>
      <c r="HYH154" s="397"/>
      <c r="HYI154" s="397"/>
      <c r="HYJ154" s="397"/>
      <c r="HYK154" s="397"/>
      <c r="HYL154" s="397"/>
      <c r="HYM154" s="397"/>
      <c r="HYN154" s="397"/>
      <c r="HYO154" s="397"/>
      <c r="HYP154" s="397"/>
      <c r="HYQ154" s="397"/>
      <c r="HYR154" s="397"/>
      <c r="HYS154" s="397"/>
      <c r="HYT154" s="397"/>
      <c r="HYU154" s="397"/>
      <c r="HYV154" s="397"/>
      <c r="HYW154" s="397"/>
      <c r="HYX154" s="397"/>
      <c r="HYY154" s="397"/>
      <c r="HYZ154" s="397"/>
      <c r="HZA154" s="397"/>
      <c r="HZB154" s="397"/>
      <c r="HZC154" s="397"/>
      <c r="HZD154" s="397"/>
      <c r="HZE154" s="397"/>
      <c r="HZF154" s="397"/>
      <c r="HZG154" s="397"/>
      <c r="HZH154" s="397"/>
      <c r="HZI154" s="397"/>
      <c r="HZJ154" s="397"/>
      <c r="HZK154" s="397"/>
      <c r="HZL154" s="397"/>
      <c r="HZM154" s="397"/>
      <c r="HZN154" s="397"/>
      <c r="HZO154" s="397"/>
      <c r="HZP154" s="397"/>
      <c r="HZQ154" s="397"/>
      <c r="HZR154" s="397"/>
      <c r="HZS154" s="397"/>
      <c r="HZT154" s="397"/>
      <c r="HZU154" s="397"/>
      <c r="HZV154" s="397"/>
      <c r="HZW154" s="397"/>
      <c r="HZX154" s="397"/>
      <c r="HZY154" s="397"/>
      <c r="HZZ154" s="397"/>
      <c r="IAA154" s="397"/>
      <c r="IAB154" s="397"/>
      <c r="IAC154" s="397"/>
      <c r="IAD154" s="397"/>
      <c r="IAE154" s="397"/>
      <c r="IAF154" s="397"/>
      <c r="IAG154" s="397"/>
      <c r="IAH154" s="397"/>
      <c r="IAI154" s="397"/>
      <c r="IAJ154" s="397"/>
      <c r="IAK154" s="397"/>
      <c r="IAL154" s="397"/>
      <c r="IAM154" s="397"/>
      <c r="IAN154" s="397"/>
      <c r="IAO154" s="397"/>
      <c r="IAP154" s="397"/>
      <c r="IAQ154" s="397"/>
      <c r="IAR154" s="397"/>
      <c r="IAS154" s="397"/>
      <c r="IAT154" s="397"/>
      <c r="IAU154" s="397"/>
      <c r="IAV154" s="397"/>
      <c r="IAW154" s="397"/>
      <c r="IAX154" s="397"/>
      <c r="IAY154" s="397"/>
      <c r="IAZ154" s="397"/>
      <c r="IBA154" s="397"/>
      <c r="IBB154" s="397"/>
      <c r="IBC154" s="397"/>
      <c r="IBD154" s="397"/>
      <c r="IBE154" s="397"/>
      <c r="IBF154" s="397"/>
      <c r="IBG154" s="397"/>
      <c r="IBH154" s="397"/>
      <c r="IBI154" s="397"/>
      <c r="IBJ154" s="397"/>
      <c r="IBK154" s="397"/>
      <c r="IBL154" s="397"/>
      <c r="IBM154" s="397"/>
      <c r="IBN154" s="397"/>
      <c r="IBO154" s="397"/>
      <c r="IBP154" s="397"/>
      <c r="IBQ154" s="397"/>
      <c r="IBR154" s="397"/>
      <c r="IBS154" s="397"/>
      <c r="IBT154" s="397"/>
      <c r="IBU154" s="397"/>
      <c r="IBV154" s="397"/>
      <c r="IBW154" s="397"/>
      <c r="IBX154" s="397"/>
      <c r="IBY154" s="397"/>
      <c r="IBZ154" s="397"/>
      <c r="ICA154" s="397"/>
      <c r="ICB154" s="397"/>
      <c r="ICC154" s="397"/>
      <c r="ICD154" s="397"/>
      <c r="ICE154" s="397"/>
      <c r="ICF154" s="397"/>
      <c r="ICG154" s="397"/>
      <c r="ICH154" s="397"/>
      <c r="ICI154" s="397"/>
      <c r="ICJ154" s="397"/>
      <c r="ICK154" s="397"/>
      <c r="ICL154" s="397"/>
      <c r="ICM154" s="397"/>
      <c r="ICN154" s="397"/>
      <c r="ICO154" s="397"/>
      <c r="ICP154" s="397"/>
      <c r="ICQ154" s="397"/>
      <c r="ICR154" s="397"/>
      <c r="ICS154" s="397"/>
      <c r="ICT154" s="397"/>
      <c r="ICU154" s="397"/>
      <c r="ICV154" s="397"/>
      <c r="ICW154" s="397"/>
      <c r="ICX154" s="397"/>
      <c r="ICY154" s="397"/>
      <c r="ICZ154" s="397"/>
      <c r="IDA154" s="397"/>
      <c r="IDB154" s="397"/>
      <c r="IDC154" s="397"/>
      <c r="IDD154" s="397"/>
      <c r="IDE154" s="397"/>
      <c r="IDF154" s="397"/>
      <c r="IDG154" s="397"/>
      <c r="IDH154" s="397"/>
      <c r="IDI154" s="397"/>
      <c r="IDJ154" s="397"/>
      <c r="IDK154" s="397"/>
      <c r="IDL154" s="397"/>
      <c r="IDM154" s="397"/>
      <c r="IDN154" s="397"/>
      <c r="IDO154" s="397"/>
      <c r="IDP154" s="397"/>
      <c r="IDQ154" s="397"/>
      <c r="IDR154" s="397"/>
      <c r="IDS154" s="397"/>
      <c r="IDT154" s="397"/>
      <c r="IDU154" s="397"/>
      <c r="IDV154" s="397"/>
      <c r="IDW154" s="397"/>
      <c r="IDX154" s="397"/>
      <c r="IDY154" s="397"/>
      <c r="IDZ154" s="397"/>
      <c r="IEA154" s="397"/>
      <c r="IEB154" s="397"/>
      <c r="IEC154" s="397"/>
      <c r="IED154" s="397"/>
      <c r="IEE154" s="397"/>
      <c r="IEF154" s="397"/>
      <c r="IEG154" s="397"/>
      <c r="IEH154" s="397"/>
      <c r="IEI154" s="397"/>
      <c r="IEJ154" s="397"/>
      <c r="IEK154" s="397"/>
      <c r="IEL154" s="397"/>
      <c r="IEM154" s="397"/>
      <c r="IEN154" s="397"/>
      <c r="IEO154" s="397"/>
      <c r="IEP154" s="397"/>
      <c r="IEQ154" s="397"/>
      <c r="IER154" s="397"/>
      <c r="IES154" s="397"/>
      <c r="IET154" s="397"/>
      <c r="IEU154" s="397"/>
      <c r="IEV154" s="397"/>
      <c r="IEW154" s="397"/>
      <c r="IEX154" s="397"/>
      <c r="IEY154" s="397"/>
      <c r="IEZ154" s="397"/>
      <c r="IFA154" s="397"/>
      <c r="IFB154" s="397"/>
      <c r="IFC154" s="397"/>
      <c r="IFD154" s="397"/>
      <c r="IFE154" s="397"/>
      <c r="IFF154" s="397"/>
      <c r="IFG154" s="397"/>
      <c r="IFH154" s="397"/>
      <c r="IFI154" s="397"/>
      <c r="IFJ154" s="397"/>
      <c r="IFK154" s="397"/>
      <c r="IFL154" s="397"/>
      <c r="IFM154" s="397"/>
      <c r="IFN154" s="397"/>
      <c r="IFO154" s="397"/>
      <c r="IFP154" s="397"/>
      <c r="IFQ154" s="397"/>
      <c r="IFR154" s="397"/>
      <c r="IFS154" s="397"/>
      <c r="IFT154" s="397"/>
      <c r="IFU154" s="397"/>
      <c r="IFV154" s="397"/>
      <c r="IFW154" s="397"/>
      <c r="IFX154" s="397"/>
      <c r="IFY154" s="397"/>
      <c r="IFZ154" s="397"/>
      <c r="IGA154" s="397"/>
      <c r="IGB154" s="397"/>
      <c r="IGC154" s="397"/>
      <c r="IGD154" s="397"/>
      <c r="IGE154" s="397"/>
      <c r="IGF154" s="397"/>
      <c r="IGG154" s="397"/>
      <c r="IGH154" s="397"/>
      <c r="IGI154" s="397"/>
      <c r="IGJ154" s="397"/>
      <c r="IGK154" s="397"/>
      <c r="IGL154" s="397"/>
      <c r="IGM154" s="397"/>
      <c r="IGN154" s="397"/>
      <c r="IGO154" s="397"/>
      <c r="IGP154" s="397"/>
      <c r="IGQ154" s="397"/>
      <c r="IGR154" s="397"/>
      <c r="IGS154" s="397"/>
      <c r="IGT154" s="397"/>
      <c r="IGU154" s="397"/>
      <c r="IGV154" s="397"/>
      <c r="IGW154" s="397"/>
      <c r="IGX154" s="397"/>
      <c r="IGY154" s="397"/>
      <c r="IGZ154" s="397"/>
      <c r="IHA154" s="397"/>
      <c r="IHB154" s="397"/>
      <c r="IHC154" s="397"/>
      <c r="IHD154" s="397"/>
      <c r="IHE154" s="397"/>
      <c r="IHF154" s="397"/>
      <c r="IHG154" s="397"/>
      <c r="IHH154" s="397"/>
      <c r="IHI154" s="397"/>
      <c r="IHJ154" s="397"/>
      <c r="IHK154" s="397"/>
      <c r="IHL154" s="397"/>
      <c r="IHM154" s="397"/>
      <c r="IHN154" s="397"/>
      <c r="IHO154" s="397"/>
      <c r="IHP154" s="397"/>
      <c r="IHQ154" s="397"/>
      <c r="IHR154" s="397"/>
      <c r="IHS154" s="397"/>
      <c r="IHT154" s="397"/>
      <c r="IHU154" s="397"/>
      <c r="IHV154" s="397"/>
      <c r="IHW154" s="397"/>
      <c r="IHX154" s="397"/>
      <c r="IHY154" s="397"/>
      <c r="IHZ154" s="397"/>
      <c r="IIA154" s="397"/>
      <c r="IIB154" s="397"/>
      <c r="IIC154" s="397"/>
      <c r="IID154" s="397"/>
      <c r="IIE154" s="397"/>
      <c r="IIF154" s="397"/>
      <c r="IIG154" s="397"/>
      <c r="IIH154" s="397"/>
      <c r="III154" s="397"/>
      <c r="IIJ154" s="397"/>
      <c r="IIK154" s="397"/>
      <c r="IIL154" s="397"/>
      <c r="IIM154" s="397"/>
      <c r="IIN154" s="397"/>
      <c r="IIO154" s="397"/>
      <c r="IIP154" s="397"/>
      <c r="IIQ154" s="397"/>
      <c r="IIR154" s="397"/>
      <c r="IIS154" s="397"/>
      <c r="IIT154" s="397"/>
      <c r="IIU154" s="397"/>
      <c r="IIV154" s="397"/>
      <c r="IIW154" s="397"/>
      <c r="IIX154" s="397"/>
      <c r="IIY154" s="397"/>
      <c r="IIZ154" s="397"/>
      <c r="IJA154" s="397"/>
      <c r="IJB154" s="397"/>
      <c r="IJC154" s="397"/>
      <c r="IJD154" s="397"/>
      <c r="IJE154" s="397"/>
      <c r="IJF154" s="397"/>
      <c r="IJG154" s="397"/>
      <c r="IJH154" s="397"/>
      <c r="IJI154" s="397"/>
      <c r="IJJ154" s="397"/>
      <c r="IJK154" s="397"/>
      <c r="IJL154" s="397"/>
      <c r="IJM154" s="397"/>
      <c r="IJN154" s="397"/>
      <c r="IJO154" s="397"/>
      <c r="IJP154" s="397"/>
      <c r="IJQ154" s="397"/>
      <c r="IJR154" s="397"/>
      <c r="IJS154" s="397"/>
      <c r="IJT154" s="397"/>
      <c r="IJU154" s="397"/>
      <c r="IJV154" s="397"/>
      <c r="IJW154" s="397"/>
      <c r="IJX154" s="397"/>
      <c r="IJY154" s="397"/>
      <c r="IJZ154" s="397"/>
      <c r="IKA154" s="397"/>
      <c r="IKB154" s="397"/>
      <c r="IKC154" s="397"/>
      <c r="IKD154" s="397"/>
      <c r="IKE154" s="397"/>
      <c r="IKF154" s="397"/>
      <c r="IKG154" s="397"/>
      <c r="IKH154" s="397"/>
      <c r="IKI154" s="397"/>
      <c r="IKJ154" s="397"/>
      <c r="IKK154" s="397"/>
      <c r="IKL154" s="397"/>
      <c r="IKM154" s="397"/>
      <c r="IKN154" s="397"/>
      <c r="IKO154" s="397"/>
      <c r="IKP154" s="397"/>
      <c r="IKQ154" s="397"/>
      <c r="IKR154" s="397"/>
      <c r="IKS154" s="397"/>
      <c r="IKT154" s="397"/>
      <c r="IKU154" s="397"/>
      <c r="IKV154" s="397"/>
      <c r="IKW154" s="397"/>
      <c r="IKX154" s="397"/>
      <c r="IKY154" s="397"/>
      <c r="IKZ154" s="397"/>
      <c r="ILA154" s="397"/>
      <c r="ILB154" s="397"/>
      <c r="ILC154" s="397"/>
      <c r="ILD154" s="397"/>
      <c r="ILE154" s="397"/>
      <c r="ILF154" s="397"/>
      <c r="ILG154" s="397"/>
      <c r="ILH154" s="397"/>
      <c r="ILI154" s="397"/>
      <c r="ILJ154" s="397"/>
      <c r="ILK154" s="397"/>
      <c r="ILL154" s="397"/>
      <c r="ILM154" s="397"/>
      <c r="ILN154" s="397"/>
      <c r="ILO154" s="397"/>
      <c r="ILP154" s="397"/>
      <c r="ILQ154" s="397"/>
      <c r="ILR154" s="397"/>
      <c r="ILS154" s="397"/>
      <c r="ILT154" s="397"/>
      <c r="ILU154" s="397"/>
      <c r="ILV154" s="397"/>
      <c r="ILW154" s="397"/>
      <c r="ILX154" s="397"/>
      <c r="ILY154" s="397"/>
      <c r="ILZ154" s="397"/>
      <c r="IMA154" s="397"/>
      <c r="IMB154" s="397"/>
      <c r="IMC154" s="397"/>
      <c r="IMD154" s="397"/>
      <c r="IME154" s="397"/>
      <c r="IMF154" s="397"/>
      <c r="IMG154" s="397"/>
      <c r="IMH154" s="397"/>
      <c r="IMI154" s="397"/>
      <c r="IMJ154" s="397"/>
      <c r="IMK154" s="397"/>
      <c r="IML154" s="397"/>
      <c r="IMM154" s="397"/>
      <c r="IMN154" s="397"/>
      <c r="IMO154" s="397"/>
      <c r="IMP154" s="397"/>
      <c r="IMQ154" s="397"/>
      <c r="IMR154" s="397"/>
      <c r="IMS154" s="397"/>
      <c r="IMT154" s="397"/>
      <c r="IMU154" s="397"/>
      <c r="IMV154" s="397"/>
      <c r="IMW154" s="397"/>
      <c r="IMX154" s="397"/>
      <c r="IMY154" s="397"/>
      <c r="IMZ154" s="397"/>
      <c r="INA154" s="397"/>
      <c r="INB154" s="397"/>
      <c r="INC154" s="397"/>
      <c r="IND154" s="397"/>
      <c r="INE154" s="397"/>
      <c r="INF154" s="397"/>
      <c r="ING154" s="397"/>
      <c r="INH154" s="397"/>
      <c r="INI154" s="397"/>
      <c r="INJ154" s="397"/>
      <c r="INK154" s="397"/>
      <c r="INL154" s="397"/>
      <c r="INM154" s="397"/>
      <c r="INN154" s="397"/>
      <c r="INO154" s="397"/>
      <c r="INP154" s="397"/>
      <c r="INQ154" s="397"/>
      <c r="INR154" s="397"/>
      <c r="INS154" s="397"/>
      <c r="INT154" s="397"/>
      <c r="INU154" s="397"/>
      <c r="INV154" s="397"/>
      <c r="INW154" s="397"/>
      <c r="INX154" s="397"/>
      <c r="INY154" s="397"/>
      <c r="INZ154" s="397"/>
      <c r="IOA154" s="397"/>
      <c r="IOB154" s="397"/>
      <c r="IOC154" s="397"/>
      <c r="IOD154" s="397"/>
      <c r="IOE154" s="397"/>
      <c r="IOF154" s="397"/>
      <c r="IOG154" s="397"/>
      <c r="IOH154" s="397"/>
      <c r="IOI154" s="397"/>
      <c r="IOJ154" s="397"/>
      <c r="IOK154" s="397"/>
      <c r="IOL154" s="397"/>
      <c r="IOM154" s="397"/>
      <c r="ION154" s="397"/>
      <c r="IOO154" s="397"/>
      <c r="IOP154" s="397"/>
      <c r="IOQ154" s="397"/>
      <c r="IOR154" s="397"/>
      <c r="IOS154" s="397"/>
      <c r="IOT154" s="397"/>
      <c r="IOU154" s="397"/>
      <c r="IOV154" s="397"/>
      <c r="IOW154" s="397"/>
      <c r="IOX154" s="397"/>
      <c r="IOY154" s="397"/>
      <c r="IOZ154" s="397"/>
      <c r="IPA154" s="397"/>
      <c r="IPB154" s="397"/>
      <c r="IPC154" s="397"/>
      <c r="IPD154" s="397"/>
      <c r="IPE154" s="397"/>
      <c r="IPF154" s="397"/>
      <c r="IPG154" s="397"/>
      <c r="IPH154" s="397"/>
      <c r="IPI154" s="397"/>
      <c r="IPJ154" s="397"/>
      <c r="IPK154" s="397"/>
      <c r="IPL154" s="397"/>
      <c r="IPM154" s="397"/>
      <c r="IPN154" s="397"/>
      <c r="IPO154" s="397"/>
      <c r="IPP154" s="397"/>
      <c r="IPQ154" s="397"/>
      <c r="IPR154" s="397"/>
      <c r="IPS154" s="397"/>
      <c r="IPT154" s="397"/>
      <c r="IPU154" s="397"/>
      <c r="IPV154" s="397"/>
      <c r="IPW154" s="397"/>
      <c r="IPX154" s="397"/>
      <c r="IPY154" s="397"/>
      <c r="IPZ154" s="397"/>
      <c r="IQA154" s="397"/>
      <c r="IQB154" s="397"/>
      <c r="IQC154" s="397"/>
      <c r="IQD154" s="397"/>
      <c r="IQE154" s="397"/>
      <c r="IQF154" s="397"/>
      <c r="IQG154" s="397"/>
      <c r="IQH154" s="397"/>
      <c r="IQI154" s="397"/>
      <c r="IQJ154" s="397"/>
      <c r="IQK154" s="397"/>
      <c r="IQL154" s="397"/>
      <c r="IQM154" s="397"/>
      <c r="IQN154" s="397"/>
      <c r="IQO154" s="397"/>
      <c r="IQP154" s="397"/>
      <c r="IQQ154" s="397"/>
      <c r="IQR154" s="397"/>
      <c r="IQS154" s="397"/>
      <c r="IQT154" s="397"/>
      <c r="IQU154" s="397"/>
      <c r="IQV154" s="397"/>
      <c r="IQW154" s="397"/>
      <c r="IQX154" s="397"/>
      <c r="IQY154" s="397"/>
      <c r="IQZ154" s="397"/>
      <c r="IRA154" s="397"/>
      <c r="IRB154" s="397"/>
      <c r="IRC154" s="397"/>
      <c r="IRD154" s="397"/>
      <c r="IRE154" s="397"/>
      <c r="IRF154" s="397"/>
      <c r="IRG154" s="397"/>
      <c r="IRH154" s="397"/>
      <c r="IRI154" s="397"/>
      <c r="IRJ154" s="397"/>
      <c r="IRK154" s="397"/>
      <c r="IRL154" s="397"/>
      <c r="IRM154" s="397"/>
      <c r="IRN154" s="397"/>
      <c r="IRO154" s="397"/>
      <c r="IRP154" s="397"/>
      <c r="IRQ154" s="397"/>
      <c r="IRR154" s="397"/>
      <c r="IRS154" s="397"/>
      <c r="IRT154" s="397"/>
      <c r="IRU154" s="397"/>
      <c r="IRV154" s="397"/>
      <c r="IRW154" s="397"/>
      <c r="IRX154" s="397"/>
      <c r="IRY154" s="397"/>
      <c r="IRZ154" s="397"/>
      <c r="ISA154" s="397"/>
      <c r="ISB154" s="397"/>
      <c r="ISC154" s="397"/>
      <c r="ISD154" s="397"/>
      <c r="ISE154" s="397"/>
      <c r="ISF154" s="397"/>
      <c r="ISG154" s="397"/>
      <c r="ISH154" s="397"/>
      <c r="ISI154" s="397"/>
      <c r="ISJ154" s="397"/>
      <c r="ISK154" s="397"/>
      <c r="ISL154" s="397"/>
      <c r="ISM154" s="397"/>
      <c r="ISN154" s="397"/>
      <c r="ISO154" s="397"/>
      <c r="ISP154" s="397"/>
      <c r="ISQ154" s="397"/>
      <c r="ISR154" s="397"/>
      <c r="ISS154" s="397"/>
      <c r="IST154" s="397"/>
      <c r="ISU154" s="397"/>
      <c r="ISV154" s="397"/>
      <c r="ISW154" s="397"/>
      <c r="ISX154" s="397"/>
      <c r="ISY154" s="397"/>
      <c r="ISZ154" s="397"/>
      <c r="ITA154" s="397"/>
      <c r="ITB154" s="397"/>
      <c r="ITC154" s="397"/>
      <c r="ITD154" s="397"/>
      <c r="ITE154" s="397"/>
      <c r="ITF154" s="397"/>
      <c r="ITG154" s="397"/>
      <c r="ITH154" s="397"/>
      <c r="ITI154" s="397"/>
      <c r="ITJ154" s="397"/>
      <c r="ITK154" s="397"/>
      <c r="ITL154" s="397"/>
      <c r="ITM154" s="397"/>
      <c r="ITN154" s="397"/>
      <c r="ITO154" s="397"/>
      <c r="ITP154" s="397"/>
      <c r="ITQ154" s="397"/>
      <c r="ITR154" s="397"/>
      <c r="ITS154" s="397"/>
      <c r="ITT154" s="397"/>
      <c r="ITU154" s="397"/>
      <c r="ITV154" s="397"/>
      <c r="ITW154" s="397"/>
      <c r="ITX154" s="397"/>
      <c r="ITY154" s="397"/>
      <c r="ITZ154" s="397"/>
      <c r="IUA154" s="397"/>
      <c r="IUB154" s="397"/>
      <c r="IUC154" s="397"/>
      <c r="IUD154" s="397"/>
      <c r="IUE154" s="397"/>
      <c r="IUF154" s="397"/>
      <c r="IUG154" s="397"/>
      <c r="IUH154" s="397"/>
      <c r="IUI154" s="397"/>
      <c r="IUJ154" s="397"/>
      <c r="IUK154" s="397"/>
      <c r="IUL154" s="397"/>
      <c r="IUM154" s="397"/>
      <c r="IUN154" s="397"/>
      <c r="IUO154" s="397"/>
      <c r="IUP154" s="397"/>
      <c r="IUQ154" s="397"/>
      <c r="IUR154" s="397"/>
      <c r="IUS154" s="397"/>
      <c r="IUT154" s="397"/>
      <c r="IUU154" s="397"/>
      <c r="IUV154" s="397"/>
      <c r="IUW154" s="397"/>
      <c r="IUX154" s="397"/>
      <c r="IUY154" s="397"/>
      <c r="IUZ154" s="397"/>
      <c r="IVA154" s="397"/>
      <c r="IVB154" s="397"/>
      <c r="IVC154" s="397"/>
      <c r="IVD154" s="397"/>
      <c r="IVE154" s="397"/>
      <c r="IVF154" s="397"/>
      <c r="IVG154" s="397"/>
      <c r="IVH154" s="397"/>
      <c r="IVI154" s="397"/>
      <c r="IVJ154" s="397"/>
      <c r="IVK154" s="397"/>
      <c r="IVL154" s="397"/>
      <c r="IVM154" s="397"/>
      <c r="IVN154" s="397"/>
      <c r="IVO154" s="397"/>
      <c r="IVP154" s="397"/>
      <c r="IVQ154" s="397"/>
      <c r="IVR154" s="397"/>
      <c r="IVS154" s="397"/>
      <c r="IVT154" s="397"/>
      <c r="IVU154" s="397"/>
      <c r="IVV154" s="397"/>
      <c r="IVW154" s="397"/>
      <c r="IVX154" s="397"/>
      <c r="IVY154" s="397"/>
      <c r="IVZ154" s="397"/>
      <c r="IWA154" s="397"/>
      <c r="IWB154" s="397"/>
      <c r="IWC154" s="397"/>
      <c r="IWD154" s="397"/>
      <c r="IWE154" s="397"/>
      <c r="IWF154" s="397"/>
      <c r="IWG154" s="397"/>
      <c r="IWH154" s="397"/>
      <c r="IWI154" s="397"/>
      <c r="IWJ154" s="397"/>
      <c r="IWK154" s="397"/>
      <c r="IWL154" s="397"/>
      <c r="IWM154" s="397"/>
      <c r="IWN154" s="397"/>
      <c r="IWO154" s="397"/>
      <c r="IWP154" s="397"/>
      <c r="IWQ154" s="397"/>
      <c r="IWR154" s="397"/>
      <c r="IWS154" s="397"/>
      <c r="IWT154" s="397"/>
      <c r="IWU154" s="397"/>
      <c r="IWV154" s="397"/>
      <c r="IWW154" s="397"/>
      <c r="IWX154" s="397"/>
      <c r="IWY154" s="397"/>
      <c r="IWZ154" s="397"/>
      <c r="IXA154" s="397"/>
      <c r="IXB154" s="397"/>
      <c r="IXC154" s="397"/>
      <c r="IXD154" s="397"/>
      <c r="IXE154" s="397"/>
      <c r="IXF154" s="397"/>
      <c r="IXG154" s="397"/>
      <c r="IXH154" s="397"/>
      <c r="IXI154" s="397"/>
      <c r="IXJ154" s="397"/>
      <c r="IXK154" s="397"/>
      <c r="IXL154" s="397"/>
      <c r="IXM154" s="397"/>
      <c r="IXN154" s="397"/>
      <c r="IXO154" s="397"/>
      <c r="IXP154" s="397"/>
      <c r="IXQ154" s="397"/>
      <c r="IXR154" s="397"/>
      <c r="IXS154" s="397"/>
      <c r="IXT154" s="397"/>
      <c r="IXU154" s="397"/>
      <c r="IXV154" s="397"/>
      <c r="IXW154" s="397"/>
      <c r="IXX154" s="397"/>
      <c r="IXY154" s="397"/>
      <c r="IXZ154" s="397"/>
      <c r="IYA154" s="397"/>
      <c r="IYB154" s="397"/>
      <c r="IYC154" s="397"/>
      <c r="IYD154" s="397"/>
      <c r="IYE154" s="397"/>
      <c r="IYF154" s="397"/>
      <c r="IYG154" s="397"/>
      <c r="IYH154" s="397"/>
      <c r="IYI154" s="397"/>
      <c r="IYJ154" s="397"/>
      <c r="IYK154" s="397"/>
      <c r="IYL154" s="397"/>
      <c r="IYM154" s="397"/>
      <c r="IYN154" s="397"/>
      <c r="IYO154" s="397"/>
      <c r="IYP154" s="397"/>
      <c r="IYQ154" s="397"/>
      <c r="IYR154" s="397"/>
      <c r="IYS154" s="397"/>
      <c r="IYT154" s="397"/>
      <c r="IYU154" s="397"/>
      <c r="IYV154" s="397"/>
      <c r="IYW154" s="397"/>
      <c r="IYX154" s="397"/>
      <c r="IYY154" s="397"/>
      <c r="IYZ154" s="397"/>
      <c r="IZA154" s="397"/>
      <c r="IZB154" s="397"/>
      <c r="IZC154" s="397"/>
      <c r="IZD154" s="397"/>
      <c r="IZE154" s="397"/>
      <c r="IZF154" s="397"/>
      <c r="IZG154" s="397"/>
      <c r="IZH154" s="397"/>
      <c r="IZI154" s="397"/>
      <c r="IZJ154" s="397"/>
      <c r="IZK154" s="397"/>
      <c r="IZL154" s="397"/>
      <c r="IZM154" s="397"/>
      <c r="IZN154" s="397"/>
      <c r="IZO154" s="397"/>
      <c r="IZP154" s="397"/>
      <c r="IZQ154" s="397"/>
      <c r="IZR154" s="397"/>
      <c r="IZS154" s="397"/>
      <c r="IZT154" s="397"/>
      <c r="IZU154" s="397"/>
      <c r="IZV154" s="397"/>
      <c r="IZW154" s="397"/>
      <c r="IZX154" s="397"/>
      <c r="IZY154" s="397"/>
      <c r="IZZ154" s="397"/>
      <c r="JAA154" s="397"/>
      <c r="JAB154" s="397"/>
      <c r="JAC154" s="397"/>
      <c r="JAD154" s="397"/>
      <c r="JAE154" s="397"/>
      <c r="JAF154" s="397"/>
      <c r="JAG154" s="397"/>
      <c r="JAH154" s="397"/>
      <c r="JAI154" s="397"/>
      <c r="JAJ154" s="397"/>
      <c r="JAK154" s="397"/>
      <c r="JAL154" s="397"/>
      <c r="JAM154" s="397"/>
      <c r="JAN154" s="397"/>
      <c r="JAO154" s="397"/>
      <c r="JAP154" s="397"/>
      <c r="JAQ154" s="397"/>
      <c r="JAR154" s="397"/>
      <c r="JAS154" s="397"/>
      <c r="JAT154" s="397"/>
      <c r="JAU154" s="397"/>
      <c r="JAV154" s="397"/>
      <c r="JAW154" s="397"/>
      <c r="JAX154" s="397"/>
      <c r="JAY154" s="397"/>
      <c r="JAZ154" s="397"/>
      <c r="JBA154" s="397"/>
      <c r="JBB154" s="397"/>
      <c r="JBC154" s="397"/>
      <c r="JBD154" s="397"/>
      <c r="JBE154" s="397"/>
      <c r="JBF154" s="397"/>
      <c r="JBG154" s="397"/>
      <c r="JBH154" s="397"/>
      <c r="JBI154" s="397"/>
      <c r="JBJ154" s="397"/>
      <c r="JBK154" s="397"/>
      <c r="JBL154" s="397"/>
      <c r="JBM154" s="397"/>
      <c r="JBN154" s="397"/>
      <c r="JBO154" s="397"/>
      <c r="JBP154" s="397"/>
      <c r="JBQ154" s="397"/>
      <c r="JBR154" s="397"/>
      <c r="JBS154" s="397"/>
      <c r="JBT154" s="397"/>
      <c r="JBU154" s="397"/>
      <c r="JBV154" s="397"/>
      <c r="JBW154" s="397"/>
      <c r="JBX154" s="397"/>
      <c r="JBY154" s="397"/>
      <c r="JBZ154" s="397"/>
      <c r="JCA154" s="397"/>
      <c r="JCB154" s="397"/>
      <c r="JCC154" s="397"/>
      <c r="JCD154" s="397"/>
      <c r="JCE154" s="397"/>
      <c r="JCF154" s="397"/>
      <c r="JCG154" s="397"/>
      <c r="JCH154" s="397"/>
      <c r="JCI154" s="397"/>
      <c r="JCJ154" s="397"/>
      <c r="JCK154" s="397"/>
      <c r="JCL154" s="397"/>
      <c r="JCM154" s="397"/>
      <c r="JCN154" s="397"/>
      <c r="JCO154" s="397"/>
      <c r="JCP154" s="397"/>
      <c r="JCQ154" s="397"/>
      <c r="JCR154" s="397"/>
      <c r="JCS154" s="397"/>
      <c r="JCT154" s="397"/>
      <c r="JCU154" s="397"/>
      <c r="JCV154" s="397"/>
      <c r="JCW154" s="397"/>
      <c r="JCX154" s="397"/>
      <c r="JCY154" s="397"/>
      <c r="JCZ154" s="397"/>
      <c r="JDA154" s="397"/>
      <c r="JDB154" s="397"/>
      <c r="JDC154" s="397"/>
      <c r="JDD154" s="397"/>
      <c r="JDE154" s="397"/>
      <c r="JDF154" s="397"/>
      <c r="JDG154" s="397"/>
      <c r="JDH154" s="397"/>
      <c r="JDI154" s="397"/>
      <c r="JDJ154" s="397"/>
      <c r="JDK154" s="397"/>
      <c r="JDL154" s="397"/>
      <c r="JDM154" s="397"/>
      <c r="JDN154" s="397"/>
      <c r="JDO154" s="397"/>
      <c r="JDP154" s="397"/>
      <c r="JDQ154" s="397"/>
      <c r="JDR154" s="397"/>
      <c r="JDS154" s="397"/>
      <c r="JDT154" s="397"/>
      <c r="JDU154" s="397"/>
      <c r="JDV154" s="397"/>
      <c r="JDW154" s="397"/>
      <c r="JDX154" s="397"/>
      <c r="JDY154" s="397"/>
      <c r="JDZ154" s="397"/>
      <c r="JEA154" s="397"/>
      <c r="JEB154" s="397"/>
      <c r="JEC154" s="397"/>
      <c r="JED154" s="397"/>
      <c r="JEE154" s="397"/>
      <c r="JEF154" s="397"/>
      <c r="JEG154" s="397"/>
      <c r="JEH154" s="397"/>
      <c r="JEI154" s="397"/>
      <c r="JEJ154" s="397"/>
      <c r="JEK154" s="397"/>
      <c r="JEL154" s="397"/>
      <c r="JEM154" s="397"/>
      <c r="JEN154" s="397"/>
      <c r="JEO154" s="397"/>
      <c r="JEP154" s="397"/>
      <c r="JEQ154" s="397"/>
      <c r="JER154" s="397"/>
      <c r="JES154" s="397"/>
      <c r="JET154" s="397"/>
      <c r="JEU154" s="397"/>
      <c r="JEV154" s="397"/>
      <c r="JEW154" s="397"/>
      <c r="JEX154" s="397"/>
      <c r="JEY154" s="397"/>
      <c r="JEZ154" s="397"/>
      <c r="JFA154" s="397"/>
      <c r="JFB154" s="397"/>
      <c r="JFC154" s="397"/>
      <c r="JFD154" s="397"/>
      <c r="JFE154" s="397"/>
      <c r="JFF154" s="397"/>
      <c r="JFG154" s="397"/>
      <c r="JFH154" s="397"/>
      <c r="JFI154" s="397"/>
      <c r="JFJ154" s="397"/>
      <c r="JFK154" s="397"/>
      <c r="JFL154" s="397"/>
      <c r="JFM154" s="397"/>
      <c r="JFN154" s="397"/>
      <c r="JFO154" s="397"/>
      <c r="JFP154" s="397"/>
      <c r="JFQ154" s="397"/>
      <c r="JFR154" s="397"/>
      <c r="JFS154" s="397"/>
      <c r="JFT154" s="397"/>
      <c r="JFU154" s="397"/>
      <c r="JFV154" s="397"/>
      <c r="JFW154" s="397"/>
      <c r="JFX154" s="397"/>
      <c r="JFY154" s="397"/>
      <c r="JFZ154" s="397"/>
      <c r="JGA154" s="397"/>
      <c r="JGB154" s="397"/>
      <c r="JGC154" s="397"/>
      <c r="JGD154" s="397"/>
      <c r="JGE154" s="397"/>
      <c r="JGF154" s="397"/>
      <c r="JGG154" s="397"/>
      <c r="JGH154" s="397"/>
      <c r="JGI154" s="397"/>
      <c r="JGJ154" s="397"/>
      <c r="JGK154" s="397"/>
      <c r="JGL154" s="397"/>
      <c r="JGM154" s="397"/>
      <c r="JGN154" s="397"/>
      <c r="JGO154" s="397"/>
      <c r="JGP154" s="397"/>
      <c r="JGQ154" s="397"/>
      <c r="JGR154" s="397"/>
      <c r="JGS154" s="397"/>
      <c r="JGT154" s="397"/>
      <c r="JGU154" s="397"/>
      <c r="JGV154" s="397"/>
      <c r="JGW154" s="397"/>
      <c r="JGX154" s="397"/>
      <c r="JGY154" s="397"/>
      <c r="JGZ154" s="397"/>
      <c r="JHA154" s="397"/>
      <c r="JHB154" s="397"/>
      <c r="JHC154" s="397"/>
      <c r="JHD154" s="397"/>
      <c r="JHE154" s="397"/>
      <c r="JHF154" s="397"/>
      <c r="JHG154" s="397"/>
      <c r="JHH154" s="397"/>
      <c r="JHI154" s="397"/>
      <c r="JHJ154" s="397"/>
      <c r="JHK154" s="397"/>
      <c r="JHL154" s="397"/>
      <c r="JHM154" s="397"/>
      <c r="JHN154" s="397"/>
      <c r="JHO154" s="397"/>
      <c r="JHP154" s="397"/>
      <c r="JHQ154" s="397"/>
      <c r="JHR154" s="397"/>
      <c r="JHS154" s="397"/>
      <c r="JHT154" s="397"/>
      <c r="JHU154" s="397"/>
      <c r="JHV154" s="397"/>
      <c r="JHW154" s="397"/>
      <c r="JHX154" s="397"/>
      <c r="JHY154" s="397"/>
      <c r="JHZ154" s="397"/>
      <c r="JIA154" s="397"/>
      <c r="JIB154" s="397"/>
      <c r="JIC154" s="397"/>
      <c r="JID154" s="397"/>
      <c r="JIE154" s="397"/>
      <c r="JIF154" s="397"/>
      <c r="JIG154" s="397"/>
      <c r="JIH154" s="397"/>
      <c r="JII154" s="397"/>
      <c r="JIJ154" s="397"/>
      <c r="JIK154" s="397"/>
      <c r="JIL154" s="397"/>
      <c r="JIM154" s="397"/>
      <c r="JIN154" s="397"/>
      <c r="JIO154" s="397"/>
      <c r="JIP154" s="397"/>
      <c r="JIQ154" s="397"/>
      <c r="JIR154" s="397"/>
      <c r="JIS154" s="397"/>
      <c r="JIT154" s="397"/>
      <c r="JIU154" s="397"/>
      <c r="JIV154" s="397"/>
      <c r="JIW154" s="397"/>
      <c r="JIX154" s="397"/>
      <c r="JIY154" s="397"/>
      <c r="JIZ154" s="397"/>
      <c r="JJA154" s="397"/>
      <c r="JJB154" s="397"/>
      <c r="JJC154" s="397"/>
      <c r="JJD154" s="397"/>
      <c r="JJE154" s="397"/>
      <c r="JJF154" s="397"/>
      <c r="JJG154" s="397"/>
      <c r="JJH154" s="397"/>
      <c r="JJI154" s="397"/>
      <c r="JJJ154" s="397"/>
      <c r="JJK154" s="397"/>
      <c r="JJL154" s="397"/>
      <c r="JJM154" s="397"/>
      <c r="JJN154" s="397"/>
      <c r="JJO154" s="397"/>
      <c r="JJP154" s="397"/>
      <c r="JJQ154" s="397"/>
      <c r="JJR154" s="397"/>
      <c r="JJS154" s="397"/>
      <c r="JJT154" s="397"/>
      <c r="JJU154" s="397"/>
      <c r="JJV154" s="397"/>
      <c r="JJW154" s="397"/>
      <c r="JJX154" s="397"/>
      <c r="JJY154" s="397"/>
      <c r="JJZ154" s="397"/>
      <c r="JKA154" s="397"/>
      <c r="JKB154" s="397"/>
      <c r="JKC154" s="397"/>
      <c r="JKD154" s="397"/>
      <c r="JKE154" s="397"/>
      <c r="JKF154" s="397"/>
      <c r="JKG154" s="397"/>
      <c r="JKH154" s="397"/>
      <c r="JKI154" s="397"/>
      <c r="JKJ154" s="397"/>
      <c r="JKK154" s="397"/>
      <c r="JKL154" s="397"/>
      <c r="JKM154" s="397"/>
      <c r="JKN154" s="397"/>
      <c r="JKO154" s="397"/>
      <c r="JKP154" s="397"/>
      <c r="JKQ154" s="397"/>
      <c r="JKR154" s="397"/>
      <c r="JKS154" s="397"/>
      <c r="JKT154" s="397"/>
      <c r="JKU154" s="397"/>
      <c r="JKV154" s="397"/>
      <c r="JKW154" s="397"/>
      <c r="JKX154" s="397"/>
      <c r="JKY154" s="397"/>
      <c r="JKZ154" s="397"/>
      <c r="JLA154" s="397"/>
      <c r="JLB154" s="397"/>
      <c r="JLC154" s="397"/>
      <c r="JLD154" s="397"/>
      <c r="JLE154" s="397"/>
      <c r="JLF154" s="397"/>
      <c r="JLG154" s="397"/>
      <c r="JLH154" s="397"/>
      <c r="JLI154" s="397"/>
      <c r="JLJ154" s="397"/>
      <c r="JLK154" s="397"/>
      <c r="JLL154" s="397"/>
      <c r="JLM154" s="397"/>
      <c r="JLN154" s="397"/>
      <c r="JLO154" s="397"/>
      <c r="JLP154" s="397"/>
      <c r="JLQ154" s="397"/>
      <c r="JLR154" s="397"/>
      <c r="JLS154" s="397"/>
      <c r="JLT154" s="397"/>
      <c r="JLU154" s="397"/>
      <c r="JLV154" s="397"/>
      <c r="JLW154" s="397"/>
      <c r="JLX154" s="397"/>
      <c r="JLY154" s="397"/>
      <c r="JLZ154" s="397"/>
      <c r="JMA154" s="397"/>
      <c r="JMB154" s="397"/>
      <c r="JMC154" s="397"/>
      <c r="JMD154" s="397"/>
      <c r="JME154" s="397"/>
      <c r="JMF154" s="397"/>
      <c r="JMG154" s="397"/>
      <c r="JMH154" s="397"/>
      <c r="JMI154" s="397"/>
      <c r="JMJ154" s="397"/>
      <c r="JMK154" s="397"/>
      <c r="JML154" s="397"/>
      <c r="JMM154" s="397"/>
      <c r="JMN154" s="397"/>
      <c r="JMO154" s="397"/>
      <c r="JMP154" s="397"/>
      <c r="JMQ154" s="397"/>
      <c r="JMR154" s="397"/>
      <c r="JMS154" s="397"/>
      <c r="JMT154" s="397"/>
      <c r="JMU154" s="397"/>
      <c r="JMV154" s="397"/>
      <c r="JMW154" s="397"/>
      <c r="JMX154" s="397"/>
      <c r="JMY154" s="397"/>
      <c r="JMZ154" s="397"/>
      <c r="JNA154" s="397"/>
      <c r="JNB154" s="397"/>
      <c r="JNC154" s="397"/>
      <c r="JND154" s="397"/>
      <c r="JNE154" s="397"/>
      <c r="JNF154" s="397"/>
      <c r="JNG154" s="397"/>
      <c r="JNH154" s="397"/>
      <c r="JNI154" s="397"/>
      <c r="JNJ154" s="397"/>
      <c r="JNK154" s="397"/>
      <c r="JNL154" s="397"/>
      <c r="JNM154" s="397"/>
      <c r="JNN154" s="397"/>
      <c r="JNO154" s="397"/>
      <c r="JNP154" s="397"/>
      <c r="JNQ154" s="397"/>
      <c r="JNR154" s="397"/>
      <c r="JNS154" s="397"/>
      <c r="JNT154" s="397"/>
      <c r="JNU154" s="397"/>
      <c r="JNV154" s="397"/>
      <c r="JNW154" s="397"/>
      <c r="JNX154" s="397"/>
      <c r="JNY154" s="397"/>
      <c r="JNZ154" s="397"/>
      <c r="JOA154" s="397"/>
      <c r="JOB154" s="397"/>
      <c r="JOC154" s="397"/>
      <c r="JOD154" s="397"/>
      <c r="JOE154" s="397"/>
      <c r="JOF154" s="397"/>
      <c r="JOG154" s="397"/>
      <c r="JOH154" s="397"/>
      <c r="JOI154" s="397"/>
      <c r="JOJ154" s="397"/>
      <c r="JOK154" s="397"/>
      <c r="JOL154" s="397"/>
      <c r="JOM154" s="397"/>
      <c r="JON154" s="397"/>
      <c r="JOO154" s="397"/>
      <c r="JOP154" s="397"/>
      <c r="JOQ154" s="397"/>
      <c r="JOR154" s="397"/>
      <c r="JOS154" s="397"/>
      <c r="JOT154" s="397"/>
      <c r="JOU154" s="397"/>
      <c r="JOV154" s="397"/>
      <c r="JOW154" s="397"/>
      <c r="JOX154" s="397"/>
      <c r="JOY154" s="397"/>
      <c r="JOZ154" s="397"/>
      <c r="JPA154" s="397"/>
      <c r="JPB154" s="397"/>
      <c r="JPC154" s="397"/>
      <c r="JPD154" s="397"/>
      <c r="JPE154" s="397"/>
      <c r="JPF154" s="397"/>
      <c r="JPG154" s="397"/>
      <c r="JPH154" s="397"/>
      <c r="JPI154" s="397"/>
      <c r="JPJ154" s="397"/>
      <c r="JPK154" s="397"/>
      <c r="JPL154" s="397"/>
      <c r="JPM154" s="397"/>
      <c r="JPN154" s="397"/>
      <c r="JPO154" s="397"/>
      <c r="JPP154" s="397"/>
      <c r="JPQ154" s="397"/>
      <c r="JPR154" s="397"/>
      <c r="JPS154" s="397"/>
      <c r="JPT154" s="397"/>
      <c r="JPU154" s="397"/>
      <c r="JPV154" s="397"/>
      <c r="JPW154" s="397"/>
      <c r="JPX154" s="397"/>
      <c r="JPY154" s="397"/>
      <c r="JPZ154" s="397"/>
      <c r="JQA154" s="397"/>
      <c r="JQB154" s="397"/>
      <c r="JQC154" s="397"/>
      <c r="JQD154" s="397"/>
      <c r="JQE154" s="397"/>
      <c r="JQF154" s="397"/>
      <c r="JQG154" s="397"/>
      <c r="JQH154" s="397"/>
      <c r="JQI154" s="397"/>
      <c r="JQJ154" s="397"/>
      <c r="JQK154" s="397"/>
      <c r="JQL154" s="397"/>
      <c r="JQM154" s="397"/>
      <c r="JQN154" s="397"/>
      <c r="JQO154" s="397"/>
      <c r="JQP154" s="397"/>
      <c r="JQQ154" s="397"/>
      <c r="JQR154" s="397"/>
      <c r="JQS154" s="397"/>
      <c r="JQT154" s="397"/>
      <c r="JQU154" s="397"/>
      <c r="JQV154" s="397"/>
      <c r="JQW154" s="397"/>
      <c r="JQX154" s="397"/>
      <c r="JQY154" s="397"/>
      <c r="JQZ154" s="397"/>
      <c r="JRA154" s="397"/>
      <c r="JRB154" s="397"/>
      <c r="JRC154" s="397"/>
      <c r="JRD154" s="397"/>
      <c r="JRE154" s="397"/>
      <c r="JRF154" s="397"/>
      <c r="JRG154" s="397"/>
      <c r="JRH154" s="397"/>
      <c r="JRI154" s="397"/>
      <c r="JRJ154" s="397"/>
      <c r="JRK154" s="397"/>
      <c r="JRL154" s="397"/>
      <c r="JRM154" s="397"/>
      <c r="JRN154" s="397"/>
      <c r="JRO154" s="397"/>
      <c r="JRP154" s="397"/>
      <c r="JRQ154" s="397"/>
      <c r="JRR154" s="397"/>
      <c r="JRS154" s="397"/>
      <c r="JRT154" s="397"/>
      <c r="JRU154" s="397"/>
      <c r="JRV154" s="397"/>
      <c r="JRW154" s="397"/>
      <c r="JRX154" s="397"/>
      <c r="JRY154" s="397"/>
      <c r="JRZ154" s="397"/>
      <c r="JSA154" s="397"/>
      <c r="JSB154" s="397"/>
      <c r="JSC154" s="397"/>
      <c r="JSD154" s="397"/>
      <c r="JSE154" s="397"/>
      <c r="JSF154" s="397"/>
      <c r="JSG154" s="397"/>
      <c r="JSH154" s="397"/>
      <c r="JSI154" s="397"/>
      <c r="JSJ154" s="397"/>
      <c r="JSK154" s="397"/>
      <c r="JSL154" s="397"/>
      <c r="JSM154" s="397"/>
      <c r="JSN154" s="397"/>
      <c r="JSO154" s="397"/>
      <c r="JSP154" s="397"/>
      <c r="JSQ154" s="397"/>
      <c r="JSR154" s="397"/>
      <c r="JSS154" s="397"/>
      <c r="JST154" s="397"/>
      <c r="JSU154" s="397"/>
      <c r="JSV154" s="397"/>
      <c r="JSW154" s="397"/>
      <c r="JSX154" s="397"/>
      <c r="JSY154" s="397"/>
      <c r="JSZ154" s="397"/>
      <c r="JTA154" s="397"/>
      <c r="JTB154" s="397"/>
      <c r="JTC154" s="397"/>
      <c r="JTD154" s="397"/>
      <c r="JTE154" s="397"/>
      <c r="JTF154" s="397"/>
      <c r="JTG154" s="397"/>
      <c r="JTH154" s="397"/>
      <c r="JTI154" s="397"/>
      <c r="JTJ154" s="397"/>
      <c r="JTK154" s="397"/>
      <c r="JTL154" s="397"/>
      <c r="JTM154" s="397"/>
      <c r="JTN154" s="397"/>
      <c r="JTO154" s="397"/>
      <c r="JTP154" s="397"/>
      <c r="JTQ154" s="397"/>
      <c r="JTR154" s="397"/>
      <c r="JTS154" s="397"/>
      <c r="JTT154" s="397"/>
      <c r="JTU154" s="397"/>
      <c r="JTV154" s="397"/>
      <c r="JTW154" s="397"/>
      <c r="JTX154" s="397"/>
      <c r="JTY154" s="397"/>
      <c r="JTZ154" s="397"/>
      <c r="JUA154" s="397"/>
      <c r="JUB154" s="397"/>
      <c r="JUC154" s="397"/>
      <c r="JUD154" s="397"/>
      <c r="JUE154" s="397"/>
      <c r="JUF154" s="397"/>
      <c r="JUG154" s="397"/>
      <c r="JUH154" s="397"/>
      <c r="JUI154" s="397"/>
      <c r="JUJ154" s="397"/>
      <c r="JUK154" s="397"/>
      <c r="JUL154" s="397"/>
      <c r="JUM154" s="397"/>
      <c r="JUN154" s="397"/>
      <c r="JUO154" s="397"/>
      <c r="JUP154" s="397"/>
      <c r="JUQ154" s="397"/>
      <c r="JUR154" s="397"/>
      <c r="JUS154" s="397"/>
      <c r="JUT154" s="397"/>
      <c r="JUU154" s="397"/>
      <c r="JUV154" s="397"/>
      <c r="JUW154" s="397"/>
      <c r="JUX154" s="397"/>
      <c r="JUY154" s="397"/>
      <c r="JUZ154" s="397"/>
      <c r="JVA154" s="397"/>
      <c r="JVB154" s="397"/>
      <c r="JVC154" s="397"/>
      <c r="JVD154" s="397"/>
      <c r="JVE154" s="397"/>
      <c r="JVF154" s="397"/>
      <c r="JVG154" s="397"/>
      <c r="JVH154" s="397"/>
      <c r="JVI154" s="397"/>
      <c r="JVJ154" s="397"/>
      <c r="JVK154" s="397"/>
      <c r="JVL154" s="397"/>
      <c r="JVM154" s="397"/>
      <c r="JVN154" s="397"/>
      <c r="JVO154" s="397"/>
      <c r="JVP154" s="397"/>
      <c r="JVQ154" s="397"/>
      <c r="JVR154" s="397"/>
      <c r="JVS154" s="397"/>
      <c r="JVT154" s="397"/>
      <c r="JVU154" s="397"/>
      <c r="JVV154" s="397"/>
      <c r="JVW154" s="397"/>
      <c r="JVX154" s="397"/>
      <c r="JVY154" s="397"/>
      <c r="JVZ154" s="397"/>
      <c r="JWA154" s="397"/>
      <c r="JWB154" s="397"/>
      <c r="JWC154" s="397"/>
      <c r="JWD154" s="397"/>
      <c r="JWE154" s="397"/>
      <c r="JWF154" s="397"/>
      <c r="JWG154" s="397"/>
      <c r="JWH154" s="397"/>
      <c r="JWI154" s="397"/>
      <c r="JWJ154" s="397"/>
      <c r="JWK154" s="397"/>
      <c r="JWL154" s="397"/>
      <c r="JWM154" s="397"/>
      <c r="JWN154" s="397"/>
      <c r="JWO154" s="397"/>
      <c r="JWP154" s="397"/>
      <c r="JWQ154" s="397"/>
      <c r="JWR154" s="397"/>
      <c r="JWS154" s="397"/>
      <c r="JWT154" s="397"/>
      <c r="JWU154" s="397"/>
      <c r="JWV154" s="397"/>
      <c r="JWW154" s="397"/>
      <c r="JWX154" s="397"/>
      <c r="JWY154" s="397"/>
      <c r="JWZ154" s="397"/>
      <c r="JXA154" s="397"/>
      <c r="JXB154" s="397"/>
      <c r="JXC154" s="397"/>
      <c r="JXD154" s="397"/>
      <c r="JXE154" s="397"/>
      <c r="JXF154" s="397"/>
      <c r="JXG154" s="397"/>
      <c r="JXH154" s="397"/>
      <c r="JXI154" s="397"/>
      <c r="JXJ154" s="397"/>
      <c r="JXK154" s="397"/>
      <c r="JXL154" s="397"/>
      <c r="JXM154" s="397"/>
      <c r="JXN154" s="397"/>
      <c r="JXO154" s="397"/>
      <c r="JXP154" s="397"/>
      <c r="JXQ154" s="397"/>
      <c r="JXR154" s="397"/>
      <c r="JXS154" s="397"/>
      <c r="JXT154" s="397"/>
      <c r="JXU154" s="397"/>
      <c r="JXV154" s="397"/>
      <c r="JXW154" s="397"/>
      <c r="JXX154" s="397"/>
      <c r="JXY154" s="397"/>
      <c r="JXZ154" s="397"/>
      <c r="JYA154" s="397"/>
      <c r="JYB154" s="397"/>
      <c r="JYC154" s="397"/>
      <c r="JYD154" s="397"/>
      <c r="JYE154" s="397"/>
      <c r="JYF154" s="397"/>
      <c r="JYG154" s="397"/>
      <c r="JYH154" s="397"/>
      <c r="JYI154" s="397"/>
      <c r="JYJ154" s="397"/>
      <c r="JYK154" s="397"/>
      <c r="JYL154" s="397"/>
      <c r="JYM154" s="397"/>
      <c r="JYN154" s="397"/>
      <c r="JYO154" s="397"/>
      <c r="JYP154" s="397"/>
      <c r="JYQ154" s="397"/>
      <c r="JYR154" s="397"/>
      <c r="JYS154" s="397"/>
      <c r="JYT154" s="397"/>
      <c r="JYU154" s="397"/>
      <c r="JYV154" s="397"/>
      <c r="JYW154" s="397"/>
      <c r="JYX154" s="397"/>
      <c r="JYY154" s="397"/>
      <c r="JYZ154" s="397"/>
      <c r="JZA154" s="397"/>
      <c r="JZB154" s="397"/>
      <c r="JZC154" s="397"/>
      <c r="JZD154" s="397"/>
      <c r="JZE154" s="397"/>
      <c r="JZF154" s="397"/>
      <c r="JZG154" s="397"/>
      <c r="JZH154" s="397"/>
      <c r="JZI154" s="397"/>
      <c r="JZJ154" s="397"/>
      <c r="JZK154" s="397"/>
      <c r="JZL154" s="397"/>
      <c r="JZM154" s="397"/>
      <c r="JZN154" s="397"/>
      <c r="JZO154" s="397"/>
      <c r="JZP154" s="397"/>
      <c r="JZQ154" s="397"/>
      <c r="JZR154" s="397"/>
      <c r="JZS154" s="397"/>
      <c r="JZT154" s="397"/>
      <c r="JZU154" s="397"/>
      <c r="JZV154" s="397"/>
      <c r="JZW154" s="397"/>
      <c r="JZX154" s="397"/>
      <c r="JZY154" s="397"/>
      <c r="JZZ154" s="397"/>
      <c r="KAA154" s="397"/>
      <c r="KAB154" s="397"/>
      <c r="KAC154" s="397"/>
      <c r="KAD154" s="397"/>
      <c r="KAE154" s="397"/>
      <c r="KAF154" s="397"/>
      <c r="KAG154" s="397"/>
      <c r="KAH154" s="397"/>
      <c r="KAI154" s="397"/>
      <c r="KAJ154" s="397"/>
      <c r="KAK154" s="397"/>
      <c r="KAL154" s="397"/>
      <c r="KAM154" s="397"/>
      <c r="KAN154" s="397"/>
      <c r="KAO154" s="397"/>
      <c r="KAP154" s="397"/>
      <c r="KAQ154" s="397"/>
      <c r="KAR154" s="397"/>
      <c r="KAS154" s="397"/>
      <c r="KAT154" s="397"/>
      <c r="KAU154" s="397"/>
      <c r="KAV154" s="397"/>
      <c r="KAW154" s="397"/>
      <c r="KAX154" s="397"/>
      <c r="KAY154" s="397"/>
      <c r="KAZ154" s="397"/>
      <c r="KBA154" s="397"/>
      <c r="KBB154" s="397"/>
      <c r="KBC154" s="397"/>
      <c r="KBD154" s="397"/>
      <c r="KBE154" s="397"/>
      <c r="KBF154" s="397"/>
      <c r="KBG154" s="397"/>
      <c r="KBH154" s="397"/>
      <c r="KBI154" s="397"/>
      <c r="KBJ154" s="397"/>
      <c r="KBK154" s="397"/>
      <c r="KBL154" s="397"/>
      <c r="KBM154" s="397"/>
      <c r="KBN154" s="397"/>
      <c r="KBO154" s="397"/>
      <c r="KBP154" s="397"/>
      <c r="KBQ154" s="397"/>
      <c r="KBR154" s="397"/>
      <c r="KBS154" s="397"/>
      <c r="KBT154" s="397"/>
      <c r="KBU154" s="397"/>
      <c r="KBV154" s="397"/>
      <c r="KBW154" s="397"/>
      <c r="KBX154" s="397"/>
      <c r="KBY154" s="397"/>
      <c r="KBZ154" s="397"/>
      <c r="KCA154" s="397"/>
      <c r="KCB154" s="397"/>
      <c r="KCC154" s="397"/>
      <c r="KCD154" s="397"/>
      <c r="KCE154" s="397"/>
      <c r="KCF154" s="397"/>
      <c r="KCG154" s="397"/>
      <c r="KCH154" s="397"/>
      <c r="KCI154" s="397"/>
      <c r="KCJ154" s="397"/>
      <c r="KCK154" s="397"/>
      <c r="KCL154" s="397"/>
      <c r="KCM154" s="397"/>
      <c r="KCN154" s="397"/>
      <c r="KCO154" s="397"/>
      <c r="KCP154" s="397"/>
      <c r="KCQ154" s="397"/>
      <c r="KCR154" s="397"/>
      <c r="KCS154" s="397"/>
      <c r="KCT154" s="397"/>
      <c r="KCU154" s="397"/>
      <c r="KCV154" s="397"/>
      <c r="KCW154" s="397"/>
      <c r="KCX154" s="397"/>
      <c r="KCY154" s="397"/>
      <c r="KCZ154" s="397"/>
      <c r="KDA154" s="397"/>
      <c r="KDB154" s="397"/>
      <c r="KDC154" s="397"/>
      <c r="KDD154" s="397"/>
      <c r="KDE154" s="397"/>
      <c r="KDF154" s="397"/>
      <c r="KDG154" s="397"/>
      <c r="KDH154" s="397"/>
      <c r="KDI154" s="397"/>
      <c r="KDJ154" s="397"/>
      <c r="KDK154" s="397"/>
      <c r="KDL154" s="397"/>
      <c r="KDM154" s="397"/>
      <c r="KDN154" s="397"/>
      <c r="KDO154" s="397"/>
      <c r="KDP154" s="397"/>
      <c r="KDQ154" s="397"/>
      <c r="KDR154" s="397"/>
      <c r="KDS154" s="397"/>
      <c r="KDT154" s="397"/>
      <c r="KDU154" s="397"/>
      <c r="KDV154" s="397"/>
      <c r="KDW154" s="397"/>
      <c r="KDX154" s="397"/>
      <c r="KDY154" s="397"/>
      <c r="KDZ154" s="397"/>
      <c r="KEA154" s="397"/>
      <c r="KEB154" s="397"/>
      <c r="KEC154" s="397"/>
      <c r="KED154" s="397"/>
      <c r="KEE154" s="397"/>
      <c r="KEF154" s="397"/>
      <c r="KEG154" s="397"/>
      <c r="KEH154" s="397"/>
      <c r="KEI154" s="397"/>
      <c r="KEJ154" s="397"/>
      <c r="KEK154" s="397"/>
      <c r="KEL154" s="397"/>
      <c r="KEM154" s="397"/>
      <c r="KEN154" s="397"/>
      <c r="KEO154" s="397"/>
      <c r="KEP154" s="397"/>
      <c r="KEQ154" s="397"/>
      <c r="KER154" s="397"/>
      <c r="KES154" s="397"/>
      <c r="KET154" s="397"/>
      <c r="KEU154" s="397"/>
      <c r="KEV154" s="397"/>
      <c r="KEW154" s="397"/>
      <c r="KEX154" s="397"/>
      <c r="KEY154" s="397"/>
      <c r="KEZ154" s="397"/>
      <c r="KFA154" s="397"/>
      <c r="KFB154" s="397"/>
      <c r="KFC154" s="397"/>
      <c r="KFD154" s="397"/>
      <c r="KFE154" s="397"/>
      <c r="KFF154" s="397"/>
      <c r="KFG154" s="397"/>
      <c r="KFH154" s="397"/>
      <c r="KFI154" s="397"/>
      <c r="KFJ154" s="397"/>
      <c r="KFK154" s="397"/>
      <c r="KFL154" s="397"/>
      <c r="KFM154" s="397"/>
      <c r="KFN154" s="397"/>
      <c r="KFO154" s="397"/>
      <c r="KFP154" s="397"/>
      <c r="KFQ154" s="397"/>
      <c r="KFR154" s="397"/>
      <c r="KFS154" s="397"/>
      <c r="KFT154" s="397"/>
      <c r="KFU154" s="397"/>
      <c r="KFV154" s="397"/>
      <c r="KFW154" s="397"/>
      <c r="KFX154" s="397"/>
      <c r="KFY154" s="397"/>
      <c r="KFZ154" s="397"/>
      <c r="KGA154" s="397"/>
      <c r="KGB154" s="397"/>
      <c r="KGC154" s="397"/>
      <c r="KGD154" s="397"/>
      <c r="KGE154" s="397"/>
      <c r="KGF154" s="397"/>
      <c r="KGG154" s="397"/>
      <c r="KGH154" s="397"/>
      <c r="KGI154" s="397"/>
      <c r="KGJ154" s="397"/>
      <c r="KGK154" s="397"/>
      <c r="KGL154" s="397"/>
      <c r="KGM154" s="397"/>
      <c r="KGN154" s="397"/>
      <c r="KGO154" s="397"/>
      <c r="KGP154" s="397"/>
      <c r="KGQ154" s="397"/>
      <c r="KGR154" s="397"/>
      <c r="KGS154" s="397"/>
      <c r="KGT154" s="397"/>
      <c r="KGU154" s="397"/>
      <c r="KGV154" s="397"/>
      <c r="KGW154" s="397"/>
      <c r="KGX154" s="397"/>
      <c r="KGY154" s="397"/>
      <c r="KGZ154" s="397"/>
      <c r="KHA154" s="397"/>
      <c r="KHB154" s="397"/>
      <c r="KHC154" s="397"/>
      <c r="KHD154" s="397"/>
      <c r="KHE154" s="397"/>
      <c r="KHF154" s="397"/>
      <c r="KHG154" s="397"/>
      <c r="KHH154" s="397"/>
      <c r="KHI154" s="397"/>
      <c r="KHJ154" s="397"/>
      <c r="KHK154" s="397"/>
      <c r="KHL154" s="397"/>
      <c r="KHM154" s="397"/>
      <c r="KHN154" s="397"/>
      <c r="KHO154" s="397"/>
      <c r="KHP154" s="397"/>
      <c r="KHQ154" s="397"/>
      <c r="KHR154" s="397"/>
      <c r="KHS154" s="397"/>
      <c r="KHT154" s="397"/>
      <c r="KHU154" s="397"/>
      <c r="KHV154" s="397"/>
      <c r="KHW154" s="397"/>
      <c r="KHX154" s="397"/>
      <c r="KHY154" s="397"/>
      <c r="KHZ154" s="397"/>
      <c r="KIA154" s="397"/>
      <c r="KIB154" s="397"/>
      <c r="KIC154" s="397"/>
      <c r="KID154" s="397"/>
      <c r="KIE154" s="397"/>
      <c r="KIF154" s="397"/>
      <c r="KIG154" s="397"/>
      <c r="KIH154" s="397"/>
      <c r="KII154" s="397"/>
      <c r="KIJ154" s="397"/>
      <c r="KIK154" s="397"/>
      <c r="KIL154" s="397"/>
      <c r="KIM154" s="397"/>
      <c r="KIN154" s="397"/>
      <c r="KIO154" s="397"/>
      <c r="KIP154" s="397"/>
      <c r="KIQ154" s="397"/>
      <c r="KIR154" s="397"/>
      <c r="KIS154" s="397"/>
      <c r="KIT154" s="397"/>
      <c r="KIU154" s="397"/>
      <c r="KIV154" s="397"/>
      <c r="KIW154" s="397"/>
      <c r="KIX154" s="397"/>
      <c r="KIY154" s="397"/>
      <c r="KIZ154" s="397"/>
      <c r="KJA154" s="397"/>
      <c r="KJB154" s="397"/>
      <c r="KJC154" s="397"/>
      <c r="KJD154" s="397"/>
      <c r="KJE154" s="397"/>
      <c r="KJF154" s="397"/>
      <c r="KJG154" s="397"/>
      <c r="KJH154" s="397"/>
      <c r="KJI154" s="397"/>
      <c r="KJJ154" s="397"/>
      <c r="KJK154" s="397"/>
      <c r="KJL154" s="397"/>
      <c r="KJM154" s="397"/>
      <c r="KJN154" s="397"/>
      <c r="KJO154" s="397"/>
      <c r="KJP154" s="397"/>
      <c r="KJQ154" s="397"/>
      <c r="KJR154" s="397"/>
      <c r="KJS154" s="397"/>
      <c r="KJT154" s="397"/>
      <c r="KJU154" s="397"/>
      <c r="KJV154" s="397"/>
      <c r="KJW154" s="397"/>
      <c r="KJX154" s="397"/>
      <c r="KJY154" s="397"/>
      <c r="KJZ154" s="397"/>
      <c r="KKA154" s="397"/>
      <c r="KKB154" s="397"/>
      <c r="KKC154" s="397"/>
      <c r="KKD154" s="397"/>
      <c r="KKE154" s="397"/>
      <c r="KKF154" s="397"/>
      <c r="KKG154" s="397"/>
      <c r="KKH154" s="397"/>
      <c r="KKI154" s="397"/>
      <c r="KKJ154" s="397"/>
      <c r="KKK154" s="397"/>
      <c r="KKL154" s="397"/>
      <c r="KKM154" s="397"/>
      <c r="KKN154" s="397"/>
      <c r="KKO154" s="397"/>
      <c r="KKP154" s="397"/>
      <c r="KKQ154" s="397"/>
      <c r="KKR154" s="397"/>
      <c r="KKS154" s="397"/>
      <c r="KKT154" s="397"/>
      <c r="KKU154" s="397"/>
      <c r="KKV154" s="397"/>
      <c r="KKW154" s="397"/>
      <c r="KKX154" s="397"/>
      <c r="KKY154" s="397"/>
      <c r="KKZ154" s="397"/>
      <c r="KLA154" s="397"/>
      <c r="KLB154" s="397"/>
      <c r="KLC154" s="397"/>
      <c r="KLD154" s="397"/>
      <c r="KLE154" s="397"/>
      <c r="KLF154" s="397"/>
      <c r="KLG154" s="397"/>
      <c r="KLH154" s="397"/>
      <c r="KLI154" s="397"/>
      <c r="KLJ154" s="397"/>
      <c r="KLK154" s="397"/>
      <c r="KLL154" s="397"/>
      <c r="KLM154" s="397"/>
      <c r="KLN154" s="397"/>
      <c r="KLO154" s="397"/>
      <c r="KLP154" s="397"/>
      <c r="KLQ154" s="397"/>
      <c r="KLR154" s="397"/>
      <c r="KLS154" s="397"/>
      <c r="KLT154" s="397"/>
      <c r="KLU154" s="397"/>
      <c r="KLV154" s="397"/>
      <c r="KLW154" s="397"/>
      <c r="KLX154" s="397"/>
      <c r="KLY154" s="397"/>
      <c r="KLZ154" s="397"/>
      <c r="KMA154" s="397"/>
      <c r="KMB154" s="397"/>
      <c r="KMC154" s="397"/>
      <c r="KMD154" s="397"/>
      <c r="KME154" s="397"/>
      <c r="KMF154" s="397"/>
      <c r="KMG154" s="397"/>
      <c r="KMH154" s="397"/>
      <c r="KMI154" s="397"/>
      <c r="KMJ154" s="397"/>
      <c r="KMK154" s="397"/>
      <c r="KML154" s="397"/>
      <c r="KMM154" s="397"/>
      <c r="KMN154" s="397"/>
      <c r="KMO154" s="397"/>
      <c r="KMP154" s="397"/>
      <c r="KMQ154" s="397"/>
      <c r="KMR154" s="397"/>
      <c r="KMS154" s="397"/>
      <c r="KMT154" s="397"/>
      <c r="KMU154" s="397"/>
      <c r="KMV154" s="397"/>
      <c r="KMW154" s="397"/>
      <c r="KMX154" s="397"/>
      <c r="KMY154" s="397"/>
      <c r="KMZ154" s="397"/>
      <c r="KNA154" s="397"/>
      <c r="KNB154" s="397"/>
      <c r="KNC154" s="397"/>
      <c r="KND154" s="397"/>
      <c r="KNE154" s="397"/>
      <c r="KNF154" s="397"/>
      <c r="KNG154" s="397"/>
      <c r="KNH154" s="397"/>
      <c r="KNI154" s="397"/>
      <c r="KNJ154" s="397"/>
      <c r="KNK154" s="397"/>
      <c r="KNL154" s="397"/>
      <c r="KNM154" s="397"/>
      <c r="KNN154" s="397"/>
      <c r="KNO154" s="397"/>
      <c r="KNP154" s="397"/>
      <c r="KNQ154" s="397"/>
      <c r="KNR154" s="397"/>
      <c r="KNS154" s="397"/>
      <c r="KNT154" s="397"/>
      <c r="KNU154" s="397"/>
      <c r="KNV154" s="397"/>
      <c r="KNW154" s="397"/>
      <c r="KNX154" s="397"/>
      <c r="KNY154" s="397"/>
      <c r="KNZ154" s="397"/>
      <c r="KOA154" s="397"/>
      <c r="KOB154" s="397"/>
      <c r="KOC154" s="397"/>
      <c r="KOD154" s="397"/>
      <c r="KOE154" s="397"/>
      <c r="KOF154" s="397"/>
      <c r="KOG154" s="397"/>
      <c r="KOH154" s="397"/>
      <c r="KOI154" s="397"/>
      <c r="KOJ154" s="397"/>
      <c r="KOK154" s="397"/>
      <c r="KOL154" s="397"/>
      <c r="KOM154" s="397"/>
      <c r="KON154" s="397"/>
      <c r="KOO154" s="397"/>
      <c r="KOP154" s="397"/>
      <c r="KOQ154" s="397"/>
      <c r="KOR154" s="397"/>
      <c r="KOS154" s="397"/>
      <c r="KOT154" s="397"/>
      <c r="KOU154" s="397"/>
      <c r="KOV154" s="397"/>
      <c r="KOW154" s="397"/>
      <c r="KOX154" s="397"/>
      <c r="KOY154" s="397"/>
      <c r="KOZ154" s="397"/>
      <c r="KPA154" s="397"/>
      <c r="KPB154" s="397"/>
      <c r="KPC154" s="397"/>
      <c r="KPD154" s="397"/>
      <c r="KPE154" s="397"/>
      <c r="KPF154" s="397"/>
      <c r="KPG154" s="397"/>
      <c r="KPH154" s="397"/>
      <c r="KPI154" s="397"/>
      <c r="KPJ154" s="397"/>
      <c r="KPK154" s="397"/>
      <c r="KPL154" s="397"/>
      <c r="KPM154" s="397"/>
      <c r="KPN154" s="397"/>
      <c r="KPO154" s="397"/>
      <c r="KPP154" s="397"/>
      <c r="KPQ154" s="397"/>
      <c r="KPR154" s="397"/>
      <c r="KPS154" s="397"/>
      <c r="KPT154" s="397"/>
      <c r="KPU154" s="397"/>
      <c r="KPV154" s="397"/>
      <c r="KPW154" s="397"/>
      <c r="KPX154" s="397"/>
      <c r="KPY154" s="397"/>
      <c r="KPZ154" s="397"/>
      <c r="KQA154" s="397"/>
      <c r="KQB154" s="397"/>
      <c r="KQC154" s="397"/>
      <c r="KQD154" s="397"/>
      <c r="KQE154" s="397"/>
      <c r="KQF154" s="397"/>
      <c r="KQG154" s="397"/>
      <c r="KQH154" s="397"/>
      <c r="KQI154" s="397"/>
      <c r="KQJ154" s="397"/>
      <c r="KQK154" s="397"/>
      <c r="KQL154" s="397"/>
      <c r="KQM154" s="397"/>
      <c r="KQN154" s="397"/>
      <c r="KQO154" s="397"/>
      <c r="KQP154" s="397"/>
      <c r="KQQ154" s="397"/>
      <c r="KQR154" s="397"/>
      <c r="KQS154" s="397"/>
      <c r="KQT154" s="397"/>
      <c r="KQU154" s="397"/>
      <c r="KQV154" s="397"/>
      <c r="KQW154" s="397"/>
      <c r="KQX154" s="397"/>
      <c r="KQY154" s="397"/>
      <c r="KQZ154" s="397"/>
      <c r="KRA154" s="397"/>
      <c r="KRB154" s="397"/>
      <c r="KRC154" s="397"/>
      <c r="KRD154" s="397"/>
      <c r="KRE154" s="397"/>
      <c r="KRF154" s="397"/>
      <c r="KRG154" s="397"/>
      <c r="KRH154" s="397"/>
      <c r="KRI154" s="397"/>
      <c r="KRJ154" s="397"/>
      <c r="KRK154" s="397"/>
      <c r="KRL154" s="397"/>
      <c r="KRM154" s="397"/>
      <c r="KRN154" s="397"/>
      <c r="KRO154" s="397"/>
      <c r="KRP154" s="397"/>
      <c r="KRQ154" s="397"/>
      <c r="KRR154" s="397"/>
      <c r="KRS154" s="397"/>
      <c r="KRT154" s="397"/>
      <c r="KRU154" s="397"/>
      <c r="KRV154" s="397"/>
      <c r="KRW154" s="397"/>
      <c r="KRX154" s="397"/>
      <c r="KRY154" s="397"/>
      <c r="KRZ154" s="397"/>
      <c r="KSA154" s="397"/>
      <c r="KSB154" s="397"/>
      <c r="KSC154" s="397"/>
      <c r="KSD154" s="397"/>
      <c r="KSE154" s="397"/>
      <c r="KSF154" s="397"/>
      <c r="KSG154" s="397"/>
      <c r="KSH154" s="397"/>
      <c r="KSI154" s="397"/>
      <c r="KSJ154" s="397"/>
      <c r="KSK154" s="397"/>
      <c r="KSL154" s="397"/>
      <c r="KSM154" s="397"/>
      <c r="KSN154" s="397"/>
      <c r="KSO154" s="397"/>
      <c r="KSP154" s="397"/>
      <c r="KSQ154" s="397"/>
      <c r="KSR154" s="397"/>
      <c r="KSS154" s="397"/>
      <c r="KST154" s="397"/>
      <c r="KSU154" s="397"/>
      <c r="KSV154" s="397"/>
      <c r="KSW154" s="397"/>
      <c r="KSX154" s="397"/>
      <c r="KSY154" s="397"/>
      <c r="KSZ154" s="397"/>
      <c r="KTA154" s="397"/>
      <c r="KTB154" s="397"/>
      <c r="KTC154" s="397"/>
      <c r="KTD154" s="397"/>
      <c r="KTE154" s="397"/>
      <c r="KTF154" s="397"/>
      <c r="KTG154" s="397"/>
      <c r="KTH154" s="397"/>
      <c r="KTI154" s="397"/>
      <c r="KTJ154" s="397"/>
      <c r="KTK154" s="397"/>
      <c r="KTL154" s="397"/>
      <c r="KTM154" s="397"/>
      <c r="KTN154" s="397"/>
      <c r="KTO154" s="397"/>
      <c r="KTP154" s="397"/>
      <c r="KTQ154" s="397"/>
      <c r="KTR154" s="397"/>
      <c r="KTS154" s="397"/>
      <c r="KTT154" s="397"/>
      <c r="KTU154" s="397"/>
      <c r="KTV154" s="397"/>
      <c r="KTW154" s="397"/>
      <c r="KTX154" s="397"/>
      <c r="KTY154" s="397"/>
      <c r="KTZ154" s="397"/>
      <c r="KUA154" s="397"/>
      <c r="KUB154" s="397"/>
      <c r="KUC154" s="397"/>
      <c r="KUD154" s="397"/>
      <c r="KUE154" s="397"/>
      <c r="KUF154" s="397"/>
      <c r="KUG154" s="397"/>
      <c r="KUH154" s="397"/>
      <c r="KUI154" s="397"/>
      <c r="KUJ154" s="397"/>
      <c r="KUK154" s="397"/>
      <c r="KUL154" s="397"/>
      <c r="KUM154" s="397"/>
      <c r="KUN154" s="397"/>
      <c r="KUO154" s="397"/>
      <c r="KUP154" s="397"/>
      <c r="KUQ154" s="397"/>
      <c r="KUR154" s="397"/>
      <c r="KUS154" s="397"/>
      <c r="KUT154" s="397"/>
      <c r="KUU154" s="397"/>
      <c r="KUV154" s="397"/>
      <c r="KUW154" s="397"/>
      <c r="KUX154" s="397"/>
      <c r="KUY154" s="397"/>
      <c r="KUZ154" s="397"/>
      <c r="KVA154" s="397"/>
      <c r="KVB154" s="397"/>
      <c r="KVC154" s="397"/>
      <c r="KVD154" s="397"/>
      <c r="KVE154" s="397"/>
      <c r="KVF154" s="397"/>
      <c r="KVG154" s="397"/>
      <c r="KVH154" s="397"/>
      <c r="KVI154" s="397"/>
      <c r="KVJ154" s="397"/>
      <c r="KVK154" s="397"/>
      <c r="KVL154" s="397"/>
      <c r="KVM154" s="397"/>
      <c r="KVN154" s="397"/>
      <c r="KVO154" s="397"/>
      <c r="KVP154" s="397"/>
      <c r="KVQ154" s="397"/>
      <c r="KVR154" s="397"/>
      <c r="KVS154" s="397"/>
      <c r="KVT154" s="397"/>
      <c r="KVU154" s="397"/>
      <c r="KVV154" s="397"/>
      <c r="KVW154" s="397"/>
      <c r="KVX154" s="397"/>
      <c r="KVY154" s="397"/>
      <c r="KVZ154" s="397"/>
      <c r="KWA154" s="397"/>
      <c r="KWB154" s="397"/>
      <c r="KWC154" s="397"/>
      <c r="KWD154" s="397"/>
      <c r="KWE154" s="397"/>
      <c r="KWF154" s="397"/>
      <c r="KWG154" s="397"/>
      <c r="KWH154" s="397"/>
      <c r="KWI154" s="397"/>
      <c r="KWJ154" s="397"/>
      <c r="KWK154" s="397"/>
      <c r="KWL154" s="397"/>
      <c r="KWM154" s="397"/>
      <c r="KWN154" s="397"/>
      <c r="KWO154" s="397"/>
      <c r="KWP154" s="397"/>
      <c r="KWQ154" s="397"/>
      <c r="KWR154" s="397"/>
      <c r="KWS154" s="397"/>
      <c r="KWT154" s="397"/>
      <c r="KWU154" s="397"/>
      <c r="KWV154" s="397"/>
      <c r="KWW154" s="397"/>
      <c r="KWX154" s="397"/>
      <c r="KWY154" s="397"/>
      <c r="KWZ154" s="397"/>
      <c r="KXA154" s="397"/>
      <c r="KXB154" s="397"/>
      <c r="KXC154" s="397"/>
      <c r="KXD154" s="397"/>
      <c r="KXE154" s="397"/>
      <c r="KXF154" s="397"/>
      <c r="KXG154" s="397"/>
      <c r="KXH154" s="397"/>
      <c r="KXI154" s="397"/>
      <c r="KXJ154" s="397"/>
      <c r="KXK154" s="397"/>
      <c r="KXL154" s="397"/>
      <c r="KXM154" s="397"/>
      <c r="KXN154" s="397"/>
      <c r="KXO154" s="397"/>
      <c r="KXP154" s="397"/>
      <c r="KXQ154" s="397"/>
      <c r="KXR154" s="397"/>
      <c r="KXS154" s="397"/>
      <c r="KXT154" s="397"/>
      <c r="KXU154" s="397"/>
      <c r="KXV154" s="397"/>
      <c r="KXW154" s="397"/>
      <c r="KXX154" s="397"/>
      <c r="KXY154" s="397"/>
      <c r="KXZ154" s="397"/>
      <c r="KYA154" s="397"/>
      <c r="KYB154" s="397"/>
      <c r="KYC154" s="397"/>
      <c r="KYD154" s="397"/>
      <c r="KYE154" s="397"/>
      <c r="KYF154" s="397"/>
      <c r="KYG154" s="397"/>
      <c r="KYH154" s="397"/>
      <c r="KYI154" s="397"/>
      <c r="KYJ154" s="397"/>
      <c r="KYK154" s="397"/>
      <c r="KYL154" s="397"/>
      <c r="KYM154" s="397"/>
      <c r="KYN154" s="397"/>
      <c r="KYO154" s="397"/>
      <c r="KYP154" s="397"/>
      <c r="KYQ154" s="397"/>
      <c r="KYR154" s="397"/>
      <c r="KYS154" s="397"/>
      <c r="KYT154" s="397"/>
      <c r="KYU154" s="397"/>
      <c r="KYV154" s="397"/>
      <c r="KYW154" s="397"/>
      <c r="KYX154" s="397"/>
      <c r="KYY154" s="397"/>
      <c r="KYZ154" s="397"/>
      <c r="KZA154" s="397"/>
      <c r="KZB154" s="397"/>
      <c r="KZC154" s="397"/>
      <c r="KZD154" s="397"/>
      <c r="KZE154" s="397"/>
      <c r="KZF154" s="397"/>
      <c r="KZG154" s="397"/>
      <c r="KZH154" s="397"/>
      <c r="KZI154" s="397"/>
      <c r="KZJ154" s="397"/>
      <c r="KZK154" s="397"/>
      <c r="KZL154" s="397"/>
      <c r="KZM154" s="397"/>
      <c r="KZN154" s="397"/>
      <c r="KZO154" s="397"/>
      <c r="KZP154" s="397"/>
      <c r="KZQ154" s="397"/>
      <c r="KZR154" s="397"/>
      <c r="KZS154" s="397"/>
      <c r="KZT154" s="397"/>
      <c r="KZU154" s="397"/>
      <c r="KZV154" s="397"/>
      <c r="KZW154" s="397"/>
      <c r="KZX154" s="397"/>
      <c r="KZY154" s="397"/>
      <c r="KZZ154" s="397"/>
      <c r="LAA154" s="397"/>
      <c r="LAB154" s="397"/>
      <c r="LAC154" s="397"/>
      <c r="LAD154" s="397"/>
      <c r="LAE154" s="397"/>
      <c r="LAF154" s="397"/>
      <c r="LAG154" s="397"/>
      <c r="LAH154" s="397"/>
      <c r="LAI154" s="397"/>
      <c r="LAJ154" s="397"/>
      <c r="LAK154" s="397"/>
      <c r="LAL154" s="397"/>
      <c r="LAM154" s="397"/>
      <c r="LAN154" s="397"/>
      <c r="LAO154" s="397"/>
      <c r="LAP154" s="397"/>
      <c r="LAQ154" s="397"/>
      <c r="LAR154" s="397"/>
      <c r="LAS154" s="397"/>
      <c r="LAT154" s="397"/>
      <c r="LAU154" s="397"/>
      <c r="LAV154" s="397"/>
      <c r="LAW154" s="397"/>
      <c r="LAX154" s="397"/>
      <c r="LAY154" s="397"/>
      <c r="LAZ154" s="397"/>
      <c r="LBA154" s="397"/>
      <c r="LBB154" s="397"/>
      <c r="LBC154" s="397"/>
      <c r="LBD154" s="397"/>
      <c r="LBE154" s="397"/>
      <c r="LBF154" s="397"/>
      <c r="LBG154" s="397"/>
      <c r="LBH154" s="397"/>
      <c r="LBI154" s="397"/>
      <c r="LBJ154" s="397"/>
      <c r="LBK154" s="397"/>
      <c r="LBL154" s="397"/>
      <c r="LBM154" s="397"/>
      <c r="LBN154" s="397"/>
      <c r="LBO154" s="397"/>
      <c r="LBP154" s="397"/>
      <c r="LBQ154" s="397"/>
      <c r="LBR154" s="397"/>
      <c r="LBS154" s="397"/>
      <c r="LBT154" s="397"/>
      <c r="LBU154" s="397"/>
      <c r="LBV154" s="397"/>
      <c r="LBW154" s="397"/>
      <c r="LBX154" s="397"/>
      <c r="LBY154" s="397"/>
      <c r="LBZ154" s="397"/>
      <c r="LCA154" s="397"/>
      <c r="LCB154" s="397"/>
      <c r="LCC154" s="397"/>
      <c r="LCD154" s="397"/>
      <c r="LCE154" s="397"/>
      <c r="LCF154" s="397"/>
      <c r="LCG154" s="397"/>
      <c r="LCH154" s="397"/>
      <c r="LCI154" s="397"/>
      <c r="LCJ154" s="397"/>
      <c r="LCK154" s="397"/>
      <c r="LCL154" s="397"/>
      <c r="LCM154" s="397"/>
      <c r="LCN154" s="397"/>
      <c r="LCO154" s="397"/>
      <c r="LCP154" s="397"/>
      <c r="LCQ154" s="397"/>
      <c r="LCR154" s="397"/>
      <c r="LCS154" s="397"/>
      <c r="LCT154" s="397"/>
      <c r="LCU154" s="397"/>
      <c r="LCV154" s="397"/>
      <c r="LCW154" s="397"/>
      <c r="LCX154" s="397"/>
      <c r="LCY154" s="397"/>
      <c r="LCZ154" s="397"/>
      <c r="LDA154" s="397"/>
      <c r="LDB154" s="397"/>
      <c r="LDC154" s="397"/>
      <c r="LDD154" s="397"/>
      <c r="LDE154" s="397"/>
      <c r="LDF154" s="397"/>
      <c r="LDG154" s="397"/>
      <c r="LDH154" s="397"/>
      <c r="LDI154" s="397"/>
      <c r="LDJ154" s="397"/>
      <c r="LDK154" s="397"/>
      <c r="LDL154" s="397"/>
      <c r="LDM154" s="397"/>
      <c r="LDN154" s="397"/>
      <c r="LDO154" s="397"/>
      <c r="LDP154" s="397"/>
      <c r="LDQ154" s="397"/>
      <c r="LDR154" s="397"/>
      <c r="LDS154" s="397"/>
      <c r="LDT154" s="397"/>
      <c r="LDU154" s="397"/>
      <c r="LDV154" s="397"/>
      <c r="LDW154" s="397"/>
      <c r="LDX154" s="397"/>
      <c r="LDY154" s="397"/>
      <c r="LDZ154" s="397"/>
      <c r="LEA154" s="397"/>
      <c r="LEB154" s="397"/>
      <c r="LEC154" s="397"/>
      <c r="LED154" s="397"/>
      <c r="LEE154" s="397"/>
      <c r="LEF154" s="397"/>
      <c r="LEG154" s="397"/>
      <c r="LEH154" s="397"/>
      <c r="LEI154" s="397"/>
      <c r="LEJ154" s="397"/>
      <c r="LEK154" s="397"/>
      <c r="LEL154" s="397"/>
      <c r="LEM154" s="397"/>
      <c r="LEN154" s="397"/>
      <c r="LEO154" s="397"/>
      <c r="LEP154" s="397"/>
      <c r="LEQ154" s="397"/>
      <c r="LER154" s="397"/>
      <c r="LES154" s="397"/>
      <c r="LET154" s="397"/>
      <c r="LEU154" s="397"/>
      <c r="LEV154" s="397"/>
      <c r="LEW154" s="397"/>
      <c r="LEX154" s="397"/>
      <c r="LEY154" s="397"/>
      <c r="LEZ154" s="397"/>
      <c r="LFA154" s="397"/>
      <c r="LFB154" s="397"/>
      <c r="LFC154" s="397"/>
      <c r="LFD154" s="397"/>
      <c r="LFE154" s="397"/>
      <c r="LFF154" s="397"/>
      <c r="LFG154" s="397"/>
      <c r="LFH154" s="397"/>
      <c r="LFI154" s="397"/>
      <c r="LFJ154" s="397"/>
      <c r="LFK154" s="397"/>
      <c r="LFL154" s="397"/>
      <c r="LFM154" s="397"/>
      <c r="LFN154" s="397"/>
      <c r="LFO154" s="397"/>
      <c r="LFP154" s="397"/>
      <c r="LFQ154" s="397"/>
      <c r="LFR154" s="397"/>
      <c r="LFS154" s="397"/>
      <c r="LFT154" s="397"/>
      <c r="LFU154" s="397"/>
      <c r="LFV154" s="397"/>
      <c r="LFW154" s="397"/>
      <c r="LFX154" s="397"/>
      <c r="LFY154" s="397"/>
      <c r="LFZ154" s="397"/>
      <c r="LGA154" s="397"/>
      <c r="LGB154" s="397"/>
      <c r="LGC154" s="397"/>
      <c r="LGD154" s="397"/>
      <c r="LGE154" s="397"/>
      <c r="LGF154" s="397"/>
      <c r="LGG154" s="397"/>
      <c r="LGH154" s="397"/>
      <c r="LGI154" s="397"/>
      <c r="LGJ154" s="397"/>
      <c r="LGK154" s="397"/>
      <c r="LGL154" s="397"/>
      <c r="LGM154" s="397"/>
      <c r="LGN154" s="397"/>
      <c r="LGO154" s="397"/>
      <c r="LGP154" s="397"/>
      <c r="LGQ154" s="397"/>
      <c r="LGR154" s="397"/>
      <c r="LGS154" s="397"/>
      <c r="LGT154" s="397"/>
      <c r="LGU154" s="397"/>
      <c r="LGV154" s="397"/>
      <c r="LGW154" s="397"/>
      <c r="LGX154" s="397"/>
      <c r="LGY154" s="397"/>
      <c r="LGZ154" s="397"/>
      <c r="LHA154" s="397"/>
      <c r="LHB154" s="397"/>
      <c r="LHC154" s="397"/>
      <c r="LHD154" s="397"/>
      <c r="LHE154" s="397"/>
      <c r="LHF154" s="397"/>
      <c r="LHG154" s="397"/>
      <c r="LHH154" s="397"/>
      <c r="LHI154" s="397"/>
      <c r="LHJ154" s="397"/>
      <c r="LHK154" s="397"/>
      <c r="LHL154" s="397"/>
      <c r="LHM154" s="397"/>
      <c r="LHN154" s="397"/>
      <c r="LHO154" s="397"/>
      <c r="LHP154" s="397"/>
      <c r="LHQ154" s="397"/>
      <c r="LHR154" s="397"/>
      <c r="LHS154" s="397"/>
      <c r="LHT154" s="397"/>
      <c r="LHU154" s="397"/>
      <c r="LHV154" s="397"/>
      <c r="LHW154" s="397"/>
      <c r="LHX154" s="397"/>
      <c r="LHY154" s="397"/>
      <c r="LHZ154" s="397"/>
      <c r="LIA154" s="397"/>
      <c r="LIB154" s="397"/>
      <c r="LIC154" s="397"/>
      <c r="LID154" s="397"/>
      <c r="LIE154" s="397"/>
      <c r="LIF154" s="397"/>
      <c r="LIG154" s="397"/>
      <c r="LIH154" s="397"/>
      <c r="LII154" s="397"/>
      <c r="LIJ154" s="397"/>
      <c r="LIK154" s="397"/>
      <c r="LIL154" s="397"/>
      <c r="LIM154" s="397"/>
      <c r="LIN154" s="397"/>
      <c r="LIO154" s="397"/>
      <c r="LIP154" s="397"/>
      <c r="LIQ154" s="397"/>
      <c r="LIR154" s="397"/>
      <c r="LIS154" s="397"/>
      <c r="LIT154" s="397"/>
      <c r="LIU154" s="397"/>
      <c r="LIV154" s="397"/>
      <c r="LIW154" s="397"/>
      <c r="LIX154" s="397"/>
      <c r="LIY154" s="397"/>
      <c r="LIZ154" s="397"/>
      <c r="LJA154" s="397"/>
      <c r="LJB154" s="397"/>
      <c r="LJC154" s="397"/>
      <c r="LJD154" s="397"/>
      <c r="LJE154" s="397"/>
      <c r="LJF154" s="397"/>
      <c r="LJG154" s="397"/>
      <c r="LJH154" s="397"/>
      <c r="LJI154" s="397"/>
      <c r="LJJ154" s="397"/>
      <c r="LJK154" s="397"/>
      <c r="LJL154" s="397"/>
      <c r="LJM154" s="397"/>
      <c r="LJN154" s="397"/>
      <c r="LJO154" s="397"/>
      <c r="LJP154" s="397"/>
      <c r="LJQ154" s="397"/>
      <c r="LJR154" s="397"/>
      <c r="LJS154" s="397"/>
      <c r="LJT154" s="397"/>
      <c r="LJU154" s="397"/>
      <c r="LJV154" s="397"/>
      <c r="LJW154" s="397"/>
      <c r="LJX154" s="397"/>
      <c r="LJY154" s="397"/>
      <c r="LJZ154" s="397"/>
      <c r="LKA154" s="397"/>
      <c r="LKB154" s="397"/>
      <c r="LKC154" s="397"/>
      <c r="LKD154" s="397"/>
      <c r="LKE154" s="397"/>
      <c r="LKF154" s="397"/>
      <c r="LKG154" s="397"/>
      <c r="LKH154" s="397"/>
      <c r="LKI154" s="397"/>
      <c r="LKJ154" s="397"/>
      <c r="LKK154" s="397"/>
      <c r="LKL154" s="397"/>
      <c r="LKM154" s="397"/>
      <c r="LKN154" s="397"/>
      <c r="LKO154" s="397"/>
      <c r="LKP154" s="397"/>
      <c r="LKQ154" s="397"/>
      <c r="LKR154" s="397"/>
      <c r="LKS154" s="397"/>
      <c r="LKT154" s="397"/>
      <c r="LKU154" s="397"/>
      <c r="LKV154" s="397"/>
      <c r="LKW154" s="397"/>
      <c r="LKX154" s="397"/>
      <c r="LKY154" s="397"/>
      <c r="LKZ154" s="397"/>
      <c r="LLA154" s="397"/>
      <c r="LLB154" s="397"/>
      <c r="LLC154" s="397"/>
      <c r="LLD154" s="397"/>
      <c r="LLE154" s="397"/>
      <c r="LLF154" s="397"/>
      <c r="LLG154" s="397"/>
      <c r="LLH154" s="397"/>
      <c r="LLI154" s="397"/>
      <c r="LLJ154" s="397"/>
      <c r="LLK154" s="397"/>
      <c r="LLL154" s="397"/>
      <c r="LLM154" s="397"/>
      <c r="LLN154" s="397"/>
      <c r="LLO154" s="397"/>
      <c r="LLP154" s="397"/>
      <c r="LLQ154" s="397"/>
      <c r="LLR154" s="397"/>
      <c r="LLS154" s="397"/>
      <c r="LLT154" s="397"/>
      <c r="LLU154" s="397"/>
      <c r="LLV154" s="397"/>
      <c r="LLW154" s="397"/>
      <c r="LLX154" s="397"/>
      <c r="LLY154" s="397"/>
      <c r="LLZ154" s="397"/>
      <c r="LMA154" s="397"/>
      <c r="LMB154" s="397"/>
      <c r="LMC154" s="397"/>
      <c r="LMD154" s="397"/>
      <c r="LME154" s="397"/>
      <c r="LMF154" s="397"/>
      <c r="LMG154" s="397"/>
      <c r="LMH154" s="397"/>
      <c r="LMI154" s="397"/>
      <c r="LMJ154" s="397"/>
      <c r="LMK154" s="397"/>
      <c r="LML154" s="397"/>
      <c r="LMM154" s="397"/>
      <c r="LMN154" s="397"/>
      <c r="LMO154" s="397"/>
      <c r="LMP154" s="397"/>
      <c r="LMQ154" s="397"/>
      <c r="LMR154" s="397"/>
      <c r="LMS154" s="397"/>
      <c r="LMT154" s="397"/>
      <c r="LMU154" s="397"/>
      <c r="LMV154" s="397"/>
      <c r="LMW154" s="397"/>
      <c r="LMX154" s="397"/>
      <c r="LMY154" s="397"/>
      <c r="LMZ154" s="397"/>
      <c r="LNA154" s="397"/>
      <c r="LNB154" s="397"/>
      <c r="LNC154" s="397"/>
      <c r="LND154" s="397"/>
      <c r="LNE154" s="397"/>
      <c r="LNF154" s="397"/>
      <c r="LNG154" s="397"/>
      <c r="LNH154" s="397"/>
      <c r="LNI154" s="397"/>
      <c r="LNJ154" s="397"/>
      <c r="LNK154" s="397"/>
      <c r="LNL154" s="397"/>
      <c r="LNM154" s="397"/>
      <c r="LNN154" s="397"/>
      <c r="LNO154" s="397"/>
      <c r="LNP154" s="397"/>
      <c r="LNQ154" s="397"/>
      <c r="LNR154" s="397"/>
      <c r="LNS154" s="397"/>
      <c r="LNT154" s="397"/>
      <c r="LNU154" s="397"/>
      <c r="LNV154" s="397"/>
      <c r="LNW154" s="397"/>
      <c r="LNX154" s="397"/>
      <c r="LNY154" s="397"/>
      <c r="LNZ154" s="397"/>
      <c r="LOA154" s="397"/>
      <c r="LOB154" s="397"/>
      <c r="LOC154" s="397"/>
      <c r="LOD154" s="397"/>
      <c r="LOE154" s="397"/>
      <c r="LOF154" s="397"/>
      <c r="LOG154" s="397"/>
      <c r="LOH154" s="397"/>
      <c r="LOI154" s="397"/>
      <c r="LOJ154" s="397"/>
      <c r="LOK154" s="397"/>
      <c r="LOL154" s="397"/>
      <c r="LOM154" s="397"/>
      <c r="LON154" s="397"/>
      <c r="LOO154" s="397"/>
      <c r="LOP154" s="397"/>
      <c r="LOQ154" s="397"/>
      <c r="LOR154" s="397"/>
      <c r="LOS154" s="397"/>
      <c r="LOT154" s="397"/>
      <c r="LOU154" s="397"/>
      <c r="LOV154" s="397"/>
      <c r="LOW154" s="397"/>
      <c r="LOX154" s="397"/>
      <c r="LOY154" s="397"/>
      <c r="LOZ154" s="397"/>
      <c r="LPA154" s="397"/>
      <c r="LPB154" s="397"/>
      <c r="LPC154" s="397"/>
      <c r="LPD154" s="397"/>
      <c r="LPE154" s="397"/>
      <c r="LPF154" s="397"/>
      <c r="LPG154" s="397"/>
      <c r="LPH154" s="397"/>
      <c r="LPI154" s="397"/>
      <c r="LPJ154" s="397"/>
      <c r="LPK154" s="397"/>
      <c r="LPL154" s="397"/>
      <c r="LPM154" s="397"/>
      <c r="LPN154" s="397"/>
      <c r="LPO154" s="397"/>
      <c r="LPP154" s="397"/>
      <c r="LPQ154" s="397"/>
      <c r="LPR154" s="397"/>
      <c r="LPS154" s="397"/>
      <c r="LPT154" s="397"/>
      <c r="LPU154" s="397"/>
      <c r="LPV154" s="397"/>
      <c r="LPW154" s="397"/>
      <c r="LPX154" s="397"/>
      <c r="LPY154" s="397"/>
      <c r="LPZ154" s="397"/>
      <c r="LQA154" s="397"/>
      <c r="LQB154" s="397"/>
      <c r="LQC154" s="397"/>
      <c r="LQD154" s="397"/>
      <c r="LQE154" s="397"/>
      <c r="LQF154" s="397"/>
      <c r="LQG154" s="397"/>
      <c r="LQH154" s="397"/>
      <c r="LQI154" s="397"/>
      <c r="LQJ154" s="397"/>
      <c r="LQK154" s="397"/>
      <c r="LQL154" s="397"/>
      <c r="LQM154" s="397"/>
      <c r="LQN154" s="397"/>
      <c r="LQO154" s="397"/>
      <c r="LQP154" s="397"/>
      <c r="LQQ154" s="397"/>
      <c r="LQR154" s="397"/>
      <c r="LQS154" s="397"/>
      <c r="LQT154" s="397"/>
      <c r="LQU154" s="397"/>
      <c r="LQV154" s="397"/>
      <c r="LQW154" s="397"/>
      <c r="LQX154" s="397"/>
      <c r="LQY154" s="397"/>
      <c r="LQZ154" s="397"/>
      <c r="LRA154" s="397"/>
      <c r="LRB154" s="397"/>
      <c r="LRC154" s="397"/>
      <c r="LRD154" s="397"/>
      <c r="LRE154" s="397"/>
      <c r="LRF154" s="397"/>
      <c r="LRG154" s="397"/>
      <c r="LRH154" s="397"/>
      <c r="LRI154" s="397"/>
      <c r="LRJ154" s="397"/>
      <c r="LRK154" s="397"/>
      <c r="LRL154" s="397"/>
      <c r="LRM154" s="397"/>
      <c r="LRN154" s="397"/>
      <c r="LRO154" s="397"/>
      <c r="LRP154" s="397"/>
      <c r="LRQ154" s="397"/>
      <c r="LRR154" s="397"/>
      <c r="LRS154" s="397"/>
      <c r="LRT154" s="397"/>
      <c r="LRU154" s="397"/>
      <c r="LRV154" s="397"/>
      <c r="LRW154" s="397"/>
      <c r="LRX154" s="397"/>
      <c r="LRY154" s="397"/>
      <c r="LRZ154" s="397"/>
      <c r="LSA154" s="397"/>
      <c r="LSB154" s="397"/>
      <c r="LSC154" s="397"/>
      <c r="LSD154" s="397"/>
      <c r="LSE154" s="397"/>
      <c r="LSF154" s="397"/>
      <c r="LSG154" s="397"/>
      <c r="LSH154" s="397"/>
      <c r="LSI154" s="397"/>
      <c r="LSJ154" s="397"/>
      <c r="LSK154" s="397"/>
      <c r="LSL154" s="397"/>
      <c r="LSM154" s="397"/>
      <c r="LSN154" s="397"/>
      <c r="LSO154" s="397"/>
      <c r="LSP154" s="397"/>
      <c r="LSQ154" s="397"/>
      <c r="LSR154" s="397"/>
      <c r="LSS154" s="397"/>
      <c r="LST154" s="397"/>
      <c r="LSU154" s="397"/>
      <c r="LSV154" s="397"/>
      <c r="LSW154" s="397"/>
      <c r="LSX154" s="397"/>
      <c r="LSY154" s="397"/>
      <c r="LSZ154" s="397"/>
      <c r="LTA154" s="397"/>
      <c r="LTB154" s="397"/>
      <c r="LTC154" s="397"/>
      <c r="LTD154" s="397"/>
      <c r="LTE154" s="397"/>
      <c r="LTF154" s="397"/>
      <c r="LTG154" s="397"/>
      <c r="LTH154" s="397"/>
      <c r="LTI154" s="397"/>
      <c r="LTJ154" s="397"/>
      <c r="LTK154" s="397"/>
      <c r="LTL154" s="397"/>
      <c r="LTM154" s="397"/>
      <c r="LTN154" s="397"/>
      <c r="LTO154" s="397"/>
      <c r="LTP154" s="397"/>
      <c r="LTQ154" s="397"/>
      <c r="LTR154" s="397"/>
      <c r="LTS154" s="397"/>
      <c r="LTT154" s="397"/>
      <c r="LTU154" s="397"/>
      <c r="LTV154" s="397"/>
      <c r="LTW154" s="397"/>
      <c r="LTX154" s="397"/>
      <c r="LTY154" s="397"/>
      <c r="LTZ154" s="397"/>
      <c r="LUA154" s="397"/>
      <c r="LUB154" s="397"/>
      <c r="LUC154" s="397"/>
      <c r="LUD154" s="397"/>
      <c r="LUE154" s="397"/>
      <c r="LUF154" s="397"/>
      <c r="LUG154" s="397"/>
      <c r="LUH154" s="397"/>
      <c r="LUI154" s="397"/>
      <c r="LUJ154" s="397"/>
      <c r="LUK154" s="397"/>
      <c r="LUL154" s="397"/>
      <c r="LUM154" s="397"/>
      <c r="LUN154" s="397"/>
      <c r="LUO154" s="397"/>
      <c r="LUP154" s="397"/>
      <c r="LUQ154" s="397"/>
      <c r="LUR154" s="397"/>
      <c r="LUS154" s="397"/>
      <c r="LUT154" s="397"/>
      <c r="LUU154" s="397"/>
      <c r="LUV154" s="397"/>
      <c r="LUW154" s="397"/>
      <c r="LUX154" s="397"/>
      <c r="LUY154" s="397"/>
      <c r="LUZ154" s="397"/>
      <c r="LVA154" s="397"/>
      <c r="LVB154" s="397"/>
      <c r="LVC154" s="397"/>
      <c r="LVD154" s="397"/>
      <c r="LVE154" s="397"/>
      <c r="LVF154" s="397"/>
      <c r="LVG154" s="397"/>
      <c r="LVH154" s="397"/>
      <c r="LVI154" s="397"/>
      <c r="LVJ154" s="397"/>
      <c r="LVK154" s="397"/>
      <c r="LVL154" s="397"/>
      <c r="LVM154" s="397"/>
      <c r="LVN154" s="397"/>
      <c r="LVO154" s="397"/>
      <c r="LVP154" s="397"/>
      <c r="LVQ154" s="397"/>
      <c r="LVR154" s="397"/>
      <c r="LVS154" s="397"/>
      <c r="LVT154" s="397"/>
      <c r="LVU154" s="397"/>
      <c r="LVV154" s="397"/>
      <c r="LVW154" s="397"/>
      <c r="LVX154" s="397"/>
      <c r="LVY154" s="397"/>
      <c r="LVZ154" s="397"/>
      <c r="LWA154" s="397"/>
      <c r="LWB154" s="397"/>
      <c r="LWC154" s="397"/>
      <c r="LWD154" s="397"/>
      <c r="LWE154" s="397"/>
      <c r="LWF154" s="397"/>
      <c r="LWG154" s="397"/>
      <c r="LWH154" s="397"/>
      <c r="LWI154" s="397"/>
      <c r="LWJ154" s="397"/>
      <c r="LWK154" s="397"/>
      <c r="LWL154" s="397"/>
      <c r="LWM154" s="397"/>
      <c r="LWN154" s="397"/>
      <c r="LWO154" s="397"/>
      <c r="LWP154" s="397"/>
      <c r="LWQ154" s="397"/>
      <c r="LWR154" s="397"/>
      <c r="LWS154" s="397"/>
      <c r="LWT154" s="397"/>
      <c r="LWU154" s="397"/>
      <c r="LWV154" s="397"/>
      <c r="LWW154" s="397"/>
      <c r="LWX154" s="397"/>
      <c r="LWY154" s="397"/>
      <c r="LWZ154" s="397"/>
      <c r="LXA154" s="397"/>
      <c r="LXB154" s="397"/>
      <c r="LXC154" s="397"/>
      <c r="LXD154" s="397"/>
      <c r="LXE154" s="397"/>
      <c r="LXF154" s="397"/>
      <c r="LXG154" s="397"/>
      <c r="LXH154" s="397"/>
      <c r="LXI154" s="397"/>
      <c r="LXJ154" s="397"/>
      <c r="LXK154" s="397"/>
      <c r="LXL154" s="397"/>
      <c r="LXM154" s="397"/>
      <c r="LXN154" s="397"/>
      <c r="LXO154" s="397"/>
      <c r="LXP154" s="397"/>
      <c r="LXQ154" s="397"/>
      <c r="LXR154" s="397"/>
      <c r="LXS154" s="397"/>
      <c r="LXT154" s="397"/>
      <c r="LXU154" s="397"/>
      <c r="LXV154" s="397"/>
      <c r="LXW154" s="397"/>
      <c r="LXX154" s="397"/>
      <c r="LXY154" s="397"/>
      <c r="LXZ154" s="397"/>
      <c r="LYA154" s="397"/>
      <c r="LYB154" s="397"/>
      <c r="LYC154" s="397"/>
      <c r="LYD154" s="397"/>
      <c r="LYE154" s="397"/>
      <c r="LYF154" s="397"/>
      <c r="LYG154" s="397"/>
      <c r="LYH154" s="397"/>
      <c r="LYI154" s="397"/>
      <c r="LYJ154" s="397"/>
      <c r="LYK154" s="397"/>
      <c r="LYL154" s="397"/>
      <c r="LYM154" s="397"/>
      <c r="LYN154" s="397"/>
      <c r="LYO154" s="397"/>
      <c r="LYP154" s="397"/>
      <c r="LYQ154" s="397"/>
      <c r="LYR154" s="397"/>
      <c r="LYS154" s="397"/>
      <c r="LYT154" s="397"/>
      <c r="LYU154" s="397"/>
      <c r="LYV154" s="397"/>
      <c r="LYW154" s="397"/>
      <c r="LYX154" s="397"/>
      <c r="LYY154" s="397"/>
      <c r="LYZ154" s="397"/>
      <c r="LZA154" s="397"/>
      <c r="LZB154" s="397"/>
      <c r="LZC154" s="397"/>
      <c r="LZD154" s="397"/>
      <c r="LZE154" s="397"/>
      <c r="LZF154" s="397"/>
      <c r="LZG154" s="397"/>
      <c r="LZH154" s="397"/>
      <c r="LZI154" s="397"/>
      <c r="LZJ154" s="397"/>
      <c r="LZK154" s="397"/>
      <c r="LZL154" s="397"/>
      <c r="LZM154" s="397"/>
      <c r="LZN154" s="397"/>
      <c r="LZO154" s="397"/>
      <c r="LZP154" s="397"/>
      <c r="LZQ154" s="397"/>
      <c r="LZR154" s="397"/>
      <c r="LZS154" s="397"/>
      <c r="LZT154" s="397"/>
      <c r="LZU154" s="397"/>
      <c r="LZV154" s="397"/>
      <c r="LZW154" s="397"/>
      <c r="LZX154" s="397"/>
      <c r="LZY154" s="397"/>
      <c r="LZZ154" s="397"/>
      <c r="MAA154" s="397"/>
      <c r="MAB154" s="397"/>
      <c r="MAC154" s="397"/>
      <c r="MAD154" s="397"/>
      <c r="MAE154" s="397"/>
      <c r="MAF154" s="397"/>
      <c r="MAG154" s="397"/>
      <c r="MAH154" s="397"/>
      <c r="MAI154" s="397"/>
      <c r="MAJ154" s="397"/>
      <c r="MAK154" s="397"/>
      <c r="MAL154" s="397"/>
      <c r="MAM154" s="397"/>
      <c r="MAN154" s="397"/>
      <c r="MAO154" s="397"/>
      <c r="MAP154" s="397"/>
      <c r="MAQ154" s="397"/>
      <c r="MAR154" s="397"/>
      <c r="MAS154" s="397"/>
      <c r="MAT154" s="397"/>
      <c r="MAU154" s="397"/>
      <c r="MAV154" s="397"/>
      <c r="MAW154" s="397"/>
      <c r="MAX154" s="397"/>
      <c r="MAY154" s="397"/>
      <c r="MAZ154" s="397"/>
      <c r="MBA154" s="397"/>
      <c r="MBB154" s="397"/>
      <c r="MBC154" s="397"/>
      <c r="MBD154" s="397"/>
      <c r="MBE154" s="397"/>
      <c r="MBF154" s="397"/>
      <c r="MBG154" s="397"/>
      <c r="MBH154" s="397"/>
      <c r="MBI154" s="397"/>
      <c r="MBJ154" s="397"/>
      <c r="MBK154" s="397"/>
      <c r="MBL154" s="397"/>
      <c r="MBM154" s="397"/>
      <c r="MBN154" s="397"/>
      <c r="MBO154" s="397"/>
      <c r="MBP154" s="397"/>
      <c r="MBQ154" s="397"/>
      <c r="MBR154" s="397"/>
      <c r="MBS154" s="397"/>
      <c r="MBT154" s="397"/>
      <c r="MBU154" s="397"/>
      <c r="MBV154" s="397"/>
      <c r="MBW154" s="397"/>
      <c r="MBX154" s="397"/>
      <c r="MBY154" s="397"/>
      <c r="MBZ154" s="397"/>
      <c r="MCA154" s="397"/>
      <c r="MCB154" s="397"/>
      <c r="MCC154" s="397"/>
      <c r="MCD154" s="397"/>
      <c r="MCE154" s="397"/>
      <c r="MCF154" s="397"/>
      <c r="MCG154" s="397"/>
      <c r="MCH154" s="397"/>
      <c r="MCI154" s="397"/>
      <c r="MCJ154" s="397"/>
      <c r="MCK154" s="397"/>
      <c r="MCL154" s="397"/>
      <c r="MCM154" s="397"/>
      <c r="MCN154" s="397"/>
      <c r="MCO154" s="397"/>
      <c r="MCP154" s="397"/>
      <c r="MCQ154" s="397"/>
      <c r="MCR154" s="397"/>
      <c r="MCS154" s="397"/>
      <c r="MCT154" s="397"/>
      <c r="MCU154" s="397"/>
      <c r="MCV154" s="397"/>
      <c r="MCW154" s="397"/>
      <c r="MCX154" s="397"/>
      <c r="MCY154" s="397"/>
      <c r="MCZ154" s="397"/>
      <c r="MDA154" s="397"/>
      <c r="MDB154" s="397"/>
      <c r="MDC154" s="397"/>
      <c r="MDD154" s="397"/>
      <c r="MDE154" s="397"/>
      <c r="MDF154" s="397"/>
      <c r="MDG154" s="397"/>
      <c r="MDH154" s="397"/>
      <c r="MDI154" s="397"/>
      <c r="MDJ154" s="397"/>
      <c r="MDK154" s="397"/>
      <c r="MDL154" s="397"/>
      <c r="MDM154" s="397"/>
      <c r="MDN154" s="397"/>
      <c r="MDO154" s="397"/>
      <c r="MDP154" s="397"/>
      <c r="MDQ154" s="397"/>
      <c r="MDR154" s="397"/>
      <c r="MDS154" s="397"/>
      <c r="MDT154" s="397"/>
      <c r="MDU154" s="397"/>
      <c r="MDV154" s="397"/>
      <c r="MDW154" s="397"/>
      <c r="MDX154" s="397"/>
      <c r="MDY154" s="397"/>
      <c r="MDZ154" s="397"/>
      <c r="MEA154" s="397"/>
      <c r="MEB154" s="397"/>
      <c r="MEC154" s="397"/>
      <c r="MED154" s="397"/>
      <c r="MEE154" s="397"/>
      <c r="MEF154" s="397"/>
      <c r="MEG154" s="397"/>
      <c r="MEH154" s="397"/>
      <c r="MEI154" s="397"/>
      <c r="MEJ154" s="397"/>
      <c r="MEK154" s="397"/>
      <c r="MEL154" s="397"/>
      <c r="MEM154" s="397"/>
      <c r="MEN154" s="397"/>
      <c r="MEO154" s="397"/>
      <c r="MEP154" s="397"/>
      <c r="MEQ154" s="397"/>
      <c r="MER154" s="397"/>
      <c r="MES154" s="397"/>
      <c r="MET154" s="397"/>
      <c r="MEU154" s="397"/>
      <c r="MEV154" s="397"/>
      <c r="MEW154" s="397"/>
      <c r="MEX154" s="397"/>
      <c r="MEY154" s="397"/>
      <c r="MEZ154" s="397"/>
      <c r="MFA154" s="397"/>
      <c r="MFB154" s="397"/>
      <c r="MFC154" s="397"/>
      <c r="MFD154" s="397"/>
      <c r="MFE154" s="397"/>
      <c r="MFF154" s="397"/>
      <c r="MFG154" s="397"/>
      <c r="MFH154" s="397"/>
      <c r="MFI154" s="397"/>
      <c r="MFJ154" s="397"/>
      <c r="MFK154" s="397"/>
      <c r="MFL154" s="397"/>
      <c r="MFM154" s="397"/>
      <c r="MFN154" s="397"/>
      <c r="MFO154" s="397"/>
      <c r="MFP154" s="397"/>
      <c r="MFQ154" s="397"/>
      <c r="MFR154" s="397"/>
      <c r="MFS154" s="397"/>
      <c r="MFT154" s="397"/>
      <c r="MFU154" s="397"/>
      <c r="MFV154" s="397"/>
      <c r="MFW154" s="397"/>
      <c r="MFX154" s="397"/>
      <c r="MFY154" s="397"/>
      <c r="MFZ154" s="397"/>
      <c r="MGA154" s="397"/>
      <c r="MGB154" s="397"/>
      <c r="MGC154" s="397"/>
      <c r="MGD154" s="397"/>
      <c r="MGE154" s="397"/>
      <c r="MGF154" s="397"/>
      <c r="MGG154" s="397"/>
      <c r="MGH154" s="397"/>
      <c r="MGI154" s="397"/>
      <c r="MGJ154" s="397"/>
      <c r="MGK154" s="397"/>
      <c r="MGL154" s="397"/>
      <c r="MGM154" s="397"/>
      <c r="MGN154" s="397"/>
      <c r="MGO154" s="397"/>
      <c r="MGP154" s="397"/>
      <c r="MGQ154" s="397"/>
      <c r="MGR154" s="397"/>
      <c r="MGS154" s="397"/>
      <c r="MGT154" s="397"/>
      <c r="MGU154" s="397"/>
      <c r="MGV154" s="397"/>
      <c r="MGW154" s="397"/>
      <c r="MGX154" s="397"/>
      <c r="MGY154" s="397"/>
      <c r="MGZ154" s="397"/>
      <c r="MHA154" s="397"/>
      <c r="MHB154" s="397"/>
      <c r="MHC154" s="397"/>
      <c r="MHD154" s="397"/>
      <c r="MHE154" s="397"/>
      <c r="MHF154" s="397"/>
      <c r="MHG154" s="397"/>
      <c r="MHH154" s="397"/>
      <c r="MHI154" s="397"/>
      <c r="MHJ154" s="397"/>
      <c r="MHK154" s="397"/>
      <c r="MHL154" s="397"/>
      <c r="MHM154" s="397"/>
      <c r="MHN154" s="397"/>
      <c r="MHO154" s="397"/>
      <c r="MHP154" s="397"/>
      <c r="MHQ154" s="397"/>
      <c r="MHR154" s="397"/>
      <c r="MHS154" s="397"/>
      <c r="MHT154" s="397"/>
      <c r="MHU154" s="397"/>
      <c r="MHV154" s="397"/>
      <c r="MHW154" s="397"/>
      <c r="MHX154" s="397"/>
      <c r="MHY154" s="397"/>
      <c r="MHZ154" s="397"/>
      <c r="MIA154" s="397"/>
      <c r="MIB154" s="397"/>
      <c r="MIC154" s="397"/>
      <c r="MID154" s="397"/>
      <c r="MIE154" s="397"/>
      <c r="MIF154" s="397"/>
      <c r="MIG154" s="397"/>
      <c r="MIH154" s="397"/>
      <c r="MII154" s="397"/>
      <c r="MIJ154" s="397"/>
      <c r="MIK154" s="397"/>
      <c r="MIL154" s="397"/>
      <c r="MIM154" s="397"/>
      <c r="MIN154" s="397"/>
      <c r="MIO154" s="397"/>
      <c r="MIP154" s="397"/>
      <c r="MIQ154" s="397"/>
      <c r="MIR154" s="397"/>
      <c r="MIS154" s="397"/>
      <c r="MIT154" s="397"/>
      <c r="MIU154" s="397"/>
      <c r="MIV154" s="397"/>
      <c r="MIW154" s="397"/>
      <c r="MIX154" s="397"/>
      <c r="MIY154" s="397"/>
      <c r="MIZ154" s="397"/>
      <c r="MJA154" s="397"/>
      <c r="MJB154" s="397"/>
      <c r="MJC154" s="397"/>
      <c r="MJD154" s="397"/>
      <c r="MJE154" s="397"/>
      <c r="MJF154" s="397"/>
      <c r="MJG154" s="397"/>
      <c r="MJH154" s="397"/>
      <c r="MJI154" s="397"/>
      <c r="MJJ154" s="397"/>
      <c r="MJK154" s="397"/>
      <c r="MJL154" s="397"/>
      <c r="MJM154" s="397"/>
      <c r="MJN154" s="397"/>
      <c r="MJO154" s="397"/>
      <c r="MJP154" s="397"/>
      <c r="MJQ154" s="397"/>
      <c r="MJR154" s="397"/>
      <c r="MJS154" s="397"/>
      <c r="MJT154" s="397"/>
      <c r="MJU154" s="397"/>
      <c r="MJV154" s="397"/>
      <c r="MJW154" s="397"/>
      <c r="MJX154" s="397"/>
      <c r="MJY154" s="397"/>
      <c r="MJZ154" s="397"/>
      <c r="MKA154" s="397"/>
      <c r="MKB154" s="397"/>
      <c r="MKC154" s="397"/>
      <c r="MKD154" s="397"/>
      <c r="MKE154" s="397"/>
      <c r="MKF154" s="397"/>
      <c r="MKG154" s="397"/>
      <c r="MKH154" s="397"/>
      <c r="MKI154" s="397"/>
      <c r="MKJ154" s="397"/>
      <c r="MKK154" s="397"/>
      <c r="MKL154" s="397"/>
      <c r="MKM154" s="397"/>
      <c r="MKN154" s="397"/>
      <c r="MKO154" s="397"/>
      <c r="MKP154" s="397"/>
      <c r="MKQ154" s="397"/>
      <c r="MKR154" s="397"/>
      <c r="MKS154" s="397"/>
      <c r="MKT154" s="397"/>
      <c r="MKU154" s="397"/>
      <c r="MKV154" s="397"/>
      <c r="MKW154" s="397"/>
      <c r="MKX154" s="397"/>
      <c r="MKY154" s="397"/>
      <c r="MKZ154" s="397"/>
      <c r="MLA154" s="397"/>
      <c r="MLB154" s="397"/>
      <c r="MLC154" s="397"/>
      <c r="MLD154" s="397"/>
      <c r="MLE154" s="397"/>
      <c r="MLF154" s="397"/>
      <c r="MLG154" s="397"/>
      <c r="MLH154" s="397"/>
      <c r="MLI154" s="397"/>
      <c r="MLJ154" s="397"/>
      <c r="MLK154" s="397"/>
      <c r="MLL154" s="397"/>
      <c r="MLM154" s="397"/>
      <c r="MLN154" s="397"/>
      <c r="MLO154" s="397"/>
      <c r="MLP154" s="397"/>
      <c r="MLQ154" s="397"/>
      <c r="MLR154" s="397"/>
      <c r="MLS154" s="397"/>
      <c r="MLT154" s="397"/>
      <c r="MLU154" s="397"/>
      <c r="MLV154" s="397"/>
      <c r="MLW154" s="397"/>
      <c r="MLX154" s="397"/>
      <c r="MLY154" s="397"/>
      <c r="MLZ154" s="397"/>
      <c r="MMA154" s="397"/>
      <c r="MMB154" s="397"/>
      <c r="MMC154" s="397"/>
      <c r="MMD154" s="397"/>
      <c r="MME154" s="397"/>
      <c r="MMF154" s="397"/>
      <c r="MMG154" s="397"/>
      <c r="MMH154" s="397"/>
      <c r="MMI154" s="397"/>
      <c r="MMJ154" s="397"/>
      <c r="MMK154" s="397"/>
      <c r="MML154" s="397"/>
      <c r="MMM154" s="397"/>
      <c r="MMN154" s="397"/>
      <c r="MMO154" s="397"/>
      <c r="MMP154" s="397"/>
      <c r="MMQ154" s="397"/>
      <c r="MMR154" s="397"/>
      <c r="MMS154" s="397"/>
      <c r="MMT154" s="397"/>
      <c r="MMU154" s="397"/>
      <c r="MMV154" s="397"/>
      <c r="MMW154" s="397"/>
      <c r="MMX154" s="397"/>
      <c r="MMY154" s="397"/>
      <c r="MMZ154" s="397"/>
      <c r="MNA154" s="397"/>
      <c r="MNB154" s="397"/>
      <c r="MNC154" s="397"/>
      <c r="MND154" s="397"/>
      <c r="MNE154" s="397"/>
      <c r="MNF154" s="397"/>
      <c r="MNG154" s="397"/>
      <c r="MNH154" s="397"/>
      <c r="MNI154" s="397"/>
      <c r="MNJ154" s="397"/>
      <c r="MNK154" s="397"/>
      <c r="MNL154" s="397"/>
      <c r="MNM154" s="397"/>
      <c r="MNN154" s="397"/>
      <c r="MNO154" s="397"/>
      <c r="MNP154" s="397"/>
      <c r="MNQ154" s="397"/>
      <c r="MNR154" s="397"/>
      <c r="MNS154" s="397"/>
      <c r="MNT154" s="397"/>
      <c r="MNU154" s="397"/>
      <c r="MNV154" s="397"/>
      <c r="MNW154" s="397"/>
      <c r="MNX154" s="397"/>
      <c r="MNY154" s="397"/>
      <c r="MNZ154" s="397"/>
      <c r="MOA154" s="397"/>
      <c r="MOB154" s="397"/>
      <c r="MOC154" s="397"/>
      <c r="MOD154" s="397"/>
      <c r="MOE154" s="397"/>
      <c r="MOF154" s="397"/>
      <c r="MOG154" s="397"/>
      <c r="MOH154" s="397"/>
      <c r="MOI154" s="397"/>
      <c r="MOJ154" s="397"/>
      <c r="MOK154" s="397"/>
      <c r="MOL154" s="397"/>
      <c r="MOM154" s="397"/>
      <c r="MON154" s="397"/>
      <c r="MOO154" s="397"/>
      <c r="MOP154" s="397"/>
      <c r="MOQ154" s="397"/>
      <c r="MOR154" s="397"/>
      <c r="MOS154" s="397"/>
      <c r="MOT154" s="397"/>
      <c r="MOU154" s="397"/>
      <c r="MOV154" s="397"/>
      <c r="MOW154" s="397"/>
      <c r="MOX154" s="397"/>
      <c r="MOY154" s="397"/>
      <c r="MOZ154" s="397"/>
      <c r="MPA154" s="397"/>
      <c r="MPB154" s="397"/>
      <c r="MPC154" s="397"/>
      <c r="MPD154" s="397"/>
      <c r="MPE154" s="397"/>
      <c r="MPF154" s="397"/>
      <c r="MPG154" s="397"/>
      <c r="MPH154" s="397"/>
      <c r="MPI154" s="397"/>
      <c r="MPJ154" s="397"/>
      <c r="MPK154" s="397"/>
      <c r="MPL154" s="397"/>
      <c r="MPM154" s="397"/>
      <c r="MPN154" s="397"/>
      <c r="MPO154" s="397"/>
      <c r="MPP154" s="397"/>
      <c r="MPQ154" s="397"/>
      <c r="MPR154" s="397"/>
      <c r="MPS154" s="397"/>
      <c r="MPT154" s="397"/>
      <c r="MPU154" s="397"/>
      <c r="MPV154" s="397"/>
      <c r="MPW154" s="397"/>
      <c r="MPX154" s="397"/>
      <c r="MPY154" s="397"/>
      <c r="MPZ154" s="397"/>
      <c r="MQA154" s="397"/>
      <c r="MQB154" s="397"/>
      <c r="MQC154" s="397"/>
      <c r="MQD154" s="397"/>
      <c r="MQE154" s="397"/>
      <c r="MQF154" s="397"/>
      <c r="MQG154" s="397"/>
      <c r="MQH154" s="397"/>
      <c r="MQI154" s="397"/>
      <c r="MQJ154" s="397"/>
      <c r="MQK154" s="397"/>
      <c r="MQL154" s="397"/>
      <c r="MQM154" s="397"/>
      <c r="MQN154" s="397"/>
      <c r="MQO154" s="397"/>
      <c r="MQP154" s="397"/>
      <c r="MQQ154" s="397"/>
      <c r="MQR154" s="397"/>
      <c r="MQS154" s="397"/>
      <c r="MQT154" s="397"/>
      <c r="MQU154" s="397"/>
      <c r="MQV154" s="397"/>
      <c r="MQW154" s="397"/>
      <c r="MQX154" s="397"/>
      <c r="MQY154" s="397"/>
      <c r="MQZ154" s="397"/>
      <c r="MRA154" s="397"/>
      <c r="MRB154" s="397"/>
      <c r="MRC154" s="397"/>
      <c r="MRD154" s="397"/>
      <c r="MRE154" s="397"/>
      <c r="MRF154" s="397"/>
      <c r="MRG154" s="397"/>
      <c r="MRH154" s="397"/>
      <c r="MRI154" s="397"/>
      <c r="MRJ154" s="397"/>
      <c r="MRK154" s="397"/>
      <c r="MRL154" s="397"/>
      <c r="MRM154" s="397"/>
      <c r="MRN154" s="397"/>
      <c r="MRO154" s="397"/>
      <c r="MRP154" s="397"/>
      <c r="MRQ154" s="397"/>
      <c r="MRR154" s="397"/>
      <c r="MRS154" s="397"/>
      <c r="MRT154" s="397"/>
      <c r="MRU154" s="397"/>
      <c r="MRV154" s="397"/>
      <c r="MRW154" s="397"/>
      <c r="MRX154" s="397"/>
      <c r="MRY154" s="397"/>
      <c r="MRZ154" s="397"/>
      <c r="MSA154" s="397"/>
      <c r="MSB154" s="397"/>
      <c r="MSC154" s="397"/>
      <c r="MSD154" s="397"/>
      <c r="MSE154" s="397"/>
      <c r="MSF154" s="397"/>
      <c r="MSG154" s="397"/>
      <c r="MSH154" s="397"/>
      <c r="MSI154" s="397"/>
      <c r="MSJ154" s="397"/>
      <c r="MSK154" s="397"/>
      <c r="MSL154" s="397"/>
      <c r="MSM154" s="397"/>
      <c r="MSN154" s="397"/>
      <c r="MSO154" s="397"/>
      <c r="MSP154" s="397"/>
      <c r="MSQ154" s="397"/>
      <c r="MSR154" s="397"/>
      <c r="MSS154" s="397"/>
      <c r="MST154" s="397"/>
      <c r="MSU154" s="397"/>
      <c r="MSV154" s="397"/>
      <c r="MSW154" s="397"/>
      <c r="MSX154" s="397"/>
      <c r="MSY154" s="397"/>
      <c r="MSZ154" s="397"/>
      <c r="MTA154" s="397"/>
      <c r="MTB154" s="397"/>
      <c r="MTC154" s="397"/>
      <c r="MTD154" s="397"/>
      <c r="MTE154" s="397"/>
      <c r="MTF154" s="397"/>
      <c r="MTG154" s="397"/>
      <c r="MTH154" s="397"/>
      <c r="MTI154" s="397"/>
      <c r="MTJ154" s="397"/>
      <c r="MTK154" s="397"/>
      <c r="MTL154" s="397"/>
      <c r="MTM154" s="397"/>
      <c r="MTN154" s="397"/>
      <c r="MTO154" s="397"/>
      <c r="MTP154" s="397"/>
      <c r="MTQ154" s="397"/>
      <c r="MTR154" s="397"/>
      <c r="MTS154" s="397"/>
      <c r="MTT154" s="397"/>
      <c r="MTU154" s="397"/>
      <c r="MTV154" s="397"/>
      <c r="MTW154" s="397"/>
      <c r="MTX154" s="397"/>
      <c r="MTY154" s="397"/>
      <c r="MTZ154" s="397"/>
      <c r="MUA154" s="397"/>
      <c r="MUB154" s="397"/>
      <c r="MUC154" s="397"/>
      <c r="MUD154" s="397"/>
      <c r="MUE154" s="397"/>
      <c r="MUF154" s="397"/>
      <c r="MUG154" s="397"/>
      <c r="MUH154" s="397"/>
      <c r="MUI154" s="397"/>
      <c r="MUJ154" s="397"/>
      <c r="MUK154" s="397"/>
      <c r="MUL154" s="397"/>
      <c r="MUM154" s="397"/>
      <c r="MUN154" s="397"/>
      <c r="MUO154" s="397"/>
      <c r="MUP154" s="397"/>
      <c r="MUQ154" s="397"/>
      <c r="MUR154" s="397"/>
      <c r="MUS154" s="397"/>
      <c r="MUT154" s="397"/>
      <c r="MUU154" s="397"/>
      <c r="MUV154" s="397"/>
      <c r="MUW154" s="397"/>
      <c r="MUX154" s="397"/>
      <c r="MUY154" s="397"/>
      <c r="MUZ154" s="397"/>
      <c r="MVA154" s="397"/>
      <c r="MVB154" s="397"/>
      <c r="MVC154" s="397"/>
      <c r="MVD154" s="397"/>
      <c r="MVE154" s="397"/>
      <c r="MVF154" s="397"/>
      <c r="MVG154" s="397"/>
      <c r="MVH154" s="397"/>
      <c r="MVI154" s="397"/>
      <c r="MVJ154" s="397"/>
      <c r="MVK154" s="397"/>
      <c r="MVL154" s="397"/>
      <c r="MVM154" s="397"/>
      <c r="MVN154" s="397"/>
      <c r="MVO154" s="397"/>
      <c r="MVP154" s="397"/>
      <c r="MVQ154" s="397"/>
      <c r="MVR154" s="397"/>
      <c r="MVS154" s="397"/>
      <c r="MVT154" s="397"/>
      <c r="MVU154" s="397"/>
      <c r="MVV154" s="397"/>
      <c r="MVW154" s="397"/>
      <c r="MVX154" s="397"/>
      <c r="MVY154" s="397"/>
      <c r="MVZ154" s="397"/>
      <c r="MWA154" s="397"/>
      <c r="MWB154" s="397"/>
      <c r="MWC154" s="397"/>
      <c r="MWD154" s="397"/>
      <c r="MWE154" s="397"/>
      <c r="MWF154" s="397"/>
      <c r="MWG154" s="397"/>
      <c r="MWH154" s="397"/>
      <c r="MWI154" s="397"/>
      <c r="MWJ154" s="397"/>
      <c r="MWK154" s="397"/>
      <c r="MWL154" s="397"/>
      <c r="MWM154" s="397"/>
      <c r="MWN154" s="397"/>
      <c r="MWO154" s="397"/>
      <c r="MWP154" s="397"/>
      <c r="MWQ154" s="397"/>
      <c r="MWR154" s="397"/>
      <c r="MWS154" s="397"/>
      <c r="MWT154" s="397"/>
      <c r="MWU154" s="397"/>
      <c r="MWV154" s="397"/>
      <c r="MWW154" s="397"/>
      <c r="MWX154" s="397"/>
      <c r="MWY154" s="397"/>
      <c r="MWZ154" s="397"/>
      <c r="MXA154" s="397"/>
      <c r="MXB154" s="397"/>
      <c r="MXC154" s="397"/>
      <c r="MXD154" s="397"/>
      <c r="MXE154" s="397"/>
      <c r="MXF154" s="397"/>
      <c r="MXG154" s="397"/>
      <c r="MXH154" s="397"/>
      <c r="MXI154" s="397"/>
      <c r="MXJ154" s="397"/>
      <c r="MXK154" s="397"/>
      <c r="MXL154" s="397"/>
      <c r="MXM154" s="397"/>
      <c r="MXN154" s="397"/>
      <c r="MXO154" s="397"/>
      <c r="MXP154" s="397"/>
      <c r="MXQ154" s="397"/>
      <c r="MXR154" s="397"/>
      <c r="MXS154" s="397"/>
      <c r="MXT154" s="397"/>
      <c r="MXU154" s="397"/>
      <c r="MXV154" s="397"/>
      <c r="MXW154" s="397"/>
      <c r="MXX154" s="397"/>
      <c r="MXY154" s="397"/>
      <c r="MXZ154" s="397"/>
      <c r="MYA154" s="397"/>
      <c r="MYB154" s="397"/>
      <c r="MYC154" s="397"/>
      <c r="MYD154" s="397"/>
      <c r="MYE154" s="397"/>
      <c r="MYF154" s="397"/>
      <c r="MYG154" s="397"/>
      <c r="MYH154" s="397"/>
      <c r="MYI154" s="397"/>
      <c r="MYJ154" s="397"/>
      <c r="MYK154" s="397"/>
      <c r="MYL154" s="397"/>
      <c r="MYM154" s="397"/>
      <c r="MYN154" s="397"/>
      <c r="MYO154" s="397"/>
      <c r="MYP154" s="397"/>
      <c r="MYQ154" s="397"/>
      <c r="MYR154" s="397"/>
      <c r="MYS154" s="397"/>
      <c r="MYT154" s="397"/>
      <c r="MYU154" s="397"/>
      <c r="MYV154" s="397"/>
      <c r="MYW154" s="397"/>
      <c r="MYX154" s="397"/>
      <c r="MYY154" s="397"/>
      <c r="MYZ154" s="397"/>
      <c r="MZA154" s="397"/>
      <c r="MZB154" s="397"/>
      <c r="MZC154" s="397"/>
      <c r="MZD154" s="397"/>
      <c r="MZE154" s="397"/>
      <c r="MZF154" s="397"/>
      <c r="MZG154" s="397"/>
      <c r="MZH154" s="397"/>
      <c r="MZI154" s="397"/>
      <c r="MZJ154" s="397"/>
      <c r="MZK154" s="397"/>
      <c r="MZL154" s="397"/>
      <c r="MZM154" s="397"/>
      <c r="MZN154" s="397"/>
      <c r="MZO154" s="397"/>
      <c r="MZP154" s="397"/>
      <c r="MZQ154" s="397"/>
      <c r="MZR154" s="397"/>
      <c r="MZS154" s="397"/>
      <c r="MZT154" s="397"/>
      <c r="MZU154" s="397"/>
      <c r="MZV154" s="397"/>
      <c r="MZW154" s="397"/>
      <c r="MZX154" s="397"/>
      <c r="MZY154" s="397"/>
      <c r="MZZ154" s="397"/>
      <c r="NAA154" s="397"/>
      <c r="NAB154" s="397"/>
      <c r="NAC154" s="397"/>
      <c r="NAD154" s="397"/>
      <c r="NAE154" s="397"/>
      <c r="NAF154" s="397"/>
      <c r="NAG154" s="397"/>
      <c r="NAH154" s="397"/>
      <c r="NAI154" s="397"/>
      <c r="NAJ154" s="397"/>
      <c r="NAK154" s="397"/>
      <c r="NAL154" s="397"/>
      <c r="NAM154" s="397"/>
      <c r="NAN154" s="397"/>
      <c r="NAO154" s="397"/>
      <c r="NAP154" s="397"/>
      <c r="NAQ154" s="397"/>
      <c r="NAR154" s="397"/>
      <c r="NAS154" s="397"/>
      <c r="NAT154" s="397"/>
      <c r="NAU154" s="397"/>
      <c r="NAV154" s="397"/>
      <c r="NAW154" s="397"/>
      <c r="NAX154" s="397"/>
      <c r="NAY154" s="397"/>
      <c r="NAZ154" s="397"/>
      <c r="NBA154" s="397"/>
      <c r="NBB154" s="397"/>
      <c r="NBC154" s="397"/>
      <c r="NBD154" s="397"/>
      <c r="NBE154" s="397"/>
      <c r="NBF154" s="397"/>
      <c r="NBG154" s="397"/>
      <c r="NBH154" s="397"/>
      <c r="NBI154" s="397"/>
      <c r="NBJ154" s="397"/>
      <c r="NBK154" s="397"/>
      <c r="NBL154" s="397"/>
      <c r="NBM154" s="397"/>
      <c r="NBN154" s="397"/>
      <c r="NBO154" s="397"/>
      <c r="NBP154" s="397"/>
      <c r="NBQ154" s="397"/>
      <c r="NBR154" s="397"/>
      <c r="NBS154" s="397"/>
      <c r="NBT154" s="397"/>
      <c r="NBU154" s="397"/>
      <c r="NBV154" s="397"/>
      <c r="NBW154" s="397"/>
      <c r="NBX154" s="397"/>
      <c r="NBY154" s="397"/>
      <c r="NBZ154" s="397"/>
      <c r="NCA154" s="397"/>
      <c r="NCB154" s="397"/>
      <c r="NCC154" s="397"/>
      <c r="NCD154" s="397"/>
      <c r="NCE154" s="397"/>
      <c r="NCF154" s="397"/>
      <c r="NCG154" s="397"/>
      <c r="NCH154" s="397"/>
      <c r="NCI154" s="397"/>
      <c r="NCJ154" s="397"/>
      <c r="NCK154" s="397"/>
      <c r="NCL154" s="397"/>
      <c r="NCM154" s="397"/>
      <c r="NCN154" s="397"/>
      <c r="NCO154" s="397"/>
      <c r="NCP154" s="397"/>
      <c r="NCQ154" s="397"/>
      <c r="NCR154" s="397"/>
      <c r="NCS154" s="397"/>
      <c r="NCT154" s="397"/>
      <c r="NCU154" s="397"/>
      <c r="NCV154" s="397"/>
      <c r="NCW154" s="397"/>
      <c r="NCX154" s="397"/>
      <c r="NCY154" s="397"/>
      <c r="NCZ154" s="397"/>
      <c r="NDA154" s="397"/>
      <c r="NDB154" s="397"/>
      <c r="NDC154" s="397"/>
      <c r="NDD154" s="397"/>
      <c r="NDE154" s="397"/>
      <c r="NDF154" s="397"/>
      <c r="NDG154" s="397"/>
      <c r="NDH154" s="397"/>
      <c r="NDI154" s="397"/>
      <c r="NDJ154" s="397"/>
      <c r="NDK154" s="397"/>
      <c r="NDL154" s="397"/>
      <c r="NDM154" s="397"/>
      <c r="NDN154" s="397"/>
      <c r="NDO154" s="397"/>
      <c r="NDP154" s="397"/>
      <c r="NDQ154" s="397"/>
      <c r="NDR154" s="397"/>
      <c r="NDS154" s="397"/>
      <c r="NDT154" s="397"/>
      <c r="NDU154" s="397"/>
      <c r="NDV154" s="397"/>
      <c r="NDW154" s="397"/>
      <c r="NDX154" s="397"/>
      <c r="NDY154" s="397"/>
      <c r="NDZ154" s="397"/>
      <c r="NEA154" s="397"/>
      <c r="NEB154" s="397"/>
      <c r="NEC154" s="397"/>
      <c r="NED154" s="397"/>
      <c r="NEE154" s="397"/>
      <c r="NEF154" s="397"/>
      <c r="NEG154" s="397"/>
      <c r="NEH154" s="397"/>
      <c r="NEI154" s="397"/>
      <c r="NEJ154" s="397"/>
      <c r="NEK154" s="397"/>
      <c r="NEL154" s="397"/>
      <c r="NEM154" s="397"/>
      <c r="NEN154" s="397"/>
      <c r="NEO154" s="397"/>
      <c r="NEP154" s="397"/>
      <c r="NEQ154" s="397"/>
      <c r="NER154" s="397"/>
      <c r="NES154" s="397"/>
      <c r="NET154" s="397"/>
      <c r="NEU154" s="397"/>
      <c r="NEV154" s="397"/>
      <c r="NEW154" s="397"/>
      <c r="NEX154" s="397"/>
      <c r="NEY154" s="397"/>
      <c r="NEZ154" s="397"/>
      <c r="NFA154" s="397"/>
      <c r="NFB154" s="397"/>
      <c r="NFC154" s="397"/>
      <c r="NFD154" s="397"/>
      <c r="NFE154" s="397"/>
      <c r="NFF154" s="397"/>
      <c r="NFG154" s="397"/>
      <c r="NFH154" s="397"/>
      <c r="NFI154" s="397"/>
      <c r="NFJ154" s="397"/>
      <c r="NFK154" s="397"/>
      <c r="NFL154" s="397"/>
      <c r="NFM154" s="397"/>
      <c r="NFN154" s="397"/>
      <c r="NFO154" s="397"/>
      <c r="NFP154" s="397"/>
      <c r="NFQ154" s="397"/>
      <c r="NFR154" s="397"/>
      <c r="NFS154" s="397"/>
      <c r="NFT154" s="397"/>
      <c r="NFU154" s="397"/>
      <c r="NFV154" s="397"/>
      <c r="NFW154" s="397"/>
      <c r="NFX154" s="397"/>
      <c r="NFY154" s="397"/>
      <c r="NFZ154" s="397"/>
      <c r="NGA154" s="397"/>
      <c r="NGB154" s="397"/>
      <c r="NGC154" s="397"/>
      <c r="NGD154" s="397"/>
      <c r="NGE154" s="397"/>
      <c r="NGF154" s="397"/>
      <c r="NGG154" s="397"/>
      <c r="NGH154" s="397"/>
      <c r="NGI154" s="397"/>
      <c r="NGJ154" s="397"/>
      <c r="NGK154" s="397"/>
      <c r="NGL154" s="397"/>
      <c r="NGM154" s="397"/>
      <c r="NGN154" s="397"/>
      <c r="NGO154" s="397"/>
      <c r="NGP154" s="397"/>
      <c r="NGQ154" s="397"/>
      <c r="NGR154" s="397"/>
      <c r="NGS154" s="397"/>
      <c r="NGT154" s="397"/>
      <c r="NGU154" s="397"/>
      <c r="NGV154" s="397"/>
      <c r="NGW154" s="397"/>
      <c r="NGX154" s="397"/>
      <c r="NGY154" s="397"/>
      <c r="NGZ154" s="397"/>
      <c r="NHA154" s="397"/>
      <c r="NHB154" s="397"/>
      <c r="NHC154" s="397"/>
      <c r="NHD154" s="397"/>
      <c r="NHE154" s="397"/>
      <c r="NHF154" s="397"/>
      <c r="NHG154" s="397"/>
      <c r="NHH154" s="397"/>
      <c r="NHI154" s="397"/>
      <c r="NHJ154" s="397"/>
      <c r="NHK154" s="397"/>
      <c r="NHL154" s="397"/>
      <c r="NHM154" s="397"/>
      <c r="NHN154" s="397"/>
      <c r="NHO154" s="397"/>
      <c r="NHP154" s="397"/>
      <c r="NHQ154" s="397"/>
      <c r="NHR154" s="397"/>
      <c r="NHS154" s="397"/>
      <c r="NHT154" s="397"/>
      <c r="NHU154" s="397"/>
      <c r="NHV154" s="397"/>
      <c r="NHW154" s="397"/>
      <c r="NHX154" s="397"/>
      <c r="NHY154" s="397"/>
      <c r="NHZ154" s="397"/>
      <c r="NIA154" s="397"/>
      <c r="NIB154" s="397"/>
      <c r="NIC154" s="397"/>
      <c r="NID154" s="397"/>
      <c r="NIE154" s="397"/>
      <c r="NIF154" s="397"/>
      <c r="NIG154" s="397"/>
      <c r="NIH154" s="397"/>
      <c r="NII154" s="397"/>
      <c r="NIJ154" s="397"/>
      <c r="NIK154" s="397"/>
      <c r="NIL154" s="397"/>
      <c r="NIM154" s="397"/>
      <c r="NIN154" s="397"/>
      <c r="NIO154" s="397"/>
      <c r="NIP154" s="397"/>
      <c r="NIQ154" s="397"/>
      <c r="NIR154" s="397"/>
      <c r="NIS154" s="397"/>
      <c r="NIT154" s="397"/>
      <c r="NIU154" s="397"/>
      <c r="NIV154" s="397"/>
      <c r="NIW154" s="397"/>
      <c r="NIX154" s="397"/>
      <c r="NIY154" s="397"/>
      <c r="NIZ154" s="397"/>
      <c r="NJA154" s="397"/>
      <c r="NJB154" s="397"/>
      <c r="NJC154" s="397"/>
      <c r="NJD154" s="397"/>
      <c r="NJE154" s="397"/>
      <c r="NJF154" s="397"/>
      <c r="NJG154" s="397"/>
      <c r="NJH154" s="397"/>
      <c r="NJI154" s="397"/>
      <c r="NJJ154" s="397"/>
      <c r="NJK154" s="397"/>
      <c r="NJL154" s="397"/>
      <c r="NJM154" s="397"/>
      <c r="NJN154" s="397"/>
      <c r="NJO154" s="397"/>
      <c r="NJP154" s="397"/>
      <c r="NJQ154" s="397"/>
      <c r="NJR154" s="397"/>
      <c r="NJS154" s="397"/>
      <c r="NJT154" s="397"/>
      <c r="NJU154" s="397"/>
      <c r="NJV154" s="397"/>
      <c r="NJW154" s="397"/>
      <c r="NJX154" s="397"/>
      <c r="NJY154" s="397"/>
      <c r="NJZ154" s="397"/>
      <c r="NKA154" s="397"/>
      <c r="NKB154" s="397"/>
      <c r="NKC154" s="397"/>
      <c r="NKD154" s="397"/>
      <c r="NKE154" s="397"/>
      <c r="NKF154" s="397"/>
      <c r="NKG154" s="397"/>
      <c r="NKH154" s="397"/>
      <c r="NKI154" s="397"/>
      <c r="NKJ154" s="397"/>
      <c r="NKK154" s="397"/>
      <c r="NKL154" s="397"/>
      <c r="NKM154" s="397"/>
      <c r="NKN154" s="397"/>
      <c r="NKO154" s="397"/>
      <c r="NKP154" s="397"/>
      <c r="NKQ154" s="397"/>
      <c r="NKR154" s="397"/>
      <c r="NKS154" s="397"/>
      <c r="NKT154" s="397"/>
      <c r="NKU154" s="397"/>
      <c r="NKV154" s="397"/>
      <c r="NKW154" s="397"/>
      <c r="NKX154" s="397"/>
      <c r="NKY154" s="397"/>
      <c r="NKZ154" s="397"/>
      <c r="NLA154" s="397"/>
      <c r="NLB154" s="397"/>
      <c r="NLC154" s="397"/>
      <c r="NLD154" s="397"/>
      <c r="NLE154" s="397"/>
      <c r="NLF154" s="397"/>
      <c r="NLG154" s="397"/>
      <c r="NLH154" s="397"/>
      <c r="NLI154" s="397"/>
      <c r="NLJ154" s="397"/>
      <c r="NLK154" s="397"/>
      <c r="NLL154" s="397"/>
      <c r="NLM154" s="397"/>
      <c r="NLN154" s="397"/>
      <c r="NLO154" s="397"/>
      <c r="NLP154" s="397"/>
      <c r="NLQ154" s="397"/>
      <c r="NLR154" s="397"/>
      <c r="NLS154" s="397"/>
      <c r="NLT154" s="397"/>
      <c r="NLU154" s="397"/>
      <c r="NLV154" s="397"/>
      <c r="NLW154" s="397"/>
      <c r="NLX154" s="397"/>
      <c r="NLY154" s="397"/>
      <c r="NLZ154" s="397"/>
      <c r="NMA154" s="397"/>
      <c r="NMB154" s="397"/>
      <c r="NMC154" s="397"/>
      <c r="NMD154" s="397"/>
      <c r="NME154" s="397"/>
      <c r="NMF154" s="397"/>
      <c r="NMG154" s="397"/>
      <c r="NMH154" s="397"/>
      <c r="NMI154" s="397"/>
      <c r="NMJ154" s="397"/>
      <c r="NMK154" s="397"/>
      <c r="NML154" s="397"/>
      <c r="NMM154" s="397"/>
      <c r="NMN154" s="397"/>
      <c r="NMO154" s="397"/>
      <c r="NMP154" s="397"/>
      <c r="NMQ154" s="397"/>
      <c r="NMR154" s="397"/>
      <c r="NMS154" s="397"/>
      <c r="NMT154" s="397"/>
      <c r="NMU154" s="397"/>
      <c r="NMV154" s="397"/>
      <c r="NMW154" s="397"/>
      <c r="NMX154" s="397"/>
      <c r="NMY154" s="397"/>
      <c r="NMZ154" s="397"/>
      <c r="NNA154" s="397"/>
      <c r="NNB154" s="397"/>
      <c r="NNC154" s="397"/>
      <c r="NND154" s="397"/>
      <c r="NNE154" s="397"/>
      <c r="NNF154" s="397"/>
      <c r="NNG154" s="397"/>
      <c r="NNH154" s="397"/>
      <c r="NNI154" s="397"/>
      <c r="NNJ154" s="397"/>
      <c r="NNK154" s="397"/>
      <c r="NNL154" s="397"/>
      <c r="NNM154" s="397"/>
      <c r="NNN154" s="397"/>
      <c r="NNO154" s="397"/>
      <c r="NNP154" s="397"/>
      <c r="NNQ154" s="397"/>
      <c r="NNR154" s="397"/>
      <c r="NNS154" s="397"/>
      <c r="NNT154" s="397"/>
      <c r="NNU154" s="397"/>
      <c r="NNV154" s="397"/>
      <c r="NNW154" s="397"/>
      <c r="NNX154" s="397"/>
      <c r="NNY154" s="397"/>
      <c r="NNZ154" s="397"/>
      <c r="NOA154" s="397"/>
      <c r="NOB154" s="397"/>
      <c r="NOC154" s="397"/>
      <c r="NOD154" s="397"/>
      <c r="NOE154" s="397"/>
      <c r="NOF154" s="397"/>
      <c r="NOG154" s="397"/>
      <c r="NOH154" s="397"/>
      <c r="NOI154" s="397"/>
      <c r="NOJ154" s="397"/>
      <c r="NOK154" s="397"/>
      <c r="NOL154" s="397"/>
      <c r="NOM154" s="397"/>
      <c r="NON154" s="397"/>
      <c r="NOO154" s="397"/>
      <c r="NOP154" s="397"/>
      <c r="NOQ154" s="397"/>
      <c r="NOR154" s="397"/>
      <c r="NOS154" s="397"/>
      <c r="NOT154" s="397"/>
      <c r="NOU154" s="397"/>
      <c r="NOV154" s="397"/>
      <c r="NOW154" s="397"/>
      <c r="NOX154" s="397"/>
      <c r="NOY154" s="397"/>
      <c r="NOZ154" s="397"/>
      <c r="NPA154" s="397"/>
      <c r="NPB154" s="397"/>
      <c r="NPC154" s="397"/>
      <c r="NPD154" s="397"/>
      <c r="NPE154" s="397"/>
      <c r="NPF154" s="397"/>
      <c r="NPG154" s="397"/>
      <c r="NPH154" s="397"/>
      <c r="NPI154" s="397"/>
      <c r="NPJ154" s="397"/>
      <c r="NPK154" s="397"/>
      <c r="NPL154" s="397"/>
      <c r="NPM154" s="397"/>
      <c r="NPN154" s="397"/>
      <c r="NPO154" s="397"/>
      <c r="NPP154" s="397"/>
      <c r="NPQ154" s="397"/>
      <c r="NPR154" s="397"/>
      <c r="NPS154" s="397"/>
      <c r="NPT154" s="397"/>
      <c r="NPU154" s="397"/>
      <c r="NPV154" s="397"/>
      <c r="NPW154" s="397"/>
      <c r="NPX154" s="397"/>
      <c r="NPY154" s="397"/>
      <c r="NPZ154" s="397"/>
      <c r="NQA154" s="397"/>
      <c r="NQB154" s="397"/>
      <c r="NQC154" s="397"/>
      <c r="NQD154" s="397"/>
      <c r="NQE154" s="397"/>
      <c r="NQF154" s="397"/>
      <c r="NQG154" s="397"/>
      <c r="NQH154" s="397"/>
      <c r="NQI154" s="397"/>
      <c r="NQJ154" s="397"/>
      <c r="NQK154" s="397"/>
      <c r="NQL154" s="397"/>
      <c r="NQM154" s="397"/>
      <c r="NQN154" s="397"/>
      <c r="NQO154" s="397"/>
      <c r="NQP154" s="397"/>
      <c r="NQQ154" s="397"/>
      <c r="NQR154" s="397"/>
      <c r="NQS154" s="397"/>
      <c r="NQT154" s="397"/>
      <c r="NQU154" s="397"/>
      <c r="NQV154" s="397"/>
      <c r="NQW154" s="397"/>
      <c r="NQX154" s="397"/>
      <c r="NQY154" s="397"/>
      <c r="NQZ154" s="397"/>
      <c r="NRA154" s="397"/>
      <c r="NRB154" s="397"/>
      <c r="NRC154" s="397"/>
      <c r="NRD154" s="397"/>
      <c r="NRE154" s="397"/>
      <c r="NRF154" s="397"/>
      <c r="NRG154" s="397"/>
      <c r="NRH154" s="397"/>
      <c r="NRI154" s="397"/>
      <c r="NRJ154" s="397"/>
      <c r="NRK154" s="397"/>
      <c r="NRL154" s="397"/>
      <c r="NRM154" s="397"/>
      <c r="NRN154" s="397"/>
      <c r="NRO154" s="397"/>
      <c r="NRP154" s="397"/>
      <c r="NRQ154" s="397"/>
      <c r="NRR154" s="397"/>
      <c r="NRS154" s="397"/>
      <c r="NRT154" s="397"/>
      <c r="NRU154" s="397"/>
      <c r="NRV154" s="397"/>
      <c r="NRW154" s="397"/>
      <c r="NRX154" s="397"/>
      <c r="NRY154" s="397"/>
      <c r="NRZ154" s="397"/>
      <c r="NSA154" s="397"/>
      <c r="NSB154" s="397"/>
      <c r="NSC154" s="397"/>
      <c r="NSD154" s="397"/>
      <c r="NSE154" s="397"/>
      <c r="NSF154" s="397"/>
      <c r="NSG154" s="397"/>
      <c r="NSH154" s="397"/>
      <c r="NSI154" s="397"/>
      <c r="NSJ154" s="397"/>
      <c r="NSK154" s="397"/>
      <c r="NSL154" s="397"/>
      <c r="NSM154" s="397"/>
      <c r="NSN154" s="397"/>
      <c r="NSO154" s="397"/>
      <c r="NSP154" s="397"/>
      <c r="NSQ154" s="397"/>
      <c r="NSR154" s="397"/>
      <c r="NSS154" s="397"/>
      <c r="NST154" s="397"/>
      <c r="NSU154" s="397"/>
      <c r="NSV154" s="397"/>
      <c r="NSW154" s="397"/>
      <c r="NSX154" s="397"/>
      <c r="NSY154" s="397"/>
      <c r="NSZ154" s="397"/>
      <c r="NTA154" s="397"/>
      <c r="NTB154" s="397"/>
      <c r="NTC154" s="397"/>
      <c r="NTD154" s="397"/>
      <c r="NTE154" s="397"/>
      <c r="NTF154" s="397"/>
      <c r="NTG154" s="397"/>
      <c r="NTH154" s="397"/>
      <c r="NTI154" s="397"/>
      <c r="NTJ154" s="397"/>
      <c r="NTK154" s="397"/>
      <c r="NTL154" s="397"/>
      <c r="NTM154" s="397"/>
      <c r="NTN154" s="397"/>
      <c r="NTO154" s="397"/>
      <c r="NTP154" s="397"/>
      <c r="NTQ154" s="397"/>
      <c r="NTR154" s="397"/>
      <c r="NTS154" s="397"/>
      <c r="NTT154" s="397"/>
      <c r="NTU154" s="397"/>
      <c r="NTV154" s="397"/>
      <c r="NTW154" s="397"/>
      <c r="NTX154" s="397"/>
      <c r="NTY154" s="397"/>
      <c r="NTZ154" s="397"/>
      <c r="NUA154" s="397"/>
      <c r="NUB154" s="397"/>
      <c r="NUC154" s="397"/>
      <c r="NUD154" s="397"/>
      <c r="NUE154" s="397"/>
      <c r="NUF154" s="397"/>
      <c r="NUG154" s="397"/>
      <c r="NUH154" s="397"/>
      <c r="NUI154" s="397"/>
      <c r="NUJ154" s="397"/>
      <c r="NUK154" s="397"/>
      <c r="NUL154" s="397"/>
      <c r="NUM154" s="397"/>
      <c r="NUN154" s="397"/>
      <c r="NUO154" s="397"/>
      <c r="NUP154" s="397"/>
      <c r="NUQ154" s="397"/>
      <c r="NUR154" s="397"/>
      <c r="NUS154" s="397"/>
      <c r="NUT154" s="397"/>
      <c r="NUU154" s="397"/>
      <c r="NUV154" s="397"/>
      <c r="NUW154" s="397"/>
      <c r="NUX154" s="397"/>
      <c r="NUY154" s="397"/>
      <c r="NUZ154" s="397"/>
      <c r="NVA154" s="397"/>
      <c r="NVB154" s="397"/>
      <c r="NVC154" s="397"/>
      <c r="NVD154" s="397"/>
      <c r="NVE154" s="397"/>
      <c r="NVF154" s="397"/>
      <c r="NVG154" s="397"/>
      <c r="NVH154" s="397"/>
      <c r="NVI154" s="397"/>
      <c r="NVJ154" s="397"/>
      <c r="NVK154" s="397"/>
      <c r="NVL154" s="397"/>
      <c r="NVM154" s="397"/>
      <c r="NVN154" s="397"/>
      <c r="NVO154" s="397"/>
      <c r="NVP154" s="397"/>
      <c r="NVQ154" s="397"/>
      <c r="NVR154" s="397"/>
      <c r="NVS154" s="397"/>
      <c r="NVT154" s="397"/>
      <c r="NVU154" s="397"/>
      <c r="NVV154" s="397"/>
      <c r="NVW154" s="397"/>
      <c r="NVX154" s="397"/>
      <c r="NVY154" s="397"/>
      <c r="NVZ154" s="397"/>
      <c r="NWA154" s="397"/>
      <c r="NWB154" s="397"/>
      <c r="NWC154" s="397"/>
      <c r="NWD154" s="397"/>
      <c r="NWE154" s="397"/>
      <c r="NWF154" s="397"/>
      <c r="NWG154" s="397"/>
      <c r="NWH154" s="397"/>
      <c r="NWI154" s="397"/>
      <c r="NWJ154" s="397"/>
      <c r="NWK154" s="397"/>
      <c r="NWL154" s="397"/>
      <c r="NWM154" s="397"/>
      <c r="NWN154" s="397"/>
      <c r="NWO154" s="397"/>
      <c r="NWP154" s="397"/>
      <c r="NWQ154" s="397"/>
      <c r="NWR154" s="397"/>
      <c r="NWS154" s="397"/>
      <c r="NWT154" s="397"/>
      <c r="NWU154" s="397"/>
      <c r="NWV154" s="397"/>
      <c r="NWW154" s="397"/>
      <c r="NWX154" s="397"/>
      <c r="NWY154" s="397"/>
      <c r="NWZ154" s="397"/>
      <c r="NXA154" s="397"/>
      <c r="NXB154" s="397"/>
      <c r="NXC154" s="397"/>
      <c r="NXD154" s="397"/>
      <c r="NXE154" s="397"/>
      <c r="NXF154" s="397"/>
      <c r="NXG154" s="397"/>
      <c r="NXH154" s="397"/>
      <c r="NXI154" s="397"/>
      <c r="NXJ154" s="397"/>
      <c r="NXK154" s="397"/>
      <c r="NXL154" s="397"/>
      <c r="NXM154" s="397"/>
      <c r="NXN154" s="397"/>
      <c r="NXO154" s="397"/>
      <c r="NXP154" s="397"/>
      <c r="NXQ154" s="397"/>
      <c r="NXR154" s="397"/>
      <c r="NXS154" s="397"/>
      <c r="NXT154" s="397"/>
      <c r="NXU154" s="397"/>
      <c r="NXV154" s="397"/>
      <c r="NXW154" s="397"/>
      <c r="NXX154" s="397"/>
      <c r="NXY154" s="397"/>
      <c r="NXZ154" s="397"/>
      <c r="NYA154" s="397"/>
      <c r="NYB154" s="397"/>
      <c r="NYC154" s="397"/>
      <c r="NYD154" s="397"/>
      <c r="NYE154" s="397"/>
      <c r="NYF154" s="397"/>
      <c r="NYG154" s="397"/>
      <c r="NYH154" s="397"/>
      <c r="NYI154" s="397"/>
      <c r="NYJ154" s="397"/>
      <c r="NYK154" s="397"/>
      <c r="NYL154" s="397"/>
      <c r="NYM154" s="397"/>
      <c r="NYN154" s="397"/>
      <c r="NYO154" s="397"/>
      <c r="NYP154" s="397"/>
      <c r="NYQ154" s="397"/>
      <c r="NYR154" s="397"/>
      <c r="NYS154" s="397"/>
      <c r="NYT154" s="397"/>
      <c r="NYU154" s="397"/>
      <c r="NYV154" s="397"/>
      <c r="NYW154" s="397"/>
      <c r="NYX154" s="397"/>
      <c r="NYY154" s="397"/>
      <c r="NYZ154" s="397"/>
      <c r="NZA154" s="397"/>
      <c r="NZB154" s="397"/>
      <c r="NZC154" s="397"/>
      <c r="NZD154" s="397"/>
      <c r="NZE154" s="397"/>
      <c r="NZF154" s="397"/>
      <c r="NZG154" s="397"/>
      <c r="NZH154" s="397"/>
      <c r="NZI154" s="397"/>
      <c r="NZJ154" s="397"/>
      <c r="NZK154" s="397"/>
      <c r="NZL154" s="397"/>
      <c r="NZM154" s="397"/>
      <c r="NZN154" s="397"/>
      <c r="NZO154" s="397"/>
      <c r="NZP154" s="397"/>
      <c r="NZQ154" s="397"/>
      <c r="NZR154" s="397"/>
      <c r="NZS154" s="397"/>
      <c r="NZT154" s="397"/>
      <c r="NZU154" s="397"/>
      <c r="NZV154" s="397"/>
      <c r="NZW154" s="397"/>
      <c r="NZX154" s="397"/>
      <c r="NZY154" s="397"/>
      <c r="NZZ154" s="397"/>
      <c r="OAA154" s="397"/>
      <c r="OAB154" s="397"/>
      <c r="OAC154" s="397"/>
      <c r="OAD154" s="397"/>
      <c r="OAE154" s="397"/>
      <c r="OAF154" s="397"/>
      <c r="OAG154" s="397"/>
      <c r="OAH154" s="397"/>
      <c r="OAI154" s="397"/>
      <c r="OAJ154" s="397"/>
      <c r="OAK154" s="397"/>
      <c r="OAL154" s="397"/>
      <c r="OAM154" s="397"/>
      <c r="OAN154" s="397"/>
      <c r="OAO154" s="397"/>
      <c r="OAP154" s="397"/>
      <c r="OAQ154" s="397"/>
      <c r="OAR154" s="397"/>
      <c r="OAS154" s="397"/>
      <c r="OAT154" s="397"/>
      <c r="OAU154" s="397"/>
      <c r="OAV154" s="397"/>
      <c r="OAW154" s="397"/>
      <c r="OAX154" s="397"/>
      <c r="OAY154" s="397"/>
      <c r="OAZ154" s="397"/>
      <c r="OBA154" s="397"/>
      <c r="OBB154" s="397"/>
      <c r="OBC154" s="397"/>
      <c r="OBD154" s="397"/>
      <c r="OBE154" s="397"/>
      <c r="OBF154" s="397"/>
      <c r="OBG154" s="397"/>
      <c r="OBH154" s="397"/>
      <c r="OBI154" s="397"/>
      <c r="OBJ154" s="397"/>
      <c r="OBK154" s="397"/>
      <c r="OBL154" s="397"/>
      <c r="OBM154" s="397"/>
      <c r="OBN154" s="397"/>
      <c r="OBO154" s="397"/>
      <c r="OBP154" s="397"/>
      <c r="OBQ154" s="397"/>
      <c r="OBR154" s="397"/>
      <c r="OBS154" s="397"/>
      <c r="OBT154" s="397"/>
      <c r="OBU154" s="397"/>
      <c r="OBV154" s="397"/>
      <c r="OBW154" s="397"/>
      <c r="OBX154" s="397"/>
      <c r="OBY154" s="397"/>
      <c r="OBZ154" s="397"/>
      <c r="OCA154" s="397"/>
      <c r="OCB154" s="397"/>
      <c r="OCC154" s="397"/>
      <c r="OCD154" s="397"/>
      <c r="OCE154" s="397"/>
      <c r="OCF154" s="397"/>
      <c r="OCG154" s="397"/>
      <c r="OCH154" s="397"/>
      <c r="OCI154" s="397"/>
      <c r="OCJ154" s="397"/>
      <c r="OCK154" s="397"/>
      <c r="OCL154" s="397"/>
      <c r="OCM154" s="397"/>
      <c r="OCN154" s="397"/>
      <c r="OCO154" s="397"/>
      <c r="OCP154" s="397"/>
      <c r="OCQ154" s="397"/>
      <c r="OCR154" s="397"/>
      <c r="OCS154" s="397"/>
      <c r="OCT154" s="397"/>
      <c r="OCU154" s="397"/>
      <c r="OCV154" s="397"/>
      <c r="OCW154" s="397"/>
      <c r="OCX154" s="397"/>
      <c r="OCY154" s="397"/>
      <c r="OCZ154" s="397"/>
      <c r="ODA154" s="397"/>
      <c r="ODB154" s="397"/>
      <c r="ODC154" s="397"/>
      <c r="ODD154" s="397"/>
      <c r="ODE154" s="397"/>
      <c r="ODF154" s="397"/>
      <c r="ODG154" s="397"/>
      <c r="ODH154" s="397"/>
      <c r="ODI154" s="397"/>
      <c r="ODJ154" s="397"/>
      <c r="ODK154" s="397"/>
      <c r="ODL154" s="397"/>
      <c r="ODM154" s="397"/>
      <c r="ODN154" s="397"/>
      <c r="ODO154" s="397"/>
      <c r="ODP154" s="397"/>
      <c r="ODQ154" s="397"/>
      <c r="ODR154" s="397"/>
      <c r="ODS154" s="397"/>
      <c r="ODT154" s="397"/>
      <c r="ODU154" s="397"/>
      <c r="ODV154" s="397"/>
      <c r="ODW154" s="397"/>
      <c r="ODX154" s="397"/>
      <c r="ODY154" s="397"/>
      <c r="ODZ154" s="397"/>
      <c r="OEA154" s="397"/>
      <c r="OEB154" s="397"/>
      <c r="OEC154" s="397"/>
      <c r="OED154" s="397"/>
      <c r="OEE154" s="397"/>
      <c r="OEF154" s="397"/>
      <c r="OEG154" s="397"/>
      <c r="OEH154" s="397"/>
      <c r="OEI154" s="397"/>
      <c r="OEJ154" s="397"/>
      <c r="OEK154" s="397"/>
      <c r="OEL154" s="397"/>
      <c r="OEM154" s="397"/>
      <c r="OEN154" s="397"/>
      <c r="OEO154" s="397"/>
      <c r="OEP154" s="397"/>
      <c r="OEQ154" s="397"/>
      <c r="OER154" s="397"/>
      <c r="OES154" s="397"/>
      <c r="OET154" s="397"/>
      <c r="OEU154" s="397"/>
      <c r="OEV154" s="397"/>
      <c r="OEW154" s="397"/>
      <c r="OEX154" s="397"/>
      <c r="OEY154" s="397"/>
      <c r="OEZ154" s="397"/>
      <c r="OFA154" s="397"/>
      <c r="OFB154" s="397"/>
      <c r="OFC154" s="397"/>
      <c r="OFD154" s="397"/>
      <c r="OFE154" s="397"/>
      <c r="OFF154" s="397"/>
      <c r="OFG154" s="397"/>
      <c r="OFH154" s="397"/>
      <c r="OFI154" s="397"/>
      <c r="OFJ154" s="397"/>
      <c r="OFK154" s="397"/>
      <c r="OFL154" s="397"/>
      <c r="OFM154" s="397"/>
      <c r="OFN154" s="397"/>
      <c r="OFO154" s="397"/>
      <c r="OFP154" s="397"/>
      <c r="OFQ154" s="397"/>
      <c r="OFR154" s="397"/>
      <c r="OFS154" s="397"/>
      <c r="OFT154" s="397"/>
      <c r="OFU154" s="397"/>
      <c r="OFV154" s="397"/>
      <c r="OFW154" s="397"/>
      <c r="OFX154" s="397"/>
      <c r="OFY154" s="397"/>
      <c r="OFZ154" s="397"/>
      <c r="OGA154" s="397"/>
      <c r="OGB154" s="397"/>
      <c r="OGC154" s="397"/>
      <c r="OGD154" s="397"/>
      <c r="OGE154" s="397"/>
      <c r="OGF154" s="397"/>
      <c r="OGG154" s="397"/>
      <c r="OGH154" s="397"/>
      <c r="OGI154" s="397"/>
      <c r="OGJ154" s="397"/>
      <c r="OGK154" s="397"/>
      <c r="OGL154" s="397"/>
      <c r="OGM154" s="397"/>
      <c r="OGN154" s="397"/>
      <c r="OGO154" s="397"/>
      <c r="OGP154" s="397"/>
      <c r="OGQ154" s="397"/>
      <c r="OGR154" s="397"/>
      <c r="OGS154" s="397"/>
      <c r="OGT154" s="397"/>
      <c r="OGU154" s="397"/>
      <c r="OGV154" s="397"/>
      <c r="OGW154" s="397"/>
      <c r="OGX154" s="397"/>
      <c r="OGY154" s="397"/>
      <c r="OGZ154" s="397"/>
      <c r="OHA154" s="397"/>
      <c r="OHB154" s="397"/>
      <c r="OHC154" s="397"/>
      <c r="OHD154" s="397"/>
      <c r="OHE154" s="397"/>
      <c r="OHF154" s="397"/>
      <c r="OHG154" s="397"/>
      <c r="OHH154" s="397"/>
      <c r="OHI154" s="397"/>
      <c r="OHJ154" s="397"/>
      <c r="OHK154" s="397"/>
      <c r="OHL154" s="397"/>
      <c r="OHM154" s="397"/>
      <c r="OHN154" s="397"/>
      <c r="OHO154" s="397"/>
      <c r="OHP154" s="397"/>
      <c r="OHQ154" s="397"/>
      <c r="OHR154" s="397"/>
      <c r="OHS154" s="397"/>
      <c r="OHT154" s="397"/>
      <c r="OHU154" s="397"/>
      <c r="OHV154" s="397"/>
      <c r="OHW154" s="397"/>
      <c r="OHX154" s="397"/>
      <c r="OHY154" s="397"/>
      <c r="OHZ154" s="397"/>
      <c r="OIA154" s="397"/>
      <c r="OIB154" s="397"/>
      <c r="OIC154" s="397"/>
      <c r="OID154" s="397"/>
      <c r="OIE154" s="397"/>
      <c r="OIF154" s="397"/>
      <c r="OIG154" s="397"/>
      <c r="OIH154" s="397"/>
      <c r="OII154" s="397"/>
      <c r="OIJ154" s="397"/>
      <c r="OIK154" s="397"/>
      <c r="OIL154" s="397"/>
      <c r="OIM154" s="397"/>
      <c r="OIN154" s="397"/>
      <c r="OIO154" s="397"/>
      <c r="OIP154" s="397"/>
      <c r="OIQ154" s="397"/>
      <c r="OIR154" s="397"/>
      <c r="OIS154" s="397"/>
      <c r="OIT154" s="397"/>
      <c r="OIU154" s="397"/>
      <c r="OIV154" s="397"/>
      <c r="OIW154" s="397"/>
      <c r="OIX154" s="397"/>
      <c r="OIY154" s="397"/>
      <c r="OIZ154" s="397"/>
      <c r="OJA154" s="397"/>
      <c r="OJB154" s="397"/>
      <c r="OJC154" s="397"/>
      <c r="OJD154" s="397"/>
      <c r="OJE154" s="397"/>
      <c r="OJF154" s="397"/>
      <c r="OJG154" s="397"/>
      <c r="OJH154" s="397"/>
      <c r="OJI154" s="397"/>
      <c r="OJJ154" s="397"/>
      <c r="OJK154" s="397"/>
      <c r="OJL154" s="397"/>
      <c r="OJM154" s="397"/>
      <c r="OJN154" s="397"/>
      <c r="OJO154" s="397"/>
      <c r="OJP154" s="397"/>
      <c r="OJQ154" s="397"/>
      <c r="OJR154" s="397"/>
      <c r="OJS154" s="397"/>
      <c r="OJT154" s="397"/>
      <c r="OJU154" s="397"/>
      <c r="OJV154" s="397"/>
      <c r="OJW154" s="397"/>
      <c r="OJX154" s="397"/>
      <c r="OJY154" s="397"/>
      <c r="OJZ154" s="397"/>
      <c r="OKA154" s="397"/>
      <c r="OKB154" s="397"/>
      <c r="OKC154" s="397"/>
      <c r="OKD154" s="397"/>
      <c r="OKE154" s="397"/>
      <c r="OKF154" s="397"/>
      <c r="OKG154" s="397"/>
      <c r="OKH154" s="397"/>
      <c r="OKI154" s="397"/>
      <c r="OKJ154" s="397"/>
      <c r="OKK154" s="397"/>
      <c r="OKL154" s="397"/>
      <c r="OKM154" s="397"/>
      <c r="OKN154" s="397"/>
      <c r="OKO154" s="397"/>
      <c r="OKP154" s="397"/>
      <c r="OKQ154" s="397"/>
      <c r="OKR154" s="397"/>
      <c r="OKS154" s="397"/>
      <c r="OKT154" s="397"/>
      <c r="OKU154" s="397"/>
      <c r="OKV154" s="397"/>
      <c r="OKW154" s="397"/>
      <c r="OKX154" s="397"/>
      <c r="OKY154" s="397"/>
      <c r="OKZ154" s="397"/>
      <c r="OLA154" s="397"/>
      <c r="OLB154" s="397"/>
      <c r="OLC154" s="397"/>
      <c r="OLD154" s="397"/>
      <c r="OLE154" s="397"/>
      <c r="OLF154" s="397"/>
      <c r="OLG154" s="397"/>
      <c r="OLH154" s="397"/>
      <c r="OLI154" s="397"/>
      <c r="OLJ154" s="397"/>
      <c r="OLK154" s="397"/>
      <c r="OLL154" s="397"/>
      <c r="OLM154" s="397"/>
      <c r="OLN154" s="397"/>
      <c r="OLO154" s="397"/>
      <c r="OLP154" s="397"/>
      <c r="OLQ154" s="397"/>
      <c r="OLR154" s="397"/>
      <c r="OLS154" s="397"/>
      <c r="OLT154" s="397"/>
      <c r="OLU154" s="397"/>
      <c r="OLV154" s="397"/>
      <c r="OLW154" s="397"/>
      <c r="OLX154" s="397"/>
      <c r="OLY154" s="397"/>
      <c r="OLZ154" s="397"/>
      <c r="OMA154" s="397"/>
      <c r="OMB154" s="397"/>
      <c r="OMC154" s="397"/>
      <c r="OMD154" s="397"/>
      <c r="OME154" s="397"/>
      <c r="OMF154" s="397"/>
      <c r="OMG154" s="397"/>
      <c r="OMH154" s="397"/>
      <c r="OMI154" s="397"/>
      <c r="OMJ154" s="397"/>
      <c r="OMK154" s="397"/>
      <c r="OML154" s="397"/>
      <c r="OMM154" s="397"/>
      <c r="OMN154" s="397"/>
      <c r="OMO154" s="397"/>
      <c r="OMP154" s="397"/>
      <c r="OMQ154" s="397"/>
      <c r="OMR154" s="397"/>
      <c r="OMS154" s="397"/>
      <c r="OMT154" s="397"/>
      <c r="OMU154" s="397"/>
      <c r="OMV154" s="397"/>
      <c r="OMW154" s="397"/>
      <c r="OMX154" s="397"/>
      <c r="OMY154" s="397"/>
      <c r="OMZ154" s="397"/>
      <c r="ONA154" s="397"/>
      <c r="ONB154" s="397"/>
      <c r="ONC154" s="397"/>
      <c r="OND154" s="397"/>
      <c r="ONE154" s="397"/>
      <c r="ONF154" s="397"/>
      <c r="ONG154" s="397"/>
      <c r="ONH154" s="397"/>
      <c r="ONI154" s="397"/>
      <c r="ONJ154" s="397"/>
      <c r="ONK154" s="397"/>
      <c r="ONL154" s="397"/>
      <c r="ONM154" s="397"/>
      <c r="ONN154" s="397"/>
      <c r="ONO154" s="397"/>
      <c r="ONP154" s="397"/>
      <c r="ONQ154" s="397"/>
      <c r="ONR154" s="397"/>
      <c r="ONS154" s="397"/>
      <c r="ONT154" s="397"/>
      <c r="ONU154" s="397"/>
      <c r="ONV154" s="397"/>
      <c r="ONW154" s="397"/>
      <c r="ONX154" s="397"/>
      <c r="ONY154" s="397"/>
      <c r="ONZ154" s="397"/>
      <c r="OOA154" s="397"/>
      <c r="OOB154" s="397"/>
      <c r="OOC154" s="397"/>
      <c r="OOD154" s="397"/>
      <c r="OOE154" s="397"/>
      <c r="OOF154" s="397"/>
      <c r="OOG154" s="397"/>
      <c r="OOH154" s="397"/>
      <c r="OOI154" s="397"/>
      <c r="OOJ154" s="397"/>
      <c r="OOK154" s="397"/>
      <c r="OOL154" s="397"/>
      <c r="OOM154" s="397"/>
      <c r="OON154" s="397"/>
      <c r="OOO154" s="397"/>
      <c r="OOP154" s="397"/>
      <c r="OOQ154" s="397"/>
      <c r="OOR154" s="397"/>
      <c r="OOS154" s="397"/>
      <c r="OOT154" s="397"/>
      <c r="OOU154" s="397"/>
      <c r="OOV154" s="397"/>
      <c r="OOW154" s="397"/>
      <c r="OOX154" s="397"/>
      <c r="OOY154" s="397"/>
      <c r="OOZ154" s="397"/>
      <c r="OPA154" s="397"/>
      <c r="OPB154" s="397"/>
      <c r="OPC154" s="397"/>
      <c r="OPD154" s="397"/>
      <c r="OPE154" s="397"/>
      <c r="OPF154" s="397"/>
      <c r="OPG154" s="397"/>
      <c r="OPH154" s="397"/>
      <c r="OPI154" s="397"/>
      <c r="OPJ154" s="397"/>
      <c r="OPK154" s="397"/>
      <c r="OPL154" s="397"/>
      <c r="OPM154" s="397"/>
      <c r="OPN154" s="397"/>
      <c r="OPO154" s="397"/>
      <c r="OPP154" s="397"/>
      <c r="OPQ154" s="397"/>
      <c r="OPR154" s="397"/>
      <c r="OPS154" s="397"/>
      <c r="OPT154" s="397"/>
      <c r="OPU154" s="397"/>
      <c r="OPV154" s="397"/>
      <c r="OPW154" s="397"/>
      <c r="OPX154" s="397"/>
      <c r="OPY154" s="397"/>
      <c r="OPZ154" s="397"/>
      <c r="OQA154" s="397"/>
      <c r="OQB154" s="397"/>
      <c r="OQC154" s="397"/>
      <c r="OQD154" s="397"/>
      <c r="OQE154" s="397"/>
      <c r="OQF154" s="397"/>
      <c r="OQG154" s="397"/>
      <c r="OQH154" s="397"/>
      <c r="OQI154" s="397"/>
      <c r="OQJ154" s="397"/>
      <c r="OQK154" s="397"/>
      <c r="OQL154" s="397"/>
      <c r="OQM154" s="397"/>
      <c r="OQN154" s="397"/>
      <c r="OQO154" s="397"/>
      <c r="OQP154" s="397"/>
      <c r="OQQ154" s="397"/>
      <c r="OQR154" s="397"/>
      <c r="OQS154" s="397"/>
      <c r="OQT154" s="397"/>
      <c r="OQU154" s="397"/>
      <c r="OQV154" s="397"/>
      <c r="OQW154" s="397"/>
      <c r="OQX154" s="397"/>
      <c r="OQY154" s="397"/>
      <c r="OQZ154" s="397"/>
      <c r="ORA154" s="397"/>
      <c r="ORB154" s="397"/>
      <c r="ORC154" s="397"/>
      <c r="ORD154" s="397"/>
      <c r="ORE154" s="397"/>
      <c r="ORF154" s="397"/>
      <c r="ORG154" s="397"/>
      <c r="ORH154" s="397"/>
      <c r="ORI154" s="397"/>
      <c r="ORJ154" s="397"/>
      <c r="ORK154" s="397"/>
      <c r="ORL154" s="397"/>
      <c r="ORM154" s="397"/>
      <c r="ORN154" s="397"/>
      <c r="ORO154" s="397"/>
      <c r="ORP154" s="397"/>
      <c r="ORQ154" s="397"/>
      <c r="ORR154" s="397"/>
      <c r="ORS154" s="397"/>
      <c r="ORT154" s="397"/>
      <c r="ORU154" s="397"/>
      <c r="ORV154" s="397"/>
      <c r="ORW154" s="397"/>
      <c r="ORX154" s="397"/>
      <c r="ORY154" s="397"/>
      <c r="ORZ154" s="397"/>
      <c r="OSA154" s="397"/>
      <c r="OSB154" s="397"/>
      <c r="OSC154" s="397"/>
      <c r="OSD154" s="397"/>
      <c r="OSE154" s="397"/>
      <c r="OSF154" s="397"/>
      <c r="OSG154" s="397"/>
      <c r="OSH154" s="397"/>
      <c r="OSI154" s="397"/>
      <c r="OSJ154" s="397"/>
      <c r="OSK154" s="397"/>
      <c r="OSL154" s="397"/>
      <c r="OSM154" s="397"/>
      <c r="OSN154" s="397"/>
      <c r="OSO154" s="397"/>
      <c r="OSP154" s="397"/>
      <c r="OSQ154" s="397"/>
      <c r="OSR154" s="397"/>
      <c r="OSS154" s="397"/>
      <c r="OST154" s="397"/>
      <c r="OSU154" s="397"/>
      <c r="OSV154" s="397"/>
      <c r="OSW154" s="397"/>
      <c r="OSX154" s="397"/>
      <c r="OSY154" s="397"/>
      <c r="OSZ154" s="397"/>
      <c r="OTA154" s="397"/>
      <c r="OTB154" s="397"/>
      <c r="OTC154" s="397"/>
      <c r="OTD154" s="397"/>
      <c r="OTE154" s="397"/>
      <c r="OTF154" s="397"/>
      <c r="OTG154" s="397"/>
      <c r="OTH154" s="397"/>
      <c r="OTI154" s="397"/>
      <c r="OTJ154" s="397"/>
      <c r="OTK154" s="397"/>
      <c r="OTL154" s="397"/>
      <c r="OTM154" s="397"/>
      <c r="OTN154" s="397"/>
      <c r="OTO154" s="397"/>
      <c r="OTP154" s="397"/>
      <c r="OTQ154" s="397"/>
      <c r="OTR154" s="397"/>
      <c r="OTS154" s="397"/>
      <c r="OTT154" s="397"/>
      <c r="OTU154" s="397"/>
      <c r="OTV154" s="397"/>
      <c r="OTW154" s="397"/>
      <c r="OTX154" s="397"/>
      <c r="OTY154" s="397"/>
      <c r="OTZ154" s="397"/>
      <c r="OUA154" s="397"/>
      <c r="OUB154" s="397"/>
      <c r="OUC154" s="397"/>
      <c r="OUD154" s="397"/>
      <c r="OUE154" s="397"/>
      <c r="OUF154" s="397"/>
      <c r="OUG154" s="397"/>
      <c r="OUH154" s="397"/>
      <c r="OUI154" s="397"/>
      <c r="OUJ154" s="397"/>
      <c r="OUK154" s="397"/>
      <c r="OUL154" s="397"/>
      <c r="OUM154" s="397"/>
      <c r="OUN154" s="397"/>
      <c r="OUO154" s="397"/>
      <c r="OUP154" s="397"/>
      <c r="OUQ154" s="397"/>
      <c r="OUR154" s="397"/>
      <c r="OUS154" s="397"/>
      <c r="OUT154" s="397"/>
      <c r="OUU154" s="397"/>
      <c r="OUV154" s="397"/>
      <c r="OUW154" s="397"/>
      <c r="OUX154" s="397"/>
      <c r="OUY154" s="397"/>
      <c r="OUZ154" s="397"/>
      <c r="OVA154" s="397"/>
      <c r="OVB154" s="397"/>
      <c r="OVC154" s="397"/>
      <c r="OVD154" s="397"/>
      <c r="OVE154" s="397"/>
      <c r="OVF154" s="397"/>
      <c r="OVG154" s="397"/>
      <c r="OVH154" s="397"/>
      <c r="OVI154" s="397"/>
      <c r="OVJ154" s="397"/>
      <c r="OVK154" s="397"/>
      <c r="OVL154" s="397"/>
      <c r="OVM154" s="397"/>
      <c r="OVN154" s="397"/>
      <c r="OVO154" s="397"/>
      <c r="OVP154" s="397"/>
      <c r="OVQ154" s="397"/>
      <c r="OVR154" s="397"/>
      <c r="OVS154" s="397"/>
      <c r="OVT154" s="397"/>
      <c r="OVU154" s="397"/>
      <c r="OVV154" s="397"/>
      <c r="OVW154" s="397"/>
      <c r="OVX154" s="397"/>
      <c r="OVY154" s="397"/>
      <c r="OVZ154" s="397"/>
      <c r="OWA154" s="397"/>
      <c r="OWB154" s="397"/>
      <c r="OWC154" s="397"/>
      <c r="OWD154" s="397"/>
      <c r="OWE154" s="397"/>
      <c r="OWF154" s="397"/>
      <c r="OWG154" s="397"/>
      <c r="OWH154" s="397"/>
      <c r="OWI154" s="397"/>
      <c r="OWJ154" s="397"/>
      <c r="OWK154" s="397"/>
      <c r="OWL154" s="397"/>
      <c r="OWM154" s="397"/>
      <c r="OWN154" s="397"/>
      <c r="OWO154" s="397"/>
      <c r="OWP154" s="397"/>
      <c r="OWQ154" s="397"/>
      <c r="OWR154" s="397"/>
      <c r="OWS154" s="397"/>
      <c r="OWT154" s="397"/>
      <c r="OWU154" s="397"/>
      <c r="OWV154" s="397"/>
      <c r="OWW154" s="397"/>
      <c r="OWX154" s="397"/>
      <c r="OWY154" s="397"/>
      <c r="OWZ154" s="397"/>
      <c r="OXA154" s="397"/>
      <c r="OXB154" s="397"/>
      <c r="OXC154" s="397"/>
      <c r="OXD154" s="397"/>
      <c r="OXE154" s="397"/>
      <c r="OXF154" s="397"/>
      <c r="OXG154" s="397"/>
      <c r="OXH154" s="397"/>
      <c r="OXI154" s="397"/>
      <c r="OXJ154" s="397"/>
      <c r="OXK154" s="397"/>
      <c r="OXL154" s="397"/>
      <c r="OXM154" s="397"/>
      <c r="OXN154" s="397"/>
      <c r="OXO154" s="397"/>
      <c r="OXP154" s="397"/>
      <c r="OXQ154" s="397"/>
      <c r="OXR154" s="397"/>
      <c r="OXS154" s="397"/>
      <c r="OXT154" s="397"/>
      <c r="OXU154" s="397"/>
      <c r="OXV154" s="397"/>
      <c r="OXW154" s="397"/>
      <c r="OXX154" s="397"/>
      <c r="OXY154" s="397"/>
      <c r="OXZ154" s="397"/>
      <c r="OYA154" s="397"/>
      <c r="OYB154" s="397"/>
      <c r="OYC154" s="397"/>
      <c r="OYD154" s="397"/>
      <c r="OYE154" s="397"/>
      <c r="OYF154" s="397"/>
      <c r="OYG154" s="397"/>
      <c r="OYH154" s="397"/>
      <c r="OYI154" s="397"/>
      <c r="OYJ154" s="397"/>
      <c r="OYK154" s="397"/>
      <c r="OYL154" s="397"/>
      <c r="OYM154" s="397"/>
      <c r="OYN154" s="397"/>
      <c r="OYO154" s="397"/>
      <c r="OYP154" s="397"/>
      <c r="OYQ154" s="397"/>
      <c r="OYR154" s="397"/>
      <c r="OYS154" s="397"/>
      <c r="OYT154" s="397"/>
      <c r="OYU154" s="397"/>
      <c r="OYV154" s="397"/>
      <c r="OYW154" s="397"/>
      <c r="OYX154" s="397"/>
      <c r="OYY154" s="397"/>
      <c r="OYZ154" s="397"/>
      <c r="OZA154" s="397"/>
      <c r="OZB154" s="397"/>
      <c r="OZC154" s="397"/>
      <c r="OZD154" s="397"/>
      <c r="OZE154" s="397"/>
      <c r="OZF154" s="397"/>
      <c r="OZG154" s="397"/>
      <c r="OZH154" s="397"/>
      <c r="OZI154" s="397"/>
      <c r="OZJ154" s="397"/>
      <c r="OZK154" s="397"/>
      <c r="OZL154" s="397"/>
      <c r="OZM154" s="397"/>
      <c r="OZN154" s="397"/>
      <c r="OZO154" s="397"/>
      <c r="OZP154" s="397"/>
      <c r="OZQ154" s="397"/>
      <c r="OZR154" s="397"/>
      <c r="OZS154" s="397"/>
      <c r="OZT154" s="397"/>
      <c r="OZU154" s="397"/>
      <c r="OZV154" s="397"/>
      <c r="OZW154" s="397"/>
      <c r="OZX154" s="397"/>
      <c r="OZY154" s="397"/>
      <c r="OZZ154" s="397"/>
      <c r="PAA154" s="397"/>
      <c r="PAB154" s="397"/>
      <c r="PAC154" s="397"/>
      <c r="PAD154" s="397"/>
      <c r="PAE154" s="397"/>
      <c r="PAF154" s="397"/>
      <c r="PAG154" s="397"/>
      <c r="PAH154" s="397"/>
      <c r="PAI154" s="397"/>
      <c r="PAJ154" s="397"/>
      <c r="PAK154" s="397"/>
      <c r="PAL154" s="397"/>
      <c r="PAM154" s="397"/>
      <c r="PAN154" s="397"/>
      <c r="PAO154" s="397"/>
      <c r="PAP154" s="397"/>
      <c r="PAQ154" s="397"/>
      <c r="PAR154" s="397"/>
      <c r="PAS154" s="397"/>
      <c r="PAT154" s="397"/>
      <c r="PAU154" s="397"/>
      <c r="PAV154" s="397"/>
      <c r="PAW154" s="397"/>
      <c r="PAX154" s="397"/>
      <c r="PAY154" s="397"/>
      <c r="PAZ154" s="397"/>
      <c r="PBA154" s="397"/>
      <c r="PBB154" s="397"/>
      <c r="PBC154" s="397"/>
      <c r="PBD154" s="397"/>
      <c r="PBE154" s="397"/>
      <c r="PBF154" s="397"/>
      <c r="PBG154" s="397"/>
      <c r="PBH154" s="397"/>
      <c r="PBI154" s="397"/>
      <c r="PBJ154" s="397"/>
      <c r="PBK154" s="397"/>
      <c r="PBL154" s="397"/>
      <c r="PBM154" s="397"/>
      <c r="PBN154" s="397"/>
      <c r="PBO154" s="397"/>
      <c r="PBP154" s="397"/>
      <c r="PBQ154" s="397"/>
      <c r="PBR154" s="397"/>
      <c r="PBS154" s="397"/>
      <c r="PBT154" s="397"/>
      <c r="PBU154" s="397"/>
      <c r="PBV154" s="397"/>
      <c r="PBW154" s="397"/>
      <c r="PBX154" s="397"/>
      <c r="PBY154" s="397"/>
      <c r="PBZ154" s="397"/>
      <c r="PCA154" s="397"/>
      <c r="PCB154" s="397"/>
      <c r="PCC154" s="397"/>
      <c r="PCD154" s="397"/>
      <c r="PCE154" s="397"/>
      <c r="PCF154" s="397"/>
      <c r="PCG154" s="397"/>
      <c r="PCH154" s="397"/>
      <c r="PCI154" s="397"/>
      <c r="PCJ154" s="397"/>
      <c r="PCK154" s="397"/>
      <c r="PCL154" s="397"/>
      <c r="PCM154" s="397"/>
      <c r="PCN154" s="397"/>
      <c r="PCO154" s="397"/>
      <c r="PCP154" s="397"/>
      <c r="PCQ154" s="397"/>
      <c r="PCR154" s="397"/>
      <c r="PCS154" s="397"/>
      <c r="PCT154" s="397"/>
      <c r="PCU154" s="397"/>
      <c r="PCV154" s="397"/>
      <c r="PCW154" s="397"/>
      <c r="PCX154" s="397"/>
      <c r="PCY154" s="397"/>
      <c r="PCZ154" s="397"/>
      <c r="PDA154" s="397"/>
      <c r="PDB154" s="397"/>
      <c r="PDC154" s="397"/>
      <c r="PDD154" s="397"/>
      <c r="PDE154" s="397"/>
      <c r="PDF154" s="397"/>
      <c r="PDG154" s="397"/>
      <c r="PDH154" s="397"/>
      <c r="PDI154" s="397"/>
      <c r="PDJ154" s="397"/>
      <c r="PDK154" s="397"/>
      <c r="PDL154" s="397"/>
      <c r="PDM154" s="397"/>
      <c r="PDN154" s="397"/>
      <c r="PDO154" s="397"/>
      <c r="PDP154" s="397"/>
      <c r="PDQ154" s="397"/>
      <c r="PDR154" s="397"/>
      <c r="PDS154" s="397"/>
      <c r="PDT154" s="397"/>
      <c r="PDU154" s="397"/>
      <c r="PDV154" s="397"/>
      <c r="PDW154" s="397"/>
      <c r="PDX154" s="397"/>
      <c r="PDY154" s="397"/>
      <c r="PDZ154" s="397"/>
      <c r="PEA154" s="397"/>
      <c r="PEB154" s="397"/>
      <c r="PEC154" s="397"/>
      <c r="PED154" s="397"/>
      <c r="PEE154" s="397"/>
      <c r="PEF154" s="397"/>
      <c r="PEG154" s="397"/>
      <c r="PEH154" s="397"/>
      <c r="PEI154" s="397"/>
      <c r="PEJ154" s="397"/>
      <c r="PEK154" s="397"/>
      <c r="PEL154" s="397"/>
      <c r="PEM154" s="397"/>
      <c r="PEN154" s="397"/>
      <c r="PEO154" s="397"/>
      <c r="PEP154" s="397"/>
      <c r="PEQ154" s="397"/>
      <c r="PER154" s="397"/>
      <c r="PES154" s="397"/>
      <c r="PET154" s="397"/>
      <c r="PEU154" s="397"/>
      <c r="PEV154" s="397"/>
      <c r="PEW154" s="397"/>
      <c r="PEX154" s="397"/>
      <c r="PEY154" s="397"/>
      <c r="PEZ154" s="397"/>
      <c r="PFA154" s="397"/>
      <c r="PFB154" s="397"/>
      <c r="PFC154" s="397"/>
      <c r="PFD154" s="397"/>
      <c r="PFE154" s="397"/>
      <c r="PFF154" s="397"/>
      <c r="PFG154" s="397"/>
      <c r="PFH154" s="397"/>
      <c r="PFI154" s="397"/>
      <c r="PFJ154" s="397"/>
      <c r="PFK154" s="397"/>
      <c r="PFL154" s="397"/>
      <c r="PFM154" s="397"/>
      <c r="PFN154" s="397"/>
      <c r="PFO154" s="397"/>
      <c r="PFP154" s="397"/>
      <c r="PFQ154" s="397"/>
      <c r="PFR154" s="397"/>
      <c r="PFS154" s="397"/>
      <c r="PFT154" s="397"/>
      <c r="PFU154" s="397"/>
      <c r="PFV154" s="397"/>
      <c r="PFW154" s="397"/>
      <c r="PFX154" s="397"/>
      <c r="PFY154" s="397"/>
      <c r="PFZ154" s="397"/>
      <c r="PGA154" s="397"/>
      <c r="PGB154" s="397"/>
      <c r="PGC154" s="397"/>
      <c r="PGD154" s="397"/>
      <c r="PGE154" s="397"/>
      <c r="PGF154" s="397"/>
      <c r="PGG154" s="397"/>
      <c r="PGH154" s="397"/>
      <c r="PGI154" s="397"/>
      <c r="PGJ154" s="397"/>
      <c r="PGK154" s="397"/>
      <c r="PGL154" s="397"/>
      <c r="PGM154" s="397"/>
      <c r="PGN154" s="397"/>
      <c r="PGO154" s="397"/>
      <c r="PGP154" s="397"/>
      <c r="PGQ154" s="397"/>
      <c r="PGR154" s="397"/>
      <c r="PGS154" s="397"/>
      <c r="PGT154" s="397"/>
      <c r="PGU154" s="397"/>
      <c r="PGV154" s="397"/>
      <c r="PGW154" s="397"/>
      <c r="PGX154" s="397"/>
      <c r="PGY154" s="397"/>
      <c r="PGZ154" s="397"/>
      <c r="PHA154" s="397"/>
      <c r="PHB154" s="397"/>
      <c r="PHC154" s="397"/>
      <c r="PHD154" s="397"/>
      <c r="PHE154" s="397"/>
      <c r="PHF154" s="397"/>
      <c r="PHG154" s="397"/>
      <c r="PHH154" s="397"/>
      <c r="PHI154" s="397"/>
      <c r="PHJ154" s="397"/>
      <c r="PHK154" s="397"/>
      <c r="PHL154" s="397"/>
      <c r="PHM154" s="397"/>
      <c r="PHN154" s="397"/>
      <c r="PHO154" s="397"/>
      <c r="PHP154" s="397"/>
      <c r="PHQ154" s="397"/>
      <c r="PHR154" s="397"/>
      <c r="PHS154" s="397"/>
      <c r="PHT154" s="397"/>
      <c r="PHU154" s="397"/>
      <c r="PHV154" s="397"/>
      <c r="PHW154" s="397"/>
      <c r="PHX154" s="397"/>
      <c r="PHY154" s="397"/>
      <c r="PHZ154" s="397"/>
      <c r="PIA154" s="397"/>
      <c r="PIB154" s="397"/>
      <c r="PIC154" s="397"/>
      <c r="PID154" s="397"/>
      <c r="PIE154" s="397"/>
      <c r="PIF154" s="397"/>
      <c r="PIG154" s="397"/>
      <c r="PIH154" s="397"/>
      <c r="PII154" s="397"/>
      <c r="PIJ154" s="397"/>
      <c r="PIK154" s="397"/>
      <c r="PIL154" s="397"/>
      <c r="PIM154" s="397"/>
      <c r="PIN154" s="397"/>
      <c r="PIO154" s="397"/>
      <c r="PIP154" s="397"/>
      <c r="PIQ154" s="397"/>
      <c r="PIR154" s="397"/>
      <c r="PIS154" s="397"/>
      <c r="PIT154" s="397"/>
      <c r="PIU154" s="397"/>
      <c r="PIV154" s="397"/>
      <c r="PIW154" s="397"/>
      <c r="PIX154" s="397"/>
      <c r="PIY154" s="397"/>
      <c r="PIZ154" s="397"/>
      <c r="PJA154" s="397"/>
      <c r="PJB154" s="397"/>
      <c r="PJC154" s="397"/>
      <c r="PJD154" s="397"/>
      <c r="PJE154" s="397"/>
      <c r="PJF154" s="397"/>
      <c r="PJG154" s="397"/>
      <c r="PJH154" s="397"/>
      <c r="PJI154" s="397"/>
      <c r="PJJ154" s="397"/>
      <c r="PJK154" s="397"/>
      <c r="PJL154" s="397"/>
      <c r="PJM154" s="397"/>
      <c r="PJN154" s="397"/>
      <c r="PJO154" s="397"/>
      <c r="PJP154" s="397"/>
      <c r="PJQ154" s="397"/>
      <c r="PJR154" s="397"/>
      <c r="PJS154" s="397"/>
      <c r="PJT154" s="397"/>
      <c r="PJU154" s="397"/>
      <c r="PJV154" s="397"/>
      <c r="PJW154" s="397"/>
      <c r="PJX154" s="397"/>
      <c r="PJY154" s="397"/>
      <c r="PJZ154" s="397"/>
      <c r="PKA154" s="397"/>
      <c r="PKB154" s="397"/>
      <c r="PKC154" s="397"/>
      <c r="PKD154" s="397"/>
      <c r="PKE154" s="397"/>
      <c r="PKF154" s="397"/>
      <c r="PKG154" s="397"/>
      <c r="PKH154" s="397"/>
      <c r="PKI154" s="397"/>
      <c r="PKJ154" s="397"/>
      <c r="PKK154" s="397"/>
      <c r="PKL154" s="397"/>
      <c r="PKM154" s="397"/>
      <c r="PKN154" s="397"/>
      <c r="PKO154" s="397"/>
      <c r="PKP154" s="397"/>
      <c r="PKQ154" s="397"/>
      <c r="PKR154" s="397"/>
      <c r="PKS154" s="397"/>
      <c r="PKT154" s="397"/>
      <c r="PKU154" s="397"/>
      <c r="PKV154" s="397"/>
      <c r="PKW154" s="397"/>
      <c r="PKX154" s="397"/>
      <c r="PKY154" s="397"/>
      <c r="PKZ154" s="397"/>
      <c r="PLA154" s="397"/>
      <c r="PLB154" s="397"/>
      <c r="PLC154" s="397"/>
      <c r="PLD154" s="397"/>
      <c r="PLE154" s="397"/>
      <c r="PLF154" s="397"/>
      <c r="PLG154" s="397"/>
      <c r="PLH154" s="397"/>
      <c r="PLI154" s="397"/>
      <c r="PLJ154" s="397"/>
      <c r="PLK154" s="397"/>
      <c r="PLL154" s="397"/>
      <c r="PLM154" s="397"/>
      <c r="PLN154" s="397"/>
      <c r="PLO154" s="397"/>
      <c r="PLP154" s="397"/>
      <c r="PLQ154" s="397"/>
      <c r="PLR154" s="397"/>
      <c r="PLS154" s="397"/>
      <c r="PLT154" s="397"/>
      <c r="PLU154" s="397"/>
      <c r="PLV154" s="397"/>
      <c r="PLW154" s="397"/>
      <c r="PLX154" s="397"/>
      <c r="PLY154" s="397"/>
      <c r="PLZ154" s="397"/>
      <c r="PMA154" s="397"/>
      <c r="PMB154" s="397"/>
      <c r="PMC154" s="397"/>
      <c r="PMD154" s="397"/>
      <c r="PME154" s="397"/>
      <c r="PMF154" s="397"/>
      <c r="PMG154" s="397"/>
      <c r="PMH154" s="397"/>
      <c r="PMI154" s="397"/>
      <c r="PMJ154" s="397"/>
      <c r="PMK154" s="397"/>
      <c r="PML154" s="397"/>
      <c r="PMM154" s="397"/>
      <c r="PMN154" s="397"/>
      <c r="PMO154" s="397"/>
      <c r="PMP154" s="397"/>
      <c r="PMQ154" s="397"/>
      <c r="PMR154" s="397"/>
      <c r="PMS154" s="397"/>
      <c r="PMT154" s="397"/>
      <c r="PMU154" s="397"/>
      <c r="PMV154" s="397"/>
      <c r="PMW154" s="397"/>
      <c r="PMX154" s="397"/>
      <c r="PMY154" s="397"/>
      <c r="PMZ154" s="397"/>
      <c r="PNA154" s="397"/>
      <c r="PNB154" s="397"/>
      <c r="PNC154" s="397"/>
      <c r="PND154" s="397"/>
      <c r="PNE154" s="397"/>
      <c r="PNF154" s="397"/>
      <c r="PNG154" s="397"/>
      <c r="PNH154" s="397"/>
      <c r="PNI154" s="397"/>
      <c r="PNJ154" s="397"/>
      <c r="PNK154" s="397"/>
      <c r="PNL154" s="397"/>
      <c r="PNM154" s="397"/>
      <c r="PNN154" s="397"/>
      <c r="PNO154" s="397"/>
      <c r="PNP154" s="397"/>
      <c r="PNQ154" s="397"/>
      <c r="PNR154" s="397"/>
      <c r="PNS154" s="397"/>
      <c r="PNT154" s="397"/>
      <c r="PNU154" s="397"/>
      <c r="PNV154" s="397"/>
      <c r="PNW154" s="397"/>
      <c r="PNX154" s="397"/>
      <c r="PNY154" s="397"/>
      <c r="PNZ154" s="397"/>
      <c r="POA154" s="397"/>
      <c r="POB154" s="397"/>
      <c r="POC154" s="397"/>
      <c r="POD154" s="397"/>
      <c r="POE154" s="397"/>
      <c r="POF154" s="397"/>
      <c r="POG154" s="397"/>
      <c r="POH154" s="397"/>
      <c r="POI154" s="397"/>
      <c r="POJ154" s="397"/>
      <c r="POK154" s="397"/>
      <c r="POL154" s="397"/>
      <c r="POM154" s="397"/>
      <c r="PON154" s="397"/>
      <c r="POO154" s="397"/>
      <c r="POP154" s="397"/>
      <c r="POQ154" s="397"/>
      <c r="POR154" s="397"/>
      <c r="POS154" s="397"/>
      <c r="POT154" s="397"/>
      <c r="POU154" s="397"/>
      <c r="POV154" s="397"/>
      <c r="POW154" s="397"/>
      <c r="POX154" s="397"/>
      <c r="POY154" s="397"/>
      <c r="POZ154" s="397"/>
      <c r="PPA154" s="397"/>
      <c r="PPB154" s="397"/>
      <c r="PPC154" s="397"/>
      <c r="PPD154" s="397"/>
      <c r="PPE154" s="397"/>
      <c r="PPF154" s="397"/>
      <c r="PPG154" s="397"/>
      <c r="PPH154" s="397"/>
      <c r="PPI154" s="397"/>
      <c r="PPJ154" s="397"/>
      <c r="PPK154" s="397"/>
      <c r="PPL154" s="397"/>
      <c r="PPM154" s="397"/>
      <c r="PPN154" s="397"/>
      <c r="PPO154" s="397"/>
      <c r="PPP154" s="397"/>
      <c r="PPQ154" s="397"/>
      <c r="PPR154" s="397"/>
      <c r="PPS154" s="397"/>
      <c r="PPT154" s="397"/>
      <c r="PPU154" s="397"/>
      <c r="PPV154" s="397"/>
      <c r="PPW154" s="397"/>
      <c r="PPX154" s="397"/>
      <c r="PPY154" s="397"/>
      <c r="PPZ154" s="397"/>
      <c r="PQA154" s="397"/>
      <c r="PQB154" s="397"/>
      <c r="PQC154" s="397"/>
      <c r="PQD154" s="397"/>
      <c r="PQE154" s="397"/>
      <c r="PQF154" s="397"/>
      <c r="PQG154" s="397"/>
      <c r="PQH154" s="397"/>
      <c r="PQI154" s="397"/>
      <c r="PQJ154" s="397"/>
      <c r="PQK154" s="397"/>
      <c r="PQL154" s="397"/>
      <c r="PQM154" s="397"/>
      <c r="PQN154" s="397"/>
      <c r="PQO154" s="397"/>
      <c r="PQP154" s="397"/>
      <c r="PQQ154" s="397"/>
      <c r="PQR154" s="397"/>
      <c r="PQS154" s="397"/>
      <c r="PQT154" s="397"/>
      <c r="PQU154" s="397"/>
      <c r="PQV154" s="397"/>
      <c r="PQW154" s="397"/>
      <c r="PQX154" s="397"/>
      <c r="PQY154" s="397"/>
      <c r="PQZ154" s="397"/>
      <c r="PRA154" s="397"/>
      <c r="PRB154" s="397"/>
      <c r="PRC154" s="397"/>
      <c r="PRD154" s="397"/>
      <c r="PRE154" s="397"/>
      <c r="PRF154" s="397"/>
      <c r="PRG154" s="397"/>
      <c r="PRH154" s="397"/>
      <c r="PRI154" s="397"/>
      <c r="PRJ154" s="397"/>
      <c r="PRK154" s="397"/>
      <c r="PRL154" s="397"/>
      <c r="PRM154" s="397"/>
      <c r="PRN154" s="397"/>
      <c r="PRO154" s="397"/>
      <c r="PRP154" s="397"/>
      <c r="PRQ154" s="397"/>
      <c r="PRR154" s="397"/>
      <c r="PRS154" s="397"/>
      <c r="PRT154" s="397"/>
      <c r="PRU154" s="397"/>
      <c r="PRV154" s="397"/>
      <c r="PRW154" s="397"/>
      <c r="PRX154" s="397"/>
      <c r="PRY154" s="397"/>
      <c r="PRZ154" s="397"/>
      <c r="PSA154" s="397"/>
      <c r="PSB154" s="397"/>
      <c r="PSC154" s="397"/>
      <c r="PSD154" s="397"/>
      <c r="PSE154" s="397"/>
      <c r="PSF154" s="397"/>
      <c r="PSG154" s="397"/>
      <c r="PSH154" s="397"/>
      <c r="PSI154" s="397"/>
      <c r="PSJ154" s="397"/>
      <c r="PSK154" s="397"/>
      <c r="PSL154" s="397"/>
      <c r="PSM154" s="397"/>
      <c r="PSN154" s="397"/>
      <c r="PSO154" s="397"/>
      <c r="PSP154" s="397"/>
      <c r="PSQ154" s="397"/>
      <c r="PSR154" s="397"/>
      <c r="PSS154" s="397"/>
      <c r="PST154" s="397"/>
      <c r="PSU154" s="397"/>
      <c r="PSV154" s="397"/>
      <c r="PSW154" s="397"/>
      <c r="PSX154" s="397"/>
      <c r="PSY154" s="397"/>
      <c r="PSZ154" s="397"/>
      <c r="PTA154" s="397"/>
      <c r="PTB154" s="397"/>
      <c r="PTC154" s="397"/>
      <c r="PTD154" s="397"/>
      <c r="PTE154" s="397"/>
      <c r="PTF154" s="397"/>
      <c r="PTG154" s="397"/>
      <c r="PTH154" s="397"/>
      <c r="PTI154" s="397"/>
      <c r="PTJ154" s="397"/>
      <c r="PTK154" s="397"/>
      <c r="PTL154" s="397"/>
      <c r="PTM154" s="397"/>
      <c r="PTN154" s="397"/>
      <c r="PTO154" s="397"/>
      <c r="PTP154" s="397"/>
      <c r="PTQ154" s="397"/>
      <c r="PTR154" s="397"/>
      <c r="PTS154" s="397"/>
      <c r="PTT154" s="397"/>
      <c r="PTU154" s="397"/>
      <c r="PTV154" s="397"/>
      <c r="PTW154" s="397"/>
      <c r="PTX154" s="397"/>
      <c r="PTY154" s="397"/>
      <c r="PTZ154" s="397"/>
      <c r="PUA154" s="397"/>
      <c r="PUB154" s="397"/>
      <c r="PUC154" s="397"/>
      <c r="PUD154" s="397"/>
      <c r="PUE154" s="397"/>
      <c r="PUF154" s="397"/>
      <c r="PUG154" s="397"/>
      <c r="PUH154" s="397"/>
      <c r="PUI154" s="397"/>
      <c r="PUJ154" s="397"/>
      <c r="PUK154" s="397"/>
      <c r="PUL154" s="397"/>
      <c r="PUM154" s="397"/>
      <c r="PUN154" s="397"/>
      <c r="PUO154" s="397"/>
      <c r="PUP154" s="397"/>
      <c r="PUQ154" s="397"/>
      <c r="PUR154" s="397"/>
      <c r="PUS154" s="397"/>
      <c r="PUT154" s="397"/>
      <c r="PUU154" s="397"/>
      <c r="PUV154" s="397"/>
      <c r="PUW154" s="397"/>
      <c r="PUX154" s="397"/>
      <c r="PUY154" s="397"/>
      <c r="PUZ154" s="397"/>
      <c r="PVA154" s="397"/>
      <c r="PVB154" s="397"/>
      <c r="PVC154" s="397"/>
      <c r="PVD154" s="397"/>
      <c r="PVE154" s="397"/>
      <c r="PVF154" s="397"/>
      <c r="PVG154" s="397"/>
      <c r="PVH154" s="397"/>
      <c r="PVI154" s="397"/>
      <c r="PVJ154" s="397"/>
      <c r="PVK154" s="397"/>
      <c r="PVL154" s="397"/>
      <c r="PVM154" s="397"/>
      <c r="PVN154" s="397"/>
      <c r="PVO154" s="397"/>
      <c r="PVP154" s="397"/>
      <c r="PVQ154" s="397"/>
      <c r="PVR154" s="397"/>
      <c r="PVS154" s="397"/>
      <c r="PVT154" s="397"/>
      <c r="PVU154" s="397"/>
      <c r="PVV154" s="397"/>
      <c r="PVW154" s="397"/>
      <c r="PVX154" s="397"/>
      <c r="PVY154" s="397"/>
      <c r="PVZ154" s="397"/>
      <c r="PWA154" s="397"/>
      <c r="PWB154" s="397"/>
      <c r="PWC154" s="397"/>
      <c r="PWD154" s="397"/>
      <c r="PWE154" s="397"/>
      <c r="PWF154" s="397"/>
      <c r="PWG154" s="397"/>
      <c r="PWH154" s="397"/>
      <c r="PWI154" s="397"/>
      <c r="PWJ154" s="397"/>
      <c r="PWK154" s="397"/>
      <c r="PWL154" s="397"/>
      <c r="PWM154" s="397"/>
      <c r="PWN154" s="397"/>
      <c r="PWO154" s="397"/>
      <c r="PWP154" s="397"/>
      <c r="PWQ154" s="397"/>
      <c r="PWR154" s="397"/>
      <c r="PWS154" s="397"/>
      <c r="PWT154" s="397"/>
      <c r="PWU154" s="397"/>
      <c r="PWV154" s="397"/>
      <c r="PWW154" s="397"/>
      <c r="PWX154" s="397"/>
      <c r="PWY154" s="397"/>
      <c r="PWZ154" s="397"/>
      <c r="PXA154" s="397"/>
      <c r="PXB154" s="397"/>
      <c r="PXC154" s="397"/>
      <c r="PXD154" s="397"/>
      <c r="PXE154" s="397"/>
      <c r="PXF154" s="397"/>
      <c r="PXG154" s="397"/>
      <c r="PXH154" s="397"/>
      <c r="PXI154" s="397"/>
      <c r="PXJ154" s="397"/>
      <c r="PXK154" s="397"/>
      <c r="PXL154" s="397"/>
      <c r="PXM154" s="397"/>
      <c r="PXN154" s="397"/>
      <c r="PXO154" s="397"/>
      <c r="PXP154" s="397"/>
      <c r="PXQ154" s="397"/>
      <c r="PXR154" s="397"/>
      <c r="PXS154" s="397"/>
      <c r="PXT154" s="397"/>
      <c r="PXU154" s="397"/>
      <c r="PXV154" s="397"/>
      <c r="PXW154" s="397"/>
      <c r="PXX154" s="397"/>
      <c r="PXY154" s="397"/>
      <c r="PXZ154" s="397"/>
      <c r="PYA154" s="397"/>
      <c r="PYB154" s="397"/>
      <c r="PYC154" s="397"/>
      <c r="PYD154" s="397"/>
      <c r="PYE154" s="397"/>
      <c r="PYF154" s="397"/>
      <c r="PYG154" s="397"/>
      <c r="PYH154" s="397"/>
      <c r="PYI154" s="397"/>
      <c r="PYJ154" s="397"/>
      <c r="PYK154" s="397"/>
      <c r="PYL154" s="397"/>
      <c r="PYM154" s="397"/>
      <c r="PYN154" s="397"/>
      <c r="PYO154" s="397"/>
      <c r="PYP154" s="397"/>
      <c r="PYQ154" s="397"/>
      <c r="PYR154" s="397"/>
      <c r="PYS154" s="397"/>
      <c r="PYT154" s="397"/>
      <c r="PYU154" s="397"/>
      <c r="PYV154" s="397"/>
      <c r="PYW154" s="397"/>
      <c r="PYX154" s="397"/>
      <c r="PYY154" s="397"/>
      <c r="PYZ154" s="397"/>
      <c r="PZA154" s="397"/>
      <c r="PZB154" s="397"/>
      <c r="PZC154" s="397"/>
      <c r="PZD154" s="397"/>
      <c r="PZE154" s="397"/>
      <c r="PZF154" s="397"/>
      <c r="PZG154" s="397"/>
      <c r="PZH154" s="397"/>
      <c r="PZI154" s="397"/>
      <c r="PZJ154" s="397"/>
      <c r="PZK154" s="397"/>
      <c r="PZL154" s="397"/>
      <c r="PZM154" s="397"/>
      <c r="PZN154" s="397"/>
      <c r="PZO154" s="397"/>
      <c r="PZP154" s="397"/>
      <c r="PZQ154" s="397"/>
      <c r="PZR154" s="397"/>
      <c r="PZS154" s="397"/>
      <c r="PZT154" s="397"/>
      <c r="PZU154" s="397"/>
      <c r="PZV154" s="397"/>
      <c r="PZW154" s="397"/>
      <c r="PZX154" s="397"/>
      <c r="PZY154" s="397"/>
      <c r="PZZ154" s="397"/>
      <c r="QAA154" s="397"/>
      <c r="QAB154" s="397"/>
      <c r="QAC154" s="397"/>
      <c r="QAD154" s="397"/>
      <c r="QAE154" s="397"/>
      <c r="QAF154" s="397"/>
      <c r="QAG154" s="397"/>
      <c r="QAH154" s="397"/>
      <c r="QAI154" s="397"/>
      <c r="QAJ154" s="397"/>
      <c r="QAK154" s="397"/>
      <c r="QAL154" s="397"/>
      <c r="QAM154" s="397"/>
      <c r="QAN154" s="397"/>
      <c r="QAO154" s="397"/>
      <c r="QAP154" s="397"/>
      <c r="QAQ154" s="397"/>
      <c r="QAR154" s="397"/>
      <c r="QAS154" s="397"/>
      <c r="QAT154" s="397"/>
      <c r="QAU154" s="397"/>
      <c r="QAV154" s="397"/>
      <c r="QAW154" s="397"/>
      <c r="QAX154" s="397"/>
      <c r="QAY154" s="397"/>
      <c r="QAZ154" s="397"/>
      <c r="QBA154" s="397"/>
      <c r="QBB154" s="397"/>
      <c r="QBC154" s="397"/>
      <c r="QBD154" s="397"/>
      <c r="QBE154" s="397"/>
      <c r="QBF154" s="397"/>
      <c r="QBG154" s="397"/>
      <c r="QBH154" s="397"/>
      <c r="QBI154" s="397"/>
      <c r="QBJ154" s="397"/>
      <c r="QBK154" s="397"/>
      <c r="QBL154" s="397"/>
      <c r="QBM154" s="397"/>
      <c r="QBN154" s="397"/>
      <c r="QBO154" s="397"/>
      <c r="QBP154" s="397"/>
      <c r="QBQ154" s="397"/>
      <c r="QBR154" s="397"/>
      <c r="QBS154" s="397"/>
      <c r="QBT154" s="397"/>
      <c r="QBU154" s="397"/>
      <c r="QBV154" s="397"/>
      <c r="QBW154" s="397"/>
      <c r="QBX154" s="397"/>
      <c r="QBY154" s="397"/>
      <c r="QBZ154" s="397"/>
      <c r="QCA154" s="397"/>
      <c r="QCB154" s="397"/>
      <c r="QCC154" s="397"/>
      <c r="QCD154" s="397"/>
      <c r="QCE154" s="397"/>
      <c r="QCF154" s="397"/>
      <c r="QCG154" s="397"/>
      <c r="QCH154" s="397"/>
      <c r="QCI154" s="397"/>
      <c r="QCJ154" s="397"/>
      <c r="QCK154" s="397"/>
      <c r="QCL154" s="397"/>
      <c r="QCM154" s="397"/>
      <c r="QCN154" s="397"/>
      <c r="QCO154" s="397"/>
      <c r="QCP154" s="397"/>
      <c r="QCQ154" s="397"/>
      <c r="QCR154" s="397"/>
      <c r="QCS154" s="397"/>
      <c r="QCT154" s="397"/>
      <c r="QCU154" s="397"/>
      <c r="QCV154" s="397"/>
      <c r="QCW154" s="397"/>
      <c r="QCX154" s="397"/>
      <c r="QCY154" s="397"/>
      <c r="QCZ154" s="397"/>
      <c r="QDA154" s="397"/>
      <c r="QDB154" s="397"/>
      <c r="QDC154" s="397"/>
      <c r="QDD154" s="397"/>
      <c r="QDE154" s="397"/>
      <c r="QDF154" s="397"/>
      <c r="QDG154" s="397"/>
      <c r="QDH154" s="397"/>
      <c r="QDI154" s="397"/>
      <c r="QDJ154" s="397"/>
      <c r="QDK154" s="397"/>
      <c r="QDL154" s="397"/>
      <c r="QDM154" s="397"/>
      <c r="QDN154" s="397"/>
      <c r="QDO154" s="397"/>
      <c r="QDP154" s="397"/>
      <c r="QDQ154" s="397"/>
      <c r="QDR154" s="397"/>
      <c r="QDS154" s="397"/>
      <c r="QDT154" s="397"/>
      <c r="QDU154" s="397"/>
      <c r="QDV154" s="397"/>
      <c r="QDW154" s="397"/>
      <c r="QDX154" s="397"/>
      <c r="QDY154" s="397"/>
      <c r="QDZ154" s="397"/>
      <c r="QEA154" s="397"/>
      <c r="QEB154" s="397"/>
      <c r="QEC154" s="397"/>
      <c r="QED154" s="397"/>
      <c r="QEE154" s="397"/>
      <c r="QEF154" s="397"/>
      <c r="QEG154" s="397"/>
      <c r="QEH154" s="397"/>
      <c r="QEI154" s="397"/>
      <c r="QEJ154" s="397"/>
      <c r="QEK154" s="397"/>
      <c r="QEL154" s="397"/>
      <c r="QEM154" s="397"/>
      <c r="QEN154" s="397"/>
      <c r="QEO154" s="397"/>
      <c r="QEP154" s="397"/>
      <c r="QEQ154" s="397"/>
      <c r="QER154" s="397"/>
      <c r="QES154" s="397"/>
      <c r="QET154" s="397"/>
      <c r="QEU154" s="397"/>
      <c r="QEV154" s="397"/>
      <c r="QEW154" s="397"/>
      <c r="QEX154" s="397"/>
      <c r="QEY154" s="397"/>
      <c r="QEZ154" s="397"/>
      <c r="QFA154" s="397"/>
      <c r="QFB154" s="397"/>
      <c r="QFC154" s="397"/>
      <c r="QFD154" s="397"/>
      <c r="QFE154" s="397"/>
      <c r="QFF154" s="397"/>
      <c r="QFG154" s="397"/>
      <c r="QFH154" s="397"/>
      <c r="QFI154" s="397"/>
      <c r="QFJ154" s="397"/>
      <c r="QFK154" s="397"/>
      <c r="QFL154" s="397"/>
      <c r="QFM154" s="397"/>
      <c r="QFN154" s="397"/>
      <c r="QFO154" s="397"/>
      <c r="QFP154" s="397"/>
      <c r="QFQ154" s="397"/>
      <c r="QFR154" s="397"/>
      <c r="QFS154" s="397"/>
      <c r="QFT154" s="397"/>
      <c r="QFU154" s="397"/>
      <c r="QFV154" s="397"/>
      <c r="QFW154" s="397"/>
      <c r="QFX154" s="397"/>
      <c r="QFY154" s="397"/>
      <c r="QFZ154" s="397"/>
      <c r="QGA154" s="397"/>
      <c r="QGB154" s="397"/>
      <c r="QGC154" s="397"/>
      <c r="QGD154" s="397"/>
      <c r="QGE154" s="397"/>
      <c r="QGF154" s="397"/>
      <c r="QGG154" s="397"/>
      <c r="QGH154" s="397"/>
      <c r="QGI154" s="397"/>
      <c r="QGJ154" s="397"/>
      <c r="QGK154" s="397"/>
      <c r="QGL154" s="397"/>
      <c r="QGM154" s="397"/>
      <c r="QGN154" s="397"/>
      <c r="QGO154" s="397"/>
      <c r="QGP154" s="397"/>
      <c r="QGQ154" s="397"/>
      <c r="QGR154" s="397"/>
      <c r="QGS154" s="397"/>
      <c r="QGT154" s="397"/>
      <c r="QGU154" s="397"/>
      <c r="QGV154" s="397"/>
      <c r="QGW154" s="397"/>
      <c r="QGX154" s="397"/>
      <c r="QGY154" s="397"/>
      <c r="QGZ154" s="397"/>
      <c r="QHA154" s="397"/>
      <c r="QHB154" s="397"/>
      <c r="QHC154" s="397"/>
      <c r="QHD154" s="397"/>
      <c r="QHE154" s="397"/>
      <c r="QHF154" s="397"/>
      <c r="QHG154" s="397"/>
      <c r="QHH154" s="397"/>
      <c r="QHI154" s="397"/>
      <c r="QHJ154" s="397"/>
      <c r="QHK154" s="397"/>
      <c r="QHL154" s="397"/>
      <c r="QHM154" s="397"/>
      <c r="QHN154" s="397"/>
      <c r="QHO154" s="397"/>
      <c r="QHP154" s="397"/>
      <c r="QHQ154" s="397"/>
      <c r="QHR154" s="397"/>
      <c r="QHS154" s="397"/>
      <c r="QHT154" s="397"/>
      <c r="QHU154" s="397"/>
      <c r="QHV154" s="397"/>
      <c r="QHW154" s="397"/>
      <c r="QHX154" s="397"/>
      <c r="QHY154" s="397"/>
      <c r="QHZ154" s="397"/>
      <c r="QIA154" s="397"/>
      <c r="QIB154" s="397"/>
      <c r="QIC154" s="397"/>
      <c r="QID154" s="397"/>
      <c r="QIE154" s="397"/>
      <c r="QIF154" s="397"/>
      <c r="QIG154" s="397"/>
      <c r="QIH154" s="397"/>
      <c r="QII154" s="397"/>
      <c r="QIJ154" s="397"/>
      <c r="QIK154" s="397"/>
      <c r="QIL154" s="397"/>
      <c r="QIM154" s="397"/>
      <c r="QIN154" s="397"/>
      <c r="QIO154" s="397"/>
      <c r="QIP154" s="397"/>
      <c r="QIQ154" s="397"/>
      <c r="QIR154" s="397"/>
      <c r="QIS154" s="397"/>
      <c r="QIT154" s="397"/>
      <c r="QIU154" s="397"/>
      <c r="QIV154" s="397"/>
      <c r="QIW154" s="397"/>
      <c r="QIX154" s="397"/>
      <c r="QIY154" s="397"/>
      <c r="QIZ154" s="397"/>
      <c r="QJA154" s="397"/>
      <c r="QJB154" s="397"/>
      <c r="QJC154" s="397"/>
      <c r="QJD154" s="397"/>
      <c r="QJE154" s="397"/>
      <c r="QJF154" s="397"/>
      <c r="QJG154" s="397"/>
      <c r="QJH154" s="397"/>
      <c r="QJI154" s="397"/>
      <c r="QJJ154" s="397"/>
      <c r="QJK154" s="397"/>
      <c r="QJL154" s="397"/>
      <c r="QJM154" s="397"/>
      <c r="QJN154" s="397"/>
      <c r="QJO154" s="397"/>
      <c r="QJP154" s="397"/>
      <c r="QJQ154" s="397"/>
      <c r="QJR154" s="397"/>
      <c r="QJS154" s="397"/>
      <c r="QJT154" s="397"/>
      <c r="QJU154" s="397"/>
      <c r="QJV154" s="397"/>
      <c r="QJW154" s="397"/>
      <c r="QJX154" s="397"/>
      <c r="QJY154" s="397"/>
      <c r="QJZ154" s="397"/>
      <c r="QKA154" s="397"/>
      <c r="QKB154" s="397"/>
      <c r="QKC154" s="397"/>
      <c r="QKD154" s="397"/>
      <c r="QKE154" s="397"/>
      <c r="QKF154" s="397"/>
      <c r="QKG154" s="397"/>
      <c r="QKH154" s="397"/>
      <c r="QKI154" s="397"/>
      <c r="QKJ154" s="397"/>
      <c r="QKK154" s="397"/>
      <c r="QKL154" s="397"/>
      <c r="QKM154" s="397"/>
      <c r="QKN154" s="397"/>
      <c r="QKO154" s="397"/>
      <c r="QKP154" s="397"/>
      <c r="QKQ154" s="397"/>
      <c r="QKR154" s="397"/>
      <c r="QKS154" s="397"/>
      <c r="QKT154" s="397"/>
      <c r="QKU154" s="397"/>
      <c r="QKV154" s="397"/>
      <c r="QKW154" s="397"/>
      <c r="QKX154" s="397"/>
      <c r="QKY154" s="397"/>
      <c r="QKZ154" s="397"/>
      <c r="QLA154" s="397"/>
      <c r="QLB154" s="397"/>
      <c r="QLC154" s="397"/>
      <c r="QLD154" s="397"/>
      <c r="QLE154" s="397"/>
      <c r="QLF154" s="397"/>
      <c r="QLG154" s="397"/>
      <c r="QLH154" s="397"/>
      <c r="QLI154" s="397"/>
      <c r="QLJ154" s="397"/>
      <c r="QLK154" s="397"/>
      <c r="QLL154" s="397"/>
      <c r="QLM154" s="397"/>
      <c r="QLN154" s="397"/>
      <c r="QLO154" s="397"/>
      <c r="QLP154" s="397"/>
      <c r="QLQ154" s="397"/>
      <c r="QLR154" s="397"/>
      <c r="QLS154" s="397"/>
      <c r="QLT154" s="397"/>
      <c r="QLU154" s="397"/>
      <c r="QLV154" s="397"/>
      <c r="QLW154" s="397"/>
      <c r="QLX154" s="397"/>
      <c r="QLY154" s="397"/>
      <c r="QLZ154" s="397"/>
      <c r="QMA154" s="397"/>
      <c r="QMB154" s="397"/>
      <c r="QMC154" s="397"/>
      <c r="QMD154" s="397"/>
      <c r="QME154" s="397"/>
      <c r="QMF154" s="397"/>
      <c r="QMG154" s="397"/>
      <c r="QMH154" s="397"/>
      <c r="QMI154" s="397"/>
      <c r="QMJ154" s="397"/>
      <c r="QMK154" s="397"/>
      <c r="QML154" s="397"/>
      <c r="QMM154" s="397"/>
      <c r="QMN154" s="397"/>
      <c r="QMO154" s="397"/>
      <c r="QMP154" s="397"/>
      <c r="QMQ154" s="397"/>
      <c r="QMR154" s="397"/>
      <c r="QMS154" s="397"/>
      <c r="QMT154" s="397"/>
      <c r="QMU154" s="397"/>
      <c r="QMV154" s="397"/>
      <c r="QMW154" s="397"/>
      <c r="QMX154" s="397"/>
      <c r="QMY154" s="397"/>
      <c r="QMZ154" s="397"/>
      <c r="QNA154" s="397"/>
      <c r="QNB154" s="397"/>
      <c r="QNC154" s="397"/>
      <c r="QND154" s="397"/>
      <c r="QNE154" s="397"/>
      <c r="QNF154" s="397"/>
      <c r="QNG154" s="397"/>
      <c r="QNH154" s="397"/>
      <c r="QNI154" s="397"/>
      <c r="QNJ154" s="397"/>
      <c r="QNK154" s="397"/>
      <c r="QNL154" s="397"/>
      <c r="QNM154" s="397"/>
      <c r="QNN154" s="397"/>
      <c r="QNO154" s="397"/>
      <c r="QNP154" s="397"/>
      <c r="QNQ154" s="397"/>
      <c r="QNR154" s="397"/>
      <c r="QNS154" s="397"/>
      <c r="QNT154" s="397"/>
      <c r="QNU154" s="397"/>
      <c r="QNV154" s="397"/>
      <c r="QNW154" s="397"/>
      <c r="QNX154" s="397"/>
      <c r="QNY154" s="397"/>
      <c r="QNZ154" s="397"/>
      <c r="QOA154" s="397"/>
      <c r="QOB154" s="397"/>
      <c r="QOC154" s="397"/>
      <c r="QOD154" s="397"/>
      <c r="QOE154" s="397"/>
      <c r="QOF154" s="397"/>
      <c r="QOG154" s="397"/>
      <c r="QOH154" s="397"/>
      <c r="QOI154" s="397"/>
      <c r="QOJ154" s="397"/>
      <c r="QOK154" s="397"/>
      <c r="QOL154" s="397"/>
      <c r="QOM154" s="397"/>
      <c r="QON154" s="397"/>
      <c r="QOO154" s="397"/>
      <c r="QOP154" s="397"/>
      <c r="QOQ154" s="397"/>
      <c r="QOR154" s="397"/>
      <c r="QOS154" s="397"/>
      <c r="QOT154" s="397"/>
      <c r="QOU154" s="397"/>
      <c r="QOV154" s="397"/>
      <c r="QOW154" s="397"/>
      <c r="QOX154" s="397"/>
      <c r="QOY154" s="397"/>
      <c r="QOZ154" s="397"/>
      <c r="QPA154" s="397"/>
      <c r="QPB154" s="397"/>
      <c r="QPC154" s="397"/>
      <c r="QPD154" s="397"/>
      <c r="QPE154" s="397"/>
      <c r="QPF154" s="397"/>
      <c r="QPG154" s="397"/>
      <c r="QPH154" s="397"/>
      <c r="QPI154" s="397"/>
      <c r="QPJ154" s="397"/>
      <c r="QPK154" s="397"/>
      <c r="QPL154" s="397"/>
      <c r="QPM154" s="397"/>
      <c r="QPN154" s="397"/>
      <c r="QPO154" s="397"/>
      <c r="QPP154" s="397"/>
      <c r="QPQ154" s="397"/>
      <c r="QPR154" s="397"/>
      <c r="QPS154" s="397"/>
      <c r="QPT154" s="397"/>
      <c r="QPU154" s="397"/>
      <c r="QPV154" s="397"/>
      <c r="QPW154" s="397"/>
      <c r="QPX154" s="397"/>
      <c r="QPY154" s="397"/>
      <c r="QPZ154" s="397"/>
      <c r="QQA154" s="397"/>
      <c r="QQB154" s="397"/>
      <c r="QQC154" s="397"/>
      <c r="QQD154" s="397"/>
      <c r="QQE154" s="397"/>
      <c r="QQF154" s="397"/>
      <c r="QQG154" s="397"/>
      <c r="QQH154" s="397"/>
      <c r="QQI154" s="397"/>
      <c r="QQJ154" s="397"/>
      <c r="QQK154" s="397"/>
      <c r="QQL154" s="397"/>
      <c r="QQM154" s="397"/>
      <c r="QQN154" s="397"/>
      <c r="QQO154" s="397"/>
      <c r="QQP154" s="397"/>
      <c r="QQQ154" s="397"/>
      <c r="QQR154" s="397"/>
      <c r="QQS154" s="397"/>
      <c r="QQT154" s="397"/>
      <c r="QQU154" s="397"/>
      <c r="QQV154" s="397"/>
      <c r="QQW154" s="397"/>
      <c r="QQX154" s="397"/>
      <c r="QQY154" s="397"/>
      <c r="QQZ154" s="397"/>
      <c r="QRA154" s="397"/>
      <c r="QRB154" s="397"/>
      <c r="QRC154" s="397"/>
      <c r="QRD154" s="397"/>
      <c r="QRE154" s="397"/>
      <c r="QRF154" s="397"/>
      <c r="QRG154" s="397"/>
      <c r="QRH154" s="397"/>
      <c r="QRI154" s="397"/>
      <c r="QRJ154" s="397"/>
      <c r="QRK154" s="397"/>
      <c r="QRL154" s="397"/>
      <c r="QRM154" s="397"/>
      <c r="QRN154" s="397"/>
      <c r="QRO154" s="397"/>
      <c r="QRP154" s="397"/>
      <c r="QRQ154" s="397"/>
      <c r="QRR154" s="397"/>
      <c r="QRS154" s="397"/>
      <c r="QRT154" s="397"/>
      <c r="QRU154" s="397"/>
      <c r="QRV154" s="397"/>
      <c r="QRW154" s="397"/>
      <c r="QRX154" s="397"/>
      <c r="QRY154" s="397"/>
      <c r="QRZ154" s="397"/>
      <c r="QSA154" s="397"/>
      <c r="QSB154" s="397"/>
      <c r="QSC154" s="397"/>
      <c r="QSD154" s="397"/>
      <c r="QSE154" s="397"/>
      <c r="QSF154" s="397"/>
      <c r="QSG154" s="397"/>
      <c r="QSH154" s="397"/>
      <c r="QSI154" s="397"/>
      <c r="QSJ154" s="397"/>
      <c r="QSK154" s="397"/>
      <c r="QSL154" s="397"/>
      <c r="QSM154" s="397"/>
      <c r="QSN154" s="397"/>
      <c r="QSO154" s="397"/>
      <c r="QSP154" s="397"/>
      <c r="QSQ154" s="397"/>
      <c r="QSR154" s="397"/>
      <c r="QSS154" s="397"/>
      <c r="QST154" s="397"/>
      <c r="QSU154" s="397"/>
      <c r="QSV154" s="397"/>
      <c r="QSW154" s="397"/>
      <c r="QSX154" s="397"/>
      <c r="QSY154" s="397"/>
      <c r="QSZ154" s="397"/>
      <c r="QTA154" s="397"/>
      <c r="QTB154" s="397"/>
      <c r="QTC154" s="397"/>
      <c r="QTD154" s="397"/>
      <c r="QTE154" s="397"/>
      <c r="QTF154" s="397"/>
      <c r="QTG154" s="397"/>
      <c r="QTH154" s="397"/>
      <c r="QTI154" s="397"/>
      <c r="QTJ154" s="397"/>
      <c r="QTK154" s="397"/>
      <c r="QTL154" s="397"/>
      <c r="QTM154" s="397"/>
      <c r="QTN154" s="397"/>
      <c r="QTO154" s="397"/>
      <c r="QTP154" s="397"/>
      <c r="QTQ154" s="397"/>
      <c r="QTR154" s="397"/>
      <c r="QTS154" s="397"/>
      <c r="QTT154" s="397"/>
      <c r="QTU154" s="397"/>
      <c r="QTV154" s="397"/>
      <c r="QTW154" s="397"/>
      <c r="QTX154" s="397"/>
      <c r="QTY154" s="397"/>
      <c r="QTZ154" s="397"/>
      <c r="QUA154" s="397"/>
      <c r="QUB154" s="397"/>
      <c r="QUC154" s="397"/>
      <c r="QUD154" s="397"/>
      <c r="QUE154" s="397"/>
      <c r="QUF154" s="397"/>
      <c r="QUG154" s="397"/>
      <c r="QUH154" s="397"/>
      <c r="QUI154" s="397"/>
      <c r="QUJ154" s="397"/>
      <c r="QUK154" s="397"/>
      <c r="QUL154" s="397"/>
      <c r="QUM154" s="397"/>
      <c r="QUN154" s="397"/>
      <c r="QUO154" s="397"/>
      <c r="QUP154" s="397"/>
      <c r="QUQ154" s="397"/>
      <c r="QUR154" s="397"/>
      <c r="QUS154" s="397"/>
      <c r="QUT154" s="397"/>
      <c r="QUU154" s="397"/>
      <c r="QUV154" s="397"/>
      <c r="QUW154" s="397"/>
      <c r="QUX154" s="397"/>
      <c r="QUY154" s="397"/>
      <c r="QUZ154" s="397"/>
      <c r="QVA154" s="397"/>
      <c r="QVB154" s="397"/>
      <c r="QVC154" s="397"/>
      <c r="QVD154" s="397"/>
      <c r="QVE154" s="397"/>
      <c r="QVF154" s="397"/>
      <c r="QVG154" s="397"/>
      <c r="QVH154" s="397"/>
      <c r="QVI154" s="397"/>
      <c r="QVJ154" s="397"/>
      <c r="QVK154" s="397"/>
      <c r="QVL154" s="397"/>
      <c r="QVM154" s="397"/>
      <c r="QVN154" s="397"/>
      <c r="QVO154" s="397"/>
      <c r="QVP154" s="397"/>
      <c r="QVQ154" s="397"/>
      <c r="QVR154" s="397"/>
      <c r="QVS154" s="397"/>
      <c r="QVT154" s="397"/>
      <c r="QVU154" s="397"/>
      <c r="QVV154" s="397"/>
      <c r="QVW154" s="397"/>
      <c r="QVX154" s="397"/>
      <c r="QVY154" s="397"/>
      <c r="QVZ154" s="397"/>
      <c r="QWA154" s="397"/>
      <c r="QWB154" s="397"/>
      <c r="QWC154" s="397"/>
      <c r="QWD154" s="397"/>
      <c r="QWE154" s="397"/>
      <c r="QWF154" s="397"/>
      <c r="QWG154" s="397"/>
      <c r="QWH154" s="397"/>
      <c r="QWI154" s="397"/>
      <c r="QWJ154" s="397"/>
      <c r="QWK154" s="397"/>
      <c r="QWL154" s="397"/>
      <c r="QWM154" s="397"/>
      <c r="QWN154" s="397"/>
      <c r="QWO154" s="397"/>
      <c r="QWP154" s="397"/>
      <c r="QWQ154" s="397"/>
      <c r="QWR154" s="397"/>
      <c r="QWS154" s="397"/>
      <c r="QWT154" s="397"/>
      <c r="QWU154" s="397"/>
      <c r="QWV154" s="397"/>
      <c r="QWW154" s="397"/>
      <c r="QWX154" s="397"/>
      <c r="QWY154" s="397"/>
      <c r="QWZ154" s="397"/>
      <c r="QXA154" s="397"/>
      <c r="QXB154" s="397"/>
      <c r="QXC154" s="397"/>
      <c r="QXD154" s="397"/>
      <c r="QXE154" s="397"/>
      <c r="QXF154" s="397"/>
      <c r="QXG154" s="397"/>
      <c r="QXH154" s="397"/>
      <c r="QXI154" s="397"/>
      <c r="QXJ154" s="397"/>
      <c r="QXK154" s="397"/>
      <c r="QXL154" s="397"/>
      <c r="QXM154" s="397"/>
      <c r="QXN154" s="397"/>
      <c r="QXO154" s="397"/>
      <c r="QXP154" s="397"/>
      <c r="QXQ154" s="397"/>
      <c r="QXR154" s="397"/>
      <c r="QXS154" s="397"/>
      <c r="QXT154" s="397"/>
      <c r="QXU154" s="397"/>
      <c r="QXV154" s="397"/>
      <c r="QXW154" s="397"/>
      <c r="QXX154" s="397"/>
      <c r="QXY154" s="397"/>
      <c r="QXZ154" s="397"/>
      <c r="QYA154" s="397"/>
      <c r="QYB154" s="397"/>
      <c r="QYC154" s="397"/>
      <c r="QYD154" s="397"/>
      <c r="QYE154" s="397"/>
      <c r="QYF154" s="397"/>
      <c r="QYG154" s="397"/>
      <c r="QYH154" s="397"/>
      <c r="QYI154" s="397"/>
      <c r="QYJ154" s="397"/>
      <c r="QYK154" s="397"/>
      <c r="QYL154" s="397"/>
      <c r="QYM154" s="397"/>
      <c r="QYN154" s="397"/>
      <c r="QYO154" s="397"/>
      <c r="QYP154" s="397"/>
      <c r="QYQ154" s="397"/>
      <c r="QYR154" s="397"/>
      <c r="QYS154" s="397"/>
      <c r="QYT154" s="397"/>
      <c r="QYU154" s="397"/>
      <c r="QYV154" s="397"/>
      <c r="QYW154" s="397"/>
      <c r="QYX154" s="397"/>
      <c r="QYY154" s="397"/>
      <c r="QYZ154" s="397"/>
      <c r="QZA154" s="397"/>
      <c r="QZB154" s="397"/>
      <c r="QZC154" s="397"/>
      <c r="QZD154" s="397"/>
      <c r="QZE154" s="397"/>
      <c r="QZF154" s="397"/>
      <c r="QZG154" s="397"/>
      <c r="QZH154" s="397"/>
      <c r="QZI154" s="397"/>
      <c r="QZJ154" s="397"/>
      <c r="QZK154" s="397"/>
      <c r="QZL154" s="397"/>
      <c r="QZM154" s="397"/>
      <c r="QZN154" s="397"/>
      <c r="QZO154" s="397"/>
      <c r="QZP154" s="397"/>
      <c r="QZQ154" s="397"/>
      <c r="QZR154" s="397"/>
      <c r="QZS154" s="397"/>
      <c r="QZT154" s="397"/>
      <c r="QZU154" s="397"/>
      <c r="QZV154" s="397"/>
      <c r="QZW154" s="397"/>
      <c r="QZX154" s="397"/>
      <c r="QZY154" s="397"/>
      <c r="QZZ154" s="397"/>
      <c r="RAA154" s="397"/>
      <c r="RAB154" s="397"/>
      <c r="RAC154" s="397"/>
      <c r="RAD154" s="397"/>
      <c r="RAE154" s="397"/>
      <c r="RAF154" s="397"/>
      <c r="RAG154" s="397"/>
      <c r="RAH154" s="397"/>
      <c r="RAI154" s="397"/>
      <c r="RAJ154" s="397"/>
      <c r="RAK154" s="397"/>
      <c r="RAL154" s="397"/>
      <c r="RAM154" s="397"/>
      <c r="RAN154" s="397"/>
      <c r="RAO154" s="397"/>
      <c r="RAP154" s="397"/>
      <c r="RAQ154" s="397"/>
      <c r="RAR154" s="397"/>
      <c r="RAS154" s="397"/>
      <c r="RAT154" s="397"/>
      <c r="RAU154" s="397"/>
      <c r="RAV154" s="397"/>
      <c r="RAW154" s="397"/>
      <c r="RAX154" s="397"/>
      <c r="RAY154" s="397"/>
      <c r="RAZ154" s="397"/>
      <c r="RBA154" s="397"/>
      <c r="RBB154" s="397"/>
      <c r="RBC154" s="397"/>
      <c r="RBD154" s="397"/>
      <c r="RBE154" s="397"/>
      <c r="RBF154" s="397"/>
      <c r="RBG154" s="397"/>
      <c r="RBH154" s="397"/>
      <c r="RBI154" s="397"/>
      <c r="RBJ154" s="397"/>
      <c r="RBK154" s="397"/>
      <c r="RBL154" s="397"/>
      <c r="RBM154" s="397"/>
      <c r="RBN154" s="397"/>
      <c r="RBO154" s="397"/>
      <c r="RBP154" s="397"/>
      <c r="RBQ154" s="397"/>
      <c r="RBR154" s="397"/>
      <c r="RBS154" s="397"/>
      <c r="RBT154" s="397"/>
      <c r="RBU154" s="397"/>
      <c r="RBV154" s="397"/>
      <c r="RBW154" s="397"/>
      <c r="RBX154" s="397"/>
      <c r="RBY154" s="397"/>
      <c r="RBZ154" s="397"/>
      <c r="RCA154" s="397"/>
      <c r="RCB154" s="397"/>
      <c r="RCC154" s="397"/>
      <c r="RCD154" s="397"/>
      <c r="RCE154" s="397"/>
      <c r="RCF154" s="397"/>
      <c r="RCG154" s="397"/>
      <c r="RCH154" s="397"/>
      <c r="RCI154" s="397"/>
      <c r="RCJ154" s="397"/>
      <c r="RCK154" s="397"/>
      <c r="RCL154" s="397"/>
      <c r="RCM154" s="397"/>
      <c r="RCN154" s="397"/>
      <c r="RCO154" s="397"/>
      <c r="RCP154" s="397"/>
      <c r="RCQ154" s="397"/>
      <c r="RCR154" s="397"/>
      <c r="RCS154" s="397"/>
      <c r="RCT154" s="397"/>
      <c r="RCU154" s="397"/>
      <c r="RCV154" s="397"/>
      <c r="RCW154" s="397"/>
      <c r="RCX154" s="397"/>
      <c r="RCY154" s="397"/>
      <c r="RCZ154" s="397"/>
      <c r="RDA154" s="397"/>
      <c r="RDB154" s="397"/>
      <c r="RDC154" s="397"/>
      <c r="RDD154" s="397"/>
      <c r="RDE154" s="397"/>
      <c r="RDF154" s="397"/>
      <c r="RDG154" s="397"/>
      <c r="RDH154" s="397"/>
      <c r="RDI154" s="397"/>
      <c r="RDJ154" s="397"/>
      <c r="RDK154" s="397"/>
      <c r="RDL154" s="397"/>
      <c r="RDM154" s="397"/>
      <c r="RDN154" s="397"/>
      <c r="RDO154" s="397"/>
      <c r="RDP154" s="397"/>
      <c r="RDQ154" s="397"/>
      <c r="RDR154" s="397"/>
      <c r="RDS154" s="397"/>
      <c r="RDT154" s="397"/>
      <c r="RDU154" s="397"/>
      <c r="RDV154" s="397"/>
      <c r="RDW154" s="397"/>
      <c r="RDX154" s="397"/>
      <c r="RDY154" s="397"/>
      <c r="RDZ154" s="397"/>
      <c r="REA154" s="397"/>
      <c r="REB154" s="397"/>
      <c r="REC154" s="397"/>
      <c r="RED154" s="397"/>
      <c r="REE154" s="397"/>
      <c r="REF154" s="397"/>
      <c r="REG154" s="397"/>
      <c r="REH154" s="397"/>
      <c r="REI154" s="397"/>
      <c r="REJ154" s="397"/>
      <c r="REK154" s="397"/>
      <c r="REL154" s="397"/>
      <c r="REM154" s="397"/>
      <c r="REN154" s="397"/>
      <c r="REO154" s="397"/>
      <c r="REP154" s="397"/>
      <c r="REQ154" s="397"/>
      <c r="RER154" s="397"/>
      <c r="RES154" s="397"/>
      <c r="RET154" s="397"/>
      <c r="REU154" s="397"/>
      <c r="REV154" s="397"/>
      <c r="REW154" s="397"/>
      <c r="REX154" s="397"/>
      <c r="REY154" s="397"/>
      <c r="REZ154" s="397"/>
      <c r="RFA154" s="397"/>
      <c r="RFB154" s="397"/>
      <c r="RFC154" s="397"/>
      <c r="RFD154" s="397"/>
      <c r="RFE154" s="397"/>
      <c r="RFF154" s="397"/>
      <c r="RFG154" s="397"/>
      <c r="RFH154" s="397"/>
      <c r="RFI154" s="397"/>
      <c r="RFJ154" s="397"/>
      <c r="RFK154" s="397"/>
      <c r="RFL154" s="397"/>
      <c r="RFM154" s="397"/>
      <c r="RFN154" s="397"/>
      <c r="RFO154" s="397"/>
      <c r="RFP154" s="397"/>
      <c r="RFQ154" s="397"/>
      <c r="RFR154" s="397"/>
      <c r="RFS154" s="397"/>
      <c r="RFT154" s="397"/>
      <c r="RFU154" s="397"/>
      <c r="RFV154" s="397"/>
      <c r="RFW154" s="397"/>
      <c r="RFX154" s="397"/>
      <c r="RFY154" s="397"/>
      <c r="RFZ154" s="397"/>
      <c r="RGA154" s="397"/>
      <c r="RGB154" s="397"/>
      <c r="RGC154" s="397"/>
      <c r="RGD154" s="397"/>
      <c r="RGE154" s="397"/>
      <c r="RGF154" s="397"/>
      <c r="RGG154" s="397"/>
      <c r="RGH154" s="397"/>
      <c r="RGI154" s="397"/>
      <c r="RGJ154" s="397"/>
      <c r="RGK154" s="397"/>
      <c r="RGL154" s="397"/>
      <c r="RGM154" s="397"/>
      <c r="RGN154" s="397"/>
      <c r="RGO154" s="397"/>
      <c r="RGP154" s="397"/>
      <c r="RGQ154" s="397"/>
      <c r="RGR154" s="397"/>
      <c r="RGS154" s="397"/>
      <c r="RGT154" s="397"/>
      <c r="RGU154" s="397"/>
      <c r="RGV154" s="397"/>
      <c r="RGW154" s="397"/>
      <c r="RGX154" s="397"/>
      <c r="RGY154" s="397"/>
      <c r="RGZ154" s="397"/>
      <c r="RHA154" s="397"/>
      <c r="RHB154" s="397"/>
      <c r="RHC154" s="397"/>
      <c r="RHD154" s="397"/>
      <c r="RHE154" s="397"/>
      <c r="RHF154" s="397"/>
      <c r="RHG154" s="397"/>
      <c r="RHH154" s="397"/>
      <c r="RHI154" s="397"/>
      <c r="RHJ154" s="397"/>
      <c r="RHK154" s="397"/>
      <c r="RHL154" s="397"/>
      <c r="RHM154" s="397"/>
      <c r="RHN154" s="397"/>
      <c r="RHO154" s="397"/>
      <c r="RHP154" s="397"/>
      <c r="RHQ154" s="397"/>
      <c r="RHR154" s="397"/>
      <c r="RHS154" s="397"/>
      <c r="RHT154" s="397"/>
      <c r="RHU154" s="397"/>
      <c r="RHV154" s="397"/>
      <c r="RHW154" s="397"/>
      <c r="RHX154" s="397"/>
      <c r="RHY154" s="397"/>
      <c r="RHZ154" s="397"/>
      <c r="RIA154" s="397"/>
      <c r="RIB154" s="397"/>
      <c r="RIC154" s="397"/>
      <c r="RID154" s="397"/>
      <c r="RIE154" s="397"/>
      <c r="RIF154" s="397"/>
      <c r="RIG154" s="397"/>
      <c r="RIH154" s="397"/>
      <c r="RII154" s="397"/>
      <c r="RIJ154" s="397"/>
      <c r="RIK154" s="397"/>
      <c r="RIL154" s="397"/>
      <c r="RIM154" s="397"/>
      <c r="RIN154" s="397"/>
      <c r="RIO154" s="397"/>
      <c r="RIP154" s="397"/>
      <c r="RIQ154" s="397"/>
      <c r="RIR154" s="397"/>
      <c r="RIS154" s="397"/>
      <c r="RIT154" s="397"/>
      <c r="RIU154" s="397"/>
      <c r="RIV154" s="397"/>
      <c r="RIW154" s="397"/>
      <c r="RIX154" s="397"/>
      <c r="RIY154" s="397"/>
      <c r="RIZ154" s="397"/>
      <c r="RJA154" s="397"/>
      <c r="RJB154" s="397"/>
      <c r="RJC154" s="397"/>
      <c r="RJD154" s="397"/>
      <c r="RJE154" s="397"/>
      <c r="RJF154" s="397"/>
      <c r="RJG154" s="397"/>
      <c r="RJH154" s="397"/>
      <c r="RJI154" s="397"/>
      <c r="RJJ154" s="397"/>
      <c r="RJK154" s="397"/>
      <c r="RJL154" s="397"/>
      <c r="RJM154" s="397"/>
      <c r="RJN154" s="397"/>
      <c r="RJO154" s="397"/>
      <c r="RJP154" s="397"/>
      <c r="RJQ154" s="397"/>
      <c r="RJR154" s="397"/>
      <c r="RJS154" s="397"/>
      <c r="RJT154" s="397"/>
      <c r="RJU154" s="397"/>
      <c r="RJV154" s="397"/>
      <c r="RJW154" s="397"/>
      <c r="RJX154" s="397"/>
      <c r="RJY154" s="397"/>
      <c r="RJZ154" s="397"/>
      <c r="RKA154" s="397"/>
      <c r="RKB154" s="397"/>
      <c r="RKC154" s="397"/>
      <c r="RKD154" s="397"/>
      <c r="RKE154" s="397"/>
      <c r="RKF154" s="397"/>
      <c r="RKG154" s="397"/>
      <c r="RKH154" s="397"/>
      <c r="RKI154" s="397"/>
      <c r="RKJ154" s="397"/>
      <c r="RKK154" s="397"/>
      <c r="RKL154" s="397"/>
      <c r="RKM154" s="397"/>
      <c r="RKN154" s="397"/>
      <c r="RKO154" s="397"/>
      <c r="RKP154" s="397"/>
      <c r="RKQ154" s="397"/>
      <c r="RKR154" s="397"/>
      <c r="RKS154" s="397"/>
      <c r="RKT154" s="397"/>
      <c r="RKU154" s="397"/>
      <c r="RKV154" s="397"/>
      <c r="RKW154" s="397"/>
      <c r="RKX154" s="397"/>
      <c r="RKY154" s="397"/>
      <c r="RKZ154" s="397"/>
      <c r="RLA154" s="397"/>
      <c r="RLB154" s="397"/>
      <c r="RLC154" s="397"/>
      <c r="RLD154" s="397"/>
      <c r="RLE154" s="397"/>
      <c r="RLF154" s="397"/>
      <c r="RLG154" s="397"/>
      <c r="RLH154" s="397"/>
      <c r="RLI154" s="397"/>
      <c r="RLJ154" s="397"/>
      <c r="RLK154" s="397"/>
      <c r="RLL154" s="397"/>
      <c r="RLM154" s="397"/>
      <c r="RLN154" s="397"/>
      <c r="RLO154" s="397"/>
      <c r="RLP154" s="397"/>
      <c r="RLQ154" s="397"/>
      <c r="RLR154" s="397"/>
      <c r="RLS154" s="397"/>
      <c r="RLT154" s="397"/>
      <c r="RLU154" s="397"/>
      <c r="RLV154" s="397"/>
      <c r="RLW154" s="397"/>
      <c r="RLX154" s="397"/>
      <c r="RLY154" s="397"/>
      <c r="RLZ154" s="397"/>
      <c r="RMA154" s="397"/>
      <c r="RMB154" s="397"/>
      <c r="RMC154" s="397"/>
      <c r="RMD154" s="397"/>
      <c r="RME154" s="397"/>
      <c r="RMF154" s="397"/>
      <c r="RMG154" s="397"/>
      <c r="RMH154" s="397"/>
      <c r="RMI154" s="397"/>
      <c r="RMJ154" s="397"/>
      <c r="RMK154" s="397"/>
      <c r="RML154" s="397"/>
      <c r="RMM154" s="397"/>
      <c r="RMN154" s="397"/>
      <c r="RMO154" s="397"/>
      <c r="RMP154" s="397"/>
      <c r="RMQ154" s="397"/>
      <c r="RMR154" s="397"/>
      <c r="RMS154" s="397"/>
      <c r="RMT154" s="397"/>
      <c r="RMU154" s="397"/>
      <c r="RMV154" s="397"/>
      <c r="RMW154" s="397"/>
      <c r="RMX154" s="397"/>
      <c r="RMY154" s="397"/>
      <c r="RMZ154" s="397"/>
      <c r="RNA154" s="397"/>
      <c r="RNB154" s="397"/>
      <c r="RNC154" s="397"/>
      <c r="RND154" s="397"/>
      <c r="RNE154" s="397"/>
      <c r="RNF154" s="397"/>
      <c r="RNG154" s="397"/>
      <c r="RNH154" s="397"/>
      <c r="RNI154" s="397"/>
      <c r="RNJ154" s="397"/>
      <c r="RNK154" s="397"/>
      <c r="RNL154" s="397"/>
      <c r="RNM154" s="397"/>
      <c r="RNN154" s="397"/>
      <c r="RNO154" s="397"/>
      <c r="RNP154" s="397"/>
      <c r="RNQ154" s="397"/>
      <c r="RNR154" s="397"/>
      <c r="RNS154" s="397"/>
      <c r="RNT154" s="397"/>
      <c r="RNU154" s="397"/>
      <c r="RNV154" s="397"/>
      <c r="RNW154" s="397"/>
      <c r="RNX154" s="397"/>
      <c r="RNY154" s="397"/>
      <c r="RNZ154" s="397"/>
      <c r="ROA154" s="397"/>
      <c r="ROB154" s="397"/>
      <c r="ROC154" s="397"/>
      <c r="ROD154" s="397"/>
      <c r="ROE154" s="397"/>
      <c r="ROF154" s="397"/>
      <c r="ROG154" s="397"/>
      <c r="ROH154" s="397"/>
      <c r="ROI154" s="397"/>
      <c r="ROJ154" s="397"/>
      <c r="ROK154" s="397"/>
      <c r="ROL154" s="397"/>
      <c r="ROM154" s="397"/>
      <c r="RON154" s="397"/>
      <c r="ROO154" s="397"/>
      <c r="ROP154" s="397"/>
      <c r="ROQ154" s="397"/>
      <c r="ROR154" s="397"/>
      <c r="ROS154" s="397"/>
      <c r="ROT154" s="397"/>
      <c r="ROU154" s="397"/>
      <c r="ROV154" s="397"/>
      <c r="ROW154" s="397"/>
      <c r="ROX154" s="397"/>
      <c r="ROY154" s="397"/>
      <c r="ROZ154" s="397"/>
      <c r="RPA154" s="397"/>
      <c r="RPB154" s="397"/>
      <c r="RPC154" s="397"/>
      <c r="RPD154" s="397"/>
      <c r="RPE154" s="397"/>
      <c r="RPF154" s="397"/>
      <c r="RPG154" s="397"/>
      <c r="RPH154" s="397"/>
      <c r="RPI154" s="397"/>
      <c r="RPJ154" s="397"/>
      <c r="RPK154" s="397"/>
      <c r="RPL154" s="397"/>
      <c r="RPM154" s="397"/>
      <c r="RPN154" s="397"/>
      <c r="RPO154" s="397"/>
      <c r="RPP154" s="397"/>
      <c r="RPQ154" s="397"/>
      <c r="RPR154" s="397"/>
      <c r="RPS154" s="397"/>
      <c r="RPT154" s="397"/>
      <c r="RPU154" s="397"/>
      <c r="RPV154" s="397"/>
      <c r="RPW154" s="397"/>
      <c r="RPX154" s="397"/>
      <c r="RPY154" s="397"/>
      <c r="RPZ154" s="397"/>
      <c r="RQA154" s="397"/>
      <c r="RQB154" s="397"/>
      <c r="RQC154" s="397"/>
      <c r="RQD154" s="397"/>
      <c r="RQE154" s="397"/>
      <c r="RQF154" s="397"/>
      <c r="RQG154" s="397"/>
      <c r="RQH154" s="397"/>
      <c r="RQI154" s="397"/>
      <c r="RQJ154" s="397"/>
      <c r="RQK154" s="397"/>
      <c r="RQL154" s="397"/>
      <c r="RQM154" s="397"/>
      <c r="RQN154" s="397"/>
      <c r="RQO154" s="397"/>
      <c r="RQP154" s="397"/>
      <c r="RQQ154" s="397"/>
      <c r="RQR154" s="397"/>
      <c r="RQS154" s="397"/>
      <c r="RQT154" s="397"/>
      <c r="RQU154" s="397"/>
      <c r="RQV154" s="397"/>
      <c r="RQW154" s="397"/>
      <c r="RQX154" s="397"/>
      <c r="RQY154" s="397"/>
      <c r="RQZ154" s="397"/>
      <c r="RRA154" s="397"/>
      <c r="RRB154" s="397"/>
      <c r="RRC154" s="397"/>
      <c r="RRD154" s="397"/>
      <c r="RRE154" s="397"/>
      <c r="RRF154" s="397"/>
      <c r="RRG154" s="397"/>
      <c r="RRH154" s="397"/>
      <c r="RRI154" s="397"/>
      <c r="RRJ154" s="397"/>
      <c r="RRK154" s="397"/>
      <c r="RRL154" s="397"/>
      <c r="RRM154" s="397"/>
      <c r="RRN154" s="397"/>
      <c r="RRO154" s="397"/>
      <c r="RRP154" s="397"/>
      <c r="RRQ154" s="397"/>
      <c r="RRR154" s="397"/>
      <c r="RRS154" s="397"/>
      <c r="RRT154" s="397"/>
      <c r="RRU154" s="397"/>
      <c r="RRV154" s="397"/>
      <c r="RRW154" s="397"/>
      <c r="RRX154" s="397"/>
      <c r="RRY154" s="397"/>
      <c r="RRZ154" s="397"/>
      <c r="RSA154" s="397"/>
      <c r="RSB154" s="397"/>
      <c r="RSC154" s="397"/>
      <c r="RSD154" s="397"/>
      <c r="RSE154" s="397"/>
      <c r="RSF154" s="397"/>
      <c r="RSG154" s="397"/>
      <c r="RSH154" s="397"/>
      <c r="RSI154" s="397"/>
      <c r="RSJ154" s="397"/>
      <c r="RSK154" s="397"/>
      <c r="RSL154" s="397"/>
      <c r="RSM154" s="397"/>
      <c r="RSN154" s="397"/>
      <c r="RSO154" s="397"/>
      <c r="RSP154" s="397"/>
      <c r="RSQ154" s="397"/>
      <c r="RSR154" s="397"/>
      <c r="RSS154" s="397"/>
      <c r="RST154" s="397"/>
      <c r="RSU154" s="397"/>
      <c r="RSV154" s="397"/>
      <c r="RSW154" s="397"/>
      <c r="RSX154" s="397"/>
      <c r="RSY154" s="397"/>
      <c r="RSZ154" s="397"/>
      <c r="RTA154" s="397"/>
      <c r="RTB154" s="397"/>
      <c r="RTC154" s="397"/>
      <c r="RTD154" s="397"/>
      <c r="RTE154" s="397"/>
      <c r="RTF154" s="397"/>
      <c r="RTG154" s="397"/>
      <c r="RTH154" s="397"/>
      <c r="RTI154" s="397"/>
      <c r="RTJ154" s="397"/>
      <c r="RTK154" s="397"/>
      <c r="RTL154" s="397"/>
      <c r="RTM154" s="397"/>
      <c r="RTN154" s="397"/>
      <c r="RTO154" s="397"/>
      <c r="RTP154" s="397"/>
      <c r="RTQ154" s="397"/>
      <c r="RTR154" s="397"/>
      <c r="RTS154" s="397"/>
      <c r="RTT154" s="397"/>
      <c r="RTU154" s="397"/>
      <c r="RTV154" s="397"/>
      <c r="RTW154" s="397"/>
      <c r="RTX154" s="397"/>
      <c r="RTY154" s="397"/>
      <c r="RTZ154" s="397"/>
      <c r="RUA154" s="397"/>
      <c r="RUB154" s="397"/>
      <c r="RUC154" s="397"/>
      <c r="RUD154" s="397"/>
      <c r="RUE154" s="397"/>
      <c r="RUF154" s="397"/>
      <c r="RUG154" s="397"/>
      <c r="RUH154" s="397"/>
      <c r="RUI154" s="397"/>
      <c r="RUJ154" s="397"/>
      <c r="RUK154" s="397"/>
      <c r="RUL154" s="397"/>
      <c r="RUM154" s="397"/>
      <c r="RUN154" s="397"/>
      <c r="RUO154" s="397"/>
      <c r="RUP154" s="397"/>
      <c r="RUQ154" s="397"/>
      <c r="RUR154" s="397"/>
      <c r="RUS154" s="397"/>
      <c r="RUT154" s="397"/>
      <c r="RUU154" s="397"/>
      <c r="RUV154" s="397"/>
      <c r="RUW154" s="397"/>
      <c r="RUX154" s="397"/>
      <c r="RUY154" s="397"/>
      <c r="RUZ154" s="397"/>
      <c r="RVA154" s="397"/>
      <c r="RVB154" s="397"/>
      <c r="RVC154" s="397"/>
      <c r="RVD154" s="397"/>
      <c r="RVE154" s="397"/>
      <c r="RVF154" s="397"/>
      <c r="RVG154" s="397"/>
      <c r="RVH154" s="397"/>
      <c r="RVI154" s="397"/>
      <c r="RVJ154" s="397"/>
      <c r="RVK154" s="397"/>
      <c r="RVL154" s="397"/>
      <c r="RVM154" s="397"/>
      <c r="RVN154" s="397"/>
      <c r="RVO154" s="397"/>
      <c r="RVP154" s="397"/>
      <c r="RVQ154" s="397"/>
      <c r="RVR154" s="397"/>
      <c r="RVS154" s="397"/>
      <c r="RVT154" s="397"/>
      <c r="RVU154" s="397"/>
      <c r="RVV154" s="397"/>
      <c r="RVW154" s="397"/>
      <c r="RVX154" s="397"/>
      <c r="RVY154" s="397"/>
      <c r="RVZ154" s="397"/>
      <c r="RWA154" s="397"/>
      <c r="RWB154" s="397"/>
      <c r="RWC154" s="397"/>
      <c r="RWD154" s="397"/>
      <c r="RWE154" s="397"/>
      <c r="RWF154" s="397"/>
      <c r="RWG154" s="397"/>
      <c r="RWH154" s="397"/>
      <c r="RWI154" s="397"/>
      <c r="RWJ154" s="397"/>
      <c r="RWK154" s="397"/>
      <c r="RWL154" s="397"/>
      <c r="RWM154" s="397"/>
      <c r="RWN154" s="397"/>
      <c r="RWO154" s="397"/>
      <c r="RWP154" s="397"/>
      <c r="RWQ154" s="397"/>
      <c r="RWR154" s="397"/>
      <c r="RWS154" s="397"/>
      <c r="RWT154" s="397"/>
      <c r="RWU154" s="397"/>
      <c r="RWV154" s="397"/>
      <c r="RWW154" s="397"/>
      <c r="RWX154" s="397"/>
      <c r="RWY154" s="397"/>
      <c r="RWZ154" s="397"/>
      <c r="RXA154" s="397"/>
      <c r="RXB154" s="397"/>
      <c r="RXC154" s="397"/>
      <c r="RXD154" s="397"/>
      <c r="RXE154" s="397"/>
      <c r="RXF154" s="397"/>
      <c r="RXG154" s="397"/>
      <c r="RXH154" s="397"/>
      <c r="RXI154" s="397"/>
      <c r="RXJ154" s="397"/>
      <c r="RXK154" s="397"/>
      <c r="RXL154" s="397"/>
      <c r="RXM154" s="397"/>
      <c r="RXN154" s="397"/>
      <c r="RXO154" s="397"/>
      <c r="RXP154" s="397"/>
      <c r="RXQ154" s="397"/>
      <c r="RXR154" s="397"/>
      <c r="RXS154" s="397"/>
      <c r="RXT154" s="397"/>
      <c r="RXU154" s="397"/>
      <c r="RXV154" s="397"/>
      <c r="RXW154" s="397"/>
      <c r="RXX154" s="397"/>
      <c r="RXY154" s="397"/>
      <c r="RXZ154" s="397"/>
      <c r="RYA154" s="397"/>
      <c r="RYB154" s="397"/>
      <c r="RYC154" s="397"/>
      <c r="RYD154" s="397"/>
      <c r="RYE154" s="397"/>
      <c r="RYF154" s="397"/>
      <c r="RYG154" s="397"/>
      <c r="RYH154" s="397"/>
      <c r="RYI154" s="397"/>
      <c r="RYJ154" s="397"/>
      <c r="RYK154" s="397"/>
      <c r="RYL154" s="397"/>
      <c r="RYM154" s="397"/>
      <c r="RYN154" s="397"/>
      <c r="RYO154" s="397"/>
      <c r="RYP154" s="397"/>
      <c r="RYQ154" s="397"/>
      <c r="RYR154" s="397"/>
      <c r="RYS154" s="397"/>
      <c r="RYT154" s="397"/>
      <c r="RYU154" s="397"/>
      <c r="RYV154" s="397"/>
      <c r="RYW154" s="397"/>
      <c r="RYX154" s="397"/>
      <c r="RYY154" s="397"/>
      <c r="RYZ154" s="397"/>
      <c r="RZA154" s="397"/>
      <c r="RZB154" s="397"/>
      <c r="RZC154" s="397"/>
      <c r="RZD154" s="397"/>
      <c r="RZE154" s="397"/>
      <c r="RZF154" s="397"/>
      <c r="RZG154" s="397"/>
      <c r="RZH154" s="397"/>
      <c r="RZI154" s="397"/>
      <c r="RZJ154" s="397"/>
      <c r="RZK154" s="397"/>
      <c r="RZL154" s="397"/>
      <c r="RZM154" s="397"/>
      <c r="RZN154" s="397"/>
      <c r="RZO154" s="397"/>
      <c r="RZP154" s="397"/>
      <c r="RZQ154" s="397"/>
      <c r="RZR154" s="397"/>
      <c r="RZS154" s="397"/>
      <c r="RZT154" s="397"/>
      <c r="RZU154" s="397"/>
      <c r="RZV154" s="397"/>
      <c r="RZW154" s="397"/>
      <c r="RZX154" s="397"/>
      <c r="RZY154" s="397"/>
      <c r="RZZ154" s="397"/>
      <c r="SAA154" s="397"/>
      <c r="SAB154" s="397"/>
      <c r="SAC154" s="397"/>
      <c r="SAD154" s="397"/>
      <c r="SAE154" s="397"/>
      <c r="SAF154" s="397"/>
      <c r="SAG154" s="397"/>
      <c r="SAH154" s="397"/>
      <c r="SAI154" s="397"/>
      <c r="SAJ154" s="397"/>
      <c r="SAK154" s="397"/>
      <c r="SAL154" s="397"/>
      <c r="SAM154" s="397"/>
      <c r="SAN154" s="397"/>
      <c r="SAO154" s="397"/>
      <c r="SAP154" s="397"/>
      <c r="SAQ154" s="397"/>
      <c r="SAR154" s="397"/>
      <c r="SAS154" s="397"/>
      <c r="SAT154" s="397"/>
      <c r="SAU154" s="397"/>
      <c r="SAV154" s="397"/>
      <c r="SAW154" s="397"/>
      <c r="SAX154" s="397"/>
      <c r="SAY154" s="397"/>
      <c r="SAZ154" s="397"/>
      <c r="SBA154" s="397"/>
      <c r="SBB154" s="397"/>
      <c r="SBC154" s="397"/>
      <c r="SBD154" s="397"/>
      <c r="SBE154" s="397"/>
      <c r="SBF154" s="397"/>
      <c r="SBG154" s="397"/>
      <c r="SBH154" s="397"/>
      <c r="SBI154" s="397"/>
      <c r="SBJ154" s="397"/>
      <c r="SBK154" s="397"/>
      <c r="SBL154" s="397"/>
      <c r="SBM154" s="397"/>
      <c r="SBN154" s="397"/>
      <c r="SBO154" s="397"/>
      <c r="SBP154" s="397"/>
      <c r="SBQ154" s="397"/>
      <c r="SBR154" s="397"/>
      <c r="SBS154" s="397"/>
      <c r="SBT154" s="397"/>
      <c r="SBU154" s="397"/>
      <c r="SBV154" s="397"/>
      <c r="SBW154" s="397"/>
      <c r="SBX154" s="397"/>
      <c r="SBY154" s="397"/>
      <c r="SBZ154" s="397"/>
      <c r="SCA154" s="397"/>
      <c r="SCB154" s="397"/>
      <c r="SCC154" s="397"/>
      <c r="SCD154" s="397"/>
      <c r="SCE154" s="397"/>
      <c r="SCF154" s="397"/>
      <c r="SCG154" s="397"/>
      <c r="SCH154" s="397"/>
      <c r="SCI154" s="397"/>
      <c r="SCJ154" s="397"/>
      <c r="SCK154" s="397"/>
      <c r="SCL154" s="397"/>
      <c r="SCM154" s="397"/>
      <c r="SCN154" s="397"/>
      <c r="SCO154" s="397"/>
      <c r="SCP154" s="397"/>
      <c r="SCQ154" s="397"/>
      <c r="SCR154" s="397"/>
      <c r="SCS154" s="397"/>
      <c r="SCT154" s="397"/>
      <c r="SCU154" s="397"/>
      <c r="SCV154" s="397"/>
      <c r="SCW154" s="397"/>
      <c r="SCX154" s="397"/>
      <c r="SCY154" s="397"/>
      <c r="SCZ154" s="397"/>
      <c r="SDA154" s="397"/>
      <c r="SDB154" s="397"/>
      <c r="SDC154" s="397"/>
      <c r="SDD154" s="397"/>
      <c r="SDE154" s="397"/>
      <c r="SDF154" s="397"/>
      <c r="SDG154" s="397"/>
      <c r="SDH154" s="397"/>
      <c r="SDI154" s="397"/>
      <c r="SDJ154" s="397"/>
      <c r="SDK154" s="397"/>
      <c r="SDL154" s="397"/>
      <c r="SDM154" s="397"/>
      <c r="SDN154" s="397"/>
      <c r="SDO154" s="397"/>
      <c r="SDP154" s="397"/>
      <c r="SDQ154" s="397"/>
      <c r="SDR154" s="397"/>
      <c r="SDS154" s="397"/>
      <c r="SDT154" s="397"/>
      <c r="SDU154" s="397"/>
      <c r="SDV154" s="397"/>
      <c r="SDW154" s="397"/>
      <c r="SDX154" s="397"/>
      <c r="SDY154" s="397"/>
      <c r="SDZ154" s="397"/>
      <c r="SEA154" s="397"/>
      <c r="SEB154" s="397"/>
      <c r="SEC154" s="397"/>
      <c r="SED154" s="397"/>
      <c r="SEE154" s="397"/>
      <c r="SEF154" s="397"/>
      <c r="SEG154" s="397"/>
      <c r="SEH154" s="397"/>
      <c r="SEI154" s="397"/>
      <c r="SEJ154" s="397"/>
      <c r="SEK154" s="397"/>
      <c r="SEL154" s="397"/>
      <c r="SEM154" s="397"/>
      <c r="SEN154" s="397"/>
      <c r="SEO154" s="397"/>
      <c r="SEP154" s="397"/>
      <c r="SEQ154" s="397"/>
      <c r="SER154" s="397"/>
      <c r="SES154" s="397"/>
      <c r="SET154" s="397"/>
      <c r="SEU154" s="397"/>
      <c r="SEV154" s="397"/>
      <c r="SEW154" s="397"/>
      <c r="SEX154" s="397"/>
      <c r="SEY154" s="397"/>
      <c r="SEZ154" s="397"/>
      <c r="SFA154" s="397"/>
      <c r="SFB154" s="397"/>
      <c r="SFC154" s="397"/>
      <c r="SFD154" s="397"/>
      <c r="SFE154" s="397"/>
      <c r="SFF154" s="397"/>
      <c r="SFG154" s="397"/>
      <c r="SFH154" s="397"/>
      <c r="SFI154" s="397"/>
      <c r="SFJ154" s="397"/>
      <c r="SFK154" s="397"/>
      <c r="SFL154" s="397"/>
      <c r="SFM154" s="397"/>
      <c r="SFN154" s="397"/>
      <c r="SFO154" s="397"/>
      <c r="SFP154" s="397"/>
      <c r="SFQ154" s="397"/>
      <c r="SFR154" s="397"/>
      <c r="SFS154" s="397"/>
      <c r="SFT154" s="397"/>
      <c r="SFU154" s="397"/>
      <c r="SFV154" s="397"/>
      <c r="SFW154" s="397"/>
      <c r="SFX154" s="397"/>
      <c r="SFY154" s="397"/>
      <c r="SFZ154" s="397"/>
      <c r="SGA154" s="397"/>
      <c r="SGB154" s="397"/>
      <c r="SGC154" s="397"/>
      <c r="SGD154" s="397"/>
      <c r="SGE154" s="397"/>
      <c r="SGF154" s="397"/>
      <c r="SGG154" s="397"/>
      <c r="SGH154" s="397"/>
      <c r="SGI154" s="397"/>
      <c r="SGJ154" s="397"/>
      <c r="SGK154" s="397"/>
      <c r="SGL154" s="397"/>
      <c r="SGM154" s="397"/>
      <c r="SGN154" s="397"/>
      <c r="SGO154" s="397"/>
      <c r="SGP154" s="397"/>
      <c r="SGQ154" s="397"/>
      <c r="SGR154" s="397"/>
      <c r="SGS154" s="397"/>
      <c r="SGT154" s="397"/>
      <c r="SGU154" s="397"/>
      <c r="SGV154" s="397"/>
      <c r="SGW154" s="397"/>
      <c r="SGX154" s="397"/>
      <c r="SGY154" s="397"/>
      <c r="SGZ154" s="397"/>
      <c r="SHA154" s="397"/>
      <c r="SHB154" s="397"/>
      <c r="SHC154" s="397"/>
      <c r="SHD154" s="397"/>
      <c r="SHE154" s="397"/>
      <c r="SHF154" s="397"/>
      <c r="SHG154" s="397"/>
      <c r="SHH154" s="397"/>
      <c r="SHI154" s="397"/>
      <c r="SHJ154" s="397"/>
      <c r="SHK154" s="397"/>
      <c r="SHL154" s="397"/>
      <c r="SHM154" s="397"/>
      <c r="SHN154" s="397"/>
      <c r="SHO154" s="397"/>
      <c r="SHP154" s="397"/>
      <c r="SHQ154" s="397"/>
      <c r="SHR154" s="397"/>
      <c r="SHS154" s="397"/>
      <c r="SHT154" s="397"/>
      <c r="SHU154" s="397"/>
      <c r="SHV154" s="397"/>
      <c r="SHW154" s="397"/>
      <c r="SHX154" s="397"/>
      <c r="SHY154" s="397"/>
      <c r="SHZ154" s="397"/>
      <c r="SIA154" s="397"/>
      <c r="SIB154" s="397"/>
      <c r="SIC154" s="397"/>
      <c r="SID154" s="397"/>
      <c r="SIE154" s="397"/>
      <c r="SIF154" s="397"/>
      <c r="SIG154" s="397"/>
      <c r="SIH154" s="397"/>
      <c r="SII154" s="397"/>
      <c r="SIJ154" s="397"/>
      <c r="SIK154" s="397"/>
      <c r="SIL154" s="397"/>
      <c r="SIM154" s="397"/>
      <c r="SIN154" s="397"/>
      <c r="SIO154" s="397"/>
      <c r="SIP154" s="397"/>
      <c r="SIQ154" s="397"/>
      <c r="SIR154" s="397"/>
      <c r="SIS154" s="397"/>
      <c r="SIT154" s="397"/>
      <c r="SIU154" s="397"/>
      <c r="SIV154" s="397"/>
      <c r="SIW154" s="397"/>
      <c r="SIX154" s="397"/>
      <c r="SIY154" s="397"/>
      <c r="SIZ154" s="397"/>
      <c r="SJA154" s="397"/>
      <c r="SJB154" s="397"/>
      <c r="SJC154" s="397"/>
      <c r="SJD154" s="397"/>
      <c r="SJE154" s="397"/>
      <c r="SJF154" s="397"/>
      <c r="SJG154" s="397"/>
      <c r="SJH154" s="397"/>
      <c r="SJI154" s="397"/>
      <c r="SJJ154" s="397"/>
      <c r="SJK154" s="397"/>
      <c r="SJL154" s="397"/>
      <c r="SJM154" s="397"/>
      <c r="SJN154" s="397"/>
      <c r="SJO154" s="397"/>
      <c r="SJP154" s="397"/>
      <c r="SJQ154" s="397"/>
      <c r="SJR154" s="397"/>
      <c r="SJS154" s="397"/>
      <c r="SJT154" s="397"/>
      <c r="SJU154" s="397"/>
      <c r="SJV154" s="397"/>
      <c r="SJW154" s="397"/>
      <c r="SJX154" s="397"/>
      <c r="SJY154" s="397"/>
      <c r="SJZ154" s="397"/>
      <c r="SKA154" s="397"/>
      <c r="SKB154" s="397"/>
      <c r="SKC154" s="397"/>
      <c r="SKD154" s="397"/>
      <c r="SKE154" s="397"/>
      <c r="SKF154" s="397"/>
      <c r="SKG154" s="397"/>
      <c r="SKH154" s="397"/>
      <c r="SKI154" s="397"/>
      <c r="SKJ154" s="397"/>
      <c r="SKK154" s="397"/>
      <c r="SKL154" s="397"/>
      <c r="SKM154" s="397"/>
      <c r="SKN154" s="397"/>
      <c r="SKO154" s="397"/>
      <c r="SKP154" s="397"/>
      <c r="SKQ154" s="397"/>
      <c r="SKR154" s="397"/>
      <c r="SKS154" s="397"/>
      <c r="SKT154" s="397"/>
      <c r="SKU154" s="397"/>
      <c r="SKV154" s="397"/>
      <c r="SKW154" s="397"/>
      <c r="SKX154" s="397"/>
      <c r="SKY154" s="397"/>
      <c r="SKZ154" s="397"/>
      <c r="SLA154" s="397"/>
      <c r="SLB154" s="397"/>
      <c r="SLC154" s="397"/>
      <c r="SLD154" s="397"/>
      <c r="SLE154" s="397"/>
      <c r="SLF154" s="397"/>
      <c r="SLG154" s="397"/>
      <c r="SLH154" s="397"/>
      <c r="SLI154" s="397"/>
      <c r="SLJ154" s="397"/>
      <c r="SLK154" s="397"/>
      <c r="SLL154" s="397"/>
      <c r="SLM154" s="397"/>
      <c r="SLN154" s="397"/>
      <c r="SLO154" s="397"/>
      <c r="SLP154" s="397"/>
      <c r="SLQ154" s="397"/>
      <c r="SLR154" s="397"/>
      <c r="SLS154" s="397"/>
      <c r="SLT154" s="397"/>
      <c r="SLU154" s="397"/>
      <c r="SLV154" s="397"/>
      <c r="SLW154" s="397"/>
      <c r="SLX154" s="397"/>
      <c r="SLY154" s="397"/>
      <c r="SLZ154" s="397"/>
      <c r="SMA154" s="397"/>
      <c r="SMB154" s="397"/>
      <c r="SMC154" s="397"/>
      <c r="SMD154" s="397"/>
      <c r="SME154" s="397"/>
      <c r="SMF154" s="397"/>
      <c r="SMG154" s="397"/>
      <c r="SMH154" s="397"/>
      <c r="SMI154" s="397"/>
      <c r="SMJ154" s="397"/>
      <c r="SMK154" s="397"/>
      <c r="SML154" s="397"/>
      <c r="SMM154" s="397"/>
      <c r="SMN154" s="397"/>
      <c r="SMO154" s="397"/>
      <c r="SMP154" s="397"/>
      <c r="SMQ154" s="397"/>
      <c r="SMR154" s="397"/>
      <c r="SMS154" s="397"/>
      <c r="SMT154" s="397"/>
      <c r="SMU154" s="397"/>
      <c r="SMV154" s="397"/>
      <c r="SMW154" s="397"/>
      <c r="SMX154" s="397"/>
      <c r="SMY154" s="397"/>
      <c r="SMZ154" s="397"/>
      <c r="SNA154" s="397"/>
      <c r="SNB154" s="397"/>
      <c r="SNC154" s="397"/>
      <c r="SND154" s="397"/>
      <c r="SNE154" s="397"/>
      <c r="SNF154" s="397"/>
      <c r="SNG154" s="397"/>
      <c r="SNH154" s="397"/>
      <c r="SNI154" s="397"/>
      <c r="SNJ154" s="397"/>
      <c r="SNK154" s="397"/>
      <c r="SNL154" s="397"/>
      <c r="SNM154" s="397"/>
      <c r="SNN154" s="397"/>
      <c r="SNO154" s="397"/>
      <c r="SNP154" s="397"/>
      <c r="SNQ154" s="397"/>
      <c r="SNR154" s="397"/>
      <c r="SNS154" s="397"/>
      <c r="SNT154" s="397"/>
      <c r="SNU154" s="397"/>
      <c r="SNV154" s="397"/>
      <c r="SNW154" s="397"/>
      <c r="SNX154" s="397"/>
      <c r="SNY154" s="397"/>
      <c r="SNZ154" s="397"/>
      <c r="SOA154" s="397"/>
      <c r="SOB154" s="397"/>
      <c r="SOC154" s="397"/>
      <c r="SOD154" s="397"/>
      <c r="SOE154" s="397"/>
      <c r="SOF154" s="397"/>
      <c r="SOG154" s="397"/>
      <c r="SOH154" s="397"/>
      <c r="SOI154" s="397"/>
      <c r="SOJ154" s="397"/>
      <c r="SOK154" s="397"/>
      <c r="SOL154" s="397"/>
      <c r="SOM154" s="397"/>
      <c r="SON154" s="397"/>
      <c r="SOO154" s="397"/>
      <c r="SOP154" s="397"/>
      <c r="SOQ154" s="397"/>
      <c r="SOR154" s="397"/>
      <c r="SOS154" s="397"/>
      <c r="SOT154" s="397"/>
      <c r="SOU154" s="397"/>
      <c r="SOV154" s="397"/>
      <c r="SOW154" s="397"/>
      <c r="SOX154" s="397"/>
      <c r="SOY154" s="397"/>
      <c r="SOZ154" s="397"/>
      <c r="SPA154" s="397"/>
      <c r="SPB154" s="397"/>
      <c r="SPC154" s="397"/>
      <c r="SPD154" s="397"/>
      <c r="SPE154" s="397"/>
      <c r="SPF154" s="397"/>
      <c r="SPG154" s="397"/>
      <c r="SPH154" s="397"/>
      <c r="SPI154" s="397"/>
      <c r="SPJ154" s="397"/>
      <c r="SPK154" s="397"/>
      <c r="SPL154" s="397"/>
      <c r="SPM154" s="397"/>
      <c r="SPN154" s="397"/>
      <c r="SPO154" s="397"/>
      <c r="SPP154" s="397"/>
      <c r="SPQ154" s="397"/>
      <c r="SPR154" s="397"/>
      <c r="SPS154" s="397"/>
      <c r="SPT154" s="397"/>
      <c r="SPU154" s="397"/>
      <c r="SPV154" s="397"/>
      <c r="SPW154" s="397"/>
      <c r="SPX154" s="397"/>
      <c r="SPY154" s="397"/>
      <c r="SPZ154" s="397"/>
      <c r="SQA154" s="397"/>
      <c r="SQB154" s="397"/>
      <c r="SQC154" s="397"/>
      <c r="SQD154" s="397"/>
      <c r="SQE154" s="397"/>
      <c r="SQF154" s="397"/>
      <c r="SQG154" s="397"/>
      <c r="SQH154" s="397"/>
      <c r="SQI154" s="397"/>
      <c r="SQJ154" s="397"/>
      <c r="SQK154" s="397"/>
      <c r="SQL154" s="397"/>
      <c r="SQM154" s="397"/>
      <c r="SQN154" s="397"/>
      <c r="SQO154" s="397"/>
      <c r="SQP154" s="397"/>
      <c r="SQQ154" s="397"/>
      <c r="SQR154" s="397"/>
      <c r="SQS154" s="397"/>
      <c r="SQT154" s="397"/>
      <c r="SQU154" s="397"/>
      <c r="SQV154" s="397"/>
      <c r="SQW154" s="397"/>
      <c r="SQX154" s="397"/>
      <c r="SQY154" s="397"/>
      <c r="SQZ154" s="397"/>
      <c r="SRA154" s="397"/>
      <c r="SRB154" s="397"/>
      <c r="SRC154" s="397"/>
      <c r="SRD154" s="397"/>
      <c r="SRE154" s="397"/>
      <c r="SRF154" s="397"/>
      <c r="SRG154" s="397"/>
      <c r="SRH154" s="397"/>
      <c r="SRI154" s="397"/>
      <c r="SRJ154" s="397"/>
      <c r="SRK154" s="397"/>
      <c r="SRL154" s="397"/>
      <c r="SRM154" s="397"/>
      <c r="SRN154" s="397"/>
      <c r="SRO154" s="397"/>
      <c r="SRP154" s="397"/>
      <c r="SRQ154" s="397"/>
      <c r="SRR154" s="397"/>
      <c r="SRS154" s="397"/>
      <c r="SRT154" s="397"/>
      <c r="SRU154" s="397"/>
      <c r="SRV154" s="397"/>
      <c r="SRW154" s="397"/>
      <c r="SRX154" s="397"/>
      <c r="SRY154" s="397"/>
      <c r="SRZ154" s="397"/>
      <c r="SSA154" s="397"/>
      <c r="SSB154" s="397"/>
      <c r="SSC154" s="397"/>
      <c r="SSD154" s="397"/>
      <c r="SSE154" s="397"/>
      <c r="SSF154" s="397"/>
      <c r="SSG154" s="397"/>
      <c r="SSH154" s="397"/>
      <c r="SSI154" s="397"/>
      <c r="SSJ154" s="397"/>
      <c r="SSK154" s="397"/>
      <c r="SSL154" s="397"/>
      <c r="SSM154" s="397"/>
      <c r="SSN154" s="397"/>
      <c r="SSO154" s="397"/>
      <c r="SSP154" s="397"/>
      <c r="SSQ154" s="397"/>
      <c r="SSR154" s="397"/>
      <c r="SSS154" s="397"/>
      <c r="SST154" s="397"/>
      <c r="SSU154" s="397"/>
      <c r="SSV154" s="397"/>
      <c r="SSW154" s="397"/>
      <c r="SSX154" s="397"/>
      <c r="SSY154" s="397"/>
      <c r="SSZ154" s="397"/>
      <c r="STA154" s="397"/>
      <c r="STB154" s="397"/>
      <c r="STC154" s="397"/>
      <c r="STD154" s="397"/>
      <c r="STE154" s="397"/>
      <c r="STF154" s="397"/>
      <c r="STG154" s="397"/>
      <c r="STH154" s="397"/>
      <c r="STI154" s="397"/>
      <c r="STJ154" s="397"/>
      <c r="STK154" s="397"/>
      <c r="STL154" s="397"/>
      <c r="STM154" s="397"/>
      <c r="STN154" s="397"/>
      <c r="STO154" s="397"/>
      <c r="STP154" s="397"/>
      <c r="STQ154" s="397"/>
      <c r="STR154" s="397"/>
      <c r="STS154" s="397"/>
      <c r="STT154" s="397"/>
      <c r="STU154" s="397"/>
      <c r="STV154" s="397"/>
      <c r="STW154" s="397"/>
      <c r="STX154" s="397"/>
      <c r="STY154" s="397"/>
      <c r="STZ154" s="397"/>
      <c r="SUA154" s="397"/>
      <c r="SUB154" s="397"/>
      <c r="SUC154" s="397"/>
      <c r="SUD154" s="397"/>
      <c r="SUE154" s="397"/>
      <c r="SUF154" s="397"/>
      <c r="SUG154" s="397"/>
      <c r="SUH154" s="397"/>
      <c r="SUI154" s="397"/>
      <c r="SUJ154" s="397"/>
      <c r="SUK154" s="397"/>
      <c r="SUL154" s="397"/>
      <c r="SUM154" s="397"/>
      <c r="SUN154" s="397"/>
      <c r="SUO154" s="397"/>
      <c r="SUP154" s="397"/>
      <c r="SUQ154" s="397"/>
      <c r="SUR154" s="397"/>
      <c r="SUS154" s="397"/>
      <c r="SUT154" s="397"/>
      <c r="SUU154" s="397"/>
      <c r="SUV154" s="397"/>
      <c r="SUW154" s="397"/>
      <c r="SUX154" s="397"/>
      <c r="SUY154" s="397"/>
      <c r="SUZ154" s="397"/>
      <c r="SVA154" s="397"/>
      <c r="SVB154" s="397"/>
      <c r="SVC154" s="397"/>
      <c r="SVD154" s="397"/>
      <c r="SVE154" s="397"/>
      <c r="SVF154" s="397"/>
      <c r="SVG154" s="397"/>
      <c r="SVH154" s="397"/>
      <c r="SVI154" s="397"/>
      <c r="SVJ154" s="397"/>
      <c r="SVK154" s="397"/>
      <c r="SVL154" s="397"/>
      <c r="SVM154" s="397"/>
      <c r="SVN154" s="397"/>
      <c r="SVO154" s="397"/>
      <c r="SVP154" s="397"/>
      <c r="SVQ154" s="397"/>
      <c r="SVR154" s="397"/>
      <c r="SVS154" s="397"/>
      <c r="SVT154" s="397"/>
      <c r="SVU154" s="397"/>
      <c r="SVV154" s="397"/>
      <c r="SVW154" s="397"/>
      <c r="SVX154" s="397"/>
      <c r="SVY154" s="397"/>
      <c r="SVZ154" s="397"/>
      <c r="SWA154" s="397"/>
      <c r="SWB154" s="397"/>
      <c r="SWC154" s="397"/>
      <c r="SWD154" s="397"/>
      <c r="SWE154" s="397"/>
      <c r="SWF154" s="397"/>
      <c r="SWG154" s="397"/>
      <c r="SWH154" s="397"/>
      <c r="SWI154" s="397"/>
      <c r="SWJ154" s="397"/>
      <c r="SWK154" s="397"/>
      <c r="SWL154" s="397"/>
      <c r="SWM154" s="397"/>
      <c r="SWN154" s="397"/>
      <c r="SWO154" s="397"/>
      <c r="SWP154" s="397"/>
      <c r="SWQ154" s="397"/>
      <c r="SWR154" s="397"/>
      <c r="SWS154" s="397"/>
      <c r="SWT154" s="397"/>
      <c r="SWU154" s="397"/>
      <c r="SWV154" s="397"/>
      <c r="SWW154" s="397"/>
      <c r="SWX154" s="397"/>
      <c r="SWY154" s="397"/>
      <c r="SWZ154" s="397"/>
      <c r="SXA154" s="397"/>
      <c r="SXB154" s="397"/>
      <c r="SXC154" s="397"/>
      <c r="SXD154" s="397"/>
      <c r="SXE154" s="397"/>
      <c r="SXF154" s="397"/>
      <c r="SXG154" s="397"/>
      <c r="SXH154" s="397"/>
      <c r="SXI154" s="397"/>
      <c r="SXJ154" s="397"/>
      <c r="SXK154" s="397"/>
      <c r="SXL154" s="397"/>
      <c r="SXM154" s="397"/>
      <c r="SXN154" s="397"/>
      <c r="SXO154" s="397"/>
      <c r="SXP154" s="397"/>
      <c r="SXQ154" s="397"/>
      <c r="SXR154" s="397"/>
      <c r="SXS154" s="397"/>
      <c r="SXT154" s="397"/>
      <c r="SXU154" s="397"/>
      <c r="SXV154" s="397"/>
      <c r="SXW154" s="397"/>
      <c r="SXX154" s="397"/>
      <c r="SXY154" s="397"/>
      <c r="SXZ154" s="397"/>
      <c r="SYA154" s="397"/>
      <c r="SYB154" s="397"/>
      <c r="SYC154" s="397"/>
      <c r="SYD154" s="397"/>
      <c r="SYE154" s="397"/>
      <c r="SYF154" s="397"/>
      <c r="SYG154" s="397"/>
      <c r="SYH154" s="397"/>
      <c r="SYI154" s="397"/>
      <c r="SYJ154" s="397"/>
      <c r="SYK154" s="397"/>
      <c r="SYL154" s="397"/>
      <c r="SYM154" s="397"/>
      <c r="SYN154" s="397"/>
      <c r="SYO154" s="397"/>
      <c r="SYP154" s="397"/>
      <c r="SYQ154" s="397"/>
      <c r="SYR154" s="397"/>
      <c r="SYS154" s="397"/>
      <c r="SYT154" s="397"/>
      <c r="SYU154" s="397"/>
      <c r="SYV154" s="397"/>
      <c r="SYW154" s="397"/>
      <c r="SYX154" s="397"/>
      <c r="SYY154" s="397"/>
      <c r="SYZ154" s="397"/>
      <c r="SZA154" s="397"/>
      <c r="SZB154" s="397"/>
      <c r="SZC154" s="397"/>
      <c r="SZD154" s="397"/>
      <c r="SZE154" s="397"/>
      <c r="SZF154" s="397"/>
      <c r="SZG154" s="397"/>
      <c r="SZH154" s="397"/>
      <c r="SZI154" s="397"/>
      <c r="SZJ154" s="397"/>
      <c r="SZK154" s="397"/>
      <c r="SZL154" s="397"/>
      <c r="SZM154" s="397"/>
      <c r="SZN154" s="397"/>
      <c r="SZO154" s="397"/>
      <c r="SZP154" s="397"/>
      <c r="SZQ154" s="397"/>
      <c r="SZR154" s="397"/>
      <c r="SZS154" s="397"/>
      <c r="SZT154" s="397"/>
      <c r="SZU154" s="397"/>
      <c r="SZV154" s="397"/>
      <c r="SZW154" s="397"/>
      <c r="SZX154" s="397"/>
      <c r="SZY154" s="397"/>
      <c r="SZZ154" s="397"/>
      <c r="TAA154" s="397"/>
      <c r="TAB154" s="397"/>
      <c r="TAC154" s="397"/>
      <c r="TAD154" s="397"/>
      <c r="TAE154" s="397"/>
      <c r="TAF154" s="397"/>
      <c r="TAG154" s="397"/>
      <c r="TAH154" s="397"/>
      <c r="TAI154" s="397"/>
      <c r="TAJ154" s="397"/>
      <c r="TAK154" s="397"/>
      <c r="TAL154" s="397"/>
      <c r="TAM154" s="397"/>
      <c r="TAN154" s="397"/>
      <c r="TAO154" s="397"/>
      <c r="TAP154" s="397"/>
      <c r="TAQ154" s="397"/>
      <c r="TAR154" s="397"/>
      <c r="TAS154" s="397"/>
      <c r="TAT154" s="397"/>
      <c r="TAU154" s="397"/>
      <c r="TAV154" s="397"/>
      <c r="TAW154" s="397"/>
      <c r="TAX154" s="397"/>
      <c r="TAY154" s="397"/>
      <c r="TAZ154" s="397"/>
      <c r="TBA154" s="397"/>
      <c r="TBB154" s="397"/>
      <c r="TBC154" s="397"/>
      <c r="TBD154" s="397"/>
      <c r="TBE154" s="397"/>
      <c r="TBF154" s="397"/>
      <c r="TBG154" s="397"/>
      <c r="TBH154" s="397"/>
      <c r="TBI154" s="397"/>
      <c r="TBJ154" s="397"/>
      <c r="TBK154" s="397"/>
      <c r="TBL154" s="397"/>
      <c r="TBM154" s="397"/>
      <c r="TBN154" s="397"/>
      <c r="TBO154" s="397"/>
      <c r="TBP154" s="397"/>
      <c r="TBQ154" s="397"/>
      <c r="TBR154" s="397"/>
      <c r="TBS154" s="397"/>
      <c r="TBT154" s="397"/>
      <c r="TBU154" s="397"/>
      <c r="TBV154" s="397"/>
      <c r="TBW154" s="397"/>
      <c r="TBX154" s="397"/>
      <c r="TBY154" s="397"/>
      <c r="TBZ154" s="397"/>
      <c r="TCA154" s="397"/>
      <c r="TCB154" s="397"/>
      <c r="TCC154" s="397"/>
      <c r="TCD154" s="397"/>
      <c r="TCE154" s="397"/>
      <c r="TCF154" s="397"/>
      <c r="TCG154" s="397"/>
      <c r="TCH154" s="397"/>
      <c r="TCI154" s="397"/>
      <c r="TCJ154" s="397"/>
      <c r="TCK154" s="397"/>
      <c r="TCL154" s="397"/>
      <c r="TCM154" s="397"/>
      <c r="TCN154" s="397"/>
      <c r="TCO154" s="397"/>
      <c r="TCP154" s="397"/>
      <c r="TCQ154" s="397"/>
      <c r="TCR154" s="397"/>
      <c r="TCS154" s="397"/>
      <c r="TCT154" s="397"/>
      <c r="TCU154" s="397"/>
      <c r="TCV154" s="397"/>
      <c r="TCW154" s="397"/>
      <c r="TCX154" s="397"/>
      <c r="TCY154" s="397"/>
      <c r="TCZ154" s="397"/>
      <c r="TDA154" s="397"/>
      <c r="TDB154" s="397"/>
      <c r="TDC154" s="397"/>
      <c r="TDD154" s="397"/>
      <c r="TDE154" s="397"/>
      <c r="TDF154" s="397"/>
      <c r="TDG154" s="397"/>
      <c r="TDH154" s="397"/>
      <c r="TDI154" s="397"/>
      <c r="TDJ154" s="397"/>
      <c r="TDK154" s="397"/>
      <c r="TDL154" s="397"/>
      <c r="TDM154" s="397"/>
      <c r="TDN154" s="397"/>
      <c r="TDO154" s="397"/>
      <c r="TDP154" s="397"/>
      <c r="TDQ154" s="397"/>
      <c r="TDR154" s="397"/>
      <c r="TDS154" s="397"/>
      <c r="TDT154" s="397"/>
      <c r="TDU154" s="397"/>
      <c r="TDV154" s="397"/>
      <c r="TDW154" s="397"/>
      <c r="TDX154" s="397"/>
      <c r="TDY154" s="397"/>
      <c r="TDZ154" s="397"/>
      <c r="TEA154" s="397"/>
      <c r="TEB154" s="397"/>
      <c r="TEC154" s="397"/>
      <c r="TED154" s="397"/>
      <c r="TEE154" s="397"/>
      <c r="TEF154" s="397"/>
      <c r="TEG154" s="397"/>
      <c r="TEH154" s="397"/>
      <c r="TEI154" s="397"/>
      <c r="TEJ154" s="397"/>
      <c r="TEK154" s="397"/>
      <c r="TEL154" s="397"/>
      <c r="TEM154" s="397"/>
      <c r="TEN154" s="397"/>
      <c r="TEO154" s="397"/>
      <c r="TEP154" s="397"/>
      <c r="TEQ154" s="397"/>
      <c r="TER154" s="397"/>
      <c r="TES154" s="397"/>
      <c r="TET154" s="397"/>
      <c r="TEU154" s="397"/>
      <c r="TEV154" s="397"/>
      <c r="TEW154" s="397"/>
      <c r="TEX154" s="397"/>
      <c r="TEY154" s="397"/>
      <c r="TEZ154" s="397"/>
      <c r="TFA154" s="397"/>
      <c r="TFB154" s="397"/>
      <c r="TFC154" s="397"/>
      <c r="TFD154" s="397"/>
      <c r="TFE154" s="397"/>
      <c r="TFF154" s="397"/>
      <c r="TFG154" s="397"/>
      <c r="TFH154" s="397"/>
      <c r="TFI154" s="397"/>
      <c r="TFJ154" s="397"/>
      <c r="TFK154" s="397"/>
      <c r="TFL154" s="397"/>
      <c r="TFM154" s="397"/>
      <c r="TFN154" s="397"/>
      <c r="TFO154" s="397"/>
      <c r="TFP154" s="397"/>
      <c r="TFQ154" s="397"/>
      <c r="TFR154" s="397"/>
      <c r="TFS154" s="397"/>
      <c r="TFT154" s="397"/>
      <c r="TFU154" s="397"/>
      <c r="TFV154" s="397"/>
      <c r="TFW154" s="397"/>
      <c r="TFX154" s="397"/>
      <c r="TFY154" s="397"/>
      <c r="TFZ154" s="397"/>
      <c r="TGA154" s="397"/>
      <c r="TGB154" s="397"/>
      <c r="TGC154" s="397"/>
      <c r="TGD154" s="397"/>
      <c r="TGE154" s="397"/>
      <c r="TGF154" s="397"/>
      <c r="TGG154" s="397"/>
      <c r="TGH154" s="397"/>
      <c r="TGI154" s="397"/>
      <c r="TGJ154" s="397"/>
      <c r="TGK154" s="397"/>
      <c r="TGL154" s="397"/>
      <c r="TGM154" s="397"/>
      <c r="TGN154" s="397"/>
      <c r="TGO154" s="397"/>
      <c r="TGP154" s="397"/>
      <c r="TGQ154" s="397"/>
      <c r="TGR154" s="397"/>
      <c r="TGS154" s="397"/>
      <c r="TGT154" s="397"/>
      <c r="TGU154" s="397"/>
      <c r="TGV154" s="397"/>
      <c r="TGW154" s="397"/>
      <c r="TGX154" s="397"/>
      <c r="TGY154" s="397"/>
      <c r="TGZ154" s="397"/>
      <c r="THA154" s="397"/>
      <c r="THB154" s="397"/>
      <c r="THC154" s="397"/>
      <c r="THD154" s="397"/>
      <c r="THE154" s="397"/>
      <c r="THF154" s="397"/>
      <c r="THG154" s="397"/>
      <c r="THH154" s="397"/>
      <c r="THI154" s="397"/>
      <c r="THJ154" s="397"/>
      <c r="THK154" s="397"/>
      <c r="THL154" s="397"/>
      <c r="THM154" s="397"/>
      <c r="THN154" s="397"/>
      <c r="THO154" s="397"/>
      <c r="THP154" s="397"/>
      <c r="THQ154" s="397"/>
      <c r="THR154" s="397"/>
      <c r="THS154" s="397"/>
      <c r="THT154" s="397"/>
      <c r="THU154" s="397"/>
      <c r="THV154" s="397"/>
      <c r="THW154" s="397"/>
      <c r="THX154" s="397"/>
      <c r="THY154" s="397"/>
      <c r="THZ154" s="397"/>
      <c r="TIA154" s="397"/>
      <c r="TIB154" s="397"/>
      <c r="TIC154" s="397"/>
      <c r="TID154" s="397"/>
      <c r="TIE154" s="397"/>
      <c r="TIF154" s="397"/>
      <c r="TIG154" s="397"/>
      <c r="TIH154" s="397"/>
      <c r="TII154" s="397"/>
      <c r="TIJ154" s="397"/>
      <c r="TIK154" s="397"/>
      <c r="TIL154" s="397"/>
      <c r="TIM154" s="397"/>
      <c r="TIN154" s="397"/>
      <c r="TIO154" s="397"/>
      <c r="TIP154" s="397"/>
      <c r="TIQ154" s="397"/>
      <c r="TIR154" s="397"/>
      <c r="TIS154" s="397"/>
      <c r="TIT154" s="397"/>
      <c r="TIU154" s="397"/>
      <c r="TIV154" s="397"/>
      <c r="TIW154" s="397"/>
      <c r="TIX154" s="397"/>
      <c r="TIY154" s="397"/>
      <c r="TIZ154" s="397"/>
      <c r="TJA154" s="397"/>
      <c r="TJB154" s="397"/>
      <c r="TJC154" s="397"/>
      <c r="TJD154" s="397"/>
      <c r="TJE154" s="397"/>
      <c r="TJF154" s="397"/>
      <c r="TJG154" s="397"/>
      <c r="TJH154" s="397"/>
      <c r="TJI154" s="397"/>
      <c r="TJJ154" s="397"/>
      <c r="TJK154" s="397"/>
      <c r="TJL154" s="397"/>
      <c r="TJM154" s="397"/>
      <c r="TJN154" s="397"/>
      <c r="TJO154" s="397"/>
      <c r="TJP154" s="397"/>
      <c r="TJQ154" s="397"/>
      <c r="TJR154" s="397"/>
      <c r="TJS154" s="397"/>
      <c r="TJT154" s="397"/>
      <c r="TJU154" s="397"/>
      <c r="TJV154" s="397"/>
      <c r="TJW154" s="397"/>
      <c r="TJX154" s="397"/>
      <c r="TJY154" s="397"/>
      <c r="TJZ154" s="397"/>
      <c r="TKA154" s="397"/>
      <c r="TKB154" s="397"/>
      <c r="TKC154" s="397"/>
      <c r="TKD154" s="397"/>
      <c r="TKE154" s="397"/>
      <c r="TKF154" s="397"/>
      <c r="TKG154" s="397"/>
      <c r="TKH154" s="397"/>
      <c r="TKI154" s="397"/>
      <c r="TKJ154" s="397"/>
      <c r="TKK154" s="397"/>
      <c r="TKL154" s="397"/>
      <c r="TKM154" s="397"/>
      <c r="TKN154" s="397"/>
      <c r="TKO154" s="397"/>
      <c r="TKP154" s="397"/>
      <c r="TKQ154" s="397"/>
      <c r="TKR154" s="397"/>
      <c r="TKS154" s="397"/>
      <c r="TKT154" s="397"/>
      <c r="TKU154" s="397"/>
      <c r="TKV154" s="397"/>
      <c r="TKW154" s="397"/>
      <c r="TKX154" s="397"/>
      <c r="TKY154" s="397"/>
      <c r="TKZ154" s="397"/>
      <c r="TLA154" s="397"/>
      <c r="TLB154" s="397"/>
      <c r="TLC154" s="397"/>
      <c r="TLD154" s="397"/>
      <c r="TLE154" s="397"/>
      <c r="TLF154" s="397"/>
      <c r="TLG154" s="397"/>
      <c r="TLH154" s="397"/>
      <c r="TLI154" s="397"/>
      <c r="TLJ154" s="397"/>
      <c r="TLK154" s="397"/>
      <c r="TLL154" s="397"/>
      <c r="TLM154" s="397"/>
      <c r="TLN154" s="397"/>
      <c r="TLO154" s="397"/>
      <c r="TLP154" s="397"/>
      <c r="TLQ154" s="397"/>
      <c r="TLR154" s="397"/>
      <c r="TLS154" s="397"/>
      <c r="TLT154" s="397"/>
      <c r="TLU154" s="397"/>
      <c r="TLV154" s="397"/>
      <c r="TLW154" s="397"/>
      <c r="TLX154" s="397"/>
      <c r="TLY154" s="397"/>
      <c r="TLZ154" s="397"/>
      <c r="TMA154" s="397"/>
      <c r="TMB154" s="397"/>
      <c r="TMC154" s="397"/>
      <c r="TMD154" s="397"/>
      <c r="TME154" s="397"/>
      <c r="TMF154" s="397"/>
      <c r="TMG154" s="397"/>
      <c r="TMH154" s="397"/>
      <c r="TMI154" s="397"/>
      <c r="TMJ154" s="397"/>
      <c r="TMK154" s="397"/>
      <c r="TML154" s="397"/>
      <c r="TMM154" s="397"/>
      <c r="TMN154" s="397"/>
      <c r="TMO154" s="397"/>
      <c r="TMP154" s="397"/>
      <c r="TMQ154" s="397"/>
      <c r="TMR154" s="397"/>
      <c r="TMS154" s="397"/>
      <c r="TMT154" s="397"/>
      <c r="TMU154" s="397"/>
      <c r="TMV154" s="397"/>
      <c r="TMW154" s="397"/>
      <c r="TMX154" s="397"/>
      <c r="TMY154" s="397"/>
      <c r="TMZ154" s="397"/>
      <c r="TNA154" s="397"/>
      <c r="TNB154" s="397"/>
      <c r="TNC154" s="397"/>
      <c r="TND154" s="397"/>
      <c r="TNE154" s="397"/>
      <c r="TNF154" s="397"/>
      <c r="TNG154" s="397"/>
      <c r="TNH154" s="397"/>
      <c r="TNI154" s="397"/>
      <c r="TNJ154" s="397"/>
      <c r="TNK154" s="397"/>
      <c r="TNL154" s="397"/>
      <c r="TNM154" s="397"/>
      <c r="TNN154" s="397"/>
      <c r="TNO154" s="397"/>
      <c r="TNP154" s="397"/>
      <c r="TNQ154" s="397"/>
      <c r="TNR154" s="397"/>
      <c r="TNS154" s="397"/>
      <c r="TNT154" s="397"/>
      <c r="TNU154" s="397"/>
      <c r="TNV154" s="397"/>
      <c r="TNW154" s="397"/>
      <c r="TNX154" s="397"/>
      <c r="TNY154" s="397"/>
      <c r="TNZ154" s="397"/>
      <c r="TOA154" s="397"/>
      <c r="TOB154" s="397"/>
      <c r="TOC154" s="397"/>
      <c r="TOD154" s="397"/>
      <c r="TOE154" s="397"/>
      <c r="TOF154" s="397"/>
      <c r="TOG154" s="397"/>
      <c r="TOH154" s="397"/>
      <c r="TOI154" s="397"/>
      <c r="TOJ154" s="397"/>
      <c r="TOK154" s="397"/>
      <c r="TOL154" s="397"/>
      <c r="TOM154" s="397"/>
      <c r="TON154" s="397"/>
      <c r="TOO154" s="397"/>
      <c r="TOP154" s="397"/>
      <c r="TOQ154" s="397"/>
      <c r="TOR154" s="397"/>
      <c r="TOS154" s="397"/>
      <c r="TOT154" s="397"/>
      <c r="TOU154" s="397"/>
      <c r="TOV154" s="397"/>
      <c r="TOW154" s="397"/>
      <c r="TOX154" s="397"/>
      <c r="TOY154" s="397"/>
      <c r="TOZ154" s="397"/>
      <c r="TPA154" s="397"/>
      <c r="TPB154" s="397"/>
      <c r="TPC154" s="397"/>
      <c r="TPD154" s="397"/>
      <c r="TPE154" s="397"/>
      <c r="TPF154" s="397"/>
      <c r="TPG154" s="397"/>
      <c r="TPH154" s="397"/>
      <c r="TPI154" s="397"/>
      <c r="TPJ154" s="397"/>
      <c r="TPK154" s="397"/>
      <c r="TPL154" s="397"/>
      <c r="TPM154" s="397"/>
      <c r="TPN154" s="397"/>
      <c r="TPO154" s="397"/>
      <c r="TPP154" s="397"/>
      <c r="TPQ154" s="397"/>
      <c r="TPR154" s="397"/>
      <c r="TPS154" s="397"/>
      <c r="TPT154" s="397"/>
      <c r="TPU154" s="397"/>
      <c r="TPV154" s="397"/>
      <c r="TPW154" s="397"/>
      <c r="TPX154" s="397"/>
      <c r="TPY154" s="397"/>
      <c r="TPZ154" s="397"/>
      <c r="TQA154" s="397"/>
      <c r="TQB154" s="397"/>
      <c r="TQC154" s="397"/>
      <c r="TQD154" s="397"/>
      <c r="TQE154" s="397"/>
      <c r="TQF154" s="397"/>
      <c r="TQG154" s="397"/>
      <c r="TQH154" s="397"/>
      <c r="TQI154" s="397"/>
      <c r="TQJ154" s="397"/>
      <c r="TQK154" s="397"/>
      <c r="TQL154" s="397"/>
      <c r="TQM154" s="397"/>
      <c r="TQN154" s="397"/>
      <c r="TQO154" s="397"/>
      <c r="TQP154" s="397"/>
      <c r="TQQ154" s="397"/>
      <c r="TQR154" s="397"/>
      <c r="TQS154" s="397"/>
      <c r="TQT154" s="397"/>
      <c r="TQU154" s="397"/>
      <c r="TQV154" s="397"/>
      <c r="TQW154" s="397"/>
      <c r="TQX154" s="397"/>
      <c r="TQY154" s="397"/>
      <c r="TQZ154" s="397"/>
      <c r="TRA154" s="397"/>
      <c r="TRB154" s="397"/>
      <c r="TRC154" s="397"/>
      <c r="TRD154" s="397"/>
      <c r="TRE154" s="397"/>
      <c r="TRF154" s="397"/>
      <c r="TRG154" s="397"/>
      <c r="TRH154" s="397"/>
      <c r="TRI154" s="397"/>
      <c r="TRJ154" s="397"/>
      <c r="TRK154" s="397"/>
      <c r="TRL154" s="397"/>
      <c r="TRM154" s="397"/>
      <c r="TRN154" s="397"/>
      <c r="TRO154" s="397"/>
      <c r="TRP154" s="397"/>
      <c r="TRQ154" s="397"/>
      <c r="TRR154" s="397"/>
      <c r="TRS154" s="397"/>
      <c r="TRT154" s="397"/>
      <c r="TRU154" s="397"/>
      <c r="TRV154" s="397"/>
      <c r="TRW154" s="397"/>
      <c r="TRX154" s="397"/>
      <c r="TRY154" s="397"/>
      <c r="TRZ154" s="397"/>
      <c r="TSA154" s="397"/>
      <c r="TSB154" s="397"/>
      <c r="TSC154" s="397"/>
      <c r="TSD154" s="397"/>
      <c r="TSE154" s="397"/>
      <c r="TSF154" s="397"/>
      <c r="TSG154" s="397"/>
      <c r="TSH154" s="397"/>
      <c r="TSI154" s="397"/>
      <c r="TSJ154" s="397"/>
      <c r="TSK154" s="397"/>
      <c r="TSL154" s="397"/>
      <c r="TSM154" s="397"/>
      <c r="TSN154" s="397"/>
      <c r="TSO154" s="397"/>
      <c r="TSP154" s="397"/>
      <c r="TSQ154" s="397"/>
      <c r="TSR154" s="397"/>
      <c r="TSS154" s="397"/>
      <c r="TST154" s="397"/>
      <c r="TSU154" s="397"/>
      <c r="TSV154" s="397"/>
      <c r="TSW154" s="397"/>
      <c r="TSX154" s="397"/>
      <c r="TSY154" s="397"/>
      <c r="TSZ154" s="397"/>
      <c r="TTA154" s="397"/>
      <c r="TTB154" s="397"/>
      <c r="TTC154" s="397"/>
      <c r="TTD154" s="397"/>
      <c r="TTE154" s="397"/>
      <c r="TTF154" s="397"/>
      <c r="TTG154" s="397"/>
      <c r="TTH154" s="397"/>
      <c r="TTI154" s="397"/>
      <c r="TTJ154" s="397"/>
      <c r="TTK154" s="397"/>
      <c r="TTL154" s="397"/>
      <c r="TTM154" s="397"/>
      <c r="TTN154" s="397"/>
      <c r="TTO154" s="397"/>
      <c r="TTP154" s="397"/>
      <c r="TTQ154" s="397"/>
      <c r="TTR154" s="397"/>
      <c r="TTS154" s="397"/>
      <c r="TTT154" s="397"/>
      <c r="TTU154" s="397"/>
      <c r="TTV154" s="397"/>
      <c r="TTW154" s="397"/>
      <c r="TTX154" s="397"/>
      <c r="TTY154" s="397"/>
      <c r="TTZ154" s="397"/>
      <c r="TUA154" s="397"/>
      <c r="TUB154" s="397"/>
      <c r="TUC154" s="397"/>
      <c r="TUD154" s="397"/>
      <c r="TUE154" s="397"/>
      <c r="TUF154" s="397"/>
      <c r="TUG154" s="397"/>
      <c r="TUH154" s="397"/>
      <c r="TUI154" s="397"/>
      <c r="TUJ154" s="397"/>
      <c r="TUK154" s="397"/>
      <c r="TUL154" s="397"/>
      <c r="TUM154" s="397"/>
      <c r="TUN154" s="397"/>
      <c r="TUO154" s="397"/>
      <c r="TUP154" s="397"/>
      <c r="TUQ154" s="397"/>
      <c r="TUR154" s="397"/>
      <c r="TUS154" s="397"/>
      <c r="TUT154" s="397"/>
      <c r="TUU154" s="397"/>
      <c r="TUV154" s="397"/>
      <c r="TUW154" s="397"/>
      <c r="TUX154" s="397"/>
      <c r="TUY154" s="397"/>
      <c r="TUZ154" s="397"/>
      <c r="TVA154" s="397"/>
      <c r="TVB154" s="397"/>
      <c r="TVC154" s="397"/>
      <c r="TVD154" s="397"/>
      <c r="TVE154" s="397"/>
      <c r="TVF154" s="397"/>
      <c r="TVG154" s="397"/>
      <c r="TVH154" s="397"/>
      <c r="TVI154" s="397"/>
      <c r="TVJ154" s="397"/>
      <c r="TVK154" s="397"/>
      <c r="TVL154" s="397"/>
      <c r="TVM154" s="397"/>
      <c r="TVN154" s="397"/>
      <c r="TVO154" s="397"/>
      <c r="TVP154" s="397"/>
      <c r="TVQ154" s="397"/>
      <c r="TVR154" s="397"/>
      <c r="TVS154" s="397"/>
      <c r="TVT154" s="397"/>
      <c r="TVU154" s="397"/>
      <c r="TVV154" s="397"/>
      <c r="TVW154" s="397"/>
      <c r="TVX154" s="397"/>
      <c r="TVY154" s="397"/>
      <c r="TVZ154" s="397"/>
      <c r="TWA154" s="397"/>
      <c r="TWB154" s="397"/>
      <c r="TWC154" s="397"/>
      <c r="TWD154" s="397"/>
      <c r="TWE154" s="397"/>
      <c r="TWF154" s="397"/>
      <c r="TWG154" s="397"/>
      <c r="TWH154" s="397"/>
      <c r="TWI154" s="397"/>
      <c r="TWJ154" s="397"/>
      <c r="TWK154" s="397"/>
      <c r="TWL154" s="397"/>
      <c r="TWM154" s="397"/>
      <c r="TWN154" s="397"/>
      <c r="TWO154" s="397"/>
      <c r="TWP154" s="397"/>
      <c r="TWQ154" s="397"/>
      <c r="TWR154" s="397"/>
      <c r="TWS154" s="397"/>
      <c r="TWT154" s="397"/>
      <c r="TWU154" s="397"/>
      <c r="TWV154" s="397"/>
      <c r="TWW154" s="397"/>
      <c r="TWX154" s="397"/>
      <c r="TWY154" s="397"/>
      <c r="TWZ154" s="397"/>
      <c r="TXA154" s="397"/>
      <c r="TXB154" s="397"/>
      <c r="TXC154" s="397"/>
      <c r="TXD154" s="397"/>
      <c r="TXE154" s="397"/>
      <c r="TXF154" s="397"/>
      <c r="TXG154" s="397"/>
      <c r="TXH154" s="397"/>
      <c r="TXI154" s="397"/>
      <c r="TXJ154" s="397"/>
      <c r="TXK154" s="397"/>
      <c r="TXL154" s="397"/>
      <c r="TXM154" s="397"/>
      <c r="TXN154" s="397"/>
      <c r="TXO154" s="397"/>
      <c r="TXP154" s="397"/>
      <c r="TXQ154" s="397"/>
      <c r="TXR154" s="397"/>
      <c r="TXS154" s="397"/>
      <c r="TXT154" s="397"/>
      <c r="TXU154" s="397"/>
      <c r="TXV154" s="397"/>
      <c r="TXW154" s="397"/>
      <c r="TXX154" s="397"/>
      <c r="TXY154" s="397"/>
      <c r="TXZ154" s="397"/>
      <c r="TYA154" s="397"/>
      <c r="TYB154" s="397"/>
      <c r="TYC154" s="397"/>
      <c r="TYD154" s="397"/>
      <c r="TYE154" s="397"/>
      <c r="TYF154" s="397"/>
      <c r="TYG154" s="397"/>
      <c r="TYH154" s="397"/>
      <c r="TYI154" s="397"/>
      <c r="TYJ154" s="397"/>
      <c r="TYK154" s="397"/>
      <c r="TYL154" s="397"/>
      <c r="TYM154" s="397"/>
      <c r="TYN154" s="397"/>
      <c r="TYO154" s="397"/>
      <c r="TYP154" s="397"/>
      <c r="TYQ154" s="397"/>
      <c r="TYR154" s="397"/>
      <c r="TYS154" s="397"/>
      <c r="TYT154" s="397"/>
      <c r="TYU154" s="397"/>
      <c r="TYV154" s="397"/>
      <c r="TYW154" s="397"/>
      <c r="TYX154" s="397"/>
      <c r="TYY154" s="397"/>
      <c r="TYZ154" s="397"/>
      <c r="TZA154" s="397"/>
      <c r="TZB154" s="397"/>
      <c r="TZC154" s="397"/>
      <c r="TZD154" s="397"/>
      <c r="TZE154" s="397"/>
      <c r="TZF154" s="397"/>
      <c r="TZG154" s="397"/>
      <c r="TZH154" s="397"/>
      <c r="TZI154" s="397"/>
      <c r="TZJ154" s="397"/>
      <c r="TZK154" s="397"/>
      <c r="TZL154" s="397"/>
      <c r="TZM154" s="397"/>
      <c r="TZN154" s="397"/>
      <c r="TZO154" s="397"/>
      <c r="TZP154" s="397"/>
      <c r="TZQ154" s="397"/>
      <c r="TZR154" s="397"/>
      <c r="TZS154" s="397"/>
      <c r="TZT154" s="397"/>
      <c r="TZU154" s="397"/>
      <c r="TZV154" s="397"/>
      <c r="TZW154" s="397"/>
      <c r="TZX154" s="397"/>
      <c r="TZY154" s="397"/>
      <c r="TZZ154" s="397"/>
      <c r="UAA154" s="397"/>
      <c r="UAB154" s="397"/>
      <c r="UAC154" s="397"/>
      <c r="UAD154" s="397"/>
      <c r="UAE154" s="397"/>
      <c r="UAF154" s="397"/>
      <c r="UAG154" s="397"/>
      <c r="UAH154" s="397"/>
      <c r="UAI154" s="397"/>
      <c r="UAJ154" s="397"/>
      <c r="UAK154" s="397"/>
      <c r="UAL154" s="397"/>
      <c r="UAM154" s="397"/>
      <c r="UAN154" s="397"/>
      <c r="UAO154" s="397"/>
      <c r="UAP154" s="397"/>
      <c r="UAQ154" s="397"/>
      <c r="UAR154" s="397"/>
      <c r="UAS154" s="397"/>
      <c r="UAT154" s="397"/>
      <c r="UAU154" s="397"/>
      <c r="UAV154" s="397"/>
      <c r="UAW154" s="397"/>
      <c r="UAX154" s="397"/>
      <c r="UAY154" s="397"/>
      <c r="UAZ154" s="397"/>
      <c r="UBA154" s="397"/>
      <c r="UBB154" s="397"/>
      <c r="UBC154" s="397"/>
      <c r="UBD154" s="397"/>
      <c r="UBE154" s="397"/>
      <c r="UBF154" s="397"/>
      <c r="UBG154" s="397"/>
      <c r="UBH154" s="397"/>
      <c r="UBI154" s="397"/>
      <c r="UBJ154" s="397"/>
      <c r="UBK154" s="397"/>
      <c r="UBL154" s="397"/>
      <c r="UBM154" s="397"/>
      <c r="UBN154" s="397"/>
      <c r="UBO154" s="397"/>
      <c r="UBP154" s="397"/>
      <c r="UBQ154" s="397"/>
      <c r="UBR154" s="397"/>
      <c r="UBS154" s="397"/>
      <c r="UBT154" s="397"/>
      <c r="UBU154" s="397"/>
      <c r="UBV154" s="397"/>
      <c r="UBW154" s="397"/>
      <c r="UBX154" s="397"/>
      <c r="UBY154" s="397"/>
      <c r="UBZ154" s="397"/>
      <c r="UCA154" s="397"/>
      <c r="UCB154" s="397"/>
      <c r="UCC154" s="397"/>
      <c r="UCD154" s="397"/>
      <c r="UCE154" s="397"/>
      <c r="UCF154" s="397"/>
      <c r="UCG154" s="397"/>
      <c r="UCH154" s="397"/>
      <c r="UCI154" s="397"/>
      <c r="UCJ154" s="397"/>
      <c r="UCK154" s="397"/>
      <c r="UCL154" s="397"/>
      <c r="UCM154" s="397"/>
      <c r="UCN154" s="397"/>
      <c r="UCO154" s="397"/>
      <c r="UCP154" s="397"/>
      <c r="UCQ154" s="397"/>
      <c r="UCR154" s="397"/>
      <c r="UCS154" s="397"/>
      <c r="UCT154" s="397"/>
      <c r="UCU154" s="397"/>
      <c r="UCV154" s="397"/>
      <c r="UCW154" s="397"/>
      <c r="UCX154" s="397"/>
      <c r="UCY154" s="397"/>
      <c r="UCZ154" s="397"/>
      <c r="UDA154" s="397"/>
      <c r="UDB154" s="397"/>
      <c r="UDC154" s="397"/>
      <c r="UDD154" s="397"/>
      <c r="UDE154" s="397"/>
      <c r="UDF154" s="397"/>
      <c r="UDG154" s="397"/>
      <c r="UDH154" s="397"/>
      <c r="UDI154" s="397"/>
      <c r="UDJ154" s="397"/>
      <c r="UDK154" s="397"/>
      <c r="UDL154" s="397"/>
      <c r="UDM154" s="397"/>
      <c r="UDN154" s="397"/>
      <c r="UDO154" s="397"/>
      <c r="UDP154" s="397"/>
      <c r="UDQ154" s="397"/>
      <c r="UDR154" s="397"/>
      <c r="UDS154" s="397"/>
      <c r="UDT154" s="397"/>
      <c r="UDU154" s="397"/>
      <c r="UDV154" s="397"/>
      <c r="UDW154" s="397"/>
      <c r="UDX154" s="397"/>
      <c r="UDY154" s="397"/>
      <c r="UDZ154" s="397"/>
      <c r="UEA154" s="397"/>
      <c r="UEB154" s="397"/>
      <c r="UEC154" s="397"/>
      <c r="UED154" s="397"/>
      <c r="UEE154" s="397"/>
      <c r="UEF154" s="397"/>
      <c r="UEG154" s="397"/>
      <c r="UEH154" s="397"/>
      <c r="UEI154" s="397"/>
      <c r="UEJ154" s="397"/>
      <c r="UEK154" s="397"/>
      <c r="UEL154" s="397"/>
      <c r="UEM154" s="397"/>
      <c r="UEN154" s="397"/>
      <c r="UEO154" s="397"/>
      <c r="UEP154" s="397"/>
      <c r="UEQ154" s="397"/>
      <c r="UER154" s="397"/>
      <c r="UES154" s="397"/>
      <c r="UET154" s="397"/>
      <c r="UEU154" s="397"/>
      <c r="UEV154" s="397"/>
      <c r="UEW154" s="397"/>
      <c r="UEX154" s="397"/>
      <c r="UEY154" s="397"/>
      <c r="UEZ154" s="397"/>
      <c r="UFA154" s="397"/>
      <c r="UFB154" s="397"/>
      <c r="UFC154" s="397"/>
      <c r="UFD154" s="397"/>
      <c r="UFE154" s="397"/>
      <c r="UFF154" s="397"/>
      <c r="UFG154" s="397"/>
      <c r="UFH154" s="397"/>
      <c r="UFI154" s="397"/>
      <c r="UFJ154" s="397"/>
      <c r="UFK154" s="397"/>
      <c r="UFL154" s="397"/>
      <c r="UFM154" s="397"/>
      <c r="UFN154" s="397"/>
      <c r="UFO154" s="397"/>
      <c r="UFP154" s="397"/>
      <c r="UFQ154" s="397"/>
      <c r="UFR154" s="397"/>
      <c r="UFS154" s="397"/>
      <c r="UFT154" s="397"/>
      <c r="UFU154" s="397"/>
      <c r="UFV154" s="397"/>
      <c r="UFW154" s="397"/>
      <c r="UFX154" s="397"/>
      <c r="UFY154" s="397"/>
      <c r="UFZ154" s="397"/>
      <c r="UGA154" s="397"/>
      <c r="UGB154" s="397"/>
      <c r="UGC154" s="397"/>
      <c r="UGD154" s="397"/>
      <c r="UGE154" s="397"/>
      <c r="UGF154" s="397"/>
      <c r="UGG154" s="397"/>
      <c r="UGH154" s="397"/>
      <c r="UGI154" s="397"/>
      <c r="UGJ154" s="397"/>
      <c r="UGK154" s="397"/>
      <c r="UGL154" s="397"/>
      <c r="UGM154" s="397"/>
      <c r="UGN154" s="397"/>
      <c r="UGO154" s="397"/>
      <c r="UGP154" s="397"/>
      <c r="UGQ154" s="397"/>
      <c r="UGR154" s="397"/>
      <c r="UGS154" s="397"/>
      <c r="UGT154" s="397"/>
      <c r="UGU154" s="397"/>
      <c r="UGV154" s="397"/>
      <c r="UGW154" s="397"/>
      <c r="UGX154" s="397"/>
      <c r="UGY154" s="397"/>
      <c r="UGZ154" s="397"/>
      <c r="UHA154" s="397"/>
      <c r="UHB154" s="397"/>
      <c r="UHC154" s="397"/>
      <c r="UHD154" s="397"/>
      <c r="UHE154" s="397"/>
      <c r="UHF154" s="397"/>
      <c r="UHG154" s="397"/>
      <c r="UHH154" s="397"/>
      <c r="UHI154" s="397"/>
      <c r="UHJ154" s="397"/>
      <c r="UHK154" s="397"/>
      <c r="UHL154" s="397"/>
      <c r="UHM154" s="397"/>
      <c r="UHN154" s="397"/>
      <c r="UHO154" s="397"/>
      <c r="UHP154" s="397"/>
      <c r="UHQ154" s="397"/>
      <c r="UHR154" s="397"/>
      <c r="UHS154" s="397"/>
      <c r="UHT154" s="397"/>
      <c r="UHU154" s="397"/>
      <c r="UHV154" s="397"/>
      <c r="UHW154" s="397"/>
      <c r="UHX154" s="397"/>
      <c r="UHY154" s="397"/>
      <c r="UHZ154" s="397"/>
      <c r="UIA154" s="397"/>
      <c r="UIB154" s="397"/>
      <c r="UIC154" s="397"/>
      <c r="UID154" s="397"/>
      <c r="UIE154" s="397"/>
      <c r="UIF154" s="397"/>
      <c r="UIG154" s="397"/>
      <c r="UIH154" s="397"/>
      <c r="UII154" s="397"/>
      <c r="UIJ154" s="397"/>
      <c r="UIK154" s="397"/>
      <c r="UIL154" s="397"/>
      <c r="UIM154" s="397"/>
      <c r="UIN154" s="397"/>
      <c r="UIO154" s="397"/>
      <c r="UIP154" s="397"/>
      <c r="UIQ154" s="397"/>
      <c r="UIR154" s="397"/>
      <c r="UIS154" s="397"/>
      <c r="UIT154" s="397"/>
      <c r="UIU154" s="397"/>
      <c r="UIV154" s="397"/>
      <c r="UIW154" s="397"/>
      <c r="UIX154" s="397"/>
      <c r="UIY154" s="397"/>
      <c r="UIZ154" s="397"/>
      <c r="UJA154" s="397"/>
      <c r="UJB154" s="397"/>
      <c r="UJC154" s="397"/>
      <c r="UJD154" s="397"/>
      <c r="UJE154" s="397"/>
      <c r="UJF154" s="397"/>
      <c r="UJG154" s="397"/>
      <c r="UJH154" s="397"/>
      <c r="UJI154" s="397"/>
      <c r="UJJ154" s="397"/>
      <c r="UJK154" s="397"/>
      <c r="UJL154" s="397"/>
      <c r="UJM154" s="397"/>
      <c r="UJN154" s="397"/>
      <c r="UJO154" s="397"/>
      <c r="UJP154" s="397"/>
      <c r="UJQ154" s="397"/>
      <c r="UJR154" s="397"/>
      <c r="UJS154" s="397"/>
      <c r="UJT154" s="397"/>
      <c r="UJU154" s="397"/>
      <c r="UJV154" s="397"/>
      <c r="UJW154" s="397"/>
      <c r="UJX154" s="397"/>
      <c r="UJY154" s="397"/>
      <c r="UJZ154" s="397"/>
      <c r="UKA154" s="397"/>
      <c r="UKB154" s="397"/>
      <c r="UKC154" s="397"/>
      <c r="UKD154" s="397"/>
      <c r="UKE154" s="397"/>
      <c r="UKF154" s="397"/>
      <c r="UKG154" s="397"/>
      <c r="UKH154" s="397"/>
      <c r="UKI154" s="397"/>
      <c r="UKJ154" s="397"/>
      <c r="UKK154" s="397"/>
      <c r="UKL154" s="397"/>
      <c r="UKM154" s="397"/>
      <c r="UKN154" s="397"/>
      <c r="UKO154" s="397"/>
      <c r="UKP154" s="397"/>
      <c r="UKQ154" s="397"/>
      <c r="UKR154" s="397"/>
      <c r="UKS154" s="397"/>
      <c r="UKT154" s="397"/>
      <c r="UKU154" s="397"/>
      <c r="UKV154" s="397"/>
      <c r="UKW154" s="397"/>
      <c r="UKX154" s="397"/>
      <c r="UKY154" s="397"/>
      <c r="UKZ154" s="397"/>
      <c r="ULA154" s="397"/>
      <c r="ULB154" s="397"/>
      <c r="ULC154" s="397"/>
      <c r="ULD154" s="397"/>
      <c r="ULE154" s="397"/>
      <c r="ULF154" s="397"/>
      <c r="ULG154" s="397"/>
      <c r="ULH154" s="397"/>
      <c r="ULI154" s="397"/>
      <c r="ULJ154" s="397"/>
      <c r="ULK154" s="397"/>
      <c r="ULL154" s="397"/>
      <c r="ULM154" s="397"/>
      <c r="ULN154" s="397"/>
      <c r="ULO154" s="397"/>
      <c r="ULP154" s="397"/>
      <c r="ULQ154" s="397"/>
      <c r="ULR154" s="397"/>
      <c r="ULS154" s="397"/>
      <c r="ULT154" s="397"/>
      <c r="ULU154" s="397"/>
      <c r="ULV154" s="397"/>
      <c r="ULW154" s="397"/>
      <c r="ULX154" s="397"/>
      <c r="ULY154" s="397"/>
      <c r="ULZ154" s="397"/>
      <c r="UMA154" s="397"/>
      <c r="UMB154" s="397"/>
      <c r="UMC154" s="397"/>
      <c r="UMD154" s="397"/>
      <c r="UME154" s="397"/>
      <c r="UMF154" s="397"/>
      <c r="UMG154" s="397"/>
      <c r="UMH154" s="397"/>
      <c r="UMI154" s="397"/>
      <c r="UMJ154" s="397"/>
      <c r="UMK154" s="397"/>
      <c r="UML154" s="397"/>
      <c r="UMM154" s="397"/>
      <c r="UMN154" s="397"/>
      <c r="UMO154" s="397"/>
      <c r="UMP154" s="397"/>
      <c r="UMQ154" s="397"/>
      <c r="UMR154" s="397"/>
      <c r="UMS154" s="397"/>
      <c r="UMT154" s="397"/>
      <c r="UMU154" s="397"/>
      <c r="UMV154" s="397"/>
      <c r="UMW154" s="397"/>
      <c r="UMX154" s="397"/>
      <c r="UMY154" s="397"/>
      <c r="UMZ154" s="397"/>
      <c r="UNA154" s="397"/>
      <c r="UNB154" s="397"/>
      <c r="UNC154" s="397"/>
      <c r="UND154" s="397"/>
      <c r="UNE154" s="397"/>
      <c r="UNF154" s="397"/>
      <c r="UNG154" s="397"/>
      <c r="UNH154" s="397"/>
      <c r="UNI154" s="397"/>
      <c r="UNJ154" s="397"/>
      <c r="UNK154" s="397"/>
      <c r="UNL154" s="397"/>
      <c r="UNM154" s="397"/>
      <c r="UNN154" s="397"/>
      <c r="UNO154" s="397"/>
      <c r="UNP154" s="397"/>
      <c r="UNQ154" s="397"/>
      <c r="UNR154" s="397"/>
      <c r="UNS154" s="397"/>
      <c r="UNT154" s="397"/>
      <c r="UNU154" s="397"/>
      <c r="UNV154" s="397"/>
      <c r="UNW154" s="397"/>
      <c r="UNX154" s="397"/>
      <c r="UNY154" s="397"/>
      <c r="UNZ154" s="397"/>
      <c r="UOA154" s="397"/>
      <c r="UOB154" s="397"/>
      <c r="UOC154" s="397"/>
      <c r="UOD154" s="397"/>
      <c r="UOE154" s="397"/>
      <c r="UOF154" s="397"/>
      <c r="UOG154" s="397"/>
      <c r="UOH154" s="397"/>
      <c r="UOI154" s="397"/>
      <c r="UOJ154" s="397"/>
      <c r="UOK154" s="397"/>
      <c r="UOL154" s="397"/>
      <c r="UOM154" s="397"/>
      <c r="UON154" s="397"/>
      <c r="UOO154" s="397"/>
      <c r="UOP154" s="397"/>
      <c r="UOQ154" s="397"/>
      <c r="UOR154" s="397"/>
      <c r="UOS154" s="397"/>
      <c r="UOT154" s="397"/>
      <c r="UOU154" s="397"/>
      <c r="UOV154" s="397"/>
      <c r="UOW154" s="397"/>
      <c r="UOX154" s="397"/>
      <c r="UOY154" s="397"/>
      <c r="UOZ154" s="397"/>
      <c r="UPA154" s="397"/>
      <c r="UPB154" s="397"/>
      <c r="UPC154" s="397"/>
      <c r="UPD154" s="397"/>
      <c r="UPE154" s="397"/>
      <c r="UPF154" s="397"/>
      <c r="UPG154" s="397"/>
      <c r="UPH154" s="397"/>
      <c r="UPI154" s="397"/>
      <c r="UPJ154" s="397"/>
      <c r="UPK154" s="397"/>
      <c r="UPL154" s="397"/>
      <c r="UPM154" s="397"/>
      <c r="UPN154" s="397"/>
      <c r="UPO154" s="397"/>
      <c r="UPP154" s="397"/>
      <c r="UPQ154" s="397"/>
      <c r="UPR154" s="397"/>
      <c r="UPS154" s="397"/>
      <c r="UPT154" s="397"/>
      <c r="UPU154" s="397"/>
      <c r="UPV154" s="397"/>
      <c r="UPW154" s="397"/>
      <c r="UPX154" s="397"/>
      <c r="UPY154" s="397"/>
      <c r="UPZ154" s="397"/>
      <c r="UQA154" s="397"/>
      <c r="UQB154" s="397"/>
      <c r="UQC154" s="397"/>
      <c r="UQD154" s="397"/>
      <c r="UQE154" s="397"/>
      <c r="UQF154" s="397"/>
      <c r="UQG154" s="397"/>
      <c r="UQH154" s="397"/>
      <c r="UQI154" s="397"/>
      <c r="UQJ154" s="397"/>
      <c r="UQK154" s="397"/>
      <c r="UQL154" s="397"/>
      <c r="UQM154" s="397"/>
      <c r="UQN154" s="397"/>
      <c r="UQO154" s="397"/>
      <c r="UQP154" s="397"/>
      <c r="UQQ154" s="397"/>
      <c r="UQR154" s="397"/>
      <c r="UQS154" s="397"/>
      <c r="UQT154" s="397"/>
      <c r="UQU154" s="397"/>
      <c r="UQV154" s="397"/>
      <c r="UQW154" s="397"/>
      <c r="UQX154" s="397"/>
      <c r="UQY154" s="397"/>
      <c r="UQZ154" s="397"/>
      <c r="URA154" s="397"/>
      <c r="URB154" s="397"/>
      <c r="URC154" s="397"/>
      <c r="URD154" s="397"/>
      <c r="URE154" s="397"/>
      <c r="URF154" s="397"/>
      <c r="URG154" s="397"/>
      <c r="URH154" s="397"/>
      <c r="URI154" s="397"/>
      <c r="URJ154" s="397"/>
      <c r="URK154" s="397"/>
      <c r="URL154" s="397"/>
      <c r="URM154" s="397"/>
      <c r="URN154" s="397"/>
      <c r="URO154" s="397"/>
      <c r="URP154" s="397"/>
      <c r="URQ154" s="397"/>
      <c r="URR154" s="397"/>
      <c r="URS154" s="397"/>
      <c r="URT154" s="397"/>
      <c r="URU154" s="397"/>
      <c r="URV154" s="397"/>
      <c r="URW154" s="397"/>
      <c r="URX154" s="397"/>
      <c r="URY154" s="397"/>
      <c r="URZ154" s="397"/>
      <c r="USA154" s="397"/>
      <c r="USB154" s="397"/>
      <c r="USC154" s="397"/>
      <c r="USD154" s="397"/>
      <c r="USE154" s="397"/>
      <c r="USF154" s="397"/>
      <c r="USG154" s="397"/>
      <c r="USH154" s="397"/>
      <c r="USI154" s="397"/>
      <c r="USJ154" s="397"/>
      <c r="USK154" s="397"/>
      <c r="USL154" s="397"/>
      <c r="USM154" s="397"/>
      <c r="USN154" s="397"/>
      <c r="USO154" s="397"/>
      <c r="USP154" s="397"/>
      <c r="USQ154" s="397"/>
      <c r="USR154" s="397"/>
      <c r="USS154" s="397"/>
      <c r="UST154" s="397"/>
      <c r="USU154" s="397"/>
      <c r="USV154" s="397"/>
      <c r="USW154" s="397"/>
      <c r="USX154" s="397"/>
      <c r="USY154" s="397"/>
      <c r="USZ154" s="397"/>
      <c r="UTA154" s="397"/>
      <c r="UTB154" s="397"/>
      <c r="UTC154" s="397"/>
      <c r="UTD154" s="397"/>
      <c r="UTE154" s="397"/>
      <c r="UTF154" s="397"/>
      <c r="UTG154" s="397"/>
      <c r="UTH154" s="397"/>
      <c r="UTI154" s="397"/>
      <c r="UTJ154" s="397"/>
      <c r="UTK154" s="397"/>
      <c r="UTL154" s="397"/>
      <c r="UTM154" s="397"/>
      <c r="UTN154" s="397"/>
      <c r="UTO154" s="397"/>
      <c r="UTP154" s="397"/>
      <c r="UTQ154" s="397"/>
      <c r="UTR154" s="397"/>
      <c r="UTS154" s="397"/>
      <c r="UTT154" s="397"/>
      <c r="UTU154" s="397"/>
      <c r="UTV154" s="397"/>
      <c r="UTW154" s="397"/>
      <c r="UTX154" s="397"/>
      <c r="UTY154" s="397"/>
      <c r="UTZ154" s="397"/>
      <c r="UUA154" s="397"/>
      <c r="UUB154" s="397"/>
      <c r="UUC154" s="397"/>
      <c r="UUD154" s="397"/>
      <c r="UUE154" s="397"/>
      <c r="UUF154" s="397"/>
      <c r="UUG154" s="397"/>
      <c r="UUH154" s="397"/>
      <c r="UUI154" s="397"/>
      <c r="UUJ154" s="397"/>
      <c r="UUK154" s="397"/>
      <c r="UUL154" s="397"/>
      <c r="UUM154" s="397"/>
      <c r="UUN154" s="397"/>
      <c r="UUO154" s="397"/>
      <c r="UUP154" s="397"/>
      <c r="UUQ154" s="397"/>
      <c r="UUR154" s="397"/>
      <c r="UUS154" s="397"/>
      <c r="UUT154" s="397"/>
      <c r="UUU154" s="397"/>
      <c r="UUV154" s="397"/>
      <c r="UUW154" s="397"/>
      <c r="UUX154" s="397"/>
      <c r="UUY154" s="397"/>
      <c r="UUZ154" s="397"/>
      <c r="UVA154" s="397"/>
      <c r="UVB154" s="397"/>
      <c r="UVC154" s="397"/>
      <c r="UVD154" s="397"/>
      <c r="UVE154" s="397"/>
      <c r="UVF154" s="397"/>
      <c r="UVG154" s="397"/>
      <c r="UVH154" s="397"/>
      <c r="UVI154" s="397"/>
      <c r="UVJ154" s="397"/>
      <c r="UVK154" s="397"/>
      <c r="UVL154" s="397"/>
      <c r="UVM154" s="397"/>
      <c r="UVN154" s="397"/>
      <c r="UVO154" s="397"/>
      <c r="UVP154" s="397"/>
      <c r="UVQ154" s="397"/>
      <c r="UVR154" s="397"/>
      <c r="UVS154" s="397"/>
      <c r="UVT154" s="397"/>
      <c r="UVU154" s="397"/>
      <c r="UVV154" s="397"/>
      <c r="UVW154" s="397"/>
      <c r="UVX154" s="397"/>
      <c r="UVY154" s="397"/>
      <c r="UVZ154" s="397"/>
      <c r="UWA154" s="397"/>
      <c r="UWB154" s="397"/>
      <c r="UWC154" s="397"/>
      <c r="UWD154" s="397"/>
      <c r="UWE154" s="397"/>
      <c r="UWF154" s="397"/>
      <c r="UWG154" s="397"/>
      <c r="UWH154" s="397"/>
      <c r="UWI154" s="397"/>
      <c r="UWJ154" s="397"/>
      <c r="UWK154" s="397"/>
      <c r="UWL154" s="397"/>
      <c r="UWM154" s="397"/>
      <c r="UWN154" s="397"/>
      <c r="UWO154" s="397"/>
      <c r="UWP154" s="397"/>
      <c r="UWQ154" s="397"/>
      <c r="UWR154" s="397"/>
      <c r="UWS154" s="397"/>
      <c r="UWT154" s="397"/>
      <c r="UWU154" s="397"/>
      <c r="UWV154" s="397"/>
      <c r="UWW154" s="397"/>
      <c r="UWX154" s="397"/>
      <c r="UWY154" s="397"/>
      <c r="UWZ154" s="397"/>
      <c r="UXA154" s="397"/>
      <c r="UXB154" s="397"/>
      <c r="UXC154" s="397"/>
      <c r="UXD154" s="397"/>
      <c r="UXE154" s="397"/>
      <c r="UXF154" s="397"/>
      <c r="UXG154" s="397"/>
      <c r="UXH154" s="397"/>
      <c r="UXI154" s="397"/>
      <c r="UXJ154" s="397"/>
      <c r="UXK154" s="397"/>
      <c r="UXL154" s="397"/>
      <c r="UXM154" s="397"/>
      <c r="UXN154" s="397"/>
      <c r="UXO154" s="397"/>
      <c r="UXP154" s="397"/>
      <c r="UXQ154" s="397"/>
      <c r="UXR154" s="397"/>
      <c r="UXS154" s="397"/>
      <c r="UXT154" s="397"/>
      <c r="UXU154" s="397"/>
      <c r="UXV154" s="397"/>
      <c r="UXW154" s="397"/>
      <c r="UXX154" s="397"/>
      <c r="UXY154" s="397"/>
      <c r="UXZ154" s="397"/>
      <c r="UYA154" s="397"/>
      <c r="UYB154" s="397"/>
      <c r="UYC154" s="397"/>
      <c r="UYD154" s="397"/>
      <c r="UYE154" s="397"/>
      <c r="UYF154" s="397"/>
      <c r="UYG154" s="397"/>
      <c r="UYH154" s="397"/>
      <c r="UYI154" s="397"/>
      <c r="UYJ154" s="397"/>
      <c r="UYK154" s="397"/>
      <c r="UYL154" s="397"/>
      <c r="UYM154" s="397"/>
      <c r="UYN154" s="397"/>
      <c r="UYO154" s="397"/>
      <c r="UYP154" s="397"/>
      <c r="UYQ154" s="397"/>
      <c r="UYR154" s="397"/>
      <c r="UYS154" s="397"/>
      <c r="UYT154" s="397"/>
      <c r="UYU154" s="397"/>
      <c r="UYV154" s="397"/>
      <c r="UYW154" s="397"/>
      <c r="UYX154" s="397"/>
      <c r="UYY154" s="397"/>
      <c r="UYZ154" s="397"/>
      <c r="UZA154" s="397"/>
      <c r="UZB154" s="397"/>
      <c r="UZC154" s="397"/>
      <c r="UZD154" s="397"/>
      <c r="UZE154" s="397"/>
      <c r="UZF154" s="397"/>
      <c r="UZG154" s="397"/>
      <c r="UZH154" s="397"/>
      <c r="UZI154" s="397"/>
      <c r="UZJ154" s="397"/>
      <c r="UZK154" s="397"/>
      <c r="UZL154" s="397"/>
      <c r="UZM154" s="397"/>
      <c r="UZN154" s="397"/>
      <c r="UZO154" s="397"/>
      <c r="UZP154" s="397"/>
      <c r="UZQ154" s="397"/>
      <c r="UZR154" s="397"/>
      <c r="UZS154" s="397"/>
      <c r="UZT154" s="397"/>
      <c r="UZU154" s="397"/>
      <c r="UZV154" s="397"/>
      <c r="UZW154" s="397"/>
      <c r="UZX154" s="397"/>
      <c r="UZY154" s="397"/>
      <c r="UZZ154" s="397"/>
      <c r="VAA154" s="397"/>
      <c r="VAB154" s="397"/>
      <c r="VAC154" s="397"/>
      <c r="VAD154" s="397"/>
      <c r="VAE154" s="397"/>
      <c r="VAF154" s="397"/>
      <c r="VAG154" s="397"/>
      <c r="VAH154" s="397"/>
      <c r="VAI154" s="397"/>
      <c r="VAJ154" s="397"/>
      <c r="VAK154" s="397"/>
      <c r="VAL154" s="397"/>
      <c r="VAM154" s="397"/>
      <c r="VAN154" s="397"/>
      <c r="VAO154" s="397"/>
      <c r="VAP154" s="397"/>
      <c r="VAQ154" s="397"/>
      <c r="VAR154" s="397"/>
      <c r="VAS154" s="397"/>
      <c r="VAT154" s="397"/>
      <c r="VAU154" s="397"/>
      <c r="VAV154" s="397"/>
      <c r="VAW154" s="397"/>
      <c r="VAX154" s="397"/>
      <c r="VAY154" s="397"/>
      <c r="VAZ154" s="397"/>
      <c r="VBA154" s="397"/>
      <c r="VBB154" s="397"/>
      <c r="VBC154" s="397"/>
      <c r="VBD154" s="397"/>
      <c r="VBE154" s="397"/>
      <c r="VBF154" s="397"/>
      <c r="VBG154" s="397"/>
      <c r="VBH154" s="397"/>
      <c r="VBI154" s="397"/>
      <c r="VBJ154" s="397"/>
      <c r="VBK154" s="397"/>
      <c r="VBL154" s="397"/>
      <c r="VBM154" s="397"/>
      <c r="VBN154" s="397"/>
      <c r="VBO154" s="397"/>
      <c r="VBP154" s="397"/>
      <c r="VBQ154" s="397"/>
      <c r="VBR154" s="397"/>
      <c r="VBS154" s="397"/>
      <c r="VBT154" s="397"/>
      <c r="VBU154" s="397"/>
      <c r="VBV154" s="397"/>
      <c r="VBW154" s="397"/>
      <c r="VBX154" s="397"/>
      <c r="VBY154" s="397"/>
      <c r="VBZ154" s="397"/>
      <c r="VCA154" s="397"/>
      <c r="VCB154" s="397"/>
      <c r="VCC154" s="397"/>
      <c r="VCD154" s="397"/>
      <c r="VCE154" s="397"/>
      <c r="VCF154" s="397"/>
      <c r="VCG154" s="397"/>
      <c r="VCH154" s="397"/>
      <c r="VCI154" s="397"/>
      <c r="VCJ154" s="397"/>
      <c r="VCK154" s="397"/>
      <c r="VCL154" s="397"/>
      <c r="VCM154" s="397"/>
      <c r="VCN154" s="397"/>
      <c r="VCO154" s="397"/>
      <c r="VCP154" s="397"/>
      <c r="VCQ154" s="397"/>
      <c r="VCR154" s="397"/>
      <c r="VCS154" s="397"/>
      <c r="VCT154" s="397"/>
      <c r="VCU154" s="397"/>
      <c r="VCV154" s="397"/>
      <c r="VCW154" s="397"/>
      <c r="VCX154" s="397"/>
      <c r="VCY154" s="397"/>
      <c r="VCZ154" s="397"/>
      <c r="VDA154" s="397"/>
      <c r="VDB154" s="397"/>
      <c r="VDC154" s="397"/>
      <c r="VDD154" s="397"/>
      <c r="VDE154" s="397"/>
      <c r="VDF154" s="397"/>
      <c r="VDG154" s="397"/>
      <c r="VDH154" s="397"/>
      <c r="VDI154" s="397"/>
      <c r="VDJ154" s="397"/>
      <c r="VDK154" s="397"/>
      <c r="VDL154" s="397"/>
      <c r="VDM154" s="397"/>
      <c r="VDN154" s="397"/>
      <c r="VDO154" s="397"/>
      <c r="VDP154" s="397"/>
      <c r="VDQ154" s="397"/>
      <c r="VDR154" s="397"/>
      <c r="VDS154" s="397"/>
      <c r="VDT154" s="397"/>
      <c r="VDU154" s="397"/>
      <c r="VDV154" s="397"/>
      <c r="VDW154" s="397"/>
      <c r="VDX154" s="397"/>
      <c r="VDY154" s="397"/>
      <c r="VDZ154" s="397"/>
      <c r="VEA154" s="397"/>
      <c r="VEB154" s="397"/>
      <c r="VEC154" s="397"/>
      <c r="VED154" s="397"/>
      <c r="VEE154" s="397"/>
      <c r="VEF154" s="397"/>
      <c r="VEG154" s="397"/>
      <c r="VEH154" s="397"/>
      <c r="VEI154" s="397"/>
      <c r="VEJ154" s="397"/>
      <c r="VEK154" s="397"/>
      <c r="VEL154" s="397"/>
      <c r="VEM154" s="397"/>
      <c r="VEN154" s="397"/>
      <c r="VEO154" s="397"/>
      <c r="VEP154" s="397"/>
      <c r="VEQ154" s="397"/>
      <c r="VER154" s="397"/>
      <c r="VES154" s="397"/>
      <c r="VET154" s="397"/>
      <c r="VEU154" s="397"/>
      <c r="VEV154" s="397"/>
      <c r="VEW154" s="397"/>
      <c r="VEX154" s="397"/>
      <c r="VEY154" s="397"/>
      <c r="VEZ154" s="397"/>
      <c r="VFA154" s="397"/>
      <c r="VFB154" s="397"/>
      <c r="VFC154" s="397"/>
      <c r="VFD154" s="397"/>
      <c r="VFE154" s="397"/>
      <c r="VFF154" s="397"/>
      <c r="VFG154" s="397"/>
      <c r="VFH154" s="397"/>
      <c r="VFI154" s="397"/>
      <c r="VFJ154" s="397"/>
      <c r="VFK154" s="397"/>
      <c r="VFL154" s="397"/>
      <c r="VFM154" s="397"/>
      <c r="VFN154" s="397"/>
      <c r="VFO154" s="397"/>
      <c r="VFP154" s="397"/>
      <c r="VFQ154" s="397"/>
      <c r="VFR154" s="397"/>
      <c r="VFS154" s="397"/>
      <c r="VFT154" s="397"/>
      <c r="VFU154" s="397"/>
      <c r="VFV154" s="397"/>
      <c r="VFW154" s="397"/>
      <c r="VFX154" s="397"/>
      <c r="VFY154" s="397"/>
      <c r="VFZ154" s="397"/>
      <c r="VGA154" s="397"/>
      <c r="VGB154" s="397"/>
      <c r="VGC154" s="397"/>
      <c r="VGD154" s="397"/>
      <c r="VGE154" s="397"/>
      <c r="VGF154" s="397"/>
      <c r="VGG154" s="397"/>
      <c r="VGH154" s="397"/>
      <c r="VGI154" s="397"/>
      <c r="VGJ154" s="397"/>
      <c r="VGK154" s="397"/>
      <c r="VGL154" s="397"/>
      <c r="VGM154" s="397"/>
      <c r="VGN154" s="397"/>
      <c r="VGO154" s="397"/>
      <c r="VGP154" s="397"/>
      <c r="VGQ154" s="397"/>
      <c r="VGR154" s="397"/>
      <c r="VGS154" s="397"/>
      <c r="VGT154" s="397"/>
      <c r="VGU154" s="397"/>
      <c r="VGV154" s="397"/>
      <c r="VGW154" s="397"/>
      <c r="VGX154" s="397"/>
      <c r="VGY154" s="397"/>
      <c r="VGZ154" s="397"/>
      <c r="VHA154" s="397"/>
      <c r="VHB154" s="397"/>
      <c r="VHC154" s="397"/>
      <c r="VHD154" s="397"/>
      <c r="VHE154" s="397"/>
      <c r="VHF154" s="397"/>
      <c r="VHG154" s="397"/>
      <c r="VHH154" s="397"/>
      <c r="VHI154" s="397"/>
      <c r="VHJ154" s="397"/>
      <c r="VHK154" s="397"/>
      <c r="VHL154" s="397"/>
      <c r="VHM154" s="397"/>
      <c r="VHN154" s="397"/>
      <c r="VHO154" s="397"/>
      <c r="VHP154" s="397"/>
      <c r="VHQ154" s="397"/>
      <c r="VHR154" s="397"/>
      <c r="VHS154" s="397"/>
      <c r="VHT154" s="397"/>
      <c r="VHU154" s="397"/>
      <c r="VHV154" s="397"/>
      <c r="VHW154" s="397"/>
      <c r="VHX154" s="397"/>
      <c r="VHY154" s="397"/>
      <c r="VHZ154" s="397"/>
      <c r="VIA154" s="397"/>
      <c r="VIB154" s="397"/>
      <c r="VIC154" s="397"/>
      <c r="VID154" s="397"/>
      <c r="VIE154" s="397"/>
      <c r="VIF154" s="397"/>
      <c r="VIG154" s="397"/>
      <c r="VIH154" s="397"/>
      <c r="VII154" s="397"/>
      <c r="VIJ154" s="397"/>
      <c r="VIK154" s="397"/>
      <c r="VIL154" s="397"/>
      <c r="VIM154" s="397"/>
      <c r="VIN154" s="397"/>
      <c r="VIO154" s="397"/>
      <c r="VIP154" s="397"/>
      <c r="VIQ154" s="397"/>
      <c r="VIR154" s="397"/>
      <c r="VIS154" s="397"/>
      <c r="VIT154" s="397"/>
      <c r="VIU154" s="397"/>
      <c r="VIV154" s="397"/>
      <c r="VIW154" s="397"/>
      <c r="VIX154" s="397"/>
      <c r="VIY154" s="397"/>
      <c r="VIZ154" s="397"/>
      <c r="VJA154" s="397"/>
      <c r="VJB154" s="397"/>
      <c r="VJC154" s="397"/>
      <c r="VJD154" s="397"/>
      <c r="VJE154" s="397"/>
      <c r="VJF154" s="397"/>
      <c r="VJG154" s="397"/>
      <c r="VJH154" s="397"/>
      <c r="VJI154" s="397"/>
      <c r="VJJ154" s="397"/>
      <c r="VJK154" s="397"/>
      <c r="VJL154" s="397"/>
      <c r="VJM154" s="397"/>
      <c r="VJN154" s="397"/>
      <c r="VJO154" s="397"/>
      <c r="VJP154" s="397"/>
      <c r="VJQ154" s="397"/>
      <c r="VJR154" s="397"/>
      <c r="VJS154" s="397"/>
      <c r="VJT154" s="397"/>
      <c r="VJU154" s="397"/>
      <c r="VJV154" s="397"/>
      <c r="VJW154" s="397"/>
      <c r="VJX154" s="397"/>
      <c r="VJY154" s="397"/>
      <c r="VJZ154" s="397"/>
      <c r="VKA154" s="397"/>
      <c r="VKB154" s="397"/>
      <c r="VKC154" s="397"/>
      <c r="VKD154" s="397"/>
      <c r="VKE154" s="397"/>
      <c r="VKF154" s="397"/>
      <c r="VKG154" s="397"/>
      <c r="VKH154" s="397"/>
      <c r="VKI154" s="397"/>
      <c r="VKJ154" s="397"/>
      <c r="VKK154" s="397"/>
      <c r="VKL154" s="397"/>
      <c r="VKM154" s="397"/>
      <c r="VKN154" s="397"/>
      <c r="VKO154" s="397"/>
      <c r="VKP154" s="397"/>
      <c r="VKQ154" s="397"/>
      <c r="VKR154" s="397"/>
      <c r="VKS154" s="397"/>
      <c r="VKT154" s="397"/>
      <c r="VKU154" s="397"/>
      <c r="VKV154" s="397"/>
      <c r="VKW154" s="397"/>
      <c r="VKX154" s="397"/>
      <c r="VKY154" s="397"/>
      <c r="VKZ154" s="397"/>
      <c r="VLA154" s="397"/>
      <c r="VLB154" s="397"/>
      <c r="VLC154" s="397"/>
      <c r="VLD154" s="397"/>
      <c r="VLE154" s="397"/>
      <c r="VLF154" s="397"/>
      <c r="VLG154" s="397"/>
      <c r="VLH154" s="397"/>
      <c r="VLI154" s="397"/>
      <c r="VLJ154" s="397"/>
      <c r="VLK154" s="397"/>
      <c r="VLL154" s="397"/>
      <c r="VLM154" s="397"/>
      <c r="VLN154" s="397"/>
      <c r="VLO154" s="397"/>
      <c r="VLP154" s="397"/>
      <c r="VLQ154" s="397"/>
      <c r="VLR154" s="397"/>
      <c r="VLS154" s="397"/>
      <c r="VLT154" s="397"/>
      <c r="VLU154" s="397"/>
      <c r="VLV154" s="397"/>
      <c r="VLW154" s="397"/>
      <c r="VLX154" s="397"/>
      <c r="VLY154" s="397"/>
      <c r="VLZ154" s="397"/>
      <c r="VMA154" s="397"/>
      <c r="VMB154" s="397"/>
      <c r="VMC154" s="397"/>
      <c r="VMD154" s="397"/>
      <c r="VME154" s="397"/>
      <c r="VMF154" s="397"/>
      <c r="VMG154" s="397"/>
      <c r="VMH154" s="397"/>
      <c r="VMI154" s="397"/>
      <c r="VMJ154" s="397"/>
      <c r="VMK154" s="397"/>
      <c r="VML154" s="397"/>
      <c r="VMM154" s="397"/>
      <c r="VMN154" s="397"/>
      <c r="VMO154" s="397"/>
      <c r="VMP154" s="397"/>
      <c r="VMQ154" s="397"/>
      <c r="VMR154" s="397"/>
      <c r="VMS154" s="397"/>
      <c r="VMT154" s="397"/>
      <c r="VMU154" s="397"/>
      <c r="VMV154" s="397"/>
      <c r="VMW154" s="397"/>
      <c r="VMX154" s="397"/>
      <c r="VMY154" s="397"/>
      <c r="VMZ154" s="397"/>
      <c r="VNA154" s="397"/>
      <c r="VNB154" s="397"/>
      <c r="VNC154" s="397"/>
      <c r="VND154" s="397"/>
      <c r="VNE154" s="397"/>
      <c r="VNF154" s="397"/>
      <c r="VNG154" s="397"/>
      <c r="VNH154" s="397"/>
      <c r="VNI154" s="397"/>
      <c r="VNJ154" s="397"/>
      <c r="VNK154" s="397"/>
      <c r="VNL154" s="397"/>
      <c r="VNM154" s="397"/>
      <c r="VNN154" s="397"/>
      <c r="VNO154" s="397"/>
      <c r="VNP154" s="397"/>
      <c r="VNQ154" s="397"/>
      <c r="VNR154" s="397"/>
      <c r="VNS154" s="397"/>
      <c r="VNT154" s="397"/>
      <c r="VNU154" s="397"/>
      <c r="VNV154" s="397"/>
      <c r="VNW154" s="397"/>
      <c r="VNX154" s="397"/>
      <c r="VNY154" s="397"/>
      <c r="VNZ154" s="397"/>
      <c r="VOA154" s="397"/>
      <c r="VOB154" s="397"/>
      <c r="VOC154" s="397"/>
      <c r="VOD154" s="397"/>
      <c r="VOE154" s="397"/>
      <c r="VOF154" s="397"/>
      <c r="VOG154" s="397"/>
      <c r="VOH154" s="397"/>
      <c r="VOI154" s="397"/>
      <c r="VOJ154" s="397"/>
      <c r="VOK154" s="397"/>
      <c r="VOL154" s="397"/>
      <c r="VOM154" s="397"/>
      <c r="VON154" s="397"/>
      <c r="VOO154" s="397"/>
      <c r="VOP154" s="397"/>
      <c r="VOQ154" s="397"/>
      <c r="VOR154" s="397"/>
      <c r="VOS154" s="397"/>
      <c r="VOT154" s="397"/>
      <c r="VOU154" s="397"/>
      <c r="VOV154" s="397"/>
      <c r="VOW154" s="397"/>
      <c r="VOX154" s="397"/>
      <c r="VOY154" s="397"/>
      <c r="VOZ154" s="397"/>
      <c r="VPA154" s="397"/>
      <c r="VPB154" s="397"/>
      <c r="VPC154" s="397"/>
      <c r="VPD154" s="397"/>
      <c r="VPE154" s="397"/>
      <c r="VPF154" s="397"/>
      <c r="VPG154" s="397"/>
      <c r="VPH154" s="397"/>
      <c r="VPI154" s="397"/>
      <c r="VPJ154" s="397"/>
      <c r="VPK154" s="397"/>
      <c r="VPL154" s="397"/>
      <c r="VPM154" s="397"/>
      <c r="VPN154" s="397"/>
      <c r="VPO154" s="397"/>
      <c r="VPP154" s="397"/>
      <c r="VPQ154" s="397"/>
      <c r="VPR154" s="397"/>
      <c r="VPS154" s="397"/>
      <c r="VPT154" s="397"/>
      <c r="VPU154" s="397"/>
      <c r="VPV154" s="397"/>
      <c r="VPW154" s="397"/>
      <c r="VPX154" s="397"/>
      <c r="VPY154" s="397"/>
      <c r="VPZ154" s="397"/>
      <c r="VQA154" s="397"/>
      <c r="VQB154" s="397"/>
      <c r="VQC154" s="397"/>
      <c r="VQD154" s="397"/>
      <c r="VQE154" s="397"/>
      <c r="VQF154" s="397"/>
      <c r="VQG154" s="397"/>
      <c r="VQH154" s="397"/>
      <c r="VQI154" s="397"/>
      <c r="VQJ154" s="397"/>
      <c r="VQK154" s="397"/>
      <c r="VQL154" s="397"/>
      <c r="VQM154" s="397"/>
      <c r="VQN154" s="397"/>
      <c r="VQO154" s="397"/>
      <c r="VQP154" s="397"/>
      <c r="VQQ154" s="397"/>
      <c r="VQR154" s="397"/>
      <c r="VQS154" s="397"/>
      <c r="VQT154" s="397"/>
      <c r="VQU154" s="397"/>
      <c r="VQV154" s="397"/>
      <c r="VQW154" s="397"/>
      <c r="VQX154" s="397"/>
      <c r="VQY154" s="397"/>
      <c r="VQZ154" s="397"/>
      <c r="VRA154" s="397"/>
      <c r="VRB154" s="397"/>
      <c r="VRC154" s="397"/>
      <c r="VRD154" s="397"/>
      <c r="VRE154" s="397"/>
      <c r="VRF154" s="397"/>
      <c r="VRG154" s="397"/>
      <c r="VRH154" s="397"/>
      <c r="VRI154" s="397"/>
      <c r="VRJ154" s="397"/>
      <c r="VRK154" s="397"/>
      <c r="VRL154" s="397"/>
      <c r="VRM154" s="397"/>
      <c r="VRN154" s="397"/>
      <c r="VRO154" s="397"/>
      <c r="VRP154" s="397"/>
      <c r="VRQ154" s="397"/>
      <c r="VRR154" s="397"/>
      <c r="VRS154" s="397"/>
      <c r="VRT154" s="397"/>
      <c r="VRU154" s="397"/>
      <c r="VRV154" s="397"/>
      <c r="VRW154" s="397"/>
      <c r="VRX154" s="397"/>
      <c r="VRY154" s="397"/>
      <c r="VRZ154" s="397"/>
      <c r="VSA154" s="397"/>
      <c r="VSB154" s="397"/>
      <c r="VSC154" s="397"/>
      <c r="VSD154" s="397"/>
      <c r="VSE154" s="397"/>
      <c r="VSF154" s="397"/>
      <c r="VSG154" s="397"/>
      <c r="VSH154" s="397"/>
      <c r="VSI154" s="397"/>
      <c r="VSJ154" s="397"/>
      <c r="VSK154" s="397"/>
      <c r="VSL154" s="397"/>
      <c r="VSM154" s="397"/>
      <c r="VSN154" s="397"/>
      <c r="VSO154" s="397"/>
      <c r="VSP154" s="397"/>
      <c r="VSQ154" s="397"/>
      <c r="VSR154" s="397"/>
      <c r="VSS154" s="397"/>
      <c r="VST154" s="397"/>
      <c r="VSU154" s="397"/>
      <c r="VSV154" s="397"/>
      <c r="VSW154" s="397"/>
      <c r="VSX154" s="397"/>
      <c r="VSY154" s="397"/>
      <c r="VSZ154" s="397"/>
      <c r="VTA154" s="397"/>
      <c r="VTB154" s="397"/>
      <c r="VTC154" s="397"/>
      <c r="VTD154" s="397"/>
      <c r="VTE154" s="397"/>
      <c r="VTF154" s="397"/>
      <c r="VTG154" s="397"/>
      <c r="VTH154" s="397"/>
      <c r="VTI154" s="397"/>
      <c r="VTJ154" s="397"/>
      <c r="VTK154" s="397"/>
      <c r="VTL154" s="397"/>
      <c r="VTM154" s="397"/>
      <c r="VTN154" s="397"/>
      <c r="VTO154" s="397"/>
      <c r="VTP154" s="397"/>
      <c r="VTQ154" s="397"/>
      <c r="VTR154" s="397"/>
      <c r="VTS154" s="397"/>
      <c r="VTT154" s="397"/>
      <c r="VTU154" s="397"/>
      <c r="VTV154" s="397"/>
      <c r="VTW154" s="397"/>
      <c r="VTX154" s="397"/>
      <c r="VTY154" s="397"/>
      <c r="VTZ154" s="397"/>
      <c r="VUA154" s="397"/>
      <c r="VUB154" s="397"/>
      <c r="VUC154" s="397"/>
      <c r="VUD154" s="397"/>
      <c r="VUE154" s="397"/>
      <c r="VUF154" s="397"/>
      <c r="VUG154" s="397"/>
      <c r="VUH154" s="397"/>
      <c r="VUI154" s="397"/>
      <c r="VUJ154" s="397"/>
      <c r="VUK154" s="397"/>
      <c r="VUL154" s="397"/>
      <c r="VUM154" s="397"/>
      <c r="VUN154" s="397"/>
      <c r="VUO154" s="397"/>
      <c r="VUP154" s="397"/>
      <c r="VUQ154" s="397"/>
      <c r="VUR154" s="397"/>
      <c r="VUS154" s="397"/>
      <c r="VUT154" s="397"/>
      <c r="VUU154" s="397"/>
      <c r="VUV154" s="397"/>
      <c r="VUW154" s="397"/>
      <c r="VUX154" s="397"/>
      <c r="VUY154" s="397"/>
      <c r="VUZ154" s="397"/>
      <c r="VVA154" s="397"/>
      <c r="VVB154" s="397"/>
      <c r="VVC154" s="397"/>
      <c r="VVD154" s="397"/>
      <c r="VVE154" s="397"/>
      <c r="VVF154" s="397"/>
      <c r="VVG154" s="397"/>
      <c r="VVH154" s="397"/>
      <c r="VVI154" s="397"/>
      <c r="VVJ154" s="397"/>
      <c r="VVK154" s="397"/>
      <c r="VVL154" s="397"/>
      <c r="VVM154" s="397"/>
      <c r="VVN154" s="397"/>
      <c r="VVO154" s="397"/>
      <c r="VVP154" s="397"/>
      <c r="VVQ154" s="397"/>
      <c r="VVR154" s="397"/>
      <c r="VVS154" s="397"/>
      <c r="VVT154" s="397"/>
      <c r="VVU154" s="397"/>
      <c r="VVV154" s="397"/>
      <c r="VVW154" s="397"/>
      <c r="VVX154" s="397"/>
      <c r="VVY154" s="397"/>
      <c r="VVZ154" s="397"/>
      <c r="VWA154" s="397"/>
      <c r="VWB154" s="397"/>
      <c r="VWC154" s="397"/>
      <c r="VWD154" s="397"/>
      <c r="VWE154" s="397"/>
      <c r="VWF154" s="397"/>
      <c r="VWG154" s="397"/>
      <c r="VWH154" s="397"/>
      <c r="VWI154" s="397"/>
      <c r="VWJ154" s="397"/>
      <c r="VWK154" s="397"/>
      <c r="VWL154" s="397"/>
      <c r="VWM154" s="397"/>
      <c r="VWN154" s="397"/>
      <c r="VWO154" s="397"/>
      <c r="VWP154" s="397"/>
      <c r="VWQ154" s="397"/>
      <c r="VWR154" s="397"/>
      <c r="VWS154" s="397"/>
      <c r="VWT154" s="397"/>
      <c r="VWU154" s="397"/>
      <c r="VWV154" s="397"/>
      <c r="VWW154" s="397"/>
      <c r="VWX154" s="397"/>
      <c r="VWY154" s="397"/>
      <c r="VWZ154" s="397"/>
      <c r="VXA154" s="397"/>
      <c r="VXB154" s="397"/>
      <c r="VXC154" s="397"/>
      <c r="VXD154" s="397"/>
      <c r="VXE154" s="397"/>
      <c r="VXF154" s="397"/>
      <c r="VXG154" s="397"/>
      <c r="VXH154" s="397"/>
      <c r="VXI154" s="397"/>
      <c r="VXJ154" s="397"/>
      <c r="VXK154" s="397"/>
      <c r="VXL154" s="397"/>
      <c r="VXM154" s="397"/>
      <c r="VXN154" s="397"/>
      <c r="VXO154" s="397"/>
      <c r="VXP154" s="397"/>
      <c r="VXQ154" s="397"/>
      <c r="VXR154" s="397"/>
      <c r="VXS154" s="397"/>
      <c r="VXT154" s="397"/>
      <c r="VXU154" s="397"/>
      <c r="VXV154" s="397"/>
      <c r="VXW154" s="397"/>
      <c r="VXX154" s="397"/>
      <c r="VXY154" s="397"/>
      <c r="VXZ154" s="397"/>
      <c r="VYA154" s="397"/>
      <c r="VYB154" s="397"/>
      <c r="VYC154" s="397"/>
      <c r="VYD154" s="397"/>
      <c r="VYE154" s="397"/>
      <c r="VYF154" s="397"/>
      <c r="VYG154" s="397"/>
      <c r="VYH154" s="397"/>
      <c r="VYI154" s="397"/>
      <c r="VYJ154" s="397"/>
      <c r="VYK154" s="397"/>
      <c r="VYL154" s="397"/>
      <c r="VYM154" s="397"/>
      <c r="VYN154" s="397"/>
      <c r="VYO154" s="397"/>
      <c r="VYP154" s="397"/>
      <c r="VYQ154" s="397"/>
      <c r="VYR154" s="397"/>
      <c r="VYS154" s="397"/>
      <c r="VYT154" s="397"/>
      <c r="VYU154" s="397"/>
      <c r="VYV154" s="397"/>
      <c r="VYW154" s="397"/>
      <c r="VYX154" s="397"/>
      <c r="VYY154" s="397"/>
      <c r="VYZ154" s="397"/>
      <c r="VZA154" s="397"/>
      <c r="VZB154" s="397"/>
      <c r="VZC154" s="397"/>
      <c r="VZD154" s="397"/>
      <c r="VZE154" s="397"/>
      <c r="VZF154" s="397"/>
      <c r="VZG154" s="397"/>
      <c r="VZH154" s="397"/>
      <c r="VZI154" s="397"/>
      <c r="VZJ154" s="397"/>
      <c r="VZK154" s="397"/>
      <c r="VZL154" s="397"/>
      <c r="VZM154" s="397"/>
      <c r="VZN154" s="397"/>
      <c r="VZO154" s="397"/>
      <c r="VZP154" s="397"/>
      <c r="VZQ154" s="397"/>
      <c r="VZR154" s="397"/>
      <c r="VZS154" s="397"/>
      <c r="VZT154" s="397"/>
      <c r="VZU154" s="397"/>
      <c r="VZV154" s="397"/>
      <c r="VZW154" s="397"/>
      <c r="VZX154" s="397"/>
      <c r="VZY154" s="397"/>
      <c r="VZZ154" s="397"/>
      <c r="WAA154" s="397"/>
      <c r="WAB154" s="397"/>
      <c r="WAC154" s="397"/>
      <c r="WAD154" s="397"/>
      <c r="WAE154" s="397"/>
      <c r="WAF154" s="397"/>
      <c r="WAG154" s="397"/>
      <c r="WAH154" s="397"/>
      <c r="WAI154" s="397"/>
      <c r="WAJ154" s="397"/>
      <c r="WAK154" s="397"/>
      <c r="WAL154" s="397"/>
      <c r="WAM154" s="397"/>
      <c r="WAN154" s="397"/>
      <c r="WAO154" s="397"/>
      <c r="WAP154" s="397"/>
      <c r="WAQ154" s="397"/>
      <c r="WAR154" s="397"/>
      <c r="WAS154" s="397"/>
      <c r="WAT154" s="397"/>
      <c r="WAU154" s="397"/>
      <c r="WAV154" s="397"/>
      <c r="WAW154" s="397"/>
      <c r="WAX154" s="397"/>
      <c r="WAY154" s="397"/>
      <c r="WAZ154" s="397"/>
      <c r="WBA154" s="397"/>
      <c r="WBB154" s="397"/>
      <c r="WBC154" s="397"/>
      <c r="WBD154" s="397"/>
      <c r="WBE154" s="397"/>
      <c r="WBF154" s="397"/>
      <c r="WBG154" s="397"/>
      <c r="WBH154" s="397"/>
      <c r="WBI154" s="397"/>
      <c r="WBJ154" s="397"/>
      <c r="WBK154" s="397"/>
      <c r="WBL154" s="397"/>
      <c r="WBM154" s="397"/>
      <c r="WBN154" s="397"/>
      <c r="WBO154" s="397"/>
      <c r="WBP154" s="397"/>
      <c r="WBQ154" s="397"/>
      <c r="WBR154" s="397"/>
      <c r="WBS154" s="397"/>
      <c r="WBT154" s="397"/>
      <c r="WBU154" s="397"/>
      <c r="WBV154" s="397"/>
      <c r="WBW154" s="397"/>
      <c r="WBX154" s="397"/>
      <c r="WBY154" s="397"/>
      <c r="WBZ154" s="397"/>
      <c r="WCA154" s="397"/>
      <c r="WCB154" s="397"/>
      <c r="WCC154" s="397"/>
      <c r="WCD154" s="397"/>
      <c r="WCE154" s="397"/>
      <c r="WCF154" s="397"/>
      <c r="WCG154" s="397"/>
      <c r="WCH154" s="397"/>
      <c r="WCI154" s="397"/>
      <c r="WCJ154" s="397"/>
      <c r="WCK154" s="397"/>
      <c r="WCL154" s="397"/>
      <c r="WCM154" s="397"/>
      <c r="WCN154" s="397"/>
      <c r="WCO154" s="397"/>
      <c r="WCP154" s="397"/>
      <c r="WCQ154" s="397"/>
      <c r="WCR154" s="397"/>
      <c r="WCS154" s="397"/>
      <c r="WCT154" s="397"/>
      <c r="WCU154" s="397"/>
      <c r="WCV154" s="397"/>
      <c r="WCW154" s="397"/>
      <c r="WCX154" s="397"/>
      <c r="WCY154" s="397"/>
      <c r="WCZ154" s="397"/>
      <c r="WDA154" s="397"/>
      <c r="WDB154" s="397"/>
      <c r="WDC154" s="397"/>
      <c r="WDD154" s="397"/>
      <c r="WDE154" s="397"/>
      <c r="WDF154" s="397"/>
      <c r="WDG154" s="397"/>
      <c r="WDH154" s="397"/>
      <c r="WDI154" s="397"/>
      <c r="WDJ154" s="397"/>
      <c r="WDK154" s="397"/>
      <c r="WDL154" s="397"/>
      <c r="WDM154" s="397"/>
      <c r="WDN154" s="397"/>
      <c r="WDO154" s="397"/>
      <c r="WDP154" s="397"/>
      <c r="WDQ154" s="397"/>
      <c r="WDR154" s="397"/>
      <c r="WDS154" s="397"/>
      <c r="WDT154" s="397"/>
      <c r="WDU154" s="397"/>
      <c r="WDV154" s="397"/>
      <c r="WDW154" s="397"/>
      <c r="WDX154" s="397"/>
      <c r="WDY154" s="397"/>
      <c r="WDZ154" s="397"/>
      <c r="WEA154" s="397"/>
      <c r="WEB154" s="397"/>
      <c r="WEC154" s="397"/>
      <c r="WED154" s="397"/>
      <c r="WEE154" s="397"/>
      <c r="WEF154" s="397"/>
      <c r="WEG154" s="397"/>
      <c r="WEH154" s="397"/>
      <c r="WEI154" s="397"/>
      <c r="WEJ154" s="397"/>
      <c r="WEK154" s="397"/>
      <c r="WEL154" s="397"/>
      <c r="WEM154" s="397"/>
      <c r="WEN154" s="397"/>
      <c r="WEO154" s="397"/>
      <c r="WEP154" s="397"/>
      <c r="WEQ154" s="397"/>
      <c r="WER154" s="397"/>
      <c r="WES154" s="397"/>
      <c r="WET154" s="397"/>
      <c r="WEU154" s="397"/>
      <c r="WEV154" s="397"/>
      <c r="WEW154" s="397"/>
      <c r="WEX154" s="397"/>
      <c r="WEY154" s="397"/>
      <c r="WEZ154" s="397"/>
      <c r="WFA154" s="397"/>
      <c r="WFB154" s="397"/>
      <c r="WFC154" s="397"/>
      <c r="WFD154" s="397"/>
      <c r="WFE154" s="397"/>
      <c r="WFF154" s="397"/>
      <c r="WFG154" s="397"/>
      <c r="WFH154" s="397"/>
      <c r="WFI154" s="397"/>
      <c r="WFJ154" s="397"/>
      <c r="WFK154" s="397"/>
      <c r="WFL154" s="397"/>
      <c r="WFM154" s="397"/>
      <c r="WFN154" s="397"/>
      <c r="WFO154" s="397"/>
      <c r="WFP154" s="397"/>
      <c r="WFQ154" s="397"/>
      <c r="WFR154" s="397"/>
      <c r="WFS154" s="397"/>
      <c r="WFT154" s="397"/>
      <c r="WFU154" s="397"/>
      <c r="WFV154" s="397"/>
      <c r="WFW154" s="397"/>
      <c r="WFX154" s="397"/>
      <c r="WFY154" s="397"/>
      <c r="WFZ154" s="397"/>
      <c r="WGA154" s="397"/>
      <c r="WGB154" s="397"/>
      <c r="WGC154" s="397"/>
      <c r="WGD154" s="397"/>
      <c r="WGE154" s="397"/>
      <c r="WGF154" s="397"/>
      <c r="WGG154" s="397"/>
      <c r="WGH154" s="397"/>
      <c r="WGI154" s="397"/>
      <c r="WGJ154" s="397"/>
      <c r="WGK154" s="397"/>
      <c r="WGL154" s="397"/>
      <c r="WGM154" s="397"/>
      <c r="WGN154" s="397"/>
      <c r="WGO154" s="397"/>
      <c r="WGP154" s="397"/>
      <c r="WGQ154" s="397"/>
      <c r="WGR154" s="397"/>
      <c r="WGS154" s="397"/>
      <c r="WGT154" s="397"/>
      <c r="WGU154" s="397"/>
      <c r="WGV154" s="397"/>
      <c r="WGW154" s="397"/>
      <c r="WGX154" s="397"/>
      <c r="WGY154" s="397"/>
      <c r="WGZ154" s="397"/>
      <c r="WHA154" s="397"/>
      <c r="WHB154" s="397"/>
      <c r="WHC154" s="397"/>
      <c r="WHD154" s="397"/>
      <c r="WHE154" s="397"/>
      <c r="WHF154" s="397"/>
      <c r="WHG154" s="397"/>
      <c r="WHH154" s="397"/>
      <c r="WHI154" s="397"/>
      <c r="WHJ154" s="397"/>
      <c r="WHK154" s="397"/>
      <c r="WHL154" s="397"/>
      <c r="WHM154" s="397"/>
      <c r="WHN154" s="397"/>
      <c r="WHO154" s="397"/>
      <c r="WHP154" s="397"/>
      <c r="WHQ154" s="397"/>
      <c r="WHR154" s="397"/>
      <c r="WHS154" s="397"/>
      <c r="WHT154" s="397"/>
      <c r="WHU154" s="397"/>
      <c r="WHV154" s="397"/>
      <c r="WHW154" s="397"/>
      <c r="WHX154" s="397"/>
      <c r="WHY154" s="397"/>
      <c r="WHZ154" s="397"/>
      <c r="WIA154" s="397"/>
      <c r="WIB154" s="397"/>
      <c r="WIC154" s="397"/>
      <c r="WID154" s="397"/>
      <c r="WIE154" s="397"/>
      <c r="WIF154" s="397"/>
      <c r="WIG154" s="397"/>
      <c r="WIH154" s="397"/>
      <c r="WII154" s="397"/>
      <c r="WIJ154" s="397"/>
      <c r="WIK154" s="397"/>
      <c r="WIL154" s="397"/>
      <c r="WIM154" s="397"/>
      <c r="WIN154" s="397"/>
      <c r="WIO154" s="397"/>
      <c r="WIP154" s="397"/>
      <c r="WIQ154" s="397"/>
      <c r="WIR154" s="397"/>
      <c r="WIS154" s="397"/>
      <c r="WIT154" s="397"/>
      <c r="WIU154" s="397"/>
      <c r="WIV154" s="397"/>
      <c r="WIW154" s="397"/>
      <c r="WIX154" s="397"/>
      <c r="WIY154" s="397"/>
      <c r="WIZ154" s="397"/>
      <c r="WJA154" s="397"/>
      <c r="WJB154" s="397"/>
      <c r="WJC154" s="397"/>
      <c r="WJD154" s="397"/>
      <c r="WJE154" s="397"/>
      <c r="WJF154" s="397"/>
      <c r="WJG154" s="397"/>
      <c r="WJH154" s="397"/>
      <c r="WJI154" s="397"/>
      <c r="WJJ154" s="397"/>
      <c r="WJK154" s="397"/>
      <c r="WJL154" s="397"/>
      <c r="WJM154" s="397"/>
      <c r="WJN154" s="397"/>
      <c r="WJO154" s="397"/>
      <c r="WJP154" s="397"/>
      <c r="WJQ154" s="397"/>
      <c r="WJR154" s="397"/>
      <c r="WJS154" s="397"/>
      <c r="WJT154" s="397"/>
      <c r="WJU154" s="397"/>
      <c r="WJV154" s="397"/>
      <c r="WJW154" s="397"/>
      <c r="WJX154" s="397"/>
      <c r="WJY154" s="397"/>
      <c r="WJZ154" s="397"/>
      <c r="WKA154" s="397"/>
      <c r="WKB154" s="397"/>
      <c r="WKC154" s="397"/>
      <c r="WKD154" s="397"/>
      <c r="WKE154" s="397"/>
      <c r="WKF154" s="397"/>
      <c r="WKG154" s="397"/>
      <c r="WKH154" s="397"/>
      <c r="WKI154" s="397"/>
      <c r="WKJ154" s="397"/>
      <c r="WKK154" s="397"/>
      <c r="WKL154" s="397"/>
      <c r="WKM154" s="397"/>
      <c r="WKN154" s="397"/>
      <c r="WKO154" s="397"/>
      <c r="WKP154" s="397"/>
      <c r="WKQ154" s="397"/>
      <c r="WKR154" s="397"/>
      <c r="WKS154" s="397"/>
      <c r="WKT154" s="397"/>
      <c r="WKU154" s="397"/>
      <c r="WKV154" s="397"/>
      <c r="WKW154" s="397"/>
      <c r="WKX154" s="397"/>
      <c r="WKY154" s="397"/>
      <c r="WKZ154" s="397"/>
      <c r="WLA154" s="397"/>
      <c r="WLB154" s="397"/>
      <c r="WLC154" s="397"/>
      <c r="WLD154" s="397"/>
      <c r="WLE154" s="397"/>
      <c r="WLF154" s="397"/>
      <c r="WLG154" s="397"/>
      <c r="WLH154" s="397"/>
      <c r="WLI154" s="397"/>
      <c r="WLJ154" s="397"/>
      <c r="WLK154" s="397"/>
      <c r="WLL154" s="397"/>
      <c r="WLM154" s="397"/>
      <c r="WLN154" s="397"/>
      <c r="WLO154" s="397"/>
      <c r="WLP154" s="397"/>
      <c r="WLQ154" s="397"/>
      <c r="WLR154" s="397"/>
      <c r="WLS154" s="397"/>
      <c r="WLT154" s="397"/>
      <c r="WLU154" s="397"/>
      <c r="WLV154" s="397"/>
      <c r="WLW154" s="397"/>
      <c r="WLX154" s="397"/>
      <c r="WLY154" s="397"/>
      <c r="WLZ154" s="397"/>
      <c r="WMA154" s="397"/>
      <c r="WMB154" s="397"/>
      <c r="WMC154" s="397"/>
      <c r="WMD154" s="397"/>
      <c r="WME154" s="397"/>
      <c r="WMF154" s="397"/>
      <c r="WMG154" s="397"/>
      <c r="WMH154" s="397"/>
      <c r="WMI154" s="397"/>
      <c r="WMJ154" s="397"/>
      <c r="WMK154" s="397"/>
      <c r="WML154" s="397"/>
      <c r="WMM154" s="397"/>
      <c r="WMN154" s="397"/>
      <c r="WMO154" s="397"/>
      <c r="WMP154" s="397"/>
      <c r="WMQ154" s="397"/>
      <c r="WMR154" s="397"/>
      <c r="WMS154" s="397"/>
      <c r="WMT154" s="397"/>
      <c r="WMU154" s="397"/>
      <c r="WMV154" s="397"/>
      <c r="WMW154" s="397"/>
      <c r="WMX154" s="397"/>
      <c r="WMY154" s="397"/>
      <c r="WMZ154" s="397"/>
      <c r="WNA154" s="397"/>
      <c r="WNB154" s="397"/>
      <c r="WNC154" s="397"/>
      <c r="WND154" s="397"/>
      <c r="WNE154" s="397"/>
      <c r="WNF154" s="397"/>
      <c r="WNG154" s="397"/>
      <c r="WNH154" s="397"/>
      <c r="WNI154" s="397"/>
      <c r="WNJ154" s="397"/>
      <c r="WNK154" s="397"/>
      <c r="WNL154" s="397"/>
      <c r="WNM154" s="397"/>
      <c r="WNN154" s="397"/>
      <c r="WNO154" s="397"/>
      <c r="WNP154" s="397"/>
      <c r="WNQ154" s="397"/>
      <c r="WNR154" s="397"/>
      <c r="WNS154" s="397"/>
      <c r="WNT154" s="397"/>
      <c r="WNU154" s="397"/>
      <c r="WNV154" s="397"/>
      <c r="WNW154" s="397"/>
      <c r="WNX154" s="397"/>
      <c r="WNY154" s="397"/>
      <c r="WNZ154" s="397"/>
      <c r="WOA154" s="397"/>
      <c r="WOB154" s="397"/>
      <c r="WOC154" s="397"/>
      <c r="WOD154" s="397"/>
      <c r="WOE154" s="397"/>
      <c r="WOF154" s="397"/>
      <c r="WOG154" s="397"/>
      <c r="WOH154" s="397"/>
      <c r="WOI154" s="397"/>
      <c r="WOJ154" s="397"/>
      <c r="WOK154" s="397"/>
      <c r="WOL154" s="397"/>
      <c r="WOM154" s="397"/>
      <c r="WON154" s="397"/>
      <c r="WOO154" s="397"/>
      <c r="WOP154" s="397"/>
      <c r="WOQ154" s="397"/>
      <c r="WOR154" s="397"/>
      <c r="WOS154" s="397"/>
      <c r="WOT154" s="397"/>
      <c r="WOU154" s="397"/>
      <c r="WOV154" s="397"/>
      <c r="WOW154" s="397"/>
      <c r="WOX154" s="397"/>
      <c r="WOY154" s="397"/>
      <c r="WOZ154" s="397"/>
      <c r="WPA154" s="397"/>
      <c r="WPB154" s="397"/>
      <c r="WPC154" s="397"/>
      <c r="WPD154" s="397"/>
      <c r="WPE154" s="397"/>
      <c r="WPF154" s="397"/>
      <c r="WPG154" s="397"/>
      <c r="WPH154" s="397"/>
      <c r="WPI154" s="397"/>
      <c r="WPJ154" s="397"/>
      <c r="WPK154" s="397"/>
      <c r="WPL154" s="397"/>
      <c r="WPM154" s="397"/>
      <c r="WPN154" s="397"/>
      <c r="WPO154" s="397"/>
      <c r="WPP154" s="397"/>
      <c r="WPQ154" s="397"/>
      <c r="WPR154" s="397"/>
      <c r="WPS154" s="397"/>
      <c r="WPT154" s="397"/>
      <c r="WPU154" s="397"/>
      <c r="WPV154" s="397"/>
      <c r="WPW154" s="397"/>
      <c r="WPX154" s="397"/>
      <c r="WPY154" s="397"/>
      <c r="WPZ154" s="397"/>
      <c r="WQA154" s="397"/>
      <c r="WQB154" s="397"/>
      <c r="WQC154" s="397"/>
      <c r="WQD154" s="397"/>
      <c r="WQE154" s="397"/>
      <c r="WQF154" s="397"/>
      <c r="WQG154" s="397"/>
      <c r="WQH154" s="397"/>
      <c r="WQI154" s="397"/>
      <c r="WQJ154" s="397"/>
      <c r="WQK154" s="397"/>
      <c r="WQL154" s="397"/>
      <c r="WQM154" s="397"/>
      <c r="WQN154" s="397"/>
      <c r="WQO154" s="397"/>
      <c r="WQP154" s="397"/>
      <c r="WQQ154" s="397"/>
      <c r="WQR154" s="397"/>
      <c r="WQS154" s="397"/>
      <c r="WQT154" s="397"/>
      <c r="WQU154" s="397"/>
      <c r="WQV154" s="397"/>
      <c r="WQW154" s="397"/>
      <c r="WQX154" s="397"/>
      <c r="WQY154" s="397"/>
      <c r="WQZ154" s="397"/>
      <c r="WRA154" s="397"/>
      <c r="WRB154" s="397"/>
      <c r="WRC154" s="397"/>
      <c r="WRD154" s="397"/>
      <c r="WRE154" s="397"/>
      <c r="WRF154" s="397"/>
      <c r="WRG154" s="397"/>
      <c r="WRH154" s="397"/>
      <c r="WRI154" s="397"/>
      <c r="WRJ154" s="397"/>
      <c r="WRK154" s="397"/>
      <c r="WRL154" s="397"/>
      <c r="WRM154" s="397"/>
      <c r="WRN154" s="397"/>
      <c r="WRO154" s="397"/>
      <c r="WRP154" s="397"/>
      <c r="WRQ154" s="397"/>
      <c r="WRR154" s="397"/>
      <c r="WRS154" s="397"/>
      <c r="WRT154" s="397"/>
      <c r="WRU154" s="397"/>
      <c r="WRV154" s="397"/>
      <c r="WRW154" s="397"/>
      <c r="WRX154" s="397"/>
      <c r="WRY154" s="397"/>
      <c r="WRZ154" s="397"/>
      <c r="WSA154" s="397"/>
      <c r="WSB154" s="397"/>
      <c r="WSC154" s="397"/>
      <c r="WSD154" s="397"/>
      <c r="WSE154" s="397"/>
      <c r="WSF154" s="397"/>
      <c r="WSG154" s="397"/>
      <c r="WSH154" s="397"/>
      <c r="WSI154" s="397"/>
      <c r="WSJ154" s="397"/>
      <c r="WSK154" s="397"/>
      <c r="WSL154" s="397"/>
      <c r="WSM154" s="397"/>
      <c r="WSN154" s="397"/>
      <c r="WSO154" s="397"/>
      <c r="WSP154" s="397"/>
      <c r="WSQ154" s="397"/>
      <c r="WSR154" s="397"/>
      <c r="WSS154" s="397"/>
      <c r="WST154" s="397"/>
      <c r="WSU154" s="397"/>
      <c r="WSV154" s="397"/>
      <c r="WSW154" s="397"/>
      <c r="WSX154" s="397"/>
      <c r="WSY154" s="397"/>
      <c r="WSZ154" s="397"/>
      <c r="WTA154" s="397"/>
      <c r="WTB154" s="397"/>
      <c r="WTC154" s="397"/>
      <c r="WTD154" s="397"/>
      <c r="WTE154" s="397"/>
      <c r="WTF154" s="397"/>
      <c r="WTG154" s="397"/>
      <c r="WTH154" s="397"/>
      <c r="WTI154" s="397"/>
      <c r="WTJ154" s="397"/>
      <c r="WTK154" s="397"/>
      <c r="WTL154" s="397"/>
      <c r="WTM154" s="397"/>
      <c r="WTN154" s="397"/>
      <c r="WTO154" s="397"/>
      <c r="WTP154" s="397"/>
      <c r="WTQ154" s="397"/>
      <c r="WTR154" s="397"/>
      <c r="WTS154" s="397"/>
      <c r="WTT154" s="397"/>
      <c r="WTU154" s="397"/>
      <c r="WTV154" s="397"/>
      <c r="WTW154" s="397"/>
      <c r="WTX154" s="397"/>
      <c r="WTY154" s="397"/>
      <c r="WTZ154" s="397"/>
      <c r="WUA154" s="397"/>
      <c r="WUB154" s="397"/>
      <c r="WUC154" s="397"/>
      <c r="WUD154" s="397"/>
      <c r="WUE154" s="397"/>
      <c r="WUF154" s="397"/>
      <c r="WUG154" s="397"/>
      <c r="WUH154" s="397"/>
      <c r="WUI154" s="397"/>
      <c r="WUJ154" s="397"/>
      <c r="WUK154" s="397"/>
      <c r="WUL154" s="397"/>
      <c r="WUM154" s="397"/>
      <c r="WUN154" s="397"/>
      <c r="WUO154" s="397"/>
      <c r="WUP154" s="397"/>
      <c r="WUQ154" s="397"/>
      <c r="WUR154" s="397"/>
      <c r="WUS154" s="397"/>
      <c r="WUT154" s="397"/>
      <c r="WUU154" s="397"/>
      <c r="WUV154" s="397"/>
      <c r="WUW154" s="397"/>
      <c r="WUX154" s="397"/>
      <c r="WUY154" s="397"/>
      <c r="WUZ154" s="397"/>
      <c r="WVA154" s="397"/>
      <c r="WVB154" s="397"/>
      <c r="WVC154" s="397"/>
      <c r="WVD154" s="397"/>
      <c r="WVE154" s="397"/>
      <c r="WVF154" s="397"/>
      <c r="WVG154" s="397"/>
      <c r="WVH154" s="397"/>
      <c r="WVI154" s="397"/>
      <c r="WVJ154" s="397"/>
      <c r="WVK154" s="397"/>
      <c r="WVL154" s="397"/>
      <c r="WVM154" s="397"/>
      <c r="WVN154" s="397"/>
      <c r="WVO154" s="397"/>
      <c r="WVP154" s="397"/>
      <c r="WVQ154" s="397"/>
      <c r="WVR154" s="397"/>
      <c r="WVS154" s="397"/>
      <c r="WVT154" s="397"/>
      <c r="WVU154" s="397"/>
      <c r="WVV154" s="397"/>
      <c r="WVW154" s="397"/>
      <c r="WVX154" s="397"/>
      <c r="WVY154" s="397"/>
      <c r="WVZ154" s="397"/>
      <c r="WWA154" s="397"/>
      <c r="WWB154" s="397"/>
      <c r="WWC154" s="397"/>
      <c r="WWD154" s="397"/>
      <c r="WWE154" s="397"/>
      <c r="WWF154" s="397"/>
      <c r="WWG154" s="397"/>
      <c r="WWH154" s="397"/>
      <c r="WWI154" s="397"/>
      <c r="WWJ154" s="397"/>
      <c r="WWK154" s="397"/>
      <c r="WWL154" s="397"/>
      <c r="WWM154" s="397"/>
      <c r="WWN154" s="397"/>
      <c r="WWO154" s="397"/>
      <c r="WWP154" s="397"/>
      <c r="WWQ154" s="397"/>
      <c r="WWR154" s="397"/>
      <c r="WWS154" s="397"/>
      <c r="WWT154" s="397"/>
      <c r="WWU154" s="397"/>
      <c r="WWV154" s="397"/>
      <c r="WWW154" s="397"/>
      <c r="WWX154" s="397"/>
      <c r="WWY154" s="397"/>
      <c r="WWZ154" s="397"/>
      <c r="WXA154" s="397"/>
      <c r="WXB154" s="397"/>
      <c r="WXC154" s="397"/>
      <c r="WXD154" s="397"/>
      <c r="WXE154" s="397"/>
      <c r="WXF154" s="397"/>
      <c r="WXG154" s="397"/>
      <c r="WXH154" s="397"/>
      <c r="WXI154" s="397"/>
      <c r="WXJ154" s="397"/>
      <c r="WXK154" s="397"/>
      <c r="WXL154" s="397"/>
      <c r="WXM154" s="397"/>
      <c r="WXN154" s="397"/>
      <c r="WXO154" s="397"/>
      <c r="WXP154" s="397"/>
      <c r="WXQ154" s="397"/>
      <c r="WXR154" s="397"/>
      <c r="WXS154" s="397"/>
      <c r="WXT154" s="397"/>
      <c r="WXU154" s="397"/>
      <c r="WXV154" s="397"/>
      <c r="WXW154" s="397"/>
      <c r="WXX154" s="397"/>
      <c r="WXY154" s="397"/>
      <c r="WXZ154" s="397"/>
      <c r="WYA154" s="397"/>
      <c r="WYB154" s="397"/>
      <c r="WYC154" s="397"/>
      <c r="WYD154" s="397"/>
      <c r="WYE154" s="397"/>
      <c r="WYF154" s="397"/>
      <c r="WYG154" s="397"/>
      <c r="WYH154" s="397"/>
      <c r="WYI154" s="397"/>
      <c r="WYJ154" s="397"/>
      <c r="WYK154" s="397"/>
      <c r="WYL154" s="397"/>
      <c r="WYM154" s="397"/>
      <c r="WYN154" s="397"/>
      <c r="WYO154" s="397"/>
      <c r="WYP154" s="397"/>
      <c r="WYQ154" s="397"/>
      <c r="WYR154" s="397"/>
      <c r="WYS154" s="397"/>
      <c r="WYT154" s="397"/>
      <c r="WYU154" s="397"/>
      <c r="WYV154" s="397"/>
      <c r="WYW154" s="397"/>
      <c r="WYX154" s="397"/>
      <c r="WYY154" s="397"/>
      <c r="WYZ154" s="397"/>
      <c r="WZA154" s="397"/>
      <c r="WZB154" s="397"/>
      <c r="WZC154" s="397"/>
      <c r="WZD154" s="397"/>
      <c r="WZE154" s="397"/>
      <c r="WZF154" s="397"/>
      <c r="WZG154" s="397"/>
      <c r="WZH154" s="397"/>
      <c r="WZI154" s="397"/>
      <c r="WZJ154" s="397"/>
      <c r="WZK154" s="397"/>
      <c r="WZL154" s="397"/>
      <c r="WZM154" s="397"/>
      <c r="WZN154" s="397"/>
      <c r="WZO154" s="397"/>
      <c r="WZP154" s="397"/>
      <c r="WZQ154" s="397"/>
      <c r="WZR154" s="397"/>
      <c r="WZS154" s="397"/>
      <c r="WZT154" s="397"/>
      <c r="WZU154" s="397"/>
      <c r="WZV154" s="397"/>
      <c r="WZW154" s="397"/>
      <c r="WZX154" s="397"/>
      <c r="WZY154" s="397"/>
      <c r="WZZ154" s="397"/>
      <c r="XAA154" s="397"/>
      <c r="XAB154" s="397"/>
      <c r="XAC154" s="397"/>
      <c r="XAD154" s="397"/>
      <c r="XAE154" s="397"/>
      <c r="XAF154" s="397"/>
      <c r="XAG154" s="397"/>
      <c r="XAH154" s="397"/>
      <c r="XAI154" s="397"/>
      <c r="XAJ154" s="397"/>
      <c r="XAK154" s="397"/>
      <c r="XAL154" s="397"/>
      <c r="XAM154" s="397"/>
      <c r="XAN154" s="397"/>
      <c r="XAO154" s="397"/>
      <c r="XAP154" s="397"/>
      <c r="XAQ154" s="397"/>
      <c r="XAR154" s="397"/>
      <c r="XAS154" s="397"/>
      <c r="XAT154" s="397"/>
      <c r="XAU154" s="397"/>
      <c r="XAV154" s="397"/>
      <c r="XAW154" s="397"/>
      <c r="XAX154" s="397"/>
      <c r="XAY154" s="397"/>
      <c r="XAZ154" s="397"/>
      <c r="XBA154" s="397"/>
      <c r="XBB154" s="397"/>
      <c r="XBC154" s="397"/>
      <c r="XBD154" s="397"/>
      <c r="XBE154" s="397"/>
      <c r="XBF154" s="397"/>
      <c r="XBG154" s="397"/>
      <c r="XBH154" s="397"/>
      <c r="XBI154" s="397"/>
      <c r="XBJ154" s="397"/>
      <c r="XBK154" s="397"/>
      <c r="XBL154" s="397"/>
      <c r="XBM154" s="397"/>
      <c r="XBN154" s="397"/>
      <c r="XBO154" s="397"/>
      <c r="XBP154" s="397"/>
      <c r="XBQ154" s="397"/>
      <c r="XBR154" s="397"/>
      <c r="XBS154" s="397"/>
      <c r="XBT154" s="397"/>
      <c r="XBU154" s="397"/>
      <c r="XBV154" s="397"/>
      <c r="XBW154" s="397"/>
      <c r="XBX154" s="397"/>
      <c r="XBY154" s="397"/>
      <c r="XBZ154" s="397"/>
      <c r="XCA154" s="397"/>
      <c r="XCB154" s="397"/>
      <c r="XCC154" s="397"/>
      <c r="XCD154" s="397"/>
      <c r="XCE154" s="397"/>
      <c r="XCF154" s="397"/>
      <c r="XCG154" s="397"/>
      <c r="XCH154" s="397"/>
      <c r="XCI154" s="397"/>
      <c r="XCJ154" s="397"/>
      <c r="XCK154" s="397"/>
      <c r="XCL154" s="397"/>
      <c r="XCM154" s="397"/>
      <c r="XCN154" s="397"/>
      <c r="XCO154" s="397"/>
      <c r="XCP154" s="397"/>
      <c r="XCQ154" s="397"/>
      <c r="XCR154" s="397"/>
      <c r="XCS154" s="397"/>
      <c r="XCT154" s="397"/>
      <c r="XCU154" s="397"/>
      <c r="XCV154" s="397"/>
      <c r="XCW154" s="397"/>
      <c r="XCX154" s="397"/>
      <c r="XCY154" s="397"/>
      <c r="XCZ154" s="397"/>
      <c r="XDA154" s="397"/>
      <c r="XDB154" s="397"/>
      <c r="XDC154" s="397"/>
      <c r="XDD154" s="397"/>
      <c r="XDE154" s="397"/>
      <c r="XDF154" s="397"/>
      <c r="XDG154" s="397"/>
      <c r="XDH154" s="397"/>
      <c r="XDI154" s="397"/>
      <c r="XDJ154" s="397"/>
      <c r="XDK154" s="397"/>
      <c r="XDL154" s="397"/>
      <c r="XDM154" s="397"/>
      <c r="XDN154" s="397"/>
      <c r="XDO154" s="397"/>
      <c r="XDP154" s="397"/>
      <c r="XDQ154" s="397"/>
      <c r="XDR154" s="397"/>
      <c r="XDS154" s="397"/>
      <c r="XDT154" s="397"/>
      <c r="XDU154" s="397"/>
      <c r="XDV154" s="397"/>
      <c r="XDW154" s="397"/>
      <c r="XDX154" s="397"/>
      <c r="XDY154" s="397"/>
      <c r="XDZ154" s="397"/>
      <c r="XEA154" s="397"/>
      <c r="XEB154" s="397"/>
      <c r="XEC154" s="397"/>
      <c r="XED154" s="397"/>
      <c r="XEE154" s="397"/>
      <c r="XEF154" s="397"/>
      <c r="XEG154" s="397"/>
      <c r="XEH154" s="397"/>
      <c r="XEI154" s="397"/>
      <c r="XEJ154" s="397"/>
      <c r="XEK154" s="397"/>
      <c r="XEL154" s="397"/>
      <c r="XEM154" s="397"/>
      <c r="XEN154" s="397"/>
      <c r="XEO154" s="397"/>
      <c r="XEP154" s="397"/>
      <c r="XEQ154" s="397"/>
      <c r="XER154" s="397"/>
      <c r="XES154" s="397"/>
      <c r="XET154" s="397"/>
      <c r="XEU154" s="397"/>
      <c r="XEV154" s="397"/>
      <c r="XEW154" s="397"/>
      <c r="XEX154" s="397"/>
      <c r="XEY154" s="397"/>
      <c r="XEZ154" s="397"/>
      <c r="XFA154" s="397"/>
      <c r="XFB154" s="397"/>
      <c r="XFC154" s="397"/>
      <c r="XFD154" s="397"/>
    </row>
    <row r="155" spans="1:16384" customFormat="1" ht="15.75" thickBot="1" x14ac:dyDescent="0.3">
      <c r="A155" s="55"/>
      <c r="B155" s="90" t="s">
        <v>51</v>
      </c>
      <c r="C155" s="91"/>
      <c r="D155" s="91"/>
      <c r="E155" s="333"/>
      <c r="F155" s="96" t="s">
        <v>73</v>
      </c>
      <c r="G155" s="96" t="s">
        <v>73</v>
      </c>
      <c r="H155" s="96" t="s">
        <v>73</v>
      </c>
      <c r="I155" s="96" t="s">
        <v>73</v>
      </c>
      <c r="J155" s="4"/>
      <c r="K155" s="92"/>
      <c r="L155" s="92"/>
      <c r="M155" s="92"/>
      <c r="N155" s="4"/>
      <c r="O155" s="386"/>
      <c r="P155" s="387"/>
      <c r="Q155" s="387"/>
      <c r="R155" s="388"/>
      <c r="S155" s="398"/>
      <c r="T155" s="398"/>
      <c r="U155" s="398"/>
      <c r="V155" s="398"/>
      <c r="W155" s="397"/>
      <c r="X155" s="397"/>
      <c r="Y155" s="397"/>
      <c r="Z155" s="397"/>
      <c r="AA155" s="397"/>
      <c r="AB155" s="397"/>
      <c r="AC155" s="397"/>
      <c r="AD155" s="397"/>
      <c r="AE155" s="397"/>
      <c r="AF155" s="397"/>
      <c r="AG155" s="397"/>
      <c r="AH155" s="397"/>
      <c r="AI155" s="397"/>
      <c r="AJ155" s="397"/>
      <c r="AK155" s="397"/>
      <c r="AL155" s="397"/>
      <c r="AM155" s="397"/>
      <c r="AN155" s="397"/>
      <c r="AO155" s="397"/>
      <c r="AP155" s="397"/>
      <c r="AQ155" s="397"/>
      <c r="AR155" s="397"/>
      <c r="AS155" s="397"/>
      <c r="AT155" s="397"/>
      <c r="AU155" s="397"/>
      <c r="AV155" s="397"/>
      <c r="AW155" s="397"/>
      <c r="AX155" s="397"/>
      <c r="AY155" s="397"/>
      <c r="AZ155" s="397"/>
      <c r="BA155" s="397"/>
      <c r="BB155" s="397"/>
      <c r="BC155" s="397"/>
      <c r="BD155" s="397"/>
      <c r="BE155" s="397"/>
      <c r="BF155" s="397"/>
      <c r="BG155" s="397"/>
      <c r="BH155" s="397"/>
      <c r="BI155" s="397"/>
      <c r="BJ155" s="397"/>
      <c r="BK155" s="397"/>
      <c r="BL155" s="397"/>
      <c r="BM155" s="397"/>
      <c r="BN155" s="397"/>
      <c r="BO155" s="397"/>
      <c r="BP155" s="397"/>
      <c r="BQ155" s="397"/>
      <c r="BR155" s="397"/>
      <c r="BS155" s="397"/>
      <c r="BT155" s="397"/>
      <c r="BU155" s="397"/>
      <c r="BV155" s="397"/>
      <c r="BW155" s="397"/>
      <c r="BX155" s="397"/>
      <c r="BY155" s="397"/>
      <c r="BZ155" s="397"/>
      <c r="CA155" s="397"/>
      <c r="CB155" s="397"/>
      <c r="CC155" s="397"/>
      <c r="CD155" s="397"/>
      <c r="CE155" s="397"/>
      <c r="CF155" s="397"/>
      <c r="CG155" s="397"/>
      <c r="CH155" s="397"/>
      <c r="CI155" s="397"/>
      <c r="CJ155" s="397"/>
      <c r="CK155" s="397"/>
      <c r="CL155" s="397"/>
      <c r="CM155" s="397"/>
      <c r="CN155" s="397"/>
      <c r="CO155" s="397"/>
      <c r="CP155" s="397"/>
      <c r="CQ155" s="397"/>
      <c r="CR155" s="397"/>
      <c r="CS155" s="397"/>
      <c r="CT155" s="397"/>
      <c r="CU155" s="397"/>
      <c r="CV155" s="397"/>
      <c r="CW155" s="397"/>
      <c r="CX155" s="397"/>
      <c r="CY155" s="397"/>
      <c r="CZ155" s="397"/>
      <c r="DA155" s="397"/>
      <c r="DB155" s="397"/>
      <c r="DC155" s="397"/>
      <c r="DD155" s="397"/>
      <c r="DE155" s="397"/>
      <c r="DF155" s="397"/>
      <c r="DG155" s="397"/>
      <c r="DH155" s="397"/>
      <c r="DI155" s="397"/>
      <c r="DJ155" s="397"/>
      <c r="DK155" s="397"/>
      <c r="DL155" s="397"/>
      <c r="DM155" s="397"/>
      <c r="DN155" s="397"/>
      <c r="DO155" s="397"/>
      <c r="DP155" s="397"/>
      <c r="DQ155" s="397"/>
      <c r="DR155" s="397"/>
      <c r="DS155" s="397"/>
      <c r="DT155" s="397"/>
      <c r="DU155" s="397"/>
      <c r="DV155" s="397"/>
      <c r="DW155" s="397"/>
      <c r="DX155" s="397"/>
      <c r="DY155" s="397"/>
      <c r="DZ155" s="397"/>
      <c r="EA155" s="397"/>
      <c r="EB155" s="397"/>
      <c r="EC155" s="397"/>
      <c r="ED155" s="397"/>
      <c r="EE155" s="397"/>
      <c r="EF155" s="397"/>
      <c r="EG155" s="397"/>
      <c r="EH155" s="397"/>
      <c r="EI155" s="397"/>
      <c r="EJ155" s="397"/>
      <c r="EK155" s="397"/>
      <c r="EL155" s="397"/>
      <c r="EM155" s="397"/>
      <c r="EN155" s="397"/>
      <c r="EO155" s="397"/>
      <c r="EP155" s="397"/>
      <c r="EQ155" s="397"/>
      <c r="ER155" s="397"/>
      <c r="ES155" s="397"/>
      <c r="ET155" s="397"/>
      <c r="EU155" s="397"/>
      <c r="EV155" s="397"/>
      <c r="EW155" s="397"/>
      <c r="EX155" s="397"/>
      <c r="EY155" s="397"/>
      <c r="EZ155" s="397"/>
      <c r="FA155" s="397"/>
      <c r="FB155" s="397"/>
      <c r="FC155" s="397"/>
      <c r="FD155" s="397"/>
      <c r="FE155" s="397"/>
      <c r="FF155" s="397"/>
      <c r="FG155" s="397"/>
      <c r="FH155" s="397"/>
      <c r="FI155" s="397"/>
      <c r="FJ155" s="397"/>
      <c r="FK155" s="397"/>
      <c r="FL155" s="397"/>
      <c r="FM155" s="397"/>
      <c r="FN155" s="397"/>
      <c r="FO155" s="397"/>
      <c r="FP155" s="397"/>
      <c r="FQ155" s="397"/>
      <c r="FR155" s="397"/>
      <c r="FS155" s="397"/>
      <c r="FT155" s="397"/>
      <c r="FU155" s="397"/>
      <c r="FV155" s="397"/>
      <c r="FW155" s="397"/>
      <c r="FX155" s="397"/>
      <c r="FY155" s="397"/>
      <c r="FZ155" s="397"/>
      <c r="GA155" s="397"/>
      <c r="GB155" s="397"/>
      <c r="GC155" s="397"/>
      <c r="GD155" s="397"/>
      <c r="GE155" s="397"/>
      <c r="GF155" s="397"/>
      <c r="GG155" s="397"/>
      <c r="GH155" s="397"/>
      <c r="GI155" s="397"/>
      <c r="GJ155" s="397"/>
      <c r="GK155" s="397"/>
      <c r="GL155" s="397"/>
      <c r="GM155" s="397"/>
      <c r="GN155" s="397"/>
      <c r="GO155" s="397"/>
      <c r="GP155" s="397"/>
      <c r="GQ155" s="397"/>
      <c r="GR155" s="397"/>
      <c r="GS155" s="397"/>
      <c r="GT155" s="397"/>
      <c r="GU155" s="397"/>
      <c r="GV155" s="397"/>
      <c r="GW155" s="397"/>
      <c r="GX155" s="397"/>
      <c r="GY155" s="397"/>
      <c r="GZ155" s="397"/>
      <c r="HA155" s="397"/>
      <c r="HB155" s="397"/>
      <c r="HC155" s="397"/>
      <c r="HD155" s="397"/>
      <c r="HE155" s="397"/>
      <c r="HF155" s="397"/>
      <c r="HG155" s="397"/>
      <c r="HH155" s="397"/>
      <c r="HI155" s="397"/>
      <c r="HJ155" s="397"/>
      <c r="HK155" s="397"/>
      <c r="HL155" s="397"/>
      <c r="HM155" s="397"/>
      <c r="HN155" s="397"/>
      <c r="HO155" s="397"/>
      <c r="HP155" s="397"/>
      <c r="HQ155" s="397"/>
      <c r="HR155" s="397"/>
      <c r="HS155" s="397"/>
      <c r="HT155" s="397"/>
      <c r="HU155" s="397"/>
      <c r="HV155" s="397"/>
      <c r="HW155" s="397"/>
      <c r="HX155" s="397"/>
      <c r="HY155" s="397"/>
      <c r="HZ155" s="397"/>
      <c r="IA155" s="397"/>
      <c r="IB155" s="397"/>
      <c r="IC155" s="397"/>
      <c r="ID155" s="397"/>
      <c r="IE155" s="397"/>
      <c r="IF155" s="397"/>
      <c r="IG155" s="397"/>
      <c r="IH155" s="397"/>
      <c r="II155" s="397"/>
      <c r="IJ155" s="397"/>
      <c r="IK155" s="397"/>
      <c r="IL155" s="397"/>
      <c r="IM155" s="397"/>
      <c r="IN155" s="397"/>
      <c r="IO155" s="397"/>
      <c r="IP155" s="397"/>
      <c r="IQ155" s="397"/>
      <c r="IR155" s="397"/>
      <c r="IS155" s="397"/>
      <c r="IT155" s="397"/>
      <c r="IU155" s="397"/>
      <c r="IV155" s="397"/>
      <c r="IW155" s="397"/>
      <c r="IX155" s="397"/>
      <c r="IY155" s="397"/>
      <c r="IZ155" s="397"/>
      <c r="JA155" s="397"/>
      <c r="JB155" s="397"/>
      <c r="JC155" s="397"/>
      <c r="JD155" s="397"/>
      <c r="JE155" s="397"/>
      <c r="JF155" s="397"/>
      <c r="JG155" s="397"/>
      <c r="JH155" s="397"/>
      <c r="JI155" s="397"/>
      <c r="JJ155" s="397"/>
      <c r="JK155" s="397"/>
      <c r="JL155" s="397"/>
      <c r="JM155" s="397"/>
      <c r="JN155" s="397"/>
      <c r="JO155" s="397"/>
      <c r="JP155" s="397"/>
      <c r="JQ155" s="397"/>
      <c r="JR155" s="397"/>
      <c r="JS155" s="397"/>
      <c r="JT155" s="397"/>
      <c r="JU155" s="397"/>
      <c r="JV155" s="397"/>
      <c r="JW155" s="397"/>
      <c r="JX155" s="397"/>
      <c r="JY155" s="397"/>
      <c r="JZ155" s="397"/>
      <c r="KA155" s="397"/>
      <c r="KB155" s="397"/>
      <c r="KC155" s="397"/>
      <c r="KD155" s="397"/>
      <c r="KE155" s="397"/>
      <c r="KF155" s="397"/>
      <c r="KG155" s="397"/>
      <c r="KH155" s="397"/>
      <c r="KI155" s="397"/>
      <c r="KJ155" s="397"/>
      <c r="KK155" s="397"/>
      <c r="KL155" s="397"/>
      <c r="KM155" s="397"/>
      <c r="KN155" s="397"/>
      <c r="KO155" s="397"/>
      <c r="KP155" s="397"/>
      <c r="KQ155" s="397"/>
      <c r="KR155" s="397"/>
      <c r="KS155" s="397"/>
      <c r="KT155" s="397"/>
      <c r="KU155" s="397"/>
      <c r="KV155" s="397"/>
      <c r="KW155" s="397"/>
      <c r="KX155" s="397"/>
      <c r="KY155" s="397"/>
      <c r="KZ155" s="397"/>
      <c r="LA155" s="397"/>
      <c r="LB155" s="397"/>
      <c r="LC155" s="397"/>
      <c r="LD155" s="397"/>
      <c r="LE155" s="397"/>
      <c r="LF155" s="397"/>
      <c r="LG155" s="397"/>
      <c r="LH155" s="397"/>
      <c r="LI155" s="397"/>
      <c r="LJ155" s="397"/>
      <c r="LK155" s="397"/>
      <c r="LL155" s="397"/>
      <c r="LM155" s="397"/>
      <c r="LN155" s="397"/>
      <c r="LO155" s="397"/>
      <c r="LP155" s="397"/>
      <c r="LQ155" s="397"/>
      <c r="LR155" s="397"/>
      <c r="LS155" s="397"/>
      <c r="LT155" s="397"/>
      <c r="LU155" s="397"/>
      <c r="LV155" s="397"/>
      <c r="LW155" s="397"/>
      <c r="LX155" s="397"/>
      <c r="LY155" s="397"/>
      <c r="LZ155" s="397"/>
      <c r="MA155" s="397"/>
      <c r="MB155" s="397"/>
      <c r="MC155" s="397"/>
      <c r="MD155" s="397"/>
      <c r="ME155" s="397"/>
      <c r="MF155" s="397"/>
      <c r="MG155" s="397"/>
      <c r="MH155" s="397"/>
      <c r="MI155" s="397"/>
      <c r="MJ155" s="397"/>
      <c r="MK155" s="397"/>
      <c r="ML155" s="397"/>
      <c r="MM155" s="397"/>
      <c r="MN155" s="397"/>
      <c r="MO155" s="397"/>
      <c r="MP155" s="397"/>
      <c r="MQ155" s="397"/>
      <c r="MR155" s="397"/>
      <c r="MS155" s="397"/>
      <c r="MT155" s="397"/>
      <c r="MU155" s="397"/>
      <c r="MV155" s="397"/>
      <c r="MW155" s="397"/>
      <c r="MX155" s="397"/>
      <c r="MY155" s="397"/>
      <c r="MZ155" s="397"/>
      <c r="NA155" s="397"/>
      <c r="NB155" s="397"/>
      <c r="NC155" s="397"/>
      <c r="ND155" s="397"/>
      <c r="NE155" s="397"/>
      <c r="NF155" s="397"/>
      <c r="NG155" s="397"/>
      <c r="NH155" s="397"/>
      <c r="NI155" s="397"/>
      <c r="NJ155" s="397"/>
      <c r="NK155" s="397"/>
      <c r="NL155" s="397"/>
      <c r="NM155" s="397"/>
      <c r="NN155" s="397"/>
      <c r="NO155" s="397"/>
      <c r="NP155" s="397"/>
      <c r="NQ155" s="397"/>
      <c r="NR155" s="397"/>
      <c r="NS155" s="397"/>
      <c r="NT155" s="397"/>
      <c r="NU155" s="397"/>
      <c r="NV155" s="397"/>
      <c r="NW155" s="397"/>
      <c r="NX155" s="397"/>
      <c r="NY155" s="397"/>
      <c r="NZ155" s="397"/>
      <c r="OA155" s="397"/>
      <c r="OB155" s="397"/>
      <c r="OC155" s="397"/>
      <c r="OD155" s="397"/>
      <c r="OE155" s="397"/>
      <c r="OF155" s="397"/>
      <c r="OG155" s="397"/>
      <c r="OH155" s="397"/>
      <c r="OI155" s="397"/>
      <c r="OJ155" s="397"/>
      <c r="OK155" s="397"/>
      <c r="OL155" s="397"/>
      <c r="OM155" s="397"/>
      <c r="ON155" s="397"/>
      <c r="OO155" s="397"/>
      <c r="OP155" s="397"/>
      <c r="OQ155" s="397"/>
      <c r="OR155" s="397"/>
      <c r="OS155" s="397"/>
      <c r="OT155" s="397"/>
      <c r="OU155" s="397"/>
      <c r="OV155" s="397"/>
      <c r="OW155" s="397"/>
      <c r="OX155" s="397"/>
      <c r="OY155" s="397"/>
      <c r="OZ155" s="397"/>
      <c r="PA155" s="397"/>
      <c r="PB155" s="397"/>
      <c r="PC155" s="397"/>
      <c r="PD155" s="397"/>
      <c r="PE155" s="397"/>
      <c r="PF155" s="397"/>
      <c r="PG155" s="397"/>
      <c r="PH155" s="397"/>
      <c r="PI155" s="397"/>
      <c r="PJ155" s="397"/>
      <c r="PK155" s="397"/>
      <c r="PL155" s="397"/>
      <c r="PM155" s="397"/>
      <c r="PN155" s="397"/>
      <c r="PO155" s="397"/>
      <c r="PP155" s="397"/>
      <c r="PQ155" s="397"/>
      <c r="PR155" s="397"/>
      <c r="PS155" s="397"/>
      <c r="PT155" s="397"/>
      <c r="PU155" s="397"/>
      <c r="PV155" s="397"/>
      <c r="PW155" s="397"/>
      <c r="PX155" s="397"/>
      <c r="PY155" s="397"/>
      <c r="PZ155" s="397"/>
      <c r="QA155" s="397"/>
      <c r="QB155" s="397"/>
      <c r="QC155" s="397"/>
      <c r="QD155" s="397"/>
      <c r="QE155" s="397"/>
      <c r="QF155" s="397"/>
      <c r="QG155" s="397"/>
      <c r="QH155" s="397"/>
      <c r="QI155" s="397"/>
      <c r="QJ155" s="397"/>
      <c r="QK155" s="397"/>
      <c r="QL155" s="397"/>
      <c r="QM155" s="397"/>
      <c r="QN155" s="397"/>
      <c r="QO155" s="397"/>
      <c r="QP155" s="397"/>
      <c r="QQ155" s="397"/>
      <c r="QR155" s="397"/>
      <c r="QS155" s="397"/>
      <c r="QT155" s="397"/>
      <c r="QU155" s="397"/>
      <c r="QV155" s="397"/>
      <c r="QW155" s="397"/>
      <c r="QX155" s="397"/>
      <c r="QY155" s="397"/>
      <c r="QZ155" s="397"/>
      <c r="RA155" s="397"/>
      <c r="RB155" s="397"/>
      <c r="RC155" s="397"/>
      <c r="RD155" s="397"/>
      <c r="RE155" s="397"/>
      <c r="RF155" s="397"/>
      <c r="RG155" s="397"/>
      <c r="RH155" s="397"/>
      <c r="RI155" s="397"/>
      <c r="RJ155" s="397"/>
      <c r="RK155" s="397"/>
      <c r="RL155" s="397"/>
      <c r="RM155" s="397"/>
      <c r="RN155" s="397"/>
      <c r="RO155" s="397"/>
      <c r="RP155" s="397"/>
      <c r="RQ155" s="397"/>
      <c r="RR155" s="397"/>
      <c r="RS155" s="397"/>
      <c r="RT155" s="397"/>
      <c r="RU155" s="397"/>
      <c r="RV155" s="397"/>
      <c r="RW155" s="397"/>
      <c r="RX155" s="397"/>
      <c r="RY155" s="397"/>
      <c r="RZ155" s="397"/>
      <c r="SA155" s="397"/>
      <c r="SB155" s="397"/>
      <c r="SC155" s="397"/>
      <c r="SD155" s="397"/>
      <c r="SE155" s="397"/>
      <c r="SF155" s="397"/>
      <c r="SG155" s="397"/>
      <c r="SH155" s="397"/>
      <c r="SI155" s="397"/>
      <c r="SJ155" s="397"/>
      <c r="SK155" s="397"/>
      <c r="SL155" s="397"/>
      <c r="SM155" s="397"/>
      <c r="SN155" s="397"/>
      <c r="SO155" s="397"/>
      <c r="SP155" s="397"/>
      <c r="SQ155" s="397"/>
      <c r="SR155" s="397"/>
      <c r="SS155" s="397"/>
      <c r="ST155" s="397"/>
      <c r="SU155" s="397"/>
      <c r="SV155" s="397"/>
      <c r="SW155" s="397"/>
      <c r="SX155" s="397"/>
      <c r="SY155" s="397"/>
      <c r="SZ155" s="397"/>
      <c r="TA155" s="397"/>
      <c r="TB155" s="397"/>
      <c r="TC155" s="397"/>
      <c r="TD155" s="397"/>
      <c r="TE155" s="397"/>
      <c r="TF155" s="397"/>
      <c r="TG155" s="397"/>
      <c r="TH155" s="397"/>
      <c r="TI155" s="397"/>
      <c r="TJ155" s="397"/>
      <c r="TK155" s="397"/>
      <c r="TL155" s="397"/>
      <c r="TM155" s="397"/>
      <c r="TN155" s="397"/>
      <c r="TO155" s="397"/>
      <c r="TP155" s="397"/>
      <c r="TQ155" s="397"/>
      <c r="TR155" s="397"/>
      <c r="TS155" s="397"/>
      <c r="TT155" s="397"/>
      <c r="TU155" s="397"/>
      <c r="TV155" s="397"/>
      <c r="TW155" s="397"/>
      <c r="TX155" s="397"/>
      <c r="TY155" s="397"/>
      <c r="TZ155" s="397"/>
      <c r="UA155" s="397"/>
      <c r="UB155" s="397"/>
      <c r="UC155" s="397"/>
      <c r="UD155" s="397"/>
      <c r="UE155" s="397"/>
      <c r="UF155" s="397"/>
      <c r="UG155" s="397"/>
      <c r="UH155" s="397"/>
      <c r="UI155" s="397"/>
      <c r="UJ155" s="397"/>
      <c r="UK155" s="397"/>
      <c r="UL155" s="397"/>
      <c r="UM155" s="397"/>
      <c r="UN155" s="397"/>
      <c r="UO155" s="397"/>
      <c r="UP155" s="397"/>
      <c r="UQ155" s="397"/>
      <c r="UR155" s="397"/>
      <c r="US155" s="397"/>
      <c r="UT155" s="397"/>
      <c r="UU155" s="397"/>
      <c r="UV155" s="397"/>
      <c r="UW155" s="397"/>
      <c r="UX155" s="397"/>
      <c r="UY155" s="397"/>
      <c r="UZ155" s="397"/>
      <c r="VA155" s="397"/>
      <c r="VB155" s="397"/>
      <c r="VC155" s="397"/>
      <c r="VD155" s="397"/>
      <c r="VE155" s="397"/>
      <c r="VF155" s="397"/>
      <c r="VG155" s="397"/>
      <c r="VH155" s="397"/>
      <c r="VI155" s="397"/>
      <c r="VJ155" s="397"/>
      <c r="VK155" s="397"/>
      <c r="VL155" s="397"/>
      <c r="VM155" s="397"/>
      <c r="VN155" s="397"/>
      <c r="VO155" s="397"/>
      <c r="VP155" s="397"/>
      <c r="VQ155" s="397"/>
      <c r="VR155" s="397"/>
      <c r="VS155" s="397"/>
      <c r="VT155" s="397"/>
      <c r="VU155" s="397"/>
      <c r="VV155" s="397"/>
      <c r="VW155" s="397"/>
      <c r="VX155" s="397"/>
      <c r="VY155" s="397"/>
      <c r="VZ155" s="397"/>
      <c r="WA155" s="397"/>
      <c r="WB155" s="397"/>
      <c r="WC155" s="397"/>
      <c r="WD155" s="397"/>
      <c r="WE155" s="397"/>
      <c r="WF155" s="397"/>
      <c r="WG155" s="397"/>
      <c r="WH155" s="397"/>
      <c r="WI155" s="397"/>
      <c r="WJ155" s="397"/>
      <c r="WK155" s="397"/>
      <c r="WL155" s="397"/>
      <c r="WM155" s="397"/>
      <c r="WN155" s="397"/>
      <c r="WO155" s="397"/>
      <c r="WP155" s="397"/>
      <c r="WQ155" s="397"/>
      <c r="WR155" s="397"/>
      <c r="WS155" s="397"/>
      <c r="WT155" s="397"/>
      <c r="WU155" s="397"/>
      <c r="WV155" s="397"/>
      <c r="WW155" s="397"/>
      <c r="WX155" s="397"/>
      <c r="WY155" s="397"/>
      <c r="WZ155" s="397"/>
      <c r="XA155" s="397"/>
      <c r="XB155" s="397"/>
      <c r="XC155" s="397"/>
      <c r="XD155" s="397"/>
      <c r="XE155" s="397"/>
      <c r="XF155" s="397"/>
      <c r="XG155" s="397"/>
      <c r="XH155" s="397"/>
      <c r="XI155" s="397"/>
      <c r="XJ155" s="397"/>
      <c r="XK155" s="397"/>
      <c r="XL155" s="397"/>
      <c r="XM155" s="397"/>
      <c r="XN155" s="397"/>
      <c r="XO155" s="397"/>
      <c r="XP155" s="397"/>
      <c r="XQ155" s="397"/>
      <c r="XR155" s="397"/>
      <c r="XS155" s="397"/>
      <c r="XT155" s="397"/>
      <c r="XU155" s="397"/>
      <c r="XV155" s="397"/>
      <c r="XW155" s="397"/>
      <c r="XX155" s="397"/>
      <c r="XY155" s="397"/>
      <c r="XZ155" s="397"/>
      <c r="YA155" s="397"/>
      <c r="YB155" s="397"/>
      <c r="YC155" s="397"/>
      <c r="YD155" s="397"/>
      <c r="YE155" s="397"/>
      <c r="YF155" s="397"/>
      <c r="YG155" s="397"/>
      <c r="YH155" s="397"/>
      <c r="YI155" s="397"/>
      <c r="YJ155" s="397"/>
      <c r="YK155" s="397"/>
      <c r="YL155" s="397"/>
      <c r="YM155" s="397"/>
      <c r="YN155" s="397"/>
      <c r="YO155" s="397"/>
      <c r="YP155" s="397"/>
      <c r="YQ155" s="397"/>
      <c r="YR155" s="397"/>
      <c r="YS155" s="397"/>
      <c r="YT155" s="397"/>
      <c r="YU155" s="397"/>
      <c r="YV155" s="397"/>
      <c r="YW155" s="397"/>
      <c r="YX155" s="397"/>
      <c r="YY155" s="397"/>
      <c r="YZ155" s="397"/>
      <c r="ZA155" s="397"/>
      <c r="ZB155" s="397"/>
      <c r="ZC155" s="397"/>
      <c r="ZD155" s="397"/>
      <c r="ZE155" s="397"/>
      <c r="ZF155" s="397"/>
      <c r="ZG155" s="397"/>
      <c r="ZH155" s="397"/>
      <c r="ZI155" s="397"/>
      <c r="ZJ155" s="397"/>
      <c r="ZK155" s="397"/>
      <c r="ZL155" s="397"/>
      <c r="ZM155" s="397"/>
      <c r="ZN155" s="397"/>
      <c r="ZO155" s="397"/>
      <c r="ZP155" s="397"/>
      <c r="ZQ155" s="397"/>
      <c r="ZR155" s="397"/>
      <c r="ZS155" s="397"/>
      <c r="ZT155" s="397"/>
      <c r="ZU155" s="397"/>
      <c r="ZV155" s="397"/>
      <c r="ZW155" s="397"/>
      <c r="ZX155" s="397"/>
      <c r="ZY155" s="397"/>
      <c r="ZZ155" s="397"/>
      <c r="AAA155" s="397"/>
      <c r="AAB155" s="397"/>
      <c r="AAC155" s="397"/>
      <c r="AAD155" s="397"/>
      <c r="AAE155" s="397"/>
      <c r="AAF155" s="397"/>
      <c r="AAG155" s="397"/>
      <c r="AAH155" s="397"/>
      <c r="AAI155" s="397"/>
      <c r="AAJ155" s="397"/>
      <c r="AAK155" s="397"/>
      <c r="AAL155" s="397"/>
      <c r="AAM155" s="397"/>
      <c r="AAN155" s="397"/>
      <c r="AAO155" s="397"/>
      <c r="AAP155" s="397"/>
      <c r="AAQ155" s="397"/>
      <c r="AAR155" s="397"/>
      <c r="AAS155" s="397"/>
      <c r="AAT155" s="397"/>
      <c r="AAU155" s="397"/>
      <c r="AAV155" s="397"/>
      <c r="AAW155" s="397"/>
      <c r="AAX155" s="397"/>
      <c r="AAY155" s="397"/>
      <c r="AAZ155" s="397"/>
      <c r="ABA155" s="397"/>
      <c r="ABB155" s="397"/>
      <c r="ABC155" s="397"/>
      <c r="ABD155" s="397"/>
      <c r="ABE155" s="397"/>
      <c r="ABF155" s="397"/>
      <c r="ABG155" s="397"/>
      <c r="ABH155" s="397"/>
      <c r="ABI155" s="397"/>
      <c r="ABJ155" s="397"/>
      <c r="ABK155" s="397"/>
      <c r="ABL155" s="397"/>
      <c r="ABM155" s="397"/>
      <c r="ABN155" s="397"/>
      <c r="ABO155" s="397"/>
      <c r="ABP155" s="397"/>
      <c r="ABQ155" s="397"/>
      <c r="ABR155" s="397"/>
      <c r="ABS155" s="397"/>
      <c r="ABT155" s="397"/>
      <c r="ABU155" s="397"/>
      <c r="ABV155" s="397"/>
      <c r="ABW155" s="397"/>
      <c r="ABX155" s="397"/>
      <c r="ABY155" s="397"/>
      <c r="ABZ155" s="397"/>
      <c r="ACA155" s="397"/>
      <c r="ACB155" s="397"/>
      <c r="ACC155" s="397"/>
      <c r="ACD155" s="397"/>
      <c r="ACE155" s="397"/>
      <c r="ACF155" s="397"/>
      <c r="ACG155" s="397"/>
      <c r="ACH155" s="397"/>
      <c r="ACI155" s="397"/>
      <c r="ACJ155" s="397"/>
      <c r="ACK155" s="397"/>
      <c r="ACL155" s="397"/>
      <c r="ACM155" s="397"/>
      <c r="ACN155" s="397"/>
      <c r="ACO155" s="397"/>
      <c r="ACP155" s="397"/>
      <c r="ACQ155" s="397"/>
      <c r="ACR155" s="397"/>
      <c r="ACS155" s="397"/>
      <c r="ACT155" s="397"/>
      <c r="ACU155" s="397"/>
      <c r="ACV155" s="397"/>
      <c r="ACW155" s="397"/>
      <c r="ACX155" s="397"/>
      <c r="ACY155" s="397"/>
      <c r="ACZ155" s="397"/>
      <c r="ADA155" s="397"/>
      <c r="ADB155" s="397"/>
      <c r="ADC155" s="397"/>
      <c r="ADD155" s="397"/>
      <c r="ADE155" s="397"/>
      <c r="ADF155" s="397"/>
      <c r="ADG155" s="397"/>
      <c r="ADH155" s="397"/>
      <c r="ADI155" s="397"/>
      <c r="ADJ155" s="397"/>
      <c r="ADK155" s="397"/>
      <c r="ADL155" s="397"/>
      <c r="ADM155" s="397"/>
      <c r="ADN155" s="397"/>
      <c r="ADO155" s="397"/>
      <c r="ADP155" s="397"/>
      <c r="ADQ155" s="397"/>
      <c r="ADR155" s="397"/>
      <c r="ADS155" s="397"/>
      <c r="ADT155" s="397"/>
      <c r="ADU155" s="397"/>
      <c r="ADV155" s="397"/>
      <c r="ADW155" s="397"/>
      <c r="ADX155" s="397"/>
      <c r="ADY155" s="397"/>
      <c r="ADZ155" s="397"/>
      <c r="AEA155" s="397"/>
      <c r="AEB155" s="397"/>
      <c r="AEC155" s="397"/>
      <c r="AED155" s="397"/>
      <c r="AEE155" s="397"/>
      <c r="AEF155" s="397"/>
      <c r="AEG155" s="397"/>
      <c r="AEH155" s="397"/>
      <c r="AEI155" s="397"/>
      <c r="AEJ155" s="397"/>
      <c r="AEK155" s="397"/>
      <c r="AEL155" s="397"/>
      <c r="AEM155" s="397"/>
      <c r="AEN155" s="397"/>
      <c r="AEO155" s="397"/>
      <c r="AEP155" s="397"/>
      <c r="AEQ155" s="397"/>
      <c r="AER155" s="397"/>
      <c r="AES155" s="397"/>
      <c r="AET155" s="397"/>
      <c r="AEU155" s="397"/>
      <c r="AEV155" s="397"/>
      <c r="AEW155" s="397"/>
      <c r="AEX155" s="397"/>
      <c r="AEY155" s="397"/>
      <c r="AEZ155" s="397"/>
      <c r="AFA155" s="397"/>
      <c r="AFB155" s="397"/>
      <c r="AFC155" s="397"/>
      <c r="AFD155" s="397"/>
      <c r="AFE155" s="397"/>
      <c r="AFF155" s="397"/>
      <c r="AFG155" s="397"/>
      <c r="AFH155" s="397"/>
      <c r="AFI155" s="397"/>
      <c r="AFJ155" s="397"/>
      <c r="AFK155" s="397"/>
      <c r="AFL155" s="397"/>
      <c r="AFM155" s="397"/>
      <c r="AFN155" s="397"/>
      <c r="AFO155" s="397"/>
      <c r="AFP155" s="397"/>
      <c r="AFQ155" s="397"/>
      <c r="AFR155" s="397"/>
      <c r="AFS155" s="397"/>
      <c r="AFT155" s="397"/>
      <c r="AFU155" s="397"/>
      <c r="AFV155" s="397"/>
      <c r="AFW155" s="397"/>
      <c r="AFX155" s="397"/>
      <c r="AFY155" s="397"/>
      <c r="AFZ155" s="397"/>
      <c r="AGA155" s="397"/>
      <c r="AGB155" s="397"/>
      <c r="AGC155" s="397"/>
      <c r="AGD155" s="397"/>
      <c r="AGE155" s="397"/>
      <c r="AGF155" s="397"/>
      <c r="AGG155" s="397"/>
      <c r="AGH155" s="397"/>
      <c r="AGI155" s="397"/>
      <c r="AGJ155" s="397"/>
      <c r="AGK155" s="397"/>
      <c r="AGL155" s="397"/>
      <c r="AGM155" s="397"/>
      <c r="AGN155" s="397"/>
      <c r="AGO155" s="397"/>
      <c r="AGP155" s="397"/>
      <c r="AGQ155" s="397"/>
      <c r="AGR155" s="397"/>
      <c r="AGS155" s="397"/>
      <c r="AGT155" s="397"/>
      <c r="AGU155" s="397"/>
      <c r="AGV155" s="397"/>
      <c r="AGW155" s="397"/>
      <c r="AGX155" s="397"/>
      <c r="AGY155" s="397"/>
      <c r="AGZ155" s="397"/>
      <c r="AHA155" s="397"/>
      <c r="AHB155" s="397"/>
      <c r="AHC155" s="397"/>
      <c r="AHD155" s="397"/>
      <c r="AHE155" s="397"/>
      <c r="AHF155" s="397"/>
      <c r="AHG155" s="397"/>
      <c r="AHH155" s="397"/>
      <c r="AHI155" s="397"/>
      <c r="AHJ155" s="397"/>
      <c r="AHK155" s="397"/>
      <c r="AHL155" s="397"/>
      <c r="AHM155" s="397"/>
      <c r="AHN155" s="397"/>
      <c r="AHO155" s="397"/>
      <c r="AHP155" s="397"/>
      <c r="AHQ155" s="397"/>
      <c r="AHR155" s="397"/>
      <c r="AHS155" s="397"/>
      <c r="AHT155" s="397"/>
      <c r="AHU155" s="397"/>
      <c r="AHV155" s="397"/>
      <c r="AHW155" s="397"/>
      <c r="AHX155" s="397"/>
      <c r="AHY155" s="397"/>
      <c r="AHZ155" s="397"/>
      <c r="AIA155" s="397"/>
      <c r="AIB155" s="397"/>
      <c r="AIC155" s="397"/>
      <c r="AID155" s="397"/>
      <c r="AIE155" s="397"/>
      <c r="AIF155" s="397"/>
      <c r="AIG155" s="397"/>
      <c r="AIH155" s="397"/>
      <c r="AII155" s="397"/>
      <c r="AIJ155" s="397"/>
      <c r="AIK155" s="397"/>
      <c r="AIL155" s="397"/>
      <c r="AIM155" s="397"/>
      <c r="AIN155" s="397"/>
      <c r="AIO155" s="397"/>
      <c r="AIP155" s="397"/>
      <c r="AIQ155" s="397"/>
      <c r="AIR155" s="397"/>
      <c r="AIS155" s="397"/>
      <c r="AIT155" s="397"/>
      <c r="AIU155" s="397"/>
      <c r="AIV155" s="397"/>
      <c r="AIW155" s="397"/>
      <c r="AIX155" s="397"/>
      <c r="AIY155" s="397"/>
      <c r="AIZ155" s="397"/>
      <c r="AJA155" s="397"/>
      <c r="AJB155" s="397"/>
      <c r="AJC155" s="397"/>
      <c r="AJD155" s="397"/>
      <c r="AJE155" s="397"/>
      <c r="AJF155" s="397"/>
      <c r="AJG155" s="397"/>
      <c r="AJH155" s="397"/>
      <c r="AJI155" s="397"/>
      <c r="AJJ155" s="397"/>
      <c r="AJK155" s="397"/>
      <c r="AJL155" s="397"/>
      <c r="AJM155" s="397"/>
      <c r="AJN155" s="397"/>
      <c r="AJO155" s="397"/>
      <c r="AJP155" s="397"/>
      <c r="AJQ155" s="397"/>
      <c r="AJR155" s="397"/>
      <c r="AJS155" s="397"/>
      <c r="AJT155" s="397"/>
      <c r="AJU155" s="397"/>
      <c r="AJV155" s="397"/>
      <c r="AJW155" s="397"/>
      <c r="AJX155" s="397"/>
      <c r="AJY155" s="397"/>
      <c r="AJZ155" s="397"/>
      <c r="AKA155" s="397"/>
      <c r="AKB155" s="397"/>
      <c r="AKC155" s="397"/>
      <c r="AKD155" s="397"/>
      <c r="AKE155" s="397"/>
      <c r="AKF155" s="397"/>
      <c r="AKG155" s="397"/>
      <c r="AKH155" s="397"/>
      <c r="AKI155" s="397"/>
      <c r="AKJ155" s="397"/>
      <c r="AKK155" s="397"/>
      <c r="AKL155" s="397"/>
      <c r="AKM155" s="397"/>
      <c r="AKN155" s="397"/>
      <c r="AKO155" s="397"/>
      <c r="AKP155" s="397"/>
      <c r="AKQ155" s="397"/>
      <c r="AKR155" s="397"/>
      <c r="AKS155" s="397"/>
      <c r="AKT155" s="397"/>
      <c r="AKU155" s="397"/>
      <c r="AKV155" s="397"/>
      <c r="AKW155" s="397"/>
      <c r="AKX155" s="397"/>
      <c r="AKY155" s="397"/>
      <c r="AKZ155" s="397"/>
      <c r="ALA155" s="397"/>
      <c r="ALB155" s="397"/>
      <c r="ALC155" s="397"/>
      <c r="ALD155" s="397"/>
      <c r="ALE155" s="397"/>
      <c r="ALF155" s="397"/>
      <c r="ALG155" s="397"/>
      <c r="ALH155" s="397"/>
      <c r="ALI155" s="397"/>
      <c r="ALJ155" s="397"/>
      <c r="ALK155" s="397"/>
      <c r="ALL155" s="397"/>
      <c r="ALM155" s="397"/>
      <c r="ALN155" s="397"/>
      <c r="ALO155" s="397"/>
      <c r="ALP155" s="397"/>
      <c r="ALQ155" s="397"/>
      <c r="ALR155" s="397"/>
      <c r="ALS155" s="397"/>
      <c r="ALT155" s="397"/>
      <c r="ALU155" s="397"/>
      <c r="ALV155" s="397"/>
      <c r="ALW155" s="397"/>
      <c r="ALX155" s="397"/>
      <c r="ALY155" s="397"/>
      <c r="ALZ155" s="397"/>
      <c r="AMA155" s="397"/>
      <c r="AMB155" s="397"/>
      <c r="AMC155" s="397"/>
      <c r="AMD155" s="397"/>
      <c r="AME155" s="397"/>
      <c r="AMF155" s="397"/>
      <c r="AMG155" s="397"/>
      <c r="AMH155" s="397"/>
      <c r="AMI155" s="397"/>
      <c r="AMJ155" s="397"/>
      <c r="AMK155" s="397"/>
      <c r="AML155" s="397"/>
      <c r="AMM155" s="397"/>
      <c r="AMN155" s="397"/>
      <c r="AMO155" s="397"/>
      <c r="AMP155" s="397"/>
      <c r="AMQ155" s="397"/>
      <c r="AMR155" s="397"/>
      <c r="AMS155" s="397"/>
      <c r="AMT155" s="397"/>
      <c r="AMU155" s="397"/>
      <c r="AMV155" s="397"/>
      <c r="AMW155" s="397"/>
      <c r="AMX155" s="397"/>
      <c r="AMY155" s="397"/>
      <c r="AMZ155" s="397"/>
      <c r="ANA155" s="397"/>
      <c r="ANB155" s="397"/>
      <c r="ANC155" s="397"/>
      <c r="AND155" s="397"/>
      <c r="ANE155" s="397"/>
      <c r="ANF155" s="397"/>
      <c r="ANG155" s="397"/>
      <c r="ANH155" s="397"/>
      <c r="ANI155" s="397"/>
      <c r="ANJ155" s="397"/>
      <c r="ANK155" s="397"/>
      <c r="ANL155" s="397"/>
      <c r="ANM155" s="397"/>
      <c r="ANN155" s="397"/>
      <c r="ANO155" s="397"/>
      <c r="ANP155" s="397"/>
      <c r="ANQ155" s="397"/>
      <c r="ANR155" s="397"/>
      <c r="ANS155" s="397"/>
      <c r="ANT155" s="397"/>
      <c r="ANU155" s="397"/>
      <c r="ANV155" s="397"/>
      <c r="ANW155" s="397"/>
      <c r="ANX155" s="397"/>
      <c r="ANY155" s="397"/>
      <c r="ANZ155" s="397"/>
      <c r="AOA155" s="397"/>
      <c r="AOB155" s="397"/>
      <c r="AOC155" s="397"/>
      <c r="AOD155" s="397"/>
      <c r="AOE155" s="397"/>
      <c r="AOF155" s="397"/>
      <c r="AOG155" s="397"/>
      <c r="AOH155" s="397"/>
      <c r="AOI155" s="397"/>
      <c r="AOJ155" s="397"/>
      <c r="AOK155" s="397"/>
      <c r="AOL155" s="397"/>
      <c r="AOM155" s="397"/>
      <c r="AON155" s="397"/>
      <c r="AOO155" s="397"/>
      <c r="AOP155" s="397"/>
      <c r="AOQ155" s="397"/>
      <c r="AOR155" s="397"/>
      <c r="AOS155" s="397"/>
      <c r="AOT155" s="397"/>
      <c r="AOU155" s="397"/>
      <c r="AOV155" s="397"/>
      <c r="AOW155" s="397"/>
      <c r="AOX155" s="397"/>
      <c r="AOY155" s="397"/>
      <c r="AOZ155" s="397"/>
      <c r="APA155" s="397"/>
      <c r="APB155" s="397"/>
      <c r="APC155" s="397"/>
      <c r="APD155" s="397"/>
      <c r="APE155" s="397"/>
      <c r="APF155" s="397"/>
      <c r="APG155" s="397"/>
      <c r="APH155" s="397"/>
      <c r="API155" s="397"/>
      <c r="APJ155" s="397"/>
      <c r="APK155" s="397"/>
      <c r="APL155" s="397"/>
      <c r="APM155" s="397"/>
      <c r="APN155" s="397"/>
      <c r="APO155" s="397"/>
      <c r="APP155" s="397"/>
      <c r="APQ155" s="397"/>
      <c r="APR155" s="397"/>
      <c r="APS155" s="397"/>
      <c r="APT155" s="397"/>
      <c r="APU155" s="397"/>
      <c r="APV155" s="397"/>
      <c r="APW155" s="397"/>
      <c r="APX155" s="397"/>
      <c r="APY155" s="397"/>
      <c r="APZ155" s="397"/>
      <c r="AQA155" s="397"/>
      <c r="AQB155" s="397"/>
      <c r="AQC155" s="397"/>
      <c r="AQD155" s="397"/>
      <c r="AQE155" s="397"/>
      <c r="AQF155" s="397"/>
      <c r="AQG155" s="397"/>
      <c r="AQH155" s="397"/>
      <c r="AQI155" s="397"/>
      <c r="AQJ155" s="397"/>
      <c r="AQK155" s="397"/>
      <c r="AQL155" s="397"/>
      <c r="AQM155" s="397"/>
      <c r="AQN155" s="397"/>
      <c r="AQO155" s="397"/>
      <c r="AQP155" s="397"/>
      <c r="AQQ155" s="397"/>
      <c r="AQR155" s="397"/>
      <c r="AQS155" s="397"/>
      <c r="AQT155" s="397"/>
      <c r="AQU155" s="397"/>
      <c r="AQV155" s="397"/>
      <c r="AQW155" s="397"/>
      <c r="AQX155" s="397"/>
      <c r="AQY155" s="397"/>
      <c r="AQZ155" s="397"/>
      <c r="ARA155" s="397"/>
      <c r="ARB155" s="397"/>
      <c r="ARC155" s="397"/>
      <c r="ARD155" s="397"/>
      <c r="ARE155" s="397"/>
      <c r="ARF155" s="397"/>
      <c r="ARG155" s="397"/>
      <c r="ARH155" s="397"/>
      <c r="ARI155" s="397"/>
      <c r="ARJ155" s="397"/>
      <c r="ARK155" s="397"/>
      <c r="ARL155" s="397"/>
      <c r="ARM155" s="397"/>
      <c r="ARN155" s="397"/>
      <c r="ARO155" s="397"/>
      <c r="ARP155" s="397"/>
      <c r="ARQ155" s="397"/>
      <c r="ARR155" s="397"/>
      <c r="ARS155" s="397"/>
      <c r="ART155" s="397"/>
      <c r="ARU155" s="397"/>
      <c r="ARV155" s="397"/>
      <c r="ARW155" s="397"/>
      <c r="ARX155" s="397"/>
      <c r="ARY155" s="397"/>
      <c r="ARZ155" s="397"/>
      <c r="ASA155" s="397"/>
      <c r="ASB155" s="397"/>
      <c r="ASC155" s="397"/>
      <c r="ASD155" s="397"/>
      <c r="ASE155" s="397"/>
      <c r="ASF155" s="397"/>
      <c r="ASG155" s="397"/>
      <c r="ASH155" s="397"/>
      <c r="ASI155" s="397"/>
      <c r="ASJ155" s="397"/>
      <c r="ASK155" s="397"/>
      <c r="ASL155" s="397"/>
      <c r="ASM155" s="397"/>
      <c r="ASN155" s="397"/>
      <c r="ASO155" s="397"/>
      <c r="ASP155" s="397"/>
      <c r="ASQ155" s="397"/>
      <c r="ASR155" s="397"/>
      <c r="ASS155" s="397"/>
      <c r="AST155" s="397"/>
      <c r="ASU155" s="397"/>
      <c r="ASV155" s="397"/>
      <c r="ASW155" s="397"/>
      <c r="ASX155" s="397"/>
      <c r="ASY155" s="397"/>
      <c r="ASZ155" s="397"/>
      <c r="ATA155" s="397"/>
      <c r="ATB155" s="397"/>
      <c r="ATC155" s="397"/>
      <c r="ATD155" s="397"/>
      <c r="ATE155" s="397"/>
      <c r="ATF155" s="397"/>
      <c r="ATG155" s="397"/>
      <c r="ATH155" s="397"/>
      <c r="ATI155" s="397"/>
      <c r="ATJ155" s="397"/>
      <c r="ATK155" s="397"/>
      <c r="ATL155" s="397"/>
      <c r="ATM155" s="397"/>
      <c r="ATN155" s="397"/>
      <c r="ATO155" s="397"/>
      <c r="ATP155" s="397"/>
      <c r="ATQ155" s="397"/>
      <c r="ATR155" s="397"/>
      <c r="ATS155" s="397"/>
      <c r="ATT155" s="397"/>
      <c r="ATU155" s="397"/>
      <c r="ATV155" s="397"/>
      <c r="ATW155" s="397"/>
      <c r="ATX155" s="397"/>
      <c r="ATY155" s="397"/>
      <c r="ATZ155" s="397"/>
      <c r="AUA155" s="397"/>
      <c r="AUB155" s="397"/>
      <c r="AUC155" s="397"/>
      <c r="AUD155" s="397"/>
      <c r="AUE155" s="397"/>
      <c r="AUF155" s="397"/>
      <c r="AUG155" s="397"/>
      <c r="AUH155" s="397"/>
      <c r="AUI155" s="397"/>
      <c r="AUJ155" s="397"/>
      <c r="AUK155" s="397"/>
      <c r="AUL155" s="397"/>
      <c r="AUM155" s="397"/>
      <c r="AUN155" s="397"/>
      <c r="AUO155" s="397"/>
      <c r="AUP155" s="397"/>
      <c r="AUQ155" s="397"/>
      <c r="AUR155" s="397"/>
      <c r="AUS155" s="397"/>
      <c r="AUT155" s="397"/>
      <c r="AUU155" s="397"/>
      <c r="AUV155" s="397"/>
      <c r="AUW155" s="397"/>
      <c r="AUX155" s="397"/>
      <c r="AUY155" s="397"/>
      <c r="AUZ155" s="397"/>
      <c r="AVA155" s="397"/>
      <c r="AVB155" s="397"/>
      <c r="AVC155" s="397"/>
      <c r="AVD155" s="397"/>
      <c r="AVE155" s="397"/>
      <c r="AVF155" s="397"/>
      <c r="AVG155" s="397"/>
      <c r="AVH155" s="397"/>
      <c r="AVI155" s="397"/>
      <c r="AVJ155" s="397"/>
      <c r="AVK155" s="397"/>
      <c r="AVL155" s="397"/>
      <c r="AVM155" s="397"/>
      <c r="AVN155" s="397"/>
      <c r="AVO155" s="397"/>
      <c r="AVP155" s="397"/>
      <c r="AVQ155" s="397"/>
      <c r="AVR155" s="397"/>
      <c r="AVS155" s="397"/>
      <c r="AVT155" s="397"/>
      <c r="AVU155" s="397"/>
      <c r="AVV155" s="397"/>
      <c r="AVW155" s="397"/>
      <c r="AVX155" s="397"/>
      <c r="AVY155" s="397"/>
      <c r="AVZ155" s="397"/>
      <c r="AWA155" s="397"/>
      <c r="AWB155" s="397"/>
      <c r="AWC155" s="397"/>
      <c r="AWD155" s="397"/>
      <c r="AWE155" s="397"/>
      <c r="AWF155" s="397"/>
      <c r="AWG155" s="397"/>
      <c r="AWH155" s="397"/>
      <c r="AWI155" s="397"/>
      <c r="AWJ155" s="397"/>
      <c r="AWK155" s="397"/>
      <c r="AWL155" s="397"/>
      <c r="AWM155" s="397"/>
      <c r="AWN155" s="397"/>
      <c r="AWO155" s="397"/>
      <c r="AWP155" s="397"/>
      <c r="AWQ155" s="397"/>
      <c r="AWR155" s="397"/>
      <c r="AWS155" s="397"/>
      <c r="AWT155" s="397"/>
      <c r="AWU155" s="397"/>
      <c r="AWV155" s="397"/>
      <c r="AWW155" s="397"/>
      <c r="AWX155" s="397"/>
      <c r="AWY155" s="397"/>
      <c r="AWZ155" s="397"/>
      <c r="AXA155" s="397"/>
      <c r="AXB155" s="397"/>
      <c r="AXC155" s="397"/>
      <c r="AXD155" s="397"/>
      <c r="AXE155" s="397"/>
      <c r="AXF155" s="397"/>
      <c r="AXG155" s="397"/>
      <c r="AXH155" s="397"/>
      <c r="AXI155" s="397"/>
      <c r="AXJ155" s="397"/>
      <c r="AXK155" s="397"/>
      <c r="AXL155" s="397"/>
      <c r="AXM155" s="397"/>
      <c r="AXN155" s="397"/>
      <c r="AXO155" s="397"/>
      <c r="AXP155" s="397"/>
      <c r="AXQ155" s="397"/>
      <c r="AXR155" s="397"/>
      <c r="AXS155" s="397"/>
      <c r="AXT155" s="397"/>
      <c r="AXU155" s="397"/>
      <c r="AXV155" s="397"/>
      <c r="AXW155" s="397"/>
      <c r="AXX155" s="397"/>
      <c r="AXY155" s="397"/>
      <c r="AXZ155" s="397"/>
      <c r="AYA155" s="397"/>
      <c r="AYB155" s="397"/>
      <c r="AYC155" s="397"/>
      <c r="AYD155" s="397"/>
      <c r="AYE155" s="397"/>
      <c r="AYF155" s="397"/>
      <c r="AYG155" s="397"/>
      <c r="AYH155" s="397"/>
      <c r="AYI155" s="397"/>
      <c r="AYJ155" s="397"/>
      <c r="AYK155" s="397"/>
      <c r="AYL155" s="397"/>
      <c r="AYM155" s="397"/>
      <c r="AYN155" s="397"/>
      <c r="AYO155" s="397"/>
      <c r="AYP155" s="397"/>
      <c r="AYQ155" s="397"/>
      <c r="AYR155" s="397"/>
      <c r="AYS155" s="397"/>
      <c r="AYT155" s="397"/>
      <c r="AYU155" s="397"/>
      <c r="AYV155" s="397"/>
      <c r="AYW155" s="397"/>
      <c r="AYX155" s="397"/>
      <c r="AYY155" s="397"/>
      <c r="AYZ155" s="397"/>
      <c r="AZA155" s="397"/>
      <c r="AZB155" s="397"/>
      <c r="AZC155" s="397"/>
      <c r="AZD155" s="397"/>
      <c r="AZE155" s="397"/>
      <c r="AZF155" s="397"/>
      <c r="AZG155" s="397"/>
      <c r="AZH155" s="397"/>
      <c r="AZI155" s="397"/>
      <c r="AZJ155" s="397"/>
      <c r="AZK155" s="397"/>
      <c r="AZL155" s="397"/>
      <c r="AZM155" s="397"/>
      <c r="AZN155" s="397"/>
      <c r="AZO155" s="397"/>
      <c r="AZP155" s="397"/>
      <c r="AZQ155" s="397"/>
      <c r="AZR155" s="397"/>
      <c r="AZS155" s="397"/>
      <c r="AZT155" s="397"/>
      <c r="AZU155" s="397"/>
      <c r="AZV155" s="397"/>
      <c r="AZW155" s="397"/>
      <c r="AZX155" s="397"/>
      <c r="AZY155" s="397"/>
      <c r="AZZ155" s="397"/>
      <c r="BAA155" s="397"/>
      <c r="BAB155" s="397"/>
      <c r="BAC155" s="397"/>
      <c r="BAD155" s="397"/>
      <c r="BAE155" s="397"/>
      <c r="BAF155" s="397"/>
      <c r="BAG155" s="397"/>
      <c r="BAH155" s="397"/>
      <c r="BAI155" s="397"/>
      <c r="BAJ155" s="397"/>
      <c r="BAK155" s="397"/>
      <c r="BAL155" s="397"/>
      <c r="BAM155" s="397"/>
      <c r="BAN155" s="397"/>
      <c r="BAO155" s="397"/>
      <c r="BAP155" s="397"/>
      <c r="BAQ155" s="397"/>
      <c r="BAR155" s="397"/>
      <c r="BAS155" s="397"/>
      <c r="BAT155" s="397"/>
      <c r="BAU155" s="397"/>
      <c r="BAV155" s="397"/>
      <c r="BAW155" s="397"/>
      <c r="BAX155" s="397"/>
      <c r="BAY155" s="397"/>
      <c r="BAZ155" s="397"/>
      <c r="BBA155" s="397"/>
      <c r="BBB155" s="397"/>
      <c r="BBC155" s="397"/>
      <c r="BBD155" s="397"/>
      <c r="BBE155" s="397"/>
      <c r="BBF155" s="397"/>
      <c r="BBG155" s="397"/>
      <c r="BBH155" s="397"/>
      <c r="BBI155" s="397"/>
      <c r="BBJ155" s="397"/>
      <c r="BBK155" s="397"/>
      <c r="BBL155" s="397"/>
      <c r="BBM155" s="397"/>
      <c r="BBN155" s="397"/>
      <c r="BBO155" s="397"/>
      <c r="BBP155" s="397"/>
      <c r="BBQ155" s="397"/>
      <c r="BBR155" s="397"/>
      <c r="BBS155" s="397"/>
      <c r="BBT155" s="397"/>
      <c r="BBU155" s="397"/>
      <c r="BBV155" s="397"/>
      <c r="BBW155" s="397"/>
      <c r="BBX155" s="397"/>
      <c r="BBY155" s="397"/>
      <c r="BBZ155" s="397"/>
      <c r="BCA155" s="397"/>
      <c r="BCB155" s="397"/>
      <c r="BCC155" s="397"/>
      <c r="BCD155" s="397"/>
      <c r="BCE155" s="397"/>
      <c r="BCF155" s="397"/>
      <c r="BCG155" s="397"/>
      <c r="BCH155" s="397"/>
      <c r="BCI155" s="397"/>
      <c r="BCJ155" s="397"/>
      <c r="BCK155" s="397"/>
      <c r="BCL155" s="397"/>
      <c r="BCM155" s="397"/>
      <c r="BCN155" s="397"/>
      <c r="BCO155" s="397"/>
      <c r="BCP155" s="397"/>
      <c r="BCQ155" s="397"/>
      <c r="BCR155" s="397"/>
      <c r="BCS155" s="397"/>
      <c r="BCT155" s="397"/>
      <c r="BCU155" s="397"/>
      <c r="BCV155" s="397"/>
      <c r="BCW155" s="397"/>
      <c r="BCX155" s="397"/>
      <c r="BCY155" s="397"/>
      <c r="BCZ155" s="397"/>
      <c r="BDA155" s="397"/>
      <c r="BDB155" s="397"/>
      <c r="BDC155" s="397"/>
      <c r="BDD155" s="397"/>
      <c r="BDE155" s="397"/>
      <c r="BDF155" s="397"/>
      <c r="BDG155" s="397"/>
      <c r="BDH155" s="397"/>
      <c r="BDI155" s="397"/>
      <c r="BDJ155" s="397"/>
      <c r="BDK155" s="397"/>
      <c r="BDL155" s="397"/>
      <c r="BDM155" s="397"/>
      <c r="BDN155" s="397"/>
      <c r="BDO155" s="397"/>
      <c r="BDP155" s="397"/>
      <c r="BDQ155" s="397"/>
      <c r="BDR155" s="397"/>
      <c r="BDS155" s="397"/>
      <c r="BDT155" s="397"/>
      <c r="BDU155" s="397"/>
      <c r="BDV155" s="397"/>
      <c r="BDW155" s="397"/>
      <c r="BDX155" s="397"/>
      <c r="BDY155" s="397"/>
      <c r="BDZ155" s="397"/>
      <c r="BEA155" s="397"/>
      <c r="BEB155" s="397"/>
      <c r="BEC155" s="397"/>
      <c r="BED155" s="397"/>
      <c r="BEE155" s="397"/>
      <c r="BEF155" s="397"/>
      <c r="BEG155" s="397"/>
      <c r="BEH155" s="397"/>
      <c r="BEI155" s="397"/>
      <c r="BEJ155" s="397"/>
      <c r="BEK155" s="397"/>
      <c r="BEL155" s="397"/>
      <c r="BEM155" s="397"/>
      <c r="BEN155" s="397"/>
      <c r="BEO155" s="397"/>
      <c r="BEP155" s="397"/>
      <c r="BEQ155" s="397"/>
      <c r="BER155" s="397"/>
      <c r="BES155" s="397"/>
      <c r="BET155" s="397"/>
      <c r="BEU155" s="397"/>
      <c r="BEV155" s="397"/>
      <c r="BEW155" s="397"/>
      <c r="BEX155" s="397"/>
      <c r="BEY155" s="397"/>
      <c r="BEZ155" s="397"/>
      <c r="BFA155" s="397"/>
      <c r="BFB155" s="397"/>
      <c r="BFC155" s="397"/>
      <c r="BFD155" s="397"/>
      <c r="BFE155" s="397"/>
      <c r="BFF155" s="397"/>
      <c r="BFG155" s="397"/>
      <c r="BFH155" s="397"/>
      <c r="BFI155" s="397"/>
      <c r="BFJ155" s="397"/>
      <c r="BFK155" s="397"/>
      <c r="BFL155" s="397"/>
      <c r="BFM155" s="397"/>
      <c r="BFN155" s="397"/>
      <c r="BFO155" s="397"/>
      <c r="BFP155" s="397"/>
      <c r="BFQ155" s="397"/>
      <c r="BFR155" s="397"/>
      <c r="BFS155" s="397"/>
      <c r="BFT155" s="397"/>
      <c r="BFU155" s="397"/>
      <c r="BFV155" s="397"/>
      <c r="BFW155" s="397"/>
      <c r="BFX155" s="397"/>
      <c r="BFY155" s="397"/>
      <c r="BFZ155" s="397"/>
      <c r="BGA155" s="397"/>
      <c r="BGB155" s="397"/>
      <c r="BGC155" s="397"/>
      <c r="BGD155" s="397"/>
      <c r="BGE155" s="397"/>
      <c r="BGF155" s="397"/>
      <c r="BGG155" s="397"/>
      <c r="BGH155" s="397"/>
      <c r="BGI155" s="397"/>
      <c r="BGJ155" s="397"/>
      <c r="BGK155" s="397"/>
      <c r="BGL155" s="397"/>
      <c r="BGM155" s="397"/>
      <c r="BGN155" s="397"/>
      <c r="BGO155" s="397"/>
      <c r="BGP155" s="397"/>
      <c r="BGQ155" s="397"/>
      <c r="BGR155" s="397"/>
      <c r="BGS155" s="397"/>
      <c r="BGT155" s="397"/>
      <c r="BGU155" s="397"/>
      <c r="BGV155" s="397"/>
      <c r="BGW155" s="397"/>
      <c r="BGX155" s="397"/>
      <c r="BGY155" s="397"/>
      <c r="BGZ155" s="397"/>
      <c r="BHA155" s="397"/>
      <c r="BHB155" s="397"/>
      <c r="BHC155" s="397"/>
      <c r="BHD155" s="397"/>
      <c r="BHE155" s="397"/>
      <c r="BHF155" s="397"/>
      <c r="BHG155" s="397"/>
      <c r="BHH155" s="397"/>
      <c r="BHI155" s="397"/>
      <c r="BHJ155" s="397"/>
      <c r="BHK155" s="397"/>
      <c r="BHL155" s="397"/>
      <c r="BHM155" s="397"/>
      <c r="BHN155" s="397"/>
      <c r="BHO155" s="397"/>
      <c r="BHP155" s="397"/>
      <c r="BHQ155" s="397"/>
      <c r="BHR155" s="397"/>
      <c r="BHS155" s="397"/>
      <c r="BHT155" s="397"/>
      <c r="BHU155" s="397"/>
      <c r="BHV155" s="397"/>
      <c r="BHW155" s="397"/>
      <c r="BHX155" s="397"/>
      <c r="BHY155" s="397"/>
      <c r="BHZ155" s="397"/>
      <c r="BIA155" s="397"/>
      <c r="BIB155" s="397"/>
      <c r="BIC155" s="397"/>
      <c r="BID155" s="397"/>
      <c r="BIE155" s="397"/>
      <c r="BIF155" s="397"/>
      <c r="BIG155" s="397"/>
      <c r="BIH155" s="397"/>
      <c r="BII155" s="397"/>
      <c r="BIJ155" s="397"/>
      <c r="BIK155" s="397"/>
      <c r="BIL155" s="397"/>
      <c r="BIM155" s="397"/>
      <c r="BIN155" s="397"/>
      <c r="BIO155" s="397"/>
      <c r="BIP155" s="397"/>
      <c r="BIQ155" s="397"/>
      <c r="BIR155" s="397"/>
      <c r="BIS155" s="397"/>
      <c r="BIT155" s="397"/>
      <c r="BIU155" s="397"/>
      <c r="BIV155" s="397"/>
      <c r="BIW155" s="397"/>
      <c r="BIX155" s="397"/>
      <c r="BIY155" s="397"/>
      <c r="BIZ155" s="397"/>
      <c r="BJA155" s="397"/>
      <c r="BJB155" s="397"/>
      <c r="BJC155" s="397"/>
      <c r="BJD155" s="397"/>
      <c r="BJE155" s="397"/>
      <c r="BJF155" s="397"/>
      <c r="BJG155" s="397"/>
      <c r="BJH155" s="397"/>
      <c r="BJI155" s="397"/>
      <c r="BJJ155" s="397"/>
      <c r="BJK155" s="397"/>
      <c r="BJL155" s="397"/>
      <c r="BJM155" s="397"/>
      <c r="BJN155" s="397"/>
      <c r="BJO155" s="397"/>
      <c r="BJP155" s="397"/>
      <c r="BJQ155" s="397"/>
      <c r="BJR155" s="397"/>
      <c r="BJS155" s="397"/>
      <c r="BJT155" s="397"/>
      <c r="BJU155" s="397"/>
      <c r="BJV155" s="397"/>
      <c r="BJW155" s="397"/>
      <c r="BJX155" s="397"/>
      <c r="BJY155" s="397"/>
      <c r="BJZ155" s="397"/>
      <c r="BKA155" s="397"/>
      <c r="BKB155" s="397"/>
      <c r="BKC155" s="397"/>
      <c r="BKD155" s="397"/>
      <c r="BKE155" s="397"/>
      <c r="BKF155" s="397"/>
      <c r="BKG155" s="397"/>
      <c r="BKH155" s="397"/>
      <c r="BKI155" s="397"/>
      <c r="BKJ155" s="397"/>
      <c r="BKK155" s="397"/>
      <c r="BKL155" s="397"/>
      <c r="BKM155" s="397"/>
      <c r="BKN155" s="397"/>
      <c r="BKO155" s="397"/>
      <c r="BKP155" s="397"/>
      <c r="BKQ155" s="397"/>
      <c r="BKR155" s="397"/>
      <c r="BKS155" s="397"/>
      <c r="BKT155" s="397"/>
      <c r="BKU155" s="397"/>
      <c r="BKV155" s="397"/>
      <c r="BKW155" s="397"/>
      <c r="BKX155" s="397"/>
      <c r="BKY155" s="397"/>
      <c r="BKZ155" s="397"/>
      <c r="BLA155" s="397"/>
      <c r="BLB155" s="397"/>
      <c r="BLC155" s="397"/>
      <c r="BLD155" s="397"/>
      <c r="BLE155" s="397"/>
      <c r="BLF155" s="397"/>
      <c r="BLG155" s="397"/>
      <c r="BLH155" s="397"/>
      <c r="BLI155" s="397"/>
      <c r="BLJ155" s="397"/>
      <c r="BLK155" s="397"/>
      <c r="BLL155" s="397"/>
      <c r="BLM155" s="397"/>
      <c r="BLN155" s="397"/>
      <c r="BLO155" s="397"/>
      <c r="BLP155" s="397"/>
      <c r="BLQ155" s="397"/>
      <c r="BLR155" s="397"/>
      <c r="BLS155" s="397"/>
      <c r="BLT155" s="397"/>
      <c r="BLU155" s="397"/>
      <c r="BLV155" s="397"/>
      <c r="BLW155" s="397"/>
      <c r="BLX155" s="397"/>
      <c r="BLY155" s="397"/>
      <c r="BLZ155" s="397"/>
      <c r="BMA155" s="397"/>
      <c r="BMB155" s="397"/>
      <c r="BMC155" s="397"/>
      <c r="BMD155" s="397"/>
      <c r="BME155" s="397"/>
      <c r="BMF155" s="397"/>
      <c r="BMG155" s="397"/>
      <c r="BMH155" s="397"/>
      <c r="BMI155" s="397"/>
      <c r="BMJ155" s="397"/>
      <c r="BMK155" s="397"/>
      <c r="BML155" s="397"/>
      <c r="BMM155" s="397"/>
      <c r="BMN155" s="397"/>
      <c r="BMO155" s="397"/>
      <c r="BMP155" s="397"/>
      <c r="BMQ155" s="397"/>
      <c r="BMR155" s="397"/>
      <c r="BMS155" s="397"/>
      <c r="BMT155" s="397"/>
      <c r="BMU155" s="397"/>
      <c r="BMV155" s="397"/>
      <c r="BMW155" s="397"/>
      <c r="BMX155" s="397"/>
      <c r="BMY155" s="397"/>
      <c r="BMZ155" s="397"/>
      <c r="BNA155" s="397"/>
      <c r="BNB155" s="397"/>
      <c r="BNC155" s="397"/>
      <c r="BND155" s="397"/>
      <c r="BNE155" s="397"/>
      <c r="BNF155" s="397"/>
      <c r="BNG155" s="397"/>
      <c r="BNH155" s="397"/>
      <c r="BNI155" s="397"/>
      <c r="BNJ155" s="397"/>
      <c r="BNK155" s="397"/>
      <c r="BNL155" s="397"/>
      <c r="BNM155" s="397"/>
      <c r="BNN155" s="397"/>
      <c r="BNO155" s="397"/>
      <c r="BNP155" s="397"/>
      <c r="BNQ155" s="397"/>
      <c r="BNR155" s="397"/>
      <c r="BNS155" s="397"/>
      <c r="BNT155" s="397"/>
      <c r="BNU155" s="397"/>
      <c r="BNV155" s="397"/>
      <c r="BNW155" s="397"/>
      <c r="BNX155" s="397"/>
      <c r="BNY155" s="397"/>
      <c r="BNZ155" s="397"/>
      <c r="BOA155" s="397"/>
      <c r="BOB155" s="397"/>
      <c r="BOC155" s="397"/>
      <c r="BOD155" s="397"/>
      <c r="BOE155" s="397"/>
      <c r="BOF155" s="397"/>
      <c r="BOG155" s="397"/>
      <c r="BOH155" s="397"/>
      <c r="BOI155" s="397"/>
      <c r="BOJ155" s="397"/>
      <c r="BOK155" s="397"/>
      <c r="BOL155" s="397"/>
      <c r="BOM155" s="397"/>
      <c r="BON155" s="397"/>
      <c r="BOO155" s="397"/>
      <c r="BOP155" s="397"/>
      <c r="BOQ155" s="397"/>
      <c r="BOR155" s="397"/>
      <c r="BOS155" s="397"/>
      <c r="BOT155" s="397"/>
      <c r="BOU155" s="397"/>
      <c r="BOV155" s="397"/>
      <c r="BOW155" s="397"/>
      <c r="BOX155" s="397"/>
      <c r="BOY155" s="397"/>
      <c r="BOZ155" s="397"/>
      <c r="BPA155" s="397"/>
      <c r="BPB155" s="397"/>
      <c r="BPC155" s="397"/>
      <c r="BPD155" s="397"/>
      <c r="BPE155" s="397"/>
      <c r="BPF155" s="397"/>
      <c r="BPG155" s="397"/>
      <c r="BPH155" s="397"/>
      <c r="BPI155" s="397"/>
      <c r="BPJ155" s="397"/>
      <c r="BPK155" s="397"/>
      <c r="BPL155" s="397"/>
      <c r="BPM155" s="397"/>
      <c r="BPN155" s="397"/>
      <c r="BPO155" s="397"/>
      <c r="BPP155" s="397"/>
      <c r="BPQ155" s="397"/>
      <c r="BPR155" s="397"/>
      <c r="BPS155" s="397"/>
      <c r="BPT155" s="397"/>
      <c r="BPU155" s="397"/>
      <c r="BPV155" s="397"/>
      <c r="BPW155" s="397"/>
      <c r="BPX155" s="397"/>
      <c r="BPY155" s="397"/>
      <c r="BPZ155" s="397"/>
      <c r="BQA155" s="397"/>
      <c r="BQB155" s="397"/>
      <c r="BQC155" s="397"/>
      <c r="BQD155" s="397"/>
      <c r="BQE155" s="397"/>
      <c r="BQF155" s="397"/>
      <c r="BQG155" s="397"/>
      <c r="BQH155" s="397"/>
      <c r="BQI155" s="397"/>
      <c r="BQJ155" s="397"/>
      <c r="BQK155" s="397"/>
      <c r="BQL155" s="397"/>
      <c r="BQM155" s="397"/>
      <c r="BQN155" s="397"/>
      <c r="BQO155" s="397"/>
      <c r="BQP155" s="397"/>
      <c r="BQQ155" s="397"/>
      <c r="BQR155" s="397"/>
      <c r="BQS155" s="397"/>
      <c r="BQT155" s="397"/>
      <c r="BQU155" s="397"/>
      <c r="BQV155" s="397"/>
      <c r="BQW155" s="397"/>
      <c r="BQX155" s="397"/>
      <c r="BQY155" s="397"/>
      <c r="BQZ155" s="397"/>
      <c r="BRA155" s="397"/>
      <c r="BRB155" s="397"/>
      <c r="BRC155" s="397"/>
      <c r="BRD155" s="397"/>
      <c r="BRE155" s="397"/>
      <c r="BRF155" s="397"/>
      <c r="BRG155" s="397"/>
      <c r="BRH155" s="397"/>
      <c r="BRI155" s="397"/>
      <c r="BRJ155" s="397"/>
      <c r="BRK155" s="397"/>
      <c r="BRL155" s="397"/>
      <c r="BRM155" s="397"/>
      <c r="BRN155" s="397"/>
      <c r="BRO155" s="397"/>
      <c r="BRP155" s="397"/>
      <c r="BRQ155" s="397"/>
      <c r="BRR155" s="397"/>
      <c r="BRS155" s="397"/>
      <c r="BRT155" s="397"/>
      <c r="BRU155" s="397"/>
      <c r="BRV155" s="397"/>
      <c r="BRW155" s="397"/>
      <c r="BRX155" s="397"/>
      <c r="BRY155" s="397"/>
      <c r="BRZ155" s="397"/>
      <c r="BSA155" s="397"/>
      <c r="BSB155" s="397"/>
      <c r="BSC155" s="397"/>
      <c r="BSD155" s="397"/>
      <c r="BSE155" s="397"/>
      <c r="BSF155" s="397"/>
      <c r="BSG155" s="397"/>
      <c r="BSH155" s="397"/>
      <c r="BSI155" s="397"/>
      <c r="BSJ155" s="397"/>
      <c r="BSK155" s="397"/>
      <c r="BSL155" s="397"/>
      <c r="BSM155" s="397"/>
      <c r="BSN155" s="397"/>
      <c r="BSO155" s="397"/>
      <c r="BSP155" s="397"/>
      <c r="BSQ155" s="397"/>
      <c r="BSR155" s="397"/>
      <c r="BSS155" s="397"/>
      <c r="BST155" s="397"/>
      <c r="BSU155" s="397"/>
      <c r="BSV155" s="397"/>
      <c r="BSW155" s="397"/>
      <c r="BSX155" s="397"/>
      <c r="BSY155" s="397"/>
      <c r="BSZ155" s="397"/>
      <c r="BTA155" s="397"/>
      <c r="BTB155" s="397"/>
      <c r="BTC155" s="397"/>
      <c r="BTD155" s="397"/>
      <c r="BTE155" s="397"/>
      <c r="BTF155" s="397"/>
      <c r="BTG155" s="397"/>
      <c r="BTH155" s="397"/>
      <c r="BTI155" s="397"/>
      <c r="BTJ155" s="397"/>
      <c r="BTK155" s="397"/>
      <c r="BTL155" s="397"/>
      <c r="BTM155" s="397"/>
      <c r="BTN155" s="397"/>
      <c r="BTO155" s="397"/>
      <c r="BTP155" s="397"/>
      <c r="BTQ155" s="397"/>
      <c r="BTR155" s="397"/>
      <c r="BTS155" s="397"/>
      <c r="BTT155" s="397"/>
      <c r="BTU155" s="397"/>
      <c r="BTV155" s="397"/>
      <c r="BTW155" s="397"/>
      <c r="BTX155" s="397"/>
      <c r="BTY155" s="397"/>
      <c r="BTZ155" s="397"/>
      <c r="BUA155" s="397"/>
      <c r="BUB155" s="397"/>
      <c r="BUC155" s="397"/>
      <c r="BUD155" s="397"/>
      <c r="BUE155" s="397"/>
      <c r="BUF155" s="397"/>
      <c r="BUG155" s="397"/>
      <c r="BUH155" s="397"/>
      <c r="BUI155" s="397"/>
      <c r="BUJ155" s="397"/>
      <c r="BUK155" s="397"/>
      <c r="BUL155" s="397"/>
      <c r="BUM155" s="397"/>
      <c r="BUN155" s="397"/>
      <c r="BUO155" s="397"/>
      <c r="BUP155" s="397"/>
      <c r="BUQ155" s="397"/>
      <c r="BUR155" s="397"/>
      <c r="BUS155" s="397"/>
      <c r="BUT155" s="397"/>
      <c r="BUU155" s="397"/>
      <c r="BUV155" s="397"/>
      <c r="BUW155" s="397"/>
      <c r="BUX155" s="397"/>
      <c r="BUY155" s="397"/>
      <c r="BUZ155" s="397"/>
      <c r="BVA155" s="397"/>
      <c r="BVB155" s="397"/>
      <c r="BVC155" s="397"/>
      <c r="BVD155" s="397"/>
      <c r="BVE155" s="397"/>
      <c r="BVF155" s="397"/>
      <c r="BVG155" s="397"/>
      <c r="BVH155" s="397"/>
      <c r="BVI155" s="397"/>
      <c r="BVJ155" s="397"/>
      <c r="BVK155" s="397"/>
      <c r="BVL155" s="397"/>
      <c r="BVM155" s="397"/>
      <c r="BVN155" s="397"/>
      <c r="BVO155" s="397"/>
      <c r="BVP155" s="397"/>
      <c r="BVQ155" s="397"/>
      <c r="BVR155" s="397"/>
      <c r="BVS155" s="397"/>
      <c r="BVT155" s="397"/>
      <c r="BVU155" s="397"/>
      <c r="BVV155" s="397"/>
      <c r="BVW155" s="397"/>
      <c r="BVX155" s="397"/>
      <c r="BVY155" s="397"/>
      <c r="BVZ155" s="397"/>
      <c r="BWA155" s="397"/>
      <c r="BWB155" s="397"/>
      <c r="BWC155" s="397"/>
      <c r="BWD155" s="397"/>
      <c r="BWE155" s="397"/>
      <c r="BWF155" s="397"/>
      <c r="BWG155" s="397"/>
      <c r="BWH155" s="397"/>
      <c r="BWI155" s="397"/>
      <c r="BWJ155" s="397"/>
      <c r="BWK155" s="397"/>
      <c r="BWL155" s="397"/>
      <c r="BWM155" s="397"/>
      <c r="BWN155" s="397"/>
      <c r="BWO155" s="397"/>
      <c r="BWP155" s="397"/>
      <c r="BWQ155" s="397"/>
      <c r="BWR155" s="397"/>
      <c r="BWS155" s="397"/>
      <c r="BWT155" s="397"/>
      <c r="BWU155" s="397"/>
      <c r="BWV155" s="397"/>
      <c r="BWW155" s="397"/>
      <c r="BWX155" s="397"/>
      <c r="BWY155" s="397"/>
      <c r="BWZ155" s="397"/>
      <c r="BXA155" s="397"/>
      <c r="BXB155" s="397"/>
      <c r="BXC155" s="397"/>
      <c r="BXD155" s="397"/>
      <c r="BXE155" s="397"/>
      <c r="BXF155" s="397"/>
      <c r="BXG155" s="397"/>
      <c r="BXH155" s="397"/>
      <c r="BXI155" s="397"/>
      <c r="BXJ155" s="397"/>
      <c r="BXK155" s="397"/>
      <c r="BXL155" s="397"/>
      <c r="BXM155" s="397"/>
      <c r="BXN155" s="397"/>
      <c r="BXO155" s="397"/>
      <c r="BXP155" s="397"/>
      <c r="BXQ155" s="397"/>
      <c r="BXR155" s="397"/>
      <c r="BXS155" s="397"/>
      <c r="BXT155" s="397"/>
      <c r="BXU155" s="397"/>
      <c r="BXV155" s="397"/>
      <c r="BXW155" s="397"/>
      <c r="BXX155" s="397"/>
      <c r="BXY155" s="397"/>
      <c r="BXZ155" s="397"/>
      <c r="BYA155" s="397"/>
      <c r="BYB155" s="397"/>
      <c r="BYC155" s="397"/>
      <c r="BYD155" s="397"/>
      <c r="BYE155" s="397"/>
      <c r="BYF155" s="397"/>
      <c r="BYG155" s="397"/>
      <c r="BYH155" s="397"/>
      <c r="BYI155" s="397"/>
      <c r="BYJ155" s="397"/>
      <c r="BYK155" s="397"/>
      <c r="BYL155" s="397"/>
      <c r="BYM155" s="397"/>
      <c r="BYN155" s="397"/>
      <c r="BYO155" s="397"/>
      <c r="BYP155" s="397"/>
      <c r="BYQ155" s="397"/>
      <c r="BYR155" s="397"/>
      <c r="BYS155" s="397"/>
      <c r="BYT155" s="397"/>
      <c r="BYU155" s="397"/>
      <c r="BYV155" s="397"/>
      <c r="BYW155" s="397"/>
      <c r="BYX155" s="397"/>
      <c r="BYY155" s="397"/>
      <c r="BYZ155" s="397"/>
      <c r="BZA155" s="397"/>
      <c r="BZB155" s="397"/>
      <c r="BZC155" s="397"/>
      <c r="BZD155" s="397"/>
      <c r="BZE155" s="397"/>
      <c r="BZF155" s="397"/>
      <c r="BZG155" s="397"/>
      <c r="BZH155" s="397"/>
      <c r="BZI155" s="397"/>
      <c r="BZJ155" s="397"/>
      <c r="BZK155" s="397"/>
      <c r="BZL155" s="397"/>
      <c r="BZM155" s="397"/>
      <c r="BZN155" s="397"/>
      <c r="BZO155" s="397"/>
      <c r="BZP155" s="397"/>
      <c r="BZQ155" s="397"/>
      <c r="BZR155" s="397"/>
      <c r="BZS155" s="397"/>
      <c r="BZT155" s="397"/>
      <c r="BZU155" s="397"/>
      <c r="BZV155" s="397"/>
      <c r="BZW155" s="397"/>
      <c r="BZX155" s="397"/>
      <c r="BZY155" s="397"/>
      <c r="BZZ155" s="397"/>
      <c r="CAA155" s="397"/>
      <c r="CAB155" s="397"/>
      <c r="CAC155" s="397"/>
      <c r="CAD155" s="397"/>
      <c r="CAE155" s="397"/>
      <c r="CAF155" s="397"/>
      <c r="CAG155" s="397"/>
      <c r="CAH155" s="397"/>
      <c r="CAI155" s="397"/>
      <c r="CAJ155" s="397"/>
      <c r="CAK155" s="397"/>
      <c r="CAL155" s="397"/>
      <c r="CAM155" s="397"/>
      <c r="CAN155" s="397"/>
      <c r="CAO155" s="397"/>
      <c r="CAP155" s="397"/>
      <c r="CAQ155" s="397"/>
      <c r="CAR155" s="397"/>
      <c r="CAS155" s="397"/>
      <c r="CAT155" s="397"/>
      <c r="CAU155" s="397"/>
      <c r="CAV155" s="397"/>
      <c r="CAW155" s="397"/>
      <c r="CAX155" s="397"/>
      <c r="CAY155" s="397"/>
      <c r="CAZ155" s="397"/>
      <c r="CBA155" s="397"/>
      <c r="CBB155" s="397"/>
      <c r="CBC155" s="397"/>
      <c r="CBD155" s="397"/>
      <c r="CBE155" s="397"/>
      <c r="CBF155" s="397"/>
      <c r="CBG155" s="397"/>
      <c r="CBH155" s="397"/>
      <c r="CBI155" s="397"/>
      <c r="CBJ155" s="397"/>
      <c r="CBK155" s="397"/>
      <c r="CBL155" s="397"/>
      <c r="CBM155" s="397"/>
      <c r="CBN155" s="397"/>
      <c r="CBO155" s="397"/>
      <c r="CBP155" s="397"/>
      <c r="CBQ155" s="397"/>
      <c r="CBR155" s="397"/>
      <c r="CBS155" s="397"/>
      <c r="CBT155" s="397"/>
      <c r="CBU155" s="397"/>
      <c r="CBV155" s="397"/>
      <c r="CBW155" s="397"/>
      <c r="CBX155" s="397"/>
      <c r="CBY155" s="397"/>
      <c r="CBZ155" s="397"/>
      <c r="CCA155" s="397"/>
      <c r="CCB155" s="397"/>
      <c r="CCC155" s="397"/>
      <c r="CCD155" s="397"/>
      <c r="CCE155" s="397"/>
      <c r="CCF155" s="397"/>
      <c r="CCG155" s="397"/>
      <c r="CCH155" s="397"/>
      <c r="CCI155" s="397"/>
      <c r="CCJ155" s="397"/>
      <c r="CCK155" s="397"/>
      <c r="CCL155" s="397"/>
      <c r="CCM155" s="397"/>
      <c r="CCN155" s="397"/>
      <c r="CCO155" s="397"/>
      <c r="CCP155" s="397"/>
      <c r="CCQ155" s="397"/>
      <c r="CCR155" s="397"/>
      <c r="CCS155" s="397"/>
      <c r="CCT155" s="397"/>
      <c r="CCU155" s="397"/>
      <c r="CCV155" s="397"/>
      <c r="CCW155" s="397"/>
      <c r="CCX155" s="397"/>
      <c r="CCY155" s="397"/>
      <c r="CCZ155" s="397"/>
      <c r="CDA155" s="397"/>
      <c r="CDB155" s="397"/>
      <c r="CDC155" s="397"/>
      <c r="CDD155" s="397"/>
      <c r="CDE155" s="397"/>
      <c r="CDF155" s="397"/>
      <c r="CDG155" s="397"/>
      <c r="CDH155" s="397"/>
      <c r="CDI155" s="397"/>
      <c r="CDJ155" s="397"/>
      <c r="CDK155" s="397"/>
      <c r="CDL155" s="397"/>
      <c r="CDM155" s="397"/>
      <c r="CDN155" s="397"/>
      <c r="CDO155" s="397"/>
      <c r="CDP155" s="397"/>
      <c r="CDQ155" s="397"/>
      <c r="CDR155" s="397"/>
      <c r="CDS155" s="397"/>
      <c r="CDT155" s="397"/>
      <c r="CDU155" s="397"/>
      <c r="CDV155" s="397"/>
      <c r="CDW155" s="397"/>
      <c r="CDX155" s="397"/>
      <c r="CDY155" s="397"/>
      <c r="CDZ155" s="397"/>
      <c r="CEA155" s="397"/>
      <c r="CEB155" s="397"/>
      <c r="CEC155" s="397"/>
      <c r="CED155" s="397"/>
      <c r="CEE155" s="397"/>
      <c r="CEF155" s="397"/>
      <c r="CEG155" s="397"/>
      <c r="CEH155" s="397"/>
      <c r="CEI155" s="397"/>
      <c r="CEJ155" s="397"/>
      <c r="CEK155" s="397"/>
      <c r="CEL155" s="397"/>
      <c r="CEM155" s="397"/>
      <c r="CEN155" s="397"/>
      <c r="CEO155" s="397"/>
      <c r="CEP155" s="397"/>
      <c r="CEQ155" s="397"/>
      <c r="CER155" s="397"/>
      <c r="CES155" s="397"/>
      <c r="CET155" s="397"/>
      <c r="CEU155" s="397"/>
      <c r="CEV155" s="397"/>
      <c r="CEW155" s="397"/>
      <c r="CEX155" s="397"/>
      <c r="CEY155" s="397"/>
      <c r="CEZ155" s="397"/>
      <c r="CFA155" s="397"/>
      <c r="CFB155" s="397"/>
      <c r="CFC155" s="397"/>
      <c r="CFD155" s="397"/>
      <c r="CFE155" s="397"/>
      <c r="CFF155" s="397"/>
      <c r="CFG155" s="397"/>
      <c r="CFH155" s="397"/>
      <c r="CFI155" s="397"/>
      <c r="CFJ155" s="397"/>
      <c r="CFK155" s="397"/>
      <c r="CFL155" s="397"/>
      <c r="CFM155" s="397"/>
      <c r="CFN155" s="397"/>
      <c r="CFO155" s="397"/>
      <c r="CFP155" s="397"/>
      <c r="CFQ155" s="397"/>
      <c r="CFR155" s="397"/>
      <c r="CFS155" s="397"/>
      <c r="CFT155" s="397"/>
      <c r="CFU155" s="397"/>
      <c r="CFV155" s="397"/>
      <c r="CFW155" s="397"/>
      <c r="CFX155" s="397"/>
      <c r="CFY155" s="397"/>
      <c r="CFZ155" s="397"/>
      <c r="CGA155" s="397"/>
      <c r="CGB155" s="397"/>
      <c r="CGC155" s="397"/>
      <c r="CGD155" s="397"/>
      <c r="CGE155" s="397"/>
      <c r="CGF155" s="397"/>
      <c r="CGG155" s="397"/>
      <c r="CGH155" s="397"/>
      <c r="CGI155" s="397"/>
      <c r="CGJ155" s="397"/>
      <c r="CGK155" s="397"/>
      <c r="CGL155" s="397"/>
      <c r="CGM155" s="397"/>
      <c r="CGN155" s="397"/>
      <c r="CGO155" s="397"/>
      <c r="CGP155" s="397"/>
      <c r="CGQ155" s="397"/>
      <c r="CGR155" s="397"/>
      <c r="CGS155" s="397"/>
      <c r="CGT155" s="397"/>
      <c r="CGU155" s="397"/>
      <c r="CGV155" s="397"/>
      <c r="CGW155" s="397"/>
      <c r="CGX155" s="397"/>
      <c r="CGY155" s="397"/>
      <c r="CGZ155" s="397"/>
      <c r="CHA155" s="397"/>
      <c r="CHB155" s="397"/>
      <c r="CHC155" s="397"/>
      <c r="CHD155" s="397"/>
      <c r="CHE155" s="397"/>
      <c r="CHF155" s="397"/>
      <c r="CHG155" s="397"/>
      <c r="CHH155" s="397"/>
      <c r="CHI155" s="397"/>
      <c r="CHJ155" s="397"/>
      <c r="CHK155" s="397"/>
      <c r="CHL155" s="397"/>
      <c r="CHM155" s="397"/>
      <c r="CHN155" s="397"/>
      <c r="CHO155" s="397"/>
      <c r="CHP155" s="397"/>
      <c r="CHQ155" s="397"/>
      <c r="CHR155" s="397"/>
      <c r="CHS155" s="397"/>
      <c r="CHT155" s="397"/>
      <c r="CHU155" s="397"/>
      <c r="CHV155" s="397"/>
      <c r="CHW155" s="397"/>
      <c r="CHX155" s="397"/>
      <c r="CHY155" s="397"/>
      <c r="CHZ155" s="397"/>
      <c r="CIA155" s="397"/>
      <c r="CIB155" s="397"/>
      <c r="CIC155" s="397"/>
      <c r="CID155" s="397"/>
      <c r="CIE155" s="397"/>
      <c r="CIF155" s="397"/>
      <c r="CIG155" s="397"/>
      <c r="CIH155" s="397"/>
      <c r="CII155" s="397"/>
      <c r="CIJ155" s="397"/>
      <c r="CIK155" s="397"/>
      <c r="CIL155" s="397"/>
      <c r="CIM155" s="397"/>
      <c r="CIN155" s="397"/>
      <c r="CIO155" s="397"/>
      <c r="CIP155" s="397"/>
      <c r="CIQ155" s="397"/>
      <c r="CIR155" s="397"/>
      <c r="CIS155" s="397"/>
      <c r="CIT155" s="397"/>
      <c r="CIU155" s="397"/>
      <c r="CIV155" s="397"/>
      <c r="CIW155" s="397"/>
      <c r="CIX155" s="397"/>
      <c r="CIY155" s="397"/>
      <c r="CIZ155" s="397"/>
      <c r="CJA155" s="397"/>
      <c r="CJB155" s="397"/>
      <c r="CJC155" s="397"/>
      <c r="CJD155" s="397"/>
      <c r="CJE155" s="397"/>
      <c r="CJF155" s="397"/>
      <c r="CJG155" s="397"/>
      <c r="CJH155" s="397"/>
      <c r="CJI155" s="397"/>
      <c r="CJJ155" s="397"/>
      <c r="CJK155" s="397"/>
      <c r="CJL155" s="397"/>
      <c r="CJM155" s="397"/>
      <c r="CJN155" s="397"/>
      <c r="CJO155" s="397"/>
      <c r="CJP155" s="397"/>
      <c r="CJQ155" s="397"/>
      <c r="CJR155" s="397"/>
      <c r="CJS155" s="397"/>
      <c r="CJT155" s="397"/>
      <c r="CJU155" s="397"/>
      <c r="CJV155" s="397"/>
      <c r="CJW155" s="397"/>
      <c r="CJX155" s="397"/>
      <c r="CJY155" s="397"/>
      <c r="CJZ155" s="397"/>
      <c r="CKA155" s="397"/>
      <c r="CKB155" s="397"/>
      <c r="CKC155" s="397"/>
      <c r="CKD155" s="397"/>
      <c r="CKE155" s="397"/>
      <c r="CKF155" s="397"/>
      <c r="CKG155" s="397"/>
      <c r="CKH155" s="397"/>
      <c r="CKI155" s="397"/>
      <c r="CKJ155" s="397"/>
      <c r="CKK155" s="397"/>
      <c r="CKL155" s="397"/>
      <c r="CKM155" s="397"/>
      <c r="CKN155" s="397"/>
      <c r="CKO155" s="397"/>
      <c r="CKP155" s="397"/>
      <c r="CKQ155" s="397"/>
      <c r="CKR155" s="397"/>
      <c r="CKS155" s="397"/>
      <c r="CKT155" s="397"/>
      <c r="CKU155" s="397"/>
      <c r="CKV155" s="397"/>
      <c r="CKW155" s="397"/>
      <c r="CKX155" s="397"/>
      <c r="CKY155" s="397"/>
      <c r="CKZ155" s="397"/>
      <c r="CLA155" s="397"/>
      <c r="CLB155" s="397"/>
      <c r="CLC155" s="397"/>
      <c r="CLD155" s="397"/>
      <c r="CLE155" s="397"/>
      <c r="CLF155" s="397"/>
      <c r="CLG155" s="397"/>
      <c r="CLH155" s="397"/>
      <c r="CLI155" s="397"/>
      <c r="CLJ155" s="397"/>
      <c r="CLK155" s="397"/>
      <c r="CLL155" s="397"/>
      <c r="CLM155" s="397"/>
      <c r="CLN155" s="397"/>
      <c r="CLO155" s="397"/>
      <c r="CLP155" s="397"/>
      <c r="CLQ155" s="397"/>
      <c r="CLR155" s="397"/>
      <c r="CLS155" s="397"/>
      <c r="CLT155" s="397"/>
      <c r="CLU155" s="397"/>
      <c r="CLV155" s="397"/>
      <c r="CLW155" s="397"/>
      <c r="CLX155" s="397"/>
      <c r="CLY155" s="397"/>
      <c r="CLZ155" s="397"/>
      <c r="CMA155" s="397"/>
      <c r="CMB155" s="397"/>
      <c r="CMC155" s="397"/>
      <c r="CMD155" s="397"/>
      <c r="CME155" s="397"/>
      <c r="CMF155" s="397"/>
      <c r="CMG155" s="397"/>
      <c r="CMH155" s="397"/>
      <c r="CMI155" s="397"/>
      <c r="CMJ155" s="397"/>
      <c r="CMK155" s="397"/>
      <c r="CML155" s="397"/>
      <c r="CMM155" s="397"/>
      <c r="CMN155" s="397"/>
      <c r="CMO155" s="397"/>
      <c r="CMP155" s="397"/>
      <c r="CMQ155" s="397"/>
      <c r="CMR155" s="397"/>
      <c r="CMS155" s="397"/>
      <c r="CMT155" s="397"/>
      <c r="CMU155" s="397"/>
      <c r="CMV155" s="397"/>
      <c r="CMW155" s="397"/>
      <c r="CMX155" s="397"/>
      <c r="CMY155" s="397"/>
      <c r="CMZ155" s="397"/>
      <c r="CNA155" s="397"/>
      <c r="CNB155" s="397"/>
      <c r="CNC155" s="397"/>
      <c r="CND155" s="397"/>
      <c r="CNE155" s="397"/>
      <c r="CNF155" s="397"/>
      <c r="CNG155" s="397"/>
      <c r="CNH155" s="397"/>
      <c r="CNI155" s="397"/>
      <c r="CNJ155" s="397"/>
      <c r="CNK155" s="397"/>
      <c r="CNL155" s="397"/>
      <c r="CNM155" s="397"/>
      <c r="CNN155" s="397"/>
      <c r="CNO155" s="397"/>
      <c r="CNP155" s="397"/>
      <c r="CNQ155" s="397"/>
      <c r="CNR155" s="397"/>
      <c r="CNS155" s="397"/>
      <c r="CNT155" s="397"/>
      <c r="CNU155" s="397"/>
      <c r="CNV155" s="397"/>
      <c r="CNW155" s="397"/>
      <c r="CNX155" s="397"/>
      <c r="CNY155" s="397"/>
      <c r="CNZ155" s="397"/>
      <c r="COA155" s="397"/>
      <c r="COB155" s="397"/>
      <c r="COC155" s="397"/>
      <c r="COD155" s="397"/>
      <c r="COE155" s="397"/>
      <c r="COF155" s="397"/>
      <c r="COG155" s="397"/>
      <c r="COH155" s="397"/>
      <c r="COI155" s="397"/>
      <c r="COJ155" s="397"/>
      <c r="COK155" s="397"/>
      <c r="COL155" s="397"/>
      <c r="COM155" s="397"/>
      <c r="CON155" s="397"/>
      <c r="COO155" s="397"/>
      <c r="COP155" s="397"/>
      <c r="COQ155" s="397"/>
      <c r="COR155" s="397"/>
      <c r="COS155" s="397"/>
      <c r="COT155" s="397"/>
      <c r="COU155" s="397"/>
      <c r="COV155" s="397"/>
      <c r="COW155" s="397"/>
      <c r="COX155" s="397"/>
      <c r="COY155" s="397"/>
      <c r="COZ155" s="397"/>
      <c r="CPA155" s="397"/>
      <c r="CPB155" s="397"/>
      <c r="CPC155" s="397"/>
      <c r="CPD155" s="397"/>
      <c r="CPE155" s="397"/>
      <c r="CPF155" s="397"/>
      <c r="CPG155" s="397"/>
      <c r="CPH155" s="397"/>
      <c r="CPI155" s="397"/>
      <c r="CPJ155" s="397"/>
      <c r="CPK155" s="397"/>
      <c r="CPL155" s="397"/>
      <c r="CPM155" s="397"/>
      <c r="CPN155" s="397"/>
      <c r="CPO155" s="397"/>
      <c r="CPP155" s="397"/>
      <c r="CPQ155" s="397"/>
      <c r="CPR155" s="397"/>
      <c r="CPS155" s="397"/>
      <c r="CPT155" s="397"/>
      <c r="CPU155" s="397"/>
      <c r="CPV155" s="397"/>
      <c r="CPW155" s="397"/>
      <c r="CPX155" s="397"/>
      <c r="CPY155" s="397"/>
      <c r="CPZ155" s="397"/>
      <c r="CQA155" s="397"/>
      <c r="CQB155" s="397"/>
      <c r="CQC155" s="397"/>
      <c r="CQD155" s="397"/>
      <c r="CQE155" s="397"/>
      <c r="CQF155" s="397"/>
      <c r="CQG155" s="397"/>
      <c r="CQH155" s="397"/>
      <c r="CQI155" s="397"/>
      <c r="CQJ155" s="397"/>
      <c r="CQK155" s="397"/>
      <c r="CQL155" s="397"/>
      <c r="CQM155" s="397"/>
      <c r="CQN155" s="397"/>
      <c r="CQO155" s="397"/>
      <c r="CQP155" s="397"/>
      <c r="CQQ155" s="397"/>
      <c r="CQR155" s="397"/>
      <c r="CQS155" s="397"/>
      <c r="CQT155" s="397"/>
      <c r="CQU155" s="397"/>
      <c r="CQV155" s="397"/>
      <c r="CQW155" s="397"/>
      <c r="CQX155" s="397"/>
      <c r="CQY155" s="397"/>
      <c r="CQZ155" s="397"/>
      <c r="CRA155" s="397"/>
      <c r="CRB155" s="397"/>
      <c r="CRC155" s="397"/>
      <c r="CRD155" s="397"/>
      <c r="CRE155" s="397"/>
      <c r="CRF155" s="397"/>
      <c r="CRG155" s="397"/>
      <c r="CRH155" s="397"/>
      <c r="CRI155" s="397"/>
      <c r="CRJ155" s="397"/>
      <c r="CRK155" s="397"/>
      <c r="CRL155" s="397"/>
      <c r="CRM155" s="397"/>
      <c r="CRN155" s="397"/>
      <c r="CRO155" s="397"/>
      <c r="CRP155" s="397"/>
      <c r="CRQ155" s="397"/>
      <c r="CRR155" s="397"/>
      <c r="CRS155" s="397"/>
      <c r="CRT155" s="397"/>
      <c r="CRU155" s="397"/>
      <c r="CRV155" s="397"/>
      <c r="CRW155" s="397"/>
      <c r="CRX155" s="397"/>
      <c r="CRY155" s="397"/>
      <c r="CRZ155" s="397"/>
      <c r="CSA155" s="397"/>
      <c r="CSB155" s="397"/>
      <c r="CSC155" s="397"/>
      <c r="CSD155" s="397"/>
      <c r="CSE155" s="397"/>
      <c r="CSF155" s="397"/>
      <c r="CSG155" s="397"/>
      <c r="CSH155" s="397"/>
      <c r="CSI155" s="397"/>
      <c r="CSJ155" s="397"/>
      <c r="CSK155" s="397"/>
      <c r="CSL155" s="397"/>
      <c r="CSM155" s="397"/>
      <c r="CSN155" s="397"/>
      <c r="CSO155" s="397"/>
      <c r="CSP155" s="397"/>
      <c r="CSQ155" s="397"/>
      <c r="CSR155" s="397"/>
      <c r="CSS155" s="397"/>
      <c r="CST155" s="397"/>
      <c r="CSU155" s="397"/>
      <c r="CSV155" s="397"/>
      <c r="CSW155" s="397"/>
      <c r="CSX155" s="397"/>
      <c r="CSY155" s="397"/>
      <c r="CSZ155" s="397"/>
      <c r="CTA155" s="397"/>
      <c r="CTB155" s="397"/>
      <c r="CTC155" s="397"/>
      <c r="CTD155" s="397"/>
      <c r="CTE155" s="397"/>
      <c r="CTF155" s="397"/>
      <c r="CTG155" s="397"/>
      <c r="CTH155" s="397"/>
      <c r="CTI155" s="397"/>
      <c r="CTJ155" s="397"/>
      <c r="CTK155" s="397"/>
      <c r="CTL155" s="397"/>
      <c r="CTM155" s="397"/>
      <c r="CTN155" s="397"/>
      <c r="CTO155" s="397"/>
      <c r="CTP155" s="397"/>
      <c r="CTQ155" s="397"/>
      <c r="CTR155" s="397"/>
      <c r="CTS155" s="397"/>
      <c r="CTT155" s="397"/>
      <c r="CTU155" s="397"/>
      <c r="CTV155" s="397"/>
      <c r="CTW155" s="397"/>
      <c r="CTX155" s="397"/>
      <c r="CTY155" s="397"/>
      <c r="CTZ155" s="397"/>
      <c r="CUA155" s="397"/>
      <c r="CUB155" s="397"/>
      <c r="CUC155" s="397"/>
      <c r="CUD155" s="397"/>
      <c r="CUE155" s="397"/>
      <c r="CUF155" s="397"/>
      <c r="CUG155" s="397"/>
      <c r="CUH155" s="397"/>
      <c r="CUI155" s="397"/>
      <c r="CUJ155" s="397"/>
      <c r="CUK155" s="397"/>
      <c r="CUL155" s="397"/>
      <c r="CUM155" s="397"/>
      <c r="CUN155" s="397"/>
      <c r="CUO155" s="397"/>
      <c r="CUP155" s="397"/>
      <c r="CUQ155" s="397"/>
      <c r="CUR155" s="397"/>
      <c r="CUS155" s="397"/>
      <c r="CUT155" s="397"/>
      <c r="CUU155" s="397"/>
      <c r="CUV155" s="397"/>
      <c r="CUW155" s="397"/>
      <c r="CUX155" s="397"/>
      <c r="CUY155" s="397"/>
      <c r="CUZ155" s="397"/>
      <c r="CVA155" s="397"/>
      <c r="CVB155" s="397"/>
      <c r="CVC155" s="397"/>
      <c r="CVD155" s="397"/>
      <c r="CVE155" s="397"/>
      <c r="CVF155" s="397"/>
      <c r="CVG155" s="397"/>
      <c r="CVH155" s="397"/>
      <c r="CVI155" s="397"/>
      <c r="CVJ155" s="397"/>
      <c r="CVK155" s="397"/>
      <c r="CVL155" s="397"/>
      <c r="CVM155" s="397"/>
      <c r="CVN155" s="397"/>
      <c r="CVO155" s="397"/>
      <c r="CVP155" s="397"/>
      <c r="CVQ155" s="397"/>
      <c r="CVR155" s="397"/>
      <c r="CVS155" s="397"/>
      <c r="CVT155" s="397"/>
      <c r="CVU155" s="397"/>
      <c r="CVV155" s="397"/>
      <c r="CVW155" s="397"/>
      <c r="CVX155" s="397"/>
      <c r="CVY155" s="397"/>
      <c r="CVZ155" s="397"/>
      <c r="CWA155" s="397"/>
      <c r="CWB155" s="397"/>
      <c r="CWC155" s="397"/>
      <c r="CWD155" s="397"/>
      <c r="CWE155" s="397"/>
      <c r="CWF155" s="397"/>
      <c r="CWG155" s="397"/>
      <c r="CWH155" s="397"/>
      <c r="CWI155" s="397"/>
      <c r="CWJ155" s="397"/>
      <c r="CWK155" s="397"/>
      <c r="CWL155" s="397"/>
      <c r="CWM155" s="397"/>
      <c r="CWN155" s="397"/>
      <c r="CWO155" s="397"/>
      <c r="CWP155" s="397"/>
      <c r="CWQ155" s="397"/>
      <c r="CWR155" s="397"/>
      <c r="CWS155" s="397"/>
      <c r="CWT155" s="397"/>
      <c r="CWU155" s="397"/>
      <c r="CWV155" s="397"/>
      <c r="CWW155" s="397"/>
      <c r="CWX155" s="397"/>
      <c r="CWY155" s="397"/>
      <c r="CWZ155" s="397"/>
      <c r="CXA155" s="397"/>
      <c r="CXB155" s="397"/>
      <c r="CXC155" s="397"/>
      <c r="CXD155" s="397"/>
      <c r="CXE155" s="397"/>
      <c r="CXF155" s="397"/>
      <c r="CXG155" s="397"/>
      <c r="CXH155" s="397"/>
      <c r="CXI155" s="397"/>
      <c r="CXJ155" s="397"/>
      <c r="CXK155" s="397"/>
      <c r="CXL155" s="397"/>
      <c r="CXM155" s="397"/>
      <c r="CXN155" s="397"/>
      <c r="CXO155" s="397"/>
      <c r="CXP155" s="397"/>
      <c r="CXQ155" s="397"/>
      <c r="CXR155" s="397"/>
      <c r="CXS155" s="397"/>
      <c r="CXT155" s="397"/>
      <c r="CXU155" s="397"/>
      <c r="CXV155" s="397"/>
      <c r="CXW155" s="397"/>
      <c r="CXX155" s="397"/>
      <c r="CXY155" s="397"/>
      <c r="CXZ155" s="397"/>
      <c r="CYA155" s="397"/>
      <c r="CYB155" s="397"/>
      <c r="CYC155" s="397"/>
      <c r="CYD155" s="397"/>
      <c r="CYE155" s="397"/>
      <c r="CYF155" s="397"/>
      <c r="CYG155" s="397"/>
      <c r="CYH155" s="397"/>
      <c r="CYI155" s="397"/>
      <c r="CYJ155" s="397"/>
      <c r="CYK155" s="397"/>
      <c r="CYL155" s="397"/>
      <c r="CYM155" s="397"/>
      <c r="CYN155" s="397"/>
      <c r="CYO155" s="397"/>
      <c r="CYP155" s="397"/>
      <c r="CYQ155" s="397"/>
      <c r="CYR155" s="397"/>
      <c r="CYS155" s="397"/>
      <c r="CYT155" s="397"/>
      <c r="CYU155" s="397"/>
      <c r="CYV155" s="397"/>
      <c r="CYW155" s="397"/>
      <c r="CYX155" s="397"/>
      <c r="CYY155" s="397"/>
      <c r="CYZ155" s="397"/>
      <c r="CZA155" s="397"/>
      <c r="CZB155" s="397"/>
      <c r="CZC155" s="397"/>
      <c r="CZD155" s="397"/>
      <c r="CZE155" s="397"/>
      <c r="CZF155" s="397"/>
      <c r="CZG155" s="397"/>
      <c r="CZH155" s="397"/>
      <c r="CZI155" s="397"/>
      <c r="CZJ155" s="397"/>
      <c r="CZK155" s="397"/>
      <c r="CZL155" s="397"/>
      <c r="CZM155" s="397"/>
      <c r="CZN155" s="397"/>
      <c r="CZO155" s="397"/>
      <c r="CZP155" s="397"/>
      <c r="CZQ155" s="397"/>
      <c r="CZR155" s="397"/>
      <c r="CZS155" s="397"/>
      <c r="CZT155" s="397"/>
      <c r="CZU155" s="397"/>
      <c r="CZV155" s="397"/>
      <c r="CZW155" s="397"/>
      <c r="CZX155" s="397"/>
      <c r="CZY155" s="397"/>
      <c r="CZZ155" s="397"/>
      <c r="DAA155" s="397"/>
      <c r="DAB155" s="397"/>
      <c r="DAC155" s="397"/>
      <c r="DAD155" s="397"/>
      <c r="DAE155" s="397"/>
      <c r="DAF155" s="397"/>
      <c r="DAG155" s="397"/>
      <c r="DAH155" s="397"/>
      <c r="DAI155" s="397"/>
      <c r="DAJ155" s="397"/>
      <c r="DAK155" s="397"/>
      <c r="DAL155" s="397"/>
      <c r="DAM155" s="397"/>
      <c r="DAN155" s="397"/>
      <c r="DAO155" s="397"/>
      <c r="DAP155" s="397"/>
      <c r="DAQ155" s="397"/>
      <c r="DAR155" s="397"/>
      <c r="DAS155" s="397"/>
      <c r="DAT155" s="397"/>
      <c r="DAU155" s="397"/>
      <c r="DAV155" s="397"/>
      <c r="DAW155" s="397"/>
      <c r="DAX155" s="397"/>
      <c r="DAY155" s="397"/>
      <c r="DAZ155" s="397"/>
      <c r="DBA155" s="397"/>
      <c r="DBB155" s="397"/>
      <c r="DBC155" s="397"/>
      <c r="DBD155" s="397"/>
      <c r="DBE155" s="397"/>
      <c r="DBF155" s="397"/>
      <c r="DBG155" s="397"/>
      <c r="DBH155" s="397"/>
      <c r="DBI155" s="397"/>
      <c r="DBJ155" s="397"/>
      <c r="DBK155" s="397"/>
      <c r="DBL155" s="397"/>
      <c r="DBM155" s="397"/>
      <c r="DBN155" s="397"/>
      <c r="DBO155" s="397"/>
      <c r="DBP155" s="397"/>
      <c r="DBQ155" s="397"/>
      <c r="DBR155" s="397"/>
      <c r="DBS155" s="397"/>
      <c r="DBT155" s="397"/>
      <c r="DBU155" s="397"/>
      <c r="DBV155" s="397"/>
      <c r="DBW155" s="397"/>
      <c r="DBX155" s="397"/>
      <c r="DBY155" s="397"/>
      <c r="DBZ155" s="397"/>
      <c r="DCA155" s="397"/>
      <c r="DCB155" s="397"/>
      <c r="DCC155" s="397"/>
      <c r="DCD155" s="397"/>
      <c r="DCE155" s="397"/>
      <c r="DCF155" s="397"/>
      <c r="DCG155" s="397"/>
      <c r="DCH155" s="397"/>
      <c r="DCI155" s="397"/>
      <c r="DCJ155" s="397"/>
      <c r="DCK155" s="397"/>
      <c r="DCL155" s="397"/>
      <c r="DCM155" s="397"/>
      <c r="DCN155" s="397"/>
      <c r="DCO155" s="397"/>
      <c r="DCP155" s="397"/>
      <c r="DCQ155" s="397"/>
      <c r="DCR155" s="397"/>
      <c r="DCS155" s="397"/>
      <c r="DCT155" s="397"/>
      <c r="DCU155" s="397"/>
      <c r="DCV155" s="397"/>
      <c r="DCW155" s="397"/>
      <c r="DCX155" s="397"/>
      <c r="DCY155" s="397"/>
      <c r="DCZ155" s="397"/>
      <c r="DDA155" s="397"/>
      <c r="DDB155" s="397"/>
      <c r="DDC155" s="397"/>
      <c r="DDD155" s="397"/>
      <c r="DDE155" s="397"/>
      <c r="DDF155" s="397"/>
      <c r="DDG155" s="397"/>
      <c r="DDH155" s="397"/>
      <c r="DDI155" s="397"/>
      <c r="DDJ155" s="397"/>
      <c r="DDK155" s="397"/>
      <c r="DDL155" s="397"/>
      <c r="DDM155" s="397"/>
      <c r="DDN155" s="397"/>
      <c r="DDO155" s="397"/>
      <c r="DDP155" s="397"/>
      <c r="DDQ155" s="397"/>
      <c r="DDR155" s="397"/>
      <c r="DDS155" s="397"/>
      <c r="DDT155" s="397"/>
      <c r="DDU155" s="397"/>
      <c r="DDV155" s="397"/>
      <c r="DDW155" s="397"/>
      <c r="DDX155" s="397"/>
      <c r="DDY155" s="397"/>
      <c r="DDZ155" s="397"/>
      <c r="DEA155" s="397"/>
      <c r="DEB155" s="397"/>
      <c r="DEC155" s="397"/>
      <c r="DED155" s="397"/>
      <c r="DEE155" s="397"/>
      <c r="DEF155" s="397"/>
      <c r="DEG155" s="397"/>
      <c r="DEH155" s="397"/>
      <c r="DEI155" s="397"/>
      <c r="DEJ155" s="397"/>
      <c r="DEK155" s="397"/>
      <c r="DEL155" s="397"/>
      <c r="DEM155" s="397"/>
      <c r="DEN155" s="397"/>
      <c r="DEO155" s="397"/>
      <c r="DEP155" s="397"/>
      <c r="DEQ155" s="397"/>
      <c r="DER155" s="397"/>
      <c r="DES155" s="397"/>
      <c r="DET155" s="397"/>
      <c r="DEU155" s="397"/>
      <c r="DEV155" s="397"/>
      <c r="DEW155" s="397"/>
      <c r="DEX155" s="397"/>
      <c r="DEY155" s="397"/>
      <c r="DEZ155" s="397"/>
      <c r="DFA155" s="397"/>
      <c r="DFB155" s="397"/>
      <c r="DFC155" s="397"/>
      <c r="DFD155" s="397"/>
      <c r="DFE155" s="397"/>
      <c r="DFF155" s="397"/>
      <c r="DFG155" s="397"/>
      <c r="DFH155" s="397"/>
      <c r="DFI155" s="397"/>
      <c r="DFJ155" s="397"/>
      <c r="DFK155" s="397"/>
      <c r="DFL155" s="397"/>
      <c r="DFM155" s="397"/>
      <c r="DFN155" s="397"/>
      <c r="DFO155" s="397"/>
      <c r="DFP155" s="397"/>
      <c r="DFQ155" s="397"/>
      <c r="DFR155" s="397"/>
      <c r="DFS155" s="397"/>
      <c r="DFT155" s="397"/>
      <c r="DFU155" s="397"/>
      <c r="DFV155" s="397"/>
      <c r="DFW155" s="397"/>
      <c r="DFX155" s="397"/>
      <c r="DFY155" s="397"/>
      <c r="DFZ155" s="397"/>
      <c r="DGA155" s="397"/>
      <c r="DGB155" s="397"/>
      <c r="DGC155" s="397"/>
      <c r="DGD155" s="397"/>
      <c r="DGE155" s="397"/>
      <c r="DGF155" s="397"/>
      <c r="DGG155" s="397"/>
      <c r="DGH155" s="397"/>
      <c r="DGI155" s="397"/>
      <c r="DGJ155" s="397"/>
      <c r="DGK155" s="397"/>
      <c r="DGL155" s="397"/>
      <c r="DGM155" s="397"/>
      <c r="DGN155" s="397"/>
      <c r="DGO155" s="397"/>
      <c r="DGP155" s="397"/>
      <c r="DGQ155" s="397"/>
      <c r="DGR155" s="397"/>
      <c r="DGS155" s="397"/>
      <c r="DGT155" s="397"/>
      <c r="DGU155" s="397"/>
      <c r="DGV155" s="397"/>
      <c r="DGW155" s="397"/>
      <c r="DGX155" s="397"/>
      <c r="DGY155" s="397"/>
      <c r="DGZ155" s="397"/>
      <c r="DHA155" s="397"/>
      <c r="DHB155" s="397"/>
      <c r="DHC155" s="397"/>
      <c r="DHD155" s="397"/>
      <c r="DHE155" s="397"/>
      <c r="DHF155" s="397"/>
      <c r="DHG155" s="397"/>
      <c r="DHH155" s="397"/>
      <c r="DHI155" s="397"/>
      <c r="DHJ155" s="397"/>
      <c r="DHK155" s="397"/>
      <c r="DHL155" s="397"/>
      <c r="DHM155" s="397"/>
      <c r="DHN155" s="397"/>
      <c r="DHO155" s="397"/>
      <c r="DHP155" s="397"/>
      <c r="DHQ155" s="397"/>
      <c r="DHR155" s="397"/>
      <c r="DHS155" s="397"/>
      <c r="DHT155" s="397"/>
      <c r="DHU155" s="397"/>
      <c r="DHV155" s="397"/>
      <c r="DHW155" s="397"/>
      <c r="DHX155" s="397"/>
      <c r="DHY155" s="397"/>
      <c r="DHZ155" s="397"/>
      <c r="DIA155" s="397"/>
      <c r="DIB155" s="397"/>
      <c r="DIC155" s="397"/>
      <c r="DID155" s="397"/>
      <c r="DIE155" s="397"/>
      <c r="DIF155" s="397"/>
      <c r="DIG155" s="397"/>
      <c r="DIH155" s="397"/>
      <c r="DII155" s="397"/>
      <c r="DIJ155" s="397"/>
      <c r="DIK155" s="397"/>
      <c r="DIL155" s="397"/>
      <c r="DIM155" s="397"/>
      <c r="DIN155" s="397"/>
      <c r="DIO155" s="397"/>
      <c r="DIP155" s="397"/>
      <c r="DIQ155" s="397"/>
      <c r="DIR155" s="397"/>
      <c r="DIS155" s="397"/>
      <c r="DIT155" s="397"/>
      <c r="DIU155" s="397"/>
      <c r="DIV155" s="397"/>
      <c r="DIW155" s="397"/>
      <c r="DIX155" s="397"/>
      <c r="DIY155" s="397"/>
      <c r="DIZ155" s="397"/>
      <c r="DJA155" s="397"/>
      <c r="DJB155" s="397"/>
      <c r="DJC155" s="397"/>
      <c r="DJD155" s="397"/>
      <c r="DJE155" s="397"/>
      <c r="DJF155" s="397"/>
      <c r="DJG155" s="397"/>
      <c r="DJH155" s="397"/>
      <c r="DJI155" s="397"/>
      <c r="DJJ155" s="397"/>
      <c r="DJK155" s="397"/>
      <c r="DJL155" s="397"/>
      <c r="DJM155" s="397"/>
      <c r="DJN155" s="397"/>
      <c r="DJO155" s="397"/>
      <c r="DJP155" s="397"/>
      <c r="DJQ155" s="397"/>
      <c r="DJR155" s="397"/>
      <c r="DJS155" s="397"/>
      <c r="DJT155" s="397"/>
      <c r="DJU155" s="397"/>
      <c r="DJV155" s="397"/>
      <c r="DJW155" s="397"/>
      <c r="DJX155" s="397"/>
      <c r="DJY155" s="397"/>
      <c r="DJZ155" s="397"/>
      <c r="DKA155" s="397"/>
      <c r="DKB155" s="397"/>
      <c r="DKC155" s="397"/>
      <c r="DKD155" s="397"/>
      <c r="DKE155" s="397"/>
      <c r="DKF155" s="397"/>
      <c r="DKG155" s="397"/>
      <c r="DKH155" s="397"/>
      <c r="DKI155" s="397"/>
      <c r="DKJ155" s="397"/>
      <c r="DKK155" s="397"/>
      <c r="DKL155" s="397"/>
      <c r="DKM155" s="397"/>
      <c r="DKN155" s="397"/>
      <c r="DKO155" s="397"/>
      <c r="DKP155" s="397"/>
      <c r="DKQ155" s="397"/>
      <c r="DKR155" s="397"/>
      <c r="DKS155" s="397"/>
      <c r="DKT155" s="397"/>
      <c r="DKU155" s="397"/>
      <c r="DKV155" s="397"/>
      <c r="DKW155" s="397"/>
      <c r="DKX155" s="397"/>
      <c r="DKY155" s="397"/>
      <c r="DKZ155" s="397"/>
      <c r="DLA155" s="397"/>
      <c r="DLB155" s="397"/>
      <c r="DLC155" s="397"/>
      <c r="DLD155" s="397"/>
      <c r="DLE155" s="397"/>
      <c r="DLF155" s="397"/>
      <c r="DLG155" s="397"/>
      <c r="DLH155" s="397"/>
      <c r="DLI155" s="397"/>
      <c r="DLJ155" s="397"/>
      <c r="DLK155" s="397"/>
      <c r="DLL155" s="397"/>
      <c r="DLM155" s="397"/>
      <c r="DLN155" s="397"/>
      <c r="DLO155" s="397"/>
      <c r="DLP155" s="397"/>
      <c r="DLQ155" s="397"/>
      <c r="DLR155" s="397"/>
      <c r="DLS155" s="397"/>
      <c r="DLT155" s="397"/>
      <c r="DLU155" s="397"/>
      <c r="DLV155" s="397"/>
      <c r="DLW155" s="397"/>
      <c r="DLX155" s="397"/>
      <c r="DLY155" s="397"/>
      <c r="DLZ155" s="397"/>
      <c r="DMA155" s="397"/>
      <c r="DMB155" s="397"/>
      <c r="DMC155" s="397"/>
      <c r="DMD155" s="397"/>
      <c r="DME155" s="397"/>
      <c r="DMF155" s="397"/>
      <c r="DMG155" s="397"/>
      <c r="DMH155" s="397"/>
      <c r="DMI155" s="397"/>
      <c r="DMJ155" s="397"/>
      <c r="DMK155" s="397"/>
      <c r="DML155" s="397"/>
      <c r="DMM155" s="397"/>
      <c r="DMN155" s="397"/>
      <c r="DMO155" s="397"/>
      <c r="DMP155" s="397"/>
      <c r="DMQ155" s="397"/>
      <c r="DMR155" s="397"/>
      <c r="DMS155" s="397"/>
      <c r="DMT155" s="397"/>
      <c r="DMU155" s="397"/>
      <c r="DMV155" s="397"/>
      <c r="DMW155" s="397"/>
      <c r="DMX155" s="397"/>
      <c r="DMY155" s="397"/>
      <c r="DMZ155" s="397"/>
      <c r="DNA155" s="397"/>
      <c r="DNB155" s="397"/>
      <c r="DNC155" s="397"/>
      <c r="DND155" s="397"/>
      <c r="DNE155" s="397"/>
      <c r="DNF155" s="397"/>
      <c r="DNG155" s="397"/>
      <c r="DNH155" s="397"/>
      <c r="DNI155" s="397"/>
      <c r="DNJ155" s="397"/>
      <c r="DNK155" s="397"/>
      <c r="DNL155" s="397"/>
      <c r="DNM155" s="397"/>
      <c r="DNN155" s="397"/>
      <c r="DNO155" s="397"/>
      <c r="DNP155" s="397"/>
      <c r="DNQ155" s="397"/>
      <c r="DNR155" s="397"/>
      <c r="DNS155" s="397"/>
      <c r="DNT155" s="397"/>
      <c r="DNU155" s="397"/>
      <c r="DNV155" s="397"/>
      <c r="DNW155" s="397"/>
      <c r="DNX155" s="397"/>
      <c r="DNY155" s="397"/>
      <c r="DNZ155" s="397"/>
      <c r="DOA155" s="397"/>
      <c r="DOB155" s="397"/>
      <c r="DOC155" s="397"/>
      <c r="DOD155" s="397"/>
      <c r="DOE155" s="397"/>
      <c r="DOF155" s="397"/>
      <c r="DOG155" s="397"/>
      <c r="DOH155" s="397"/>
      <c r="DOI155" s="397"/>
      <c r="DOJ155" s="397"/>
      <c r="DOK155" s="397"/>
      <c r="DOL155" s="397"/>
      <c r="DOM155" s="397"/>
      <c r="DON155" s="397"/>
      <c r="DOO155" s="397"/>
      <c r="DOP155" s="397"/>
      <c r="DOQ155" s="397"/>
      <c r="DOR155" s="397"/>
      <c r="DOS155" s="397"/>
      <c r="DOT155" s="397"/>
      <c r="DOU155" s="397"/>
      <c r="DOV155" s="397"/>
      <c r="DOW155" s="397"/>
      <c r="DOX155" s="397"/>
      <c r="DOY155" s="397"/>
      <c r="DOZ155" s="397"/>
      <c r="DPA155" s="397"/>
      <c r="DPB155" s="397"/>
      <c r="DPC155" s="397"/>
      <c r="DPD155" s="397"/>
      <c r="DPE155" s="397"/>
      <c r="DPF155" s="397"/>
      <c r="DPG155" s="397"/>
      <c r="DPH155" s="397"/>
      <c r="DPI155" s="397"/>
      <c r="DPJ155" s="397"/>
      <c r="DPK155" s="397"/>
      <c r="DPL155" s="397"/>
      <c r="DPM155" s="397"/>
      <c r="DPN155" s="397"/>
      <c r="DPO155" s="397"/>
      <c r="DPP155" s="397"/>
      <c r="DPQ155" s="397"/>
      <c r="DPR155" s="397"/>
      <c r="DPS155" s="397"/>
      <c r="DPT155" s="397"/>
      <c r="DPU155" s="397"/>
      <c r="DPV155" s="397"/>
      <c r="DPW155" s="397"/>
      <c r="DPX155" s="397"/>
      <c r="DPY155" s="397"/>
      <c r="DPZ155" s="397"/>
      <c r="DQA155" s="397"/>
      <c r="DQB155" s="397"/>
      <c r="DQC155" s="397"/>
      <c r="DQD155" s="397"/>
      <c r="DQE155" s="397"/>
      <c r="DQF155" s="397"/>
      <c r="DQG155" s="397"/>
      <c r="DQH155" s="397"/>
      <c r="DQI155" s="397"/>
      <c r="DQJ155" s="397"/>
      <c r="DQK155" s="397"/>
      <c r="DQL155" s="397"/>
      <c r="DQM155" s="397"/>
      <c r="DQN155" s="397"/>
      <c r="DQO155" s="397"/>
      <c r="DQP155" s="397"/>
      <c r="DQQ155" s="397"/>
      <c r="DQR155" s="397"/>
      <c r="DQS155" s="397"/>
      <c r="DQT155" s="397"/>
      <c r="DQU155" s="397"/>
      <c r="DQV155" s="397"/>
      <c r="DQW155" s="397"/>
      <c r="DQX155" s="397"/>
      <c r="DQY155" s="397"/>
      <c r="DQZ155" s="397"/>
      <c r="DRA155" s="397"/>
      <c r="DRB155" s="397"/>
      <c r="DRC155" s="397"/>
      <c r="DRD155" s="397"/>
      <c r="DRE155" s="397"/>
      <c r="DRF155" s="397"/>
      <c r="DRG155" s="397"/>
      <c r="DRH155" s="397"/>
      <c r="DRI155" s="397"/>
      <c r="DRJ155" s="397"/>
      <c r="DRK155" s="397"/>
      <c r="DRL155" s="397"/>
      <c r="DRM155" s="397"/>
      <c r="DRN155" s="397"/>
      <c r="DRO155" s="397"/>
      <c r="DRP155" s="397"/>
      <c r="DRQ155" s="397"/>
      <c r="DRR155" s="397"/>
      <c r="DRS155" s="397"/>
      <c r="DRT155" s="397"/>
      <c r="DRU155" s="397"/>
      <c r="DRV155" s="397"/>
      <c r="DRW155" s="397"/>
      <c r="DRX155" s="397"/>
      <c r="DRY155" s="397"/>
      <c r="DRZ155" s="397"/>
      <c r="DSA155" s="397"/>
      <c r="DSB155" s="397"/>
      <c r="DSC155" s="397"/>
      <c r="DSD155" s="397"/>
      <c r="DSE155" s="397"/>
      <c r="DSF155" s="397"/>
      <c r="DSG155" s="397"/>
      <c r="DSH155" s="397"/>
      <c r="DSI155" s="397"/>
      <c r="DSJ155" s="397"/>
      <c r="DSK155" s="397"/>
      <c r="DSL155" s="397"/>
      <c r="DSM155" s="397"/>
      <c r="DSN155" s="397"/>
      <c r="DSO155" s="397"/>
      <c r="DSP155" s="397"/>
      <c r="DSQ155" s="397"/>
      <c r="DSR155" s="397"/>
      <c r="DSS155" s="397"/>
      <c r="DST155" s="397"/>
      <c r="DSU155" s="397"/>
      <c r="DSV155" s="397"/>
      <c r="DSW155" s="397"/>
      <c r="DSX155" s="397"/>
      <c r="DSY155" s="397"/>
      <c r="DSZ155" s="397"/>
      <c r="DTA155" s="397"/>
      <c r="DTB155" s="397"/>
      <c r="DTC155" s="397"/>
      <c r="DTD155" s="397"/>
      <c r="DTE155" s="397"/>
      <c r="DTF155" s="397"/>
      <c r="DTG155" s="397"/>
      <c r="DTH155" s="397"/>
      <c r="DTI155" s="397"/>
      <c r="DTJ155" s="397"/>
      <c r="DTK155" s="397"/>
      <c r="DTL155" s="397"/>
      <c r="DTM155" s="397"/>
      <c r="DTN155" s="397"/>
      <c r="DTO155" s="397"/>
      <c r="DTP155" s="397"/>
      <c r="DTQ155" s="397"/>
      <c r="DTR155" s="397"/>
      <c r="DTS155" s="397"/>
      <c r="DTT155" s="397"/>
      <c r="DTU155" s="397"/>
      <c r="DTV155" s="397"/>
      <c r="DTW155" s="397"/>
      <c r="DTX155" s="397"/>
      <c r="DTY155" s="397"/>
      <c r="DTZ155" s="397"/>
      <c r="DUA155" s="397"/>
      <c r="DUB155" s="397"/>
      <c r="DUC155" s="397"/>
      <c r="DUD155" s="397"/>
      <c r="DUE155" s="397"/>
      <c r="DUF155" s="397"/>
      <c r="DUG155" s="397"/>
      <c r="DUH155" s="397"/>
      <c r="DUI155" s="397"/>
      <c r="DUJ155" s="397"/>
      <c r="DUK155" s="397"/>
      <c r="DUL155" s="397"/>
      <c r="DUM155" s="397"/>
      <c r="DUN155" s="397"/>
      <c r="DUO155" s="397"/>
      <c r="DUP155" s="397"/>
      <c r="DUQ155" s="397"/>
      <c r="DUR155" s="397"/>
      <c r="DUS155" s="397"/>
      <c r="DUT155" s="397"/>
      <c r="DUU155" s="397"/>
      <c r="DUV155" s="397"/>
      <c r="DUW155" s="397"/>
      <c r="DUX155" s="397"/>
      <c r="DUY155" s="397"/>
      <c r="DUZ155" s="397"/>
      <c r="DVA155" s="397"/>
      <c r="DVB155" s="397"/>
      <c r="DVC155" s="397"/>
      <c r="DVD155" s="397"/>
      <c r="DVE155" s="397"/>
      <c r="DVF155" s="397"/>
      <c r="DVG155" s="397"/>
      <c r="DVH155" s="397"/>
      <c r="DVI155" s="397"/>
      <c r="DVJ155" s="397"/>
      <c r="DVK155" s="397"/>
      <c r="DVL155" s="397"/>
      <c r="DVM155" s="397"/>
      <c r="DVN155" s="397"/>
      <c r="DVO155" s="397"/>
      <c r="DVP155" s="397"/>
      <c r="DVQ155" s="397"/>
      <c r="DVR155" s="397"/>
      <c r="DVS155" s="397"/>
      <c r="DVT155" s="397"/>
      <c r="DVU155" s="397"/>
      <c r="DVV155" s="397"/>
      <c r="DVW155" s="397"/>
      <c r="DVX155" s="397"/>
      <c r="DVY155" s="397"/>
      <c r="DVZ155" s="397"/>
      <c r="DWA155" s="397"/>
      <c r="DWB155" s="397"/>
      <c r="DWC155" s="397"/>
      <c r="DWD155" s="397"/>
      <c r="DWE155" s="397"/>
      <c r="DWF155" s="397"/>
      <c r="DWG155" s="397"/>
      <c r="DWH155" s="397"/>
      <c r="DWI155" s="397"/>
      <c r="DWJ155" s="397"/>
      <c r="DWK155" s="397"/>
      <c r="DWL155" s="397"/>
      <c r="DWM155" s="397"/>
      <c r="DWN155" s="397"/>
      <c r="DWO155" s="397"/>
      <c r="DWP155" s="397"/>
      <c r="DWQ155" s="397"/>
      <c r="DWR155" s="397"/>
      <c r="DWS155" s="397"/>
      <c r="DWT155" s="397"/>
      <c r="DWU155" s="397"/>
      <c r="DWV155" s="397"/>
      <c r="DWW155" s="397"/>
      <c r="DWX155" s="397"/>
      <c r="DWY155" s="397"/>
      <c r="DWZ155" s="397"/>
      <c r="DXA155" s="397"/>
      <c r="DXB155" s="397"/>
      <c r="DXC155" s="397"/>
      <c r="DXD155" s="397"/>
      <c r="DXE155" s="397"/>
      <c r="DXF155" s="397"/>
      <c r="DXG155" s="397"/>
      <c r="DXH155" s="397"/>
      <c r="DXI155" s="397"/>
      <c r="DXJ155" s="397"/>
      <c r="DXK155" s="397"/>
      <c r="DXL155" s="397"/>
      <c r="DXM155" s="397"/>
      <c r="DXN155" s="397"/>
      <c r="DXO155" s="397"/>
      <c r="DXP155" s="397"/>
      <c r="DXQ155" s="397"/>
      <c r="DXR155" s="397"/>
      <c r="DXS155" s="397"/>
      <c r="DXT155" s="397"/>
      <c r="DXU155" s="397"/>
      <c r="DXV155" s="397"/>
      <c r="DXW155" s="397"/>
      <c r="DXX155" s="397"/>
      <c r="DXY155" s="397"/>
      <c r="DXZ155" s="397"/>
      <c r="DYA155" s="397"/>
      <c r="DYB155" s="397"/>
      <c r="DYC155" s="397"/>
      <c r="DYD155" s="397"/>
      <c r="DYE155" s="397"/>
      <c r="DYF155" s="397"/>
      <c r="DYG155" s="397"/>
      <c r="DYH155" s="397"/>
      <c r="DYI155" s="397"/>
      <c r="DYJ155" s="397"/>
      <c r="DYK155" s="397"/>
      <c r="DYL155" s="397"/>
      <c r="DYM155" s="397"/>
      <c r="DYN155" s="397"/>
      <c r="DYO155" s="397"/>
      <c r="DYP155" s="397"/>
      <c r="DYQ155" s="397"/>
      <c r="DYR155" s="397"/>
      <c r="DYS155" s="397"/>
      <c r="DYT155" s="397"/>
      <c r="DYU155" s="397"/>
      <c r="DYV155" s="397"/>
      <c r="DYW155" s="397"/>
      <c r="DYX155" s="397"/>
      <c r="DYY155" s="397"/>
      <c r="DYZ155" s="397"/>
      <c r="DZA155" s="397"/>
      <c r="DZB155" s="397"/>
      <c r="DZC155" s="397"/>
      <c r="DZD155" s="397"/>
      <c r="DZE155" s="397"/>
      <c r="DZF155" s="397"/>
      <c r="DZG155" s="397"/>
      <c r="DZH155" s="397"/>
      <c r="DZI155" s="397"/>
      <c r="DZJ155" s="397"/>
      <c r="DZK155" s="397"/>
      <c r="DZL155" s="397"/>
      <c r="DZM155" s="397"/>
      <c r="DZN155" s="397"/>
      <c r="DZO155" s="397"/>
      <c r="DZP155" s="397"/>
      <c r="DZQ155" s="397"/>
      <c r="DZR155" s="397"/>
      <c r="DZS155" s="397"/>
      <c r="DZT155" s="397"/>
      <c r="DZU155" s="397"/>
      <c r="DZV155" s="397"/>
      <c r="DZW155" s="397"/>
      <c r="DZX155" s="397"/>
      <c r="DZY155" s="397"/>
      <c r="DZZ155" s="397"/>
      <c r="EAA155" s="397"/>
      <c r="EAB155" s="397"/>
      <c r="EAC155" s="397"/>
      <c r="EAD155" s="397"/>
      <c r="EAE155" s="397"/>
      <c r="EAF155" s="397"/>
      <c r="EAG155" s="397"/>
      <c r="EAH155" s="397"/>
      <c r="EAI155" s="397"/>
      <c r="EAJ155" s="397"/>
      <c r="EAK155" s="397"/>
      <c r="EAL155" s="397"/>
      <c r="EAM155" s="397"/>
      <c r="EAN155" s="397"/>
      <c r="EAO155" s="397"/>
      <c r="EAP155" s="397"/>
      <c r="EAQ155" s="397"/>
      <c r="EAR155" s="397"/>
      <c r="EAS155" s="397"/>
      <c r="EAT155" s="397"/>
      <c r="EAU155" s="397"/>
      <c r="EAV155" s="397"/>
      <c r="EAW155" s="397"/>
      <c r="EAX155" s="397"/>
      <c r="EAY155" s="397"/>
      <c r="EAZ155" s="397"/>
      <c r="EBA155" s="397"/>
      <c r="EBB155" s="397"/>
      <c r="EBC155" s="397"/>
      <c r="EBD155" s="397"/>
      <c r="EBE155" s="397"/>
      <c r="EBF155" s="397"/>
      <c r="EBG155" s="397"/>
      <c r="EBH155" s="397"/>
      <c r="EBI155" s="397"/>
      <c r="EBJ155" s="397"/>
      <c r="EBK155" s="397"/>
      <c r="EBL155" s="397"/>
      <c r="EBM155" s="397"/>
      <c r="EBN155" s="397"/>
      <c r="EBO155" s="397"/>
      <c r="EBP155" s="397"/>
      <c r="EBQ155" s="397"/>
      <c r="EBR155" s="397"/>
      <c r="EBS155" s="397"/>
      <c r="EBT155" s="397"/>
      <c r="EBU155" s="397"/>
      <c r="EBV155" s="397"/>
      <c r="EBW155" s="397"/>
      <c r="EBX155" s="397"/>
      <c r="EBY155" s="397"/>
      <c r="EBZ155" s="397"/>
      <c r="ECA155" s="397"/>
      <c r="ECB155" s="397"/>
      <c r="ECC155" s="397"/>
      <c r="ECD155" s="397"/>
      <c r="ECE155" s="397"/>
      <c r="ECF155" s="397"/>
      <c r="ECG155" s="397"/>
      <c r="ECH155" s="397"/>
      <c r="ECI155" s="397"/>
      <c r="ECJ155" s="397"/>
      <c r="ECK155" s="397"/>
      <c r="ECL155" s="397"/>
      <c r="ECM155" s="397"/>
      <c r="ECN155" s="397"/>
      <c r="ECO155" s="397"/>
      <c r="ECP155" s="397"/>
      <c r="ECQ155" s="397"/>
      <c r="ECR155" s="397"/>
      <c r="ECS155" s="397"/>
      <c r="ECT155" s="397"/>
      <c r="ECU155" s="397"/>
      <c r="ECV155" s="397"/>
      <c r="ECW155" s="397"/>
      <c r="ECX155" s="397"/>
      <c r="ECY155" s="397"/>
      <c r="ECZ155" s="397"/>
      <c r="EDA155" s="397"/>
      <c r="EDB155" s="397"/>
      <c r="EDC155" s="397"/>
      <c r="EDD155" s="397"/>
      <c r="EDE155" s="397"/>
      <c r="EDF155" s="397"/>
      <c r="EDG155" s="397"/>
      <c r="EDH155" s="397"/>
      <c r="EDI155" s="397"/>
      <c r="EDJ155" s="397"/>
      <c r="EDK155" s="397"/>
      <c r="EDL155" s="397"/>
      <c r="EDM155" s="397"/>
      <c r="EDN155" s="397"/>
      <c r="EDO155" s="397"/>
      <c r="EDP155" s="397"/>
      <c r="EDQ155" s="397"/>
      <c r="EDR155" s="397"/>
      <c r="EDS155" s="397"/>
      <c r="EDT155" s="397"/>
      <c r="EDU155" s="397"/>
      <c r="EDV155" s="397"/>
      <c r="EDW155" s="397"/>
      <c r="EDX155" s="397"/>
      <c r="EDY155" s="397"/>
      <c r="EDZ155" s="397"/>
      <c r="EEA155" s="397"/>
      <c r="EEB155" s="397"/>
      <c r="EEC155" s="397"/>
      <c r="EED155" s="397"/>
      <c r="EEE155" s="397"/>
      <c r="EEF155" s="397"/>
      <c r="EEG155" s="397"/>
      <c r="EEH155" s="397"/>
      <c r="EEI155" s="397"/>
      <c r="EEJ155" s="397"/>
      <c r="EEK155" s="397"/>
      <c r="EEL155" s="397"/>
      <c r="EEM155" s="397"/>
      <c r="EEN155" s="397"/>
      <c r="EEO155" s="397"/>
      <c r="EEP155" s="397"/>
      <c r="EEQ155" s="397"/>
      <c r="EER155" s="397"/>
      <c r="EES155" s="397"/>
      <c r="EET155" s="397"/>
      <c r="EEU155" s="397"/>
      <c r="EEV155" s="397"/>
      <c r="EEW155" s="397"/>
      <c r="EEX155" s="397"/>
      <c r="EEY155" s="397"/>
      <c r="EEZ155" s="397"/>
      <c r="EFA155" s="397"/>
      <c r="EFB155" s="397"/>
      <c r="EFC155" s="397"/>
      <c r="EFD155" s="397"/>
      <c r="EFE155" s="397"/>
      <c r="EFF155" s="397"/>
      <c r="EFG155" s="397"/>
      <c r="EFH155" s="397"/>
      <c r="EFI155" s="397"/>
      <c r="EFJ155" s="397"/>
      <c r="EFK155" s="397"/>
      <c r="EFL155" s="397"/>
      <c r="EFM155" s="397"/>
      <c r="EFN155" s="397"/>
      <c r="EFO155" s="397"/>
      <c r="EFP155" s="397"/>
      <c r="EFQ155" s="397"/>
      <c r="EFR155" s="397"/>
      <c r="EFS155" s="397"/>
      <c r="EFT155" s="397"/>
      <c r="EFU155" s="397"/>
      <c r="EFV155" s="397"/>
      <c r="EFW155" s="397"/>
      <c r="EFX155" s="397"/>
      <c r="EFY155" s="397"/>
      <c r="EFZ155" s="397"/>
      <c r="EGA155" s="397"/>
      <c r="EGB155" s="397"/>
      <c r="EGC155" s="397"/>
      <c r="EGD155" s="397"/>
      <c r="EGE155" s="397"/>
      <c r="EGF155" s="397"/>
      <c r="EGG155" s="397"/>
      <c r="EGH155" s="397"/>
      <c r="EGI155" s="397"/>
      <c r="EGJ155" s="397"/>
      <c r="EGK155" s="397"/>
      <c r="EGL155" s="397"/>
      <c r="EGM155" s="397"/>
      <c r="EGN155" s="397"/>
      <c r="EGO155" s="397"/>
      <c r="EGP155" s="397"/>
      <c r="EGQ155" s="397"/>
      <c r="EGR155" s="397"/>
      <c r="EGS155" s="397"/>
      <c r="EGT155" s="397"/>
      <c r="EGU155" s="397"/>
      <c r="EGV155" s="397"/>
      <c r="EGW155" s="397"/>
      <c r="EGX155" s="397"/>
      <c r="EGY155" s="397"/>
      <c r="EGZ155" s="397"/>
      <c r="EHA155" s="397"/>
      <c r="EHB155" s="397"/>
      <c r="EHC155" s="397"/>
      <c r="EHD155" s="397"/>
      <c r="EHE155" s="397"/>
      <c r="EHF155" s="397"/>
      <c r="EHG155" s="397"/>
      <c r="EHH155" s="397"/>
      <c r="EHI155" s="397"/>
      <c r="EHJ155" s="397"/>
      <c r="EHK155" s="397"/>
      <c r="EHL155" s="397"/>
      <c r="EHM155" s="397"/>
      <c r="EHN155" s="397"/>
      <c r="EHO155" s="397"/>
      <c r="EHP155" s="397"/>
      <c r="EHQ155" s="397"/>
      <c r="EHR155" s="397"/>
      <c r="EHS155" s="397"/>
      <c r="EHT155" s="397"/>
      <c r="EHU155" s="397"/>
      <c r="EHV155" s="397"/>
      <c r="EHW155" s="397"/>
      <c r="EHX155" s="397"/>
      <c r="EHY155" s="397"/>
      <c r="EHZ155" s="397"/>
      <c r="EIA155" s="397"/>
      <c r="EIB155" s="397"/>
      <c r="EIC155" s="397"/>
      <c r="EID155" s="397"/>
      <c r="EIE155" s="397"/>
      <c r="EIF155" s="397"/>
      <c r="EIG155" s="397"/>
      <c r="EIH155" s="397"/>
      <c r="EII155" s="397"/>
      <c r="EIJ155" s="397"/>
      <c r="EIK155" s="397"/>
      <c r="EIL155" s="397"/>
      <c r="EIM155" s="397"/>
      <c r="EIN155" s="397"/>
      <c r="EIO155" s="397"/>
      <c r="EIP155" s="397"/>
      <c r="EIQ155" s="397"/>
      <c r="EIR155" s="397"/>
      <c r="EIS155" s="397"/>
      <c r="EIT155" s="397"/>
      <c r="EIU155" s="397"/>
      <c r="EIV155" s="397"/>
      <c r="EIW155" s="397"/>
      <c r="EIX155" s="397"/>
      <c r="EIY155" s="397"/>
      <c r="EIZ155" s="397"/>
      <c r="EJA155" s="397"/>
      <c r="EJB155" s="397"/>
      <c r="EJC155" s="397"/>
      <c r="EJD155" s="397"/>
      <c r="EJE155" s="397"/>
      <c r="EJF155" s="397"/>
      <c r="EJG155" s="397"/>
      <c r="EJH155" s="397"/>
      <c r="EJI155" s="397"/>
      <c r="EJJ155" s="397"/>
      <c r="EJK155" s="397"/>
      <c r="EJL155" s="397"/>
      <c r="EJM155" s="397"/>
      <c r="EJN155" s="397"/>
      <c r="EJO155" s="397"/>
      <c r="EJP155" s="397"/>
      <c r="EJQ155" s="397"/>
      <c r="EJR155" s="397"/>
      <c r="EJS155" s="397"/>
      <c r="EJT155" s="397"/>
      <c r="EJU155" s="397"/>
      <c r="EJV155" s="397"/>
      <c r="EJW155" s="397"/>
      <c r="EJX155" s="397"/>
      <c r="EJY155" s="397"/>
      <c r="EJZ155" s="397"/>
      <c r="EKA155" s="397"/>
      <c r="EKB155" s="397"/>
      <c r="EKC155" s="397"/>
      <c r="EKD155" s="397"/>
      <c r="EKE155" s="397"/>
      <c r="EKF155" s="397"/>
      <c r="EKG155" s="397"/>
      <c r="EKH155" s="397"/>
      <c r="EKI155" s="397"/>
      <c r="EKJ155" s="397"/>
      <c r="EKK155" s="397"/>
      <c r="EKL155" s="397"/>
      <c r="EKM155" s="397"/>
      <c r="EKN155" s="397"/>
      <c r="EKO155" s="397"/>
      <c r="EKP155" s="397"/>
      <c r="EKQ155" s="397"/>
      <c r="EKR155" s="397"/>
      <c r="EKS155" s="397"/>
      <c r="EKT155" s="397"/>
      <c r="EKU155" s="397"/>
      <c r="EKV155" s="397"/>
      <c r="EKW155" s="397"/>
      <c r="EKX155" s="397"/>
      <c r="EKY155" s="397"/>
      <c r="EKZ155" s="397"/>
      <c r="ELA155" s="397"/>
      <c r="ELB155" s="397"/>
      <c r="ELC155" s="397"/>
      <c r="ELD155" s="397"/>
      <c r="ELE155" s="397"/>
      <c r="ELF155" s="397"/>
      <c r="ELG155" s="397"/>
      <c r="ELH155" s="397"/>
      <c r="ELI155" s="397"/>
      <c r="ELJ155" s="397"/>
      <c r="ELK155" s="397"/>
      <c r="ELL155" s="397"/>
      <c r="ELM155" s="397"/>
      <c r="ELN155" s="397"/>
      <c r="ELO155" s="397"/>
      <c r="ELP155" s="397"/>
      <c r="ELQ155" s="397"/>
      <c r="ELR155" s="397"/>
      <c r="ELS155" s="397"/>
      <c r="ELT155" s="397"/>
      <c r="ELU155" s="397"/>
      <c r="ELV155" s="397"/>
      <c r="ELW155" s="397"/>
      <c r="ELX155" s="397"/>
      <c r="ELY155" s="397"/>
      <c r="ELZ155" s="397"/>
      <c r="EMA155" s="397"/>
      <c r="EMB155" s="397"/>
      <c r="EMC155" s="397"/>
      <c r="EMD155" s="397"/>
      <c r="EME155" s="397"/>
      <c r="EMF155" s="397"/>
      <c r="EMG155" s="397"/>
      <c r="EMH155" s="397"/>
      <c r="EMI155" s="397"/>
      <c r="EMJ155" s="397"/>
      <c r="EMK155" s="397"/>
      <c r="EML155" s="397"/>
      <c r="EMM155" s="397"/>
      <c r="EMN155" s="397"/>
      <c r="EMO155" s="397"/>
      <c r="EMP155" s="397"/>
      <c r="EMQ155" s="397"/>
      <c r="EMR155" s="397"/>
      <c r="EMS155" s="397"/>
      <c r="EMT155" s="397"/>
      <c r="EMU155" s="397"/>
      <c r="EMV155" s="397"/>
      <c r="EMW155" s="397"/>
      <c r="EMX155" s="397"/>
      <c r="EMY155" s="397"/>
      <c r="EMZ155" s="397"/>
      <c r="ENA155" s="397"/>
      <c r="ENB155" s="397"/>
      <c r="ENC155" s="397"/>
      <c r="END155" s="397"/>
      <c r="ENE155" s="397"/>
      <c r="ENF155" s="397"/>
      <c r="ENG155" s="397"/>
      <c r="ENH155" s="397"/>
      <c r="ENI155" s="397"/>
      <c r="ENJ155" s="397"/>
      <c r="ENK155" s="397"/>
      <c r="ENL155" s="397"/>
      <c r="ENM155" s="397"/>
      <c r="ENN155" s="397"/>
      <c r="ENO155" s="397"/>
      <c r="ENP155" s="397"/>
      <c r="ENQ155" s="397"/>
      <c r="ENR155" s="397"/>
      <c r="ENS155" s="397"/>
      <c r="ENT155" s="397"/>
      <c r="ENU155" s="397"/>
      <c r="ENV155" s="397"/>
      <c r="ENW155" s="397"/>
      <c r="ENX155" s="397"/>
      <c r="ENY155" s="397"/>
      <c r="ENZ155" s="397"/>
      <c r="EOA155" s="397"/>
      <c r="EOB155" s="397"/>
      <c r="EOC155" s="397"/>
      <c r="EOD155" s="397"/>
      <c r="EOE155" s="397"/>
      <c r="EOF155" s="397"/>
      <c r="EOG155" s="397"/>
      <c r="EOH155" s="397"/>
      <c r="EOI155" s="397"/>
      <c r="EOJ155" s="397"/>
      <c r="EOK155" s="397"/>
      <c r="EOL155" s="397"/>
      <c r="EOM155" s="397"/>
      <c r="EON155" s="397"/>
      <c r="EOO155" s="397"/>
      <c r="EOP155" s="397"/>
      <c r="EOQ155" s="397"/>
      <c r="EOR155" s="397"/>
      <c r="EOS155" s="397"/>
      <c r="EOT155" s="397"/>
      <c r="EOU155" s="397"/>
      <c r="EOV155" s="397"/>
      <c r="EOW155" s="397"/>
      <c r="EOX155" s="397"/>
      <c r="EOY155" s="397"/>
      <c r="EOZ155" s="397"/>
      <c r="EPA155" s="397"/>
      <c r="EPB155" s="397"/>
      <c r="EPC155" s="397"/>
      <c r="EPD155" s="397"/>
      <c r="EPE155" s="397"/>
      <c r="EPF155" s="397"/>
      <c r="EPG155" s="397"/>
      <c r="EPH155" s="397"/>
      <c r="EPI155" s="397"/>
      <c r="EPJ155" s="397"/>
      <c r="EPK155" s="397"/>
      <c r="EPL155" s="397"/>
      <c r="EPM155" s="397"/>
      <c r="EPN155" s="397"/>
      <c r="EPO155" s="397"/>
      <c r="EPP155" s="397"/>
      <c r="EPQ155" s="397"/>
      <c r="EPR155" s="397"/>
      <c r="EPS155" s="397"/>
      <c r="EPT155" s="397"/>
      <c r="EPU155" s="397"/>
      <c r="EPV155" s="397"/>
      <c r="EPW155" s="397"/>
      <c r="EPX155" s="397"/>
      <c r="EPY155" s="397"/>
      <c r="EPZ155" s="397"/>
      <c r="EQA155" s="397"/>
      <c r="EQB155" s="397"/>
      <c r="EQC155" s="397"/>
      <c r="EQD155" s="397"/>
      <c r="EQE155" s="397"/>
      <c r="EQF155" s="397"/>
      <c r="EQG155" s="397"/>
      <c r="EQH155" s="397"/>
      <c r="EQI155" s="397"/>
      <c r="EQJ155" s="397"/>
      <c r="EQK155" s="397"/>
      <c r="EQL155" s="397"/>
      <c r="EQM155" s="397"/>
      <c r="EQN155" s="397"/>
      <c r="EQO155" s="397"/>
      <c r="EQP155" s="397"/>
      <c r="EQQ155" s="397"/>
      <c r="EQR155" s="397"/>
      <c r="EQS155" s="397"/>
      <c r="EQT155" s="397"/>
      <c r="EQU155" s="397"/>
      <c r="EQV155" s="397"/>
      <c r="EQW155" s="397"/>
      <c r="EQX155" s="397"/>
      <c r="EQY155" s="397"/>
      <c r="EQZ155" s="397"/>
      <c r="ERA155" s="397"/>
      <c r="ERB155" s="397"/>
      <c r="ERC155" s="397"/>
      <c r="ERD155" s="397"/>
      <c r="ERE155" s="397"/>
      <c r="ERF155" s="397"/>
      <c r="ERG155" s="397"/>
      <c r="ERH155" s="397"/>
      <c r="ERI155" s="397"/>
      <c r="ERJ155" s="397"/>
      <c r="ERK155" s="397"/>
      <c r="ERL155" s="397"/>
      <c r="ERM155" s="397"/>
      <c r="ERN155" s="397"/>
      <c r="ERO155" s="397"/>
      <c r="ERP155" s="397"/>
      <c r="ERQ155" s="397"/>
      <c r="ERR155" s="397"/>
      <c r="ERS155" s="397"/>
      <c r="ERT155" s="397"/>
      <c r="ERU155" s="397"/>
      <c r="ERV155" s="397"/>
      <c r="ERW155" s="397"/>
      <c r="ERX155" s="397"/>
      <c r="ERY155" s="397"/>
      <c r="ERZ155" s="397"/>
      <c r="ESA155" s="397"/>
      <c r="ESB155" s="397"/>
      <c r="ESC155" s="397"/>
      <c r="ESD155" s="397"/>
      <c r="ESE155" s="397"/>
      <c r="ESF155" s="397"/>
      <c r="ESG155" s="397"/>
      <c r="ESH155" s="397"/>
      <c r="ESI155" s="397"/>
      <c r="ESJ155" s="397"/>
      <c r="ESK155" s="397"/>
      <c r="ESL155" s="397"/>
      <c r="ESM155" s="397"/>
      <c r="ESN155" s="397"/>
      <c r="ESO155" s="397"/>
      <c r="ESP155" s="397"/>
      <c r="ESQ155" s="397"/>
      <c r="ESR155" s="397"/>
      <c r="ESS155" s="397"/>
      <c r="EST155" s="397"/>
      <c r="ESU155" s="397"/>
      <c r="ESV155" s="397"/>
      <c r="ESW155" s="397"/>
      <c r="ESX155" s="397"/>
      <c r="ESY155" s="397"/>
      <c r="ESZ155" s="397"/>
      <c r="ETA155" s="397"/>
      <c r="ETB155" s="397"/>
      <c r="ETC155" s="397"/>
      <c r="ETD155" s="397"/>
      <c r="ETE155" s="397"/>
      <c r="ETF155" s="397"/>
      <c r="ETG155" s="397"/>
      <c r="ETH155" s="397"/>
      <c r="ETI155" s="397"/>
      <c r="ETJ155" s="397"/>
      <c r="ETK155" s="397"/>
      <c r="ETL155" s="397"/>
      <c r="ETM155" s="397"/>
      <c r="ETN155" s="397"/>
      <c r="ETO155" s="397"/>
      <c r="ETP155" s="397"/>
      <c r="ETQ155" s="397"/>
      <c r="ETR155" s="397"/>
      <c r="ETS155" s="397"/>
      <c r="ETT155" s="397"/>
      <c r="ETU155" s="397"/>
      <c r="ETV155" s="397"/>
      <c r="ETW155" s="397"/>
      <c r="ETX155" s="397"/>
      <c r="ETY155" s="397"/>
      <c r="ETZ155" s="397"/>
      <c r="EUA155" s="397"/>
      <c r="EUB155" s="397"/>
      <c r="EUC155" s="397"/>
      <c r="EUD155" s="397"/>
      <c r="EUE155" s="397"/>
      <c r="EUF155" s="397"/>
      <c r="EUG155" s="397"/>
      <c r="EUH155" s="397"/>
      <c r="EUI155" s="397"/>
      <c r="EUJ155" s="397"/>
      <c r="EUK155" s="397"/>
      <c r="EUL155" s="397"/>
      <c r="EUM155" s="397"/>
      <c r="EUN155" s="397"/>
      <c r="EUO155" s="397"/>
      <c r="EUP155" s="397"/>
      <c r="EUQ155" s="397"/>
      <c r="EUR155" s="397"/>
      <c r="EUS155" s="397"/>
      <c r="EUT155" s="397"/>
      <c r="EUU155" s="397"/>
      <c r="EUV155" s="397"/>
      <c r="EUW155" s="397"/>
      <c r="EUX155" s="397"/>
      <c r="EUY155" s="397"/>
      <c r="EUZ155" s="397"/>
      <c r="EVA155" s="397"/>
      <c r="EVB155" s="397"/>
      <c r="EVC155" s="397"/>
      <c r="EVD155" s="397"/>
      <c r="EVE155" s="397"/>
      <c r="EVF155" s="397"/>
      <c r="EVG155" s="397"/>
      <c r="EVH155" s="397"/>
      <c r="EVI155" s="397"/>
      <c r="EVJ155" s="397"/>
      <c r="EVK155" s="397"/>
      <c r="EVL155" s="397"/>
      <c r="EVM155" s="397"/>
      <c r="EVN155" s="397"/>
      <c r="EVO155" s="397"/>
      <c r="EVP155" s="397"/>
      <c r="EVQ155" s="397"/>
      <c r="EVR155" s="397"/>
      <c r="EVS155" s="397"/>
      <c r="EVT155" s="397"/>
      <c r="EVU155" s="397"/>
      <c r="EVV155" s="397"/>
      <c r="EVW155" s="397"/>
      <c r="EVX155" s="397"/>
      <c r="EVY155" s="397"/>
      <c r="EVZ155" s="397"/>
      <c r="EWA155" s="397"/>
      <c r="EWB155" s="397"/>
      <c r="EWC155" s="397"/>
      <c r="EWD155" s="397"/>
      <c r="EWE155" s="397"/>
      <c r="EWF155" s="397"/>
      <c r="EWG155" s="397"/>
      <c r="EWH155" s="397"/>
      <c r="EWI155" s="397"/>
      <c r="EWJ155" s="397"/>
      <c r="EWK155" s="397"/>
      <c r="EWL155" s="397"/>
      <c r="EWM155" s="397"/>
      <c r="EWN155" s="397"/>
      <c r="EWO155" s="397"/>
      <c r="EWP155" s="397"/>
      <c r="EWQ155" s="397"/>
      <c r="EWR155" s="397"/>
      <c r="EWS155" s="397"/>
      <c r="EWT155" s="397"/>
      <c r="EWU155" s="397"/>
      <c r="EWV155" s="397"/>
      <c r="EWW155" s="397"/>
      <c r="EWX155" s="397"/>
      <c r="EWY155" s="397"/>
      <c r="EWZ155" s="397"/>
      <c r="EXA155" s="397"/>
      <c r="EXB155" s="397"/>
      <c r="EXC155" s="397"/>
      <c r="EXD155" s="397"/>
      <c r="EXE155" s="397"/>
      <c r="EXF155" s="397"/>
      <c r="EXG155" s="397"/>
      <c r="EXH155" s="397"/>
      <c r="EXI155" s="397"/>
      <c r="EXJ155" s="397"/>
      <c r="EXK155" s="397"/>
      <c r="EXL155" s="397"/>
      <c r="EXM155" s="397"/>
      <c r="EXN155" s="397"/>
      <c r="EXO155" s="397"/>
      <c r="EXP155" s="397"/>
      <c r="EXQ155" s="397"/>
      <c r="EXR155" s="397"/>
      <c r="EXS155" s="397"/>
      <c r="EXT155" s="397"/>
      <c r="EXU155" s="397"/>
      <c r="EXV155" s="397"/>
      <c r="EXW155" s="397"/>
      <c r="EXX155" s="397"/>
      <c r="EXY155" s="397"/>
      <c r="EXZ155" s="397"/>
      <c r="EYA155" s="397"/>
      <c r="EYB155" s="397"/>
      <c r="EYC155" s="397"/>
      <c r="EYD155" s="397"/>
      <c r="EYE155" s="397"/>
      <c r="EYF155" s="397"/>
      <c r="EYG155" s="397"/>
      <c r="EYH155" s="397"/>
      <c r="EYI155" s="397"/>
      <c r="EYJ155" s="397"/>
      <c r="EYK155" s="397"/>
      <c r="EYL155" s="397"/>
      <c r="EYM155" s="397"/>
      <c r="EYN155" s="397"/>
      <c r="EYO155" s="397"/>
      <c r="EYP155" s="397"/>
      <c r="EYQ155" s="397"/>
      <c r="EYR155" s="397"/>
      <c r="EYS155" s="397"/>
      <c r="EYT155" s="397"/>
      <c r="EYU155" s="397"/>
      <c r="EYV155" s="397"/>
      <c r="EYW155" s="397"/>
      <c r="EYX155" s="397"/>
      <c r="EYY155" s="397"/>
      <c r="EYZ155" s="397"/>
      <c r="EZA155" s="397"/>
      <c r="EZB155" s="397"/>
      <c r="EZC155" s="397"/>
      <c r="EZD155" s="397"/>
      <c r="EZE155" s="397"/>
      <c r="EZF155" s="397"/>
      <c r="EZG155" s="397"/>
      <c r="EZH155" s="397"/>
      <c r="EZI155" s="397"/>
      <c r="EZJ155" s="397"/>
      <c r="EZK155" s="397"/>
      <c r="EZL155" s="397"/>
      <c r="EZM155" s="397"/>
      <c r="EZN155" s="397"/>
      <c r="EZO155" s="397"/>
      <c r="EZP155" s="397"/>
      <c r="EZQ155" s="397"/>
      <c r="EZR155" s="397"/>
      <c r="EZS155" s="397"/>
      <c r="EZT155" s="397"/>
      <c r="EZU155" s="397"/>
      <c r="EZV155" s="397"/>
      <c r="EZW155" s="397"/>
      <c r="EZX155" s="397"/>
      <c r="EZY155" s="397"/>
      <c r="EZZ155" s="397"/>
      <c r="FAA155" s="397"/>
      <c r="FAB155" s="397"/>
      <c r="FAC155" s="397"/>
      <c r="FAD155" s="397"/>
      <c r="FAE155" s="397"/>
      <c r="FAF155" s="397"/>
      <c r="FAG155" s="397"/>
      <c r="FAH155" s="397"/>
      <c r="FAI155" s="397"/>
      <c r="FAJ155" s="397"/>
      <c r="FAK155" s="397"/>
      <c r="FAL155" s="397"/>
      <c r="FAM155" s="397"/>
      <c r="FAN155" s="397"/>
      <c r="FAO155" s="397"/>
      <c r="FAP155" s="397"/>
      <c r="FAQ155" s="397"/>
      <c r="FAR155" s="397"/>
      <c r="FAS155" s="397"/>
      <c r="FAT155" s="397"/>
      <c r="FAU155" s="397"/>
      <c r="FAV155" s="397"/>
      <c r="FAW155" s="397"/>
      <c r="FAX155" s="397"/>
      <c r="FAY155" s="397"/>
      <c r="FAZ155" s="397"/>
      <c r="FBA155" s="397"/>
      <c r="FBB155" s="397"/>
      <c r="FBC155" s="397"/>
      <c r="FBD155" s="397"/>
      <c r="FBE155" s="397"/>
      <c r="FBF155" s="397"/>
      <c r="FBG155" s="397"/>
      <c r="FBH155" s="397"/>
      <c r="FBI155" s="397"/>
      <c r="FBJ155" s="397"/>
      <c r="FBK155" s="397"/>
      <c r="FBL155" s="397"/>
      <c r="FBM155" s="397"/>
      <c r="FBN155" s="397"/>
      <c r="FBO155" s="397"/>
      <c r="FBP155" s="397"/>
      <c r="FBQ155" s="397"/>
      <c r="FBR155" s="397"/>
      <c r="FBS155" s="397"/>
      <c r="FBT155" s="397"/>
      <c r="FBU155" s="397"/>
      <c r="FBV155" s="397"/>
      <c r="FBW155" s="397"/>
      <c r="FBX155" s="397"/>
      <c r="FBY155" s="397"/>
      <c r="FBZ155" s="397"/>
      <c r="FCA155" s="397"/>
      <c r="FCB155" s="397"/>
      <c r="FCC155" s="397"/>
      <c r="FCD155" s="397"/>
      <c r="FCE155" s="397"/>
      <c r="FCF155" s="397"/>
      <c r="FCG155" s="397"/>
      <c r="FCH155" s="397"/>
      <c r="FCI155" s="397"/>
      <c r="FCJ155" s="397"/>
      <c r="FCK155" s="397"/>
      <c r="FCL155" s="397"/>
      <c r="FCM155" s="397"/>
      <c r="FCN155" s="397"/>
      <c r="FCO155" s="397"/>
      <c r="FCP155" s="397"/>
      <c r="FCQ155" s="397"/>
      <c r="FCR155" s="397"/>
      <c r="FCS155" s="397"/>
      <c r="FCT155" s="397"/>
      <c r="FCU155" s="397"/>
      <c r="FCV155" s="397"/>
      <c r="FCW155" s="397"/>
      <c r="FCX155" s="397"/>
      <c r="FCY155" s="397"/>
      <c r="FCZ155" s="397"/>
      <c r="FDA155" s="397"/>
      <c r="FDB155" s="397"/>
      <c r="FDC155" s="397"/>
      <c r="FDD155" s="397"/>
      <c r="FDE155" s="397"/>
      <c r="FDF155" s="397"/>
      <c r="FDG155" s="397"/>
      <c r="FDH155" s="397"/>
      <c r="FDI155" s="397"/>
      <c r="FDJ155" s="397"/>
      <c r="FDK155" s="397"/>
      <c r="FDL155" s="397"/>
      <c r="FDM155" s="397"/>
      <c r="FDN155" s="397"/>
      <c r="FDO155" s="397"/>
      <c r="FDP155" s="397"/>
      <c r="FDQ155" s="397"/>
      <c r="FDR155" s="397"/>
      <c r="FDS155" s="397"/>
      <c r="FDT155" s="397"/>
      <c r="FDU155" s="397"/>
      <c r="FDV155" s="397"/>
      <c r="FDW155" s="397"/>
      <c r="FDX155" s="397"/>
      <c r="FDY155" s="397"/>
      <c r="FDZ155" s="397"/>
      <c r="FEA155" s="397"/>
      <c r="FEB155" s="397"/>
      <c r="FEC155" s="397"/>
      <c r="FED155" s="397"/>
      <c r="FEE155" s="397"/>
      <c r="FEF155" s="397"/>
      <c r="FEG155" s="397"/>
      <c r="FEH155" s="397"/>
      <c r="FEI155" s="397"/>
      <c r="FEJ155" s="397"/>
      <c r="FEK155" s="397"/>
      <c r="FEL155" s="397"/>
      <c r="FEM155" s="397"/>
      <c r="FEN155" s="397"/>
      <c r="FEO155" s="397"/>
      <c r="FEP155" s="397"/>
      <c r="FEQ155" s="397"/>
      <c r="FER155" s="397"/>
      <c r="FES155" s="397"/>
      <c r="FET155" s="397"/>
      <c r="FEU155" s="397"/>
      <c r="FEV155" s="397"/>
      <c r="FEW155" s="397"/>
      <c r="FEX155" s="397"/>
      <c r="FEY155" s="397"/>
      <c r="FEZ155" s="397"/>
      <c r="FFA155" s="397"/>
      <c r="FFB155" s="397"/>
      <c r="FFC155" s="397"/>
      <c r="FFD155" s="397"/>
      <c r="FFE155" s="397"/>
      <c r="FFF155" s="397"/>
      <c r="FFG155" s="397"/>
      <c r="FFH155" s="397"/>
      <c r="FFI155" s="397"/>
      <c r="FFJ155" s="397"/>
      <c r="FFK155" s="397"/>
      <c r="FFL155" s="397"/>
      <c r="FFM155" s="397"/>
      <c r="FFN155" s="397"/>
      <c r="FFO155" s="397"/>
      <c r="FFP155" s="397"/>
      <c r="FFQ155" s="397"/>
      <c r="FFR155" s="397"/>
      <c r="FFS155" s="397"/>
      <c r="FFT155" s="397"/>
      <c r="FFU155" s="397"/>
      <c r="FFV155" s="397"/>
      <c r="FFW155" s="397"/>
      <c r="FFX155" s="397"/>
      <c r="FFY155" s="397"/>
      <c r="FFZ155" s="397"/>
      <c r="FGA155" s="397"/>
      <c r="FGB155" s="397"/>
      <c r="FGC155" s="397"/>
      <c r="FGD155" s="397"/>
      <c r="FGE155" s="397"/>
      <c r="FGF155" s="397"/>
      <c r="FGG155" s="397"/>
      <c r="FGH155" s="397"/>
      <c r="FGI155" s="397"/>
      <c r="FGJ155" s="397"/>
      <c r="FGK155" s="397"/>
      <c r="FGL155" s="397"/>
      <c r="FGM155" s="397"/>
      <c r="FGN155" s="397"/>
      <c r="FGO155" s="397"/>
      <c r="FGP155" s="397"/>
      <c r="FGQ155" s="397"/>
      <c r="FGR155" s="397"/>
      <c r="FGS155" s="397"/>
      <c r="FGT155" s="397"/>
      <c r="FGU155" s="397"/>
      <c r="FGV155" s="397"/>
      <c r="FGW155" s="397"/>
      <c r="FGX155" s="397"/>
      <c r="FGY155" s="397"/>
      <c r="FGZ155" s="397"/>
      <c r="FHA155" s="397"/>
      <c r="FHB155" s="397"/>
      <c r="FHC155" s="397"/>
      <c r="FHD155" s="397"/>
      <c r="FHE155" s="397"/>
      <c r="FHF155" s="397"/>
      <c r="FHG155" s="397"/>
      <c r="FHH155" s="397"/>
      <c r="FHI155" s="397"/>
      <c r="FHJ155" s="397"/>
      <c r="FHK155" s="397"/>
      <c r="FHL155" s="397"/>
      <c r="FHM155" s="397"/>
      <c r="FHN155" s="397"/>
      <c r="FHO155" s="397"/>
      <c r="FHP155" s="397"/>
      <c r="FHQ155" s="397"/>
      <c r="FHR155" s="397"/>
      <c r="FHS155" s="397"/>
      <c r="FHT155" s="397"/>
      <c r="FHU155" s="397"/>
      <c r="FHV155" s="397"/>
      <c r="FHW155" s="397"/>
      <c r="FHX155" s="397"/>
      <c r="FHY155" s="397"/>
      <c r="FHZ155" s="397"/>
      <c r="FIA155" s="397"/>
      <c r="FIB155" s="397"/>
      <c r="FIC155" s="397"/>
      <c r="FID155" s="397"/>
      <c r="FIE155" s="397"/>
      <c r="FIF155" s="397"/>
      <c r="FIG155" s="397"/>
      <c r="FIH155" s="397"/>
      <c r="FII155" s="397"/>
      <c r="FIJ155" s="397"/>
      <c r="FIK155" s="397"/>
      <c r="FIL155" s="397"/>
      <c r="FIM155" s="397"/>
      <c r="FIN155" s="397"/>
      <c r="FIO155" s="397"/>
      <c r="FIP155" s="397"/>
      <c r="FIQ155" s="397"/>
      <c r="FIR155" s="397"/>
      <c r="FIS155" s="397"/>
      <c r="FIT155" s="397"/>
      <c r="FIU155" s="397"/>
      <c r="FIV155" s="397"/>
      <c r="FIW155" s="397"/>
      <c r="FIX155" s="397"/>
      <c r="FIY155" s="397"/>
      <c r="FIZ155" s="397"/>
      <c r="FJA155" s="397"/>
      <c r="FJB155" s="397"/>
      <c r="FJC155" s="397"/>
      <c r="FJD155" s="397"/>
      <c r="FJE155" s="397"/>
      <c r="FJF155" s="397"/>
      <c r="FJG155" s="397"/>
      <c r="FJH155" s="397"/>
      <c r="FJI155" s="397"/>
      <c r="FJJ155" s="397"/>
      <c r="FJK155" s="397"/>
      <c r="FJL155" s="397"/>
      <c r="FJM155" s="397"/>
      <c r="FJN155" s="397"/>
      <c r="FJO155" s="397"/>
      <c r="FJP155" s="397"/>
      <c r="FJQ155" s="397"/>
      <c r="FJR155" s="397"/>
      <c r="FJS155" s="397"/>
      <c r="FJT155" s="397"/>
      <c r="FJU155" s="397"/>
      <c r="FJV155" s="397"/>
      <c r="FJW155" s="397"/>
      <c r="FJX155" s="397"/>
      <c r="FJY155" s="397"/>
      <c r="FJZ155" s="397"/>
      <c r="FKA155" s="397"/>
      <c r="FKB155" s="397"/>
      <c r="FKC155" s="397"/>
      <c r="FKD155" s="397"/>
      <c r="FKE155" s="397"/>
      <c r="FKF155" s="397"/>
      <c r="FKG155" s="397"/>
      <c r="FKH155" s="397"/>
      <c r="FKI155" s="397"/>
      <c r="FKJ155" s="397"/>
      <c r="FKK155" s="397"/>
      <c r="FKL155" s="397"/>
      <c r="FKM155" s="397"/>
      <c r="FKN155" s="397"/>
      <c r="FKO155" s="397"/>
      <c r="FKP155" s="397"/>
      <c r="FKQ155" s="397"/>
      <c r="FKR155" s="397"/>
      <c r="FKS155" s="397"/>
      <c r="FKT155" s="397"/>
      <c r="FKU155" s="397"/>
      <c r="FKV155" s="397"/>
      <c r="FKW155" s="397"/>
      <c r="FKX155" s="397"/>
      <c r="FKY155" s="397"/>
      <c r="FKZ155" s="397"/>
      <c r="FLA155" s="397"/>
      <c r="FLB155" s="397"/>
      <c r="FLC155" s="397"/>
      <c r="FLD155" s="397"/>
      <c r="FLE155" s="397"/>
      <c r="FLF155" s="397"/>
      <c r="FLG155" s="397"/>
      <c r="FLH155" s="397"/>
      <c r="FLI155" s="397"/>
      <c r="FLJ155" s="397"/>
      <c r="FLK155" s="397"/>
      <c r="FLL155" s="397"/>
      <c r="FLM155" s="397"/>
      <c r="FLN155" s="397"/>
      <c r="FLO155" s="397"/>
      <c r="FLP155" s="397"/>
      <c r="FLQ155" s="397"/>
      <c r="FLR155" s="397"/>
      <c r="FLS155" s="397"/>
      <c r="FLT155" s="397"/>
      <c r="FLU155" s="397"/>
      <c r="FLV155" s="397"/>
      <c r="FLW155" s="397"/>
      <c r="FLX155" s="397"/>
      <c r="FLY155" s="397"/>
      <c r="FLZ155" s="397"/>
      <c r="FMA155" s="397"/>
      <c r="FMB155" s="397"/>
      <c r="FMC155" s="397"/>
      <c r="FMD155" s="397"/>
      <c r="FME155" s="397"/>
      <c r="FMF155" s="397"/>
      <c r="FMG155" s="397"/>
      <c r="FMH155" s="397"/>
      <c r="FMI155" s="397"/>
      <c r="FMJ155" s="397"/>
      <c r="FMK155" s="397"/>
      <c r="FML155" s="397"/>
      <c r="FMM155" s="397"/>
      <c r="FMN155" s="397"/>
      <c r="FMO155" s="397"/>
      <c r="FMP155" s="397"/>
      <c r="FMQ155" s="397"/>
      <c r="FMR155" s="397"/>
      <c r="FMS155" s="397"/>
      <c r="FMT155" s="397"/>
      <c r="FMU155" s="397"/>
      <c r="FMV155" s="397"/>
      <c r="FMW155" s="397"/>
      <c r="FMX155" s="397"/>
      <c r="FMY155" s="397"/>
      <c r="FMZ155" s="397"/>
      <c r="FNA155" s="397"/>
      <c r="FNB155" s="397"/>
      <c r="FNC155" s="397"/>
      <c r="FND155" s="397"/>
      <c r="FNE155" s="397"/>
      <c r="FNF155" s="397"/>
      <c r="FNG155" s="397"/>
      <c r="FNH155" s="397"/>
      <c r="FNI155" s="397"/>
      <c r="FNJ155" s="397"/>
      <c r="FNK155" s="397"/>
      <c r="FNL155" s="397"/>
      <c r="FNM155" s="397"/>
      <c r="FNN155" s="397"/>
      <c r="FNO155" s="397"/>
      <c r="FNP155" s="397"/>
      <c r="FNQ155" s="397"/>
      <c r="FNR155" s="397"/>
      <c r="FNS155" s="397"/>
      <c r="FNT155" s="397"/>
      <c r="FNU155" s="397"/>
      <c r="FNV155" s="397"/>
      <c r="FNW155" s="397"/>
      <c r="FNX155" s="397"/>
      <c r="FNY155" s="397"/>
      <c r="FNZ155" s="397"/>
      <c r="FOA155" s="397"/>
      <c r="FOB155" s="397"/>
      <c r="FOC155" s="397"/>
      <c r="FOD155" s="397"/>
      <c r="FOE155" s="397"/>
      <c r="FOF155" s="397"/>
      <c r="FOG155" s="397"/>
      <c r="FOH155" s="397"/>
      <c r="FOI155" s="397"/>
      <c r="FOJ155" s="397"/>
      <c r="FOK155" s="397"/>
      <c r="FOL155" s="397"/>
      <c r="FOM155" s="397"/>
      <c r="FON155" s="397"/>
      <c r="FOO155" s="397"/>
      <c r="FOP155" s="397"/>
      <c r="FOQ155" s="397"/>
      <c r="FOR155" s="397"/>
      <c r="FOS155" s="397"/>
      <c r="FOT155" s="397"/>
      <c r="FOU155" s="397"/>
      <c r="FOV155" s="397"/>
      <c r="FOW155" s="397"/>
      <c r="FOX155" s="397"/>
      <c r="FOY155" s="397"/>
      <c r="FOZ155" s="397"/>
      <c r="FPA155" s="397"/>
      <c r="FPB155" s="397"/>
      <c r="FPC155" s="397"/>
      <c r="FPD155" s="397"/>
      <c r="FPE155" s="397"/>
      <c r="FPF155" s="397"/>
      <c r="FPG155" s="397"/>
      <c r="FPH155" s="397"/>
      <c r="FPI155" s="397"/>
      <c r="FPJ155" s="397"/>
      <c r="FPK155" s="397"/>
      <c r="FPL155" s="397"/>
      <c r="FPM155" s="397"/>
      <c r="FPN155" s="397"/>
      <c r="FPO155" s="397"/>
      <c r="FPP155" s="397"/>
      <c r="FPQ155" s="397"/>
      <c r="FPR155" s="397"/>
      <c r="FPS155" s="397"/>
      <c r="FPT155" s="397"/>
      <c r="FPU155" s="397"/>
      <c r="FPV155" s="397"/>
      <c r="FPW155" s="397"/>
      <c r="FPX155" s="397"/>
      <c r="FPY155" s="397"/>
      <c r="FPZ155" s="397"/>
      <c r="FQA155" s="397"/>
      <c r="FQB155" s="397"/>
      <c r="FQC155" s="397"/>
      <c r="FQD155" s="397"/>
      <c r="FQE155" s="397"/>
      <c r="FQF155" s="397"/>
      <c r="FQG155" s="397"/>
      <c r="FQH155" s="397"/>
      <c r="FQI155" s="397"/>
      <c r="FQJ155" s="397"/>
      <c r="FQK155" s="397"/>
      <c r="FQL155" s="397"/>
      <c r="FQM155" s="397"/>
      <c r="FQN155" s="397"/>
      <c r="FQO155" s="397"/>
      <c r="FQP155" s="397"/>
      <c r="FQQ155" s="397"/>
      <c r="FQR155" s="397"/>
      <c r="FQS155" s="397"/>
      <c r="FQT155" s="397"/>
      <c r="FQU155" s="397"/>
      <c r="FQV155" s="397"/>
      <c r="FQW155" s="397"/>
      <c r="FQX155" s="397"/>
      <c r="FQY155" s="397"/>
      <c r="FQZ155" s="397"/>
      <c r="FRA155" s="397"/>
      <c r="FRB155" s="397"/>
      <c r="FRC155" s="397"/>
      <c r="FRD155" s="397"/>
      <c r="FRE155" s="397"/>
      <c r="FRF155" s="397"/>
      <c r="FRG155" s="397"/>
      <c r="FRH155" s="397"/>
      <c r="FRI155" s="397"/>
      <c r="FRJ155" s="397"/>
      <c r="FRK155" s="397"/>
      <c r="FRL155" s="397"/>
      <c r="FRM155" s="397"/>
      <c r="FRN155" s="397"/>
      <c r="FRO155" s="397"/>
      <c r="FRP155" s="397"/>
      <c r="FRQ155" s="397"/>
      <c r="FRR155" s="397"/>
      <c r="FRS155" s="397"/>
      <c r="FRT155" s="397"/>
      <c r="FRU155" s="397"/>
      <c r="FRV155" s="397"/>
      <c r="FRW155" s="397"/>
      <c r="FRX155" s="397"/>
      <c r="FRY155" s="397"/>
      <c r="FRZ155" s="397"/>
      <c r="FSA155" s="397"/>
      <c r="FSB155" s="397"/>
      <c r="FSC155" s="397"/>
      <c r="FSD155" s="397"/>
      <c r="FSE155" s="397"/>
      <c r="FSF155" s="397"/>
      <c r="FSG155" s="397"/>
      <c r="FSH155" s="397"/>
      <c r="FSI155" s="397"/>
      <c r="FSJ155" s="397"/>
      <c r="FSK155" s="397"/>
      <c r="FSL155" s="397"/>
      <c r="FSM155" s="397"/>
      <c r="FSN155" s="397"/>
      <c r="FSO155" s="397"/>
      <c r="FSP155" s="397"/>
      <c r="FSQ155" s="397"/>
      <c r="FSR155" s="397"/>
      <c r="FSS155" s="397"/>
      <c r="FST155" s="397"/>
      <c r="FSU155" s="397"/>
      <c r="FSV155" s="397"/>
      <c r="FSW155" s="397"/>
      <c r="FSX155" s="397"/>
      <c r="FSY155" s="397"/>
      <c r="FSZ155" s="397"/>
      <c r="FTA155" s="397"/>
      <c r="FTB155" s="397"/>
      <c r="FTC155" s="397"/>
      <c r="FTD155" s="397"/>
      <c r="FTE155" s="397"/>
      <c r="FTF155" s="397"/>
      <c r="FTG155" s="397"/>
      <c r="FTH155" s="397"/>
      <c r="FTI155" s="397"/>
      <c r="FTJ155" s="397"/>
      <c r="FTK155" s="397"/>
      <c r="FTL155" s="397"/>
      <c r="FTM155" s="397"/>
      <c r="FTN155" s="397"/>
      <c r="FTO155" s="397"/>
      <c r="FTP155" s="397"/>
      <c r="FTQ155" s="397"/>
      <c r="FTR155" s="397"/>
      <c r="FTS155" s="397"/>
      <c r="FTT155" s="397"/>
      <c r="FTU155" s="397"/>
      <c r="FTV155" s="397"/>
      <c r="FTW155" s="397"/>
      <c r="FTX155" s="397"/>
      <c r="FTY155" s="397"/>
      <c r="FTZ155" s="397"/>
      <c r="FUA155" s="397"/>
      <c r="FUB155" s="397"/>
      <c r="FUC155" s="397"/>
      <c r="FUD155" s="397"/>
      <c r="FUE155" s="397"/>
      <c r="FUF155" s="397"/>
      <c r="FUG155" s="397"/>
      <c r="FUH155" s="397"/>
      <c r="FUI155" s="397"/>
      <c r="FUJ155" s="397"/>
      <c r="FUK155" s="397"/>
      <c r="FUL155" s="397"/>
      <c r="FUM155" s="397"/>
      <c r="FUN155" s="397"/>
      <c r="FUO155" s="397"/>
      <c r="FUP155" s="397"/>
      <c r="FUQ155" s="397"/>
      <c r="FUR155" s="397"/>
      <c r="FUS155" s="397"/>
      <c r="FUT155" s="397"/>
      <c r="FUU155" s="397"/>
      <c r="FUV155" s="397"/>
      <c r="FUW155" s="397"/>
      <c r="FUX155" s="397"/>
      <c r="FUY155" s="397"/>
      <c r="FUZ155" s="397"/>
      <c r="FVA155" s="397"/>
      <c r="FVB155" s="397"/>
      <c r="FVC155" s="397"/>
      <c r="FVD155" s="397"/>
      <c r="FVE155" s="397"/>
      <c r="FVF155" s="397"/>
      <c r="FVG155" s="397"/>
      <c r="FVH155" s="397"/>
      <c r="FVI155" s="397"/>
      <c r="FVJ155" s="397"/>
      <c r="FVK155" s="397"/>
      <c r="FVL155" s="397"/>
      <c r="FVM155" s="397"/>
      <c r="FVN155" s="397"/>
      <c r="FVO155" s="397"/>
      <c r="FVP155" s="397"/>
      <c r="FVQ155" s="397"/>
      <c r="FVR155" s="397"/>
      <c r="FVS155" s="397"/>
      <c r="FVT155" s="397"/>
      <c r="FVU155" s="397"/>
      <c r="FVV155" s="397"/>
      <c r="FVW155" s="397"/>
      <c r="FVX155" s="397"/>
      <c r="FVY155" s="397"/>
      <c r="FVZ155" s="397"/>
      <c r="FWA155" s="397"/>
      <c r="FWB155" s="397"/>
      <c r="FWC155" s="397"/>
      <c r="FWD155" s="397"/>
      <c r="FWE155" s="397"/>
      <c r="FWF155" s="397"/>
      <c r="FWG155" s="397"/>
      <c r="FWH155" s="397"/>
      <c r="FWI155" s="397"/>
      <c r="FWJ155" s="397"/>
      <c r="FWK155" s="397"/>
      <c r="FWL155" s="397"/>
      <c r="FWM155" s="397"/>
      <c r="FWN155" s="397"/>
      <c r="FWO155" s="397"/>
      <c r="FWP155" s="397"/>
      <c r="FWQ155" s="397"/>
      <c r="FWR155" s="397"/>
      <c r="FWS155" s="397"/>
      <c r="FWT155" s="397"/>
      <c r="FWU155" s="397"/>
      <c r="FWV155" s="397"/>
      <c r="FWW155" s="397"/>
      <c r="FWX155" s="397"/>
      <c r="FWY155" s="397"/>
      <c r="FWZ155" s="397"/>
      <c r="FXA155" s="397"/>
      <c r="FXB155" s="397"/>
      <c r="FXC155" s="397"/>
      <c r="FXD155" s="397"/>
      <c r="FXE155" s="397"/>
      <c r="FXF155" s="397"/>
      <c r="FXG155" s="397"/>
      <c r="FXH155" s="397"/>
      <c r="FXI155" s="397"/>
      <c r="FXJ155" s="397"/>
      <c r="FXK155" s="397"/>
      <c r="FXL155" s="397"/>
      <c r="FXM155" s="397"/>
      <c r="FXN155" s="397"/>
      <c r="FXO155" s="397"/>
      <c r="FXP155" s="397"/>
      <c r="FXQ155" s="397"/>
      <c r="FXR155" s="397"/>
      <c r="FXS155" s="397"/>
      <c r="FXT155" s="397"/>
      <c r="FXU155" s="397"/>
      <c r="FXV155" s="397"/>
      <c r="FXW155" s="397"/>
      <c r="FXX155" s="397"/>
      <c r="FXY155" s="397"/>
      <c r="FXZ155" s="397"/>
      <c r="FYA155" s="397"/>
      <c r="FYB155" s="397"/>
      <c r="FYC155" s="397"/>
      <c r="FYD155" s="397"/>
      <c r="FYE155" s="397"/>
      <c r="FYF155" s="397"/>
      <c r="FYG155" s="397"/>
      <c r="FYH155" s="397"/>
      <c r="FYI155" s="397"/>
      <c r="FYJ155" s="397"/>
      <c r="FYK155" s="397"/>
      <c r="FYL155" s="397"/>
      <c r="FYM155" s="397"/>
      <c r="FYN155" s="397"/>
      <c r="FYO155" s="397"/>
      <c r="FYP155" s="397"/>
      <c r="FYQ155" s="397"/>
      <c r="FYR155" s="397"/>
      <c r="FYS155" s="397"/>
      <c r="FYT155" s="397"/>
      <c r="FYU155" s="397"/>
      <c r="FYV155" s="397"/>
      <c r="FYW155" s="397"/>
      <c r="FYX155" s="397"/>
      <c r="FYY155" s="397"/>
      <c r="FYZ155" s="397"/>
      <c r="FZA155" s="397"/>
      <c r="FZB155" s="397"/>
      <c r="FZC155" s="397"/>
      <c r="FZD155" s="397"/>
      <c r="FZE155" s="397"/>
      <c r="FZF155" s="397"/>
      <c r="FZG155" s="397"/>
      <c r="FZH155" s="397"/>
      <c r="FZI155" s="397"/>
      <c r="FZJ155" s="397"/>
      <c r="FZK155" s="397"/>
      <c r="FZL155" s="397"/>
      <c r="FZM155" s="397"/>
      <c r="FZN155" s="397"/>
      <c r="FZO155" s="397"/>
      <c r="FZP155" s="397"/>
      <c r="FZQ155" s="397"/>
      <c r="FZR155" s="397"/>
      <c r="FZS155" s="397"/>
      <c r="FZT155" s="397"/>
      <c r="FZU155" s="397"/>
      <c r="FZV155" s="397"/>
      <c r="FZW155" s="397"/>
      <c r="FZX155" s="397"/>
      <c r="FZY155" s="397"/>
      <c r="FZZ155" s="397"/>
      <c r="GAA155" s="397"/>
      <c r="GAB155" s="397"/>
      <c r="GAC155" s="397"/>
      <c r="GAD155" s="397"/>
      <c r="GAE155" s="397"/>
      <c r="GAF155" s="397"/>
      <c r="GAG155" s="397"/>
      <c r="GAH155" s="397"/>
      <c r="GAI155" s="397"/>
      <c r="GAJ155" s="397"/>
      <c r="GAK155" s="397"/>
      <c r="GAL155" s="397"/>
      <c r="GAM155" s="397"/>
      <c r="GAN155" s="397"/>
      <c r="GAO155" s="397"/>
      <c r="GAP155" s="397"/>
      <c r="GAQ155" s="397"/>
      <c r="GAR155" s="397"/>
      <c r="GAS155" s="397"/>
      <c r="GAT155" s="397"/>
      <c r="GAU155" s="397"/>
      <c r="GAV155" s="397"/>
      <c r="GAW155" s="397"/>
      <c r="GAX155" s="397"/>
      <c r="GAY155" s="397"/>
      <c r="GAZ155" s="397"/>
      <c r="GBA155" s="397"/>
      <c r="GBB155" s="397"/>
      <c r="GBC155" s="397"/>
      <c r="GBD155" s="397"/>
      <c r="GBE155" s="397"/>
      <c r="GBF155" s="397"/>
      <c r="GBG155" s="397"/>
      <c r="GBH155" s="397"/>
      <c r="GBI155" s="397"/>
      <c r="GBJ155" s="397"/>
      <c r="GBK155" s="397"/>
      <c r="GBL155" s="397"/>
      <c r="GBM155" s="397"/>
      <c r="GBN155" s="397"/>
      <c r="GBO155" s="397"/>
      <c r="GBP155" s="397"/>
      <c r="GBQ155" s="397"/>
      <c r="GBR155" s="397"/>
      <c r="GBS155" s="397"/>
      <c r="GBT155" s="397"/>
      <c r="GBU155" s="397"/>
      <c r="GBV155" s="397"/>
      <c r="GBW155" s="397"/>
      <c r="GBX155" s="397"/>
      <c r="GBY155" s="397"/>
      <c r="GBZ155" s="397"/>
      <c r="GCA155" s="397"/>
      <c r="GCB155" s="397"/>
      <c r="GCC155" s="397"/>
      <c r="GCD155" s="397"/>
      <c r="GCE155" s="397"/>
      <c r="GCF155" s="397"/>
      <c r="GCG155" s="397"/>
      <c r="GCH155" s="397"/>
      <c r="GCI155" s="397"/>
      <c r="GCJ155" s="397"/>
      <c r="GCK155" s="397"/>
      <c r="GCL155" s="397"/>
      <c r="GCM155" s="397"/>
      <c r="GCN155" s="397"/>
      <c r="GCO155" s="397"/>
      <c r="GCP155" s="397"/>
      <c r="GCQ155" s="397"/>
      <c r="GCR155" s="397"/>
      <c r="GCS155" s="397"/>
      <c r="GCT155" s="397"/>
      <c r="GCU155" s="397"/>
      <c r="GCV155" s="397"/>
      <c r="GCW155" s="397"/>
      <c r="GCX155" s="397"/>
      <c r="GCY155" s="397"/>
      <c r="GCZ155" s="397"/>
      <c r="GDA155" s="397"/>
      <c r="GDB155" s="397"/>
      <c r="GDC155" s="397"/>
      <c r="GDD155" s="397"/>
      <c r="GDE155" s="397"/>
      <c r="GDF155" s="397"/>
      <c r="GDG155" s="397"/>
      <c r="GDH155" s="397"/>
      <c r="GDI155" s="397"/>
      <c r="GDJ155" s="397"/>
      <c r="GDK155" s="397"/>
      <c r="GDL155" s="397"/>
      <c r="GDM155" s="397"/>
      <c r="GDN155" s="397"/>
      <c r="GDO155" s="397"/>
      <c r="GDP155" s="397"/>
      <c r="GDQ155" s="397"/>
      <c r="GDR155" s="397"/>
      <c r="GDS155" s="397"/>
      <c r="GDT155" s="397"/>
      <c r="GDU155" s="397"/>
      <c r="GDV155" s="397"/>
      <c r="GDW155" s="397"/>
      <c r="GDX155" s="397"/>
      <c r="GDY155" s="397"/>
      <c r="GDZ155" s="397"/>
      <c r="GEA155" s="397"/>
      <c r="GEB155" s="397"/>
      <c r="GEC155" s="397"/>
      <c r="GED155" s="397"/>
      <c r="GEE155" s="397"/>
      <c r="GEF155" s="397"/>
      <c r="GEG155" s="397"/>
      <c r="GEH155" s="397"/>
      <c r="GEI155" s="397"/>
      <c r="GEJ155" s="397"/>
      <c r="GEK155" s="397"/>
      <c r="GEL155" s="397"/>
      <c r="GEM155" s="397"/>
      <c r="GEN155" s="397"/>
      <c r="GEO155" s="397"/>
      <c r="GEP155" s="397"/>
      <c r="GEQ155" s="397"/>
      <c r="GER155" s="397"/>
      <c r="GES155" s="397"/>
      <c r="GET155" s="397"/>
      <c r="GEU155" s="397"/>
      <c r="GEV155" s="397"/>
      <c r="GEW155" s="397"/>
      <c r="GEX155" s="397"/>
      <c r="GEY155" s="397"/>
      <c r="GEZ155" s="397"/>
      <c r="GFA155" s="397"/>
      <c r="GFB155" s="397"/>
      <c r="GFC155" s="397"/>
      <c r="GFD155" s="397"/>
      <c r="GFE155" s="397"/>
      <c r="GFF155" s="397"/>
      <c r="GFG155" s="397"/>
      <c r="GFH155" s="397"/>
      <c r="GFI155" s="397"/>
      <c r="GFJ155" s="397"/>
      <c r="GFK155" s="397"/>
      <c r="GFL155" s="397"/>
      <c r="GFM155" s="397"/>
      <c r="GFN155" s="397"/>
      <c r="GFO155" s="397"/>
      <c r="GFP155" s="397"/>
      <c r="GFQ155" s="397"/>
      <c r="GFR155" s="397"/>
      <c r="GFS155" s="397"/>
      <c r="GFT155" s="397"/>
      <c r="GFU155" s="397"/>
      <c r="GFV155" s="397"/>
      <c r="GFW155" s="397"/>
      <c r="GFX155" s="397"/>
      <c r="GFY155" s="397"/>
      <c r="GFZ155" s="397"/>
      <c r="GGA155" s="397"/>
      <c r="GGB155" s="397"/>
      <c r="GGC155" s="397"/>
      <c r="GGD155" s="397"/>
      <c r="GGE155" s="397"/>
      <c r="GGF155" s="397"/>
      <c r="GGG155" s="397"/>
      <c r="GGH155" s="397"/>
      <c r="GGI155" s="397"/>
      <c r="GGJ155" s="397"/>
      <c r="GGK155" s="397"/>
      <c r="GGL155" s="397"/>
      <c r="GGM155" s="397"/>
      <c r="GGN155" s="397"/>
      <c r="GGO155" s="397"/>
      <c r="GGP155" s="397"/>
      <c r="GGQ155" s="397"/>
      <c r="GGR155" s="397"/>
      <c r="GGS155" s="397"/>
      <c r="GGT155" s="397"/>
      <c r="GGU155" s="397"/>
      <c r="GGV155" s="397"/>
      <c r="GGW155" s="397"/>
      <c r="GGX155" s="397"/>
      <c r="GGY155" s="397"/>
      <c r="GGZ155" s="397"/>
      <c r="GHA155" s="397"/>
      <c r="GHB155" s="397"/>
      <c r="GHC155" s="397"/>
      <c r="GHD155" s="397"/>
      <c r="GHE155" s="397"/>
      <c r="GHF155" s="397"/>
      <c r="GHG155" s="397"/>
      <c r="GHH155" s="397"/>
      <c r="GHI155" s="397"/>
      <c r="GHJ155" s="397"/>
      <c r="GHK155" s="397"/>
      <c r="GHL155" s="397"/>
      <c r="GHM155" s="397"/>
      <c r="GHN155" s="397"/>
      <c r="GHO155" s="397"/>
      <c r="GHP155" s="397"/>
      <c r="GHQ155" s="397"/>
      <c r="GHR155" s="397"/>
      <c r="GHS155" s="397"/>
      <c r="GHT155" s="397"/>
      <c r="GHU155" s="397"/>
      <c r="GHV155" s="397"/>
      <c r="GHW155" s="397"/>
      <c r="GHX155" s="397"/>
      <c r="GHY155" s="397"/>
      <c r="GHZ155" s="397"/>
      <c r="GIA155" s="397"/>
      <c r="GIB155" s="397"/>
      <c r="GIC155" s="397"/>
      <c r="GID155" s="397"/>
      <c r="GIE155" s="397"/>
      <c r="GIF155" s="397"/>
      <c r="GIG155" s="397"/>
      <c r="GIH155" s="397"/>
      <c r="GII155" s="397"/>
      <c r="GIJ155" s="397"/>
      <c r="GIK155" s="397"/>
      <c r="GIL155" s="397"/>
      <c r="GIM155" s="397"/>
      <c r="GIN155" s="397"/>
      <c r="GIO155" s="397"/>
      <c r="GIP155" s="397"/>
      <c r="GIQ155" s="397"/>
      <c r="GIR155" s="397"/>
      <c r="GIS155" s="397"/>
      <c r="GIT155" s="397"/>
      <c r="GIU155" s="397"/>
      <c r="GIV155" s="397"/>
      <c r="GIW155" s="397"/>
      <c r="GIX155" s="397"/>
      <c r="GIY155" s="397"/>
      <c r="GIZ155" s="397"/>
      <c r="GJA155" s="397"/>
      <c r="GJB155" s="397"/>
      <c r="GJC155" s="397"/>
      <c r="GJD155" s="397"/>
      <c r="GJE155" s="397"/>
      <c r="GJF155" s="397"/>
      <c r="GJG155" s="397"/>
      <c r="GJH155" s="397"/>
      <c r="GJI155" s="397"/>
      <c r="GJJ155" s="397"/>
      <c r="GJK155" s="397"/>
      <c r="GJL155" s="397"/>
      <c r="GJM155" s="397"/>
      <c r="GJN155" s="397"/>
      <c r="GJO155" s="397"/>
      <c r="GJP155" s="397"/>
      <c r="GJQ155" s="397"/>
      <c r="GJR155" s="397"/>
      <c r="GJS155" s="397"/>
      <c r="GJT155" s="397"/>
      <c r="GJU155" s="397"/>
      <c r="GJV155" s="397"/>
      <c r="GJW155" s="397"/>
      <c r="GJX155" s="397"/>
      <c r="GJY155" s="397"/>
      <c r="GJZ155" s="397"/>
      <c r="GKA155" s="397"/>
      <c r="GKB155" s="397"/>
      <c r="GKC155" s="397"/>
      <c r="GKD155" s="397"/>
      <c r="GKE155" s="397"/>
      <c r="GKF155" s="397"/>
      <c r="GKG155" s="397"/>
      <c r="GKH155" s="397"/>
      <c r="GKI155" s="397"/>
      <c r="GKJ155" s="397"/>
      <c r="GKK155" s="397"/>
      <c r="GKL155" s="397"/>
      <c r="GKM155" s="397"/>
      <c r="GKN155" s="397"/>
      <c r="GKO155" s="397"/>
      <c r="GKP155" s="397"/>
      <c r="GKQ155" s="397"/>
      <c r="GKR155" s="397"/>
      <c r="GKS155" s="397"/>
      <c r="GKT155" s="397"/>
      <c r="GKU155" s="397"/>
      <c r="GKV155" s="397"/>
      <c r="GKW155" s="397"/>
      <c r="GKX155" s="397"/>
      <c r="GKY155" s="397"/>
      <c r="GKZ155" s="397"/>
      <c r="GLA155" s="397"/>
      <c r="GLB155" s="397"/>
      <c r="GLC155" s="397"/>
      <c r="GLD155" s="397"/>
      <c r="GLE155" s="397"/>
      <c r="GLF155" s="397"/>
      <c r="GLG155" s="397"/>
      <c r="GLH155" s="397"/>
      <c r="GLI155" s="397"/>
      <c r="GLJ155" s="397"/>
      <c r="GLK155" s="397"/>
      <c r="GLL155" s="397"/>
      <c r="GLM155" s="397"/>
      <c r="GLN155" s="397"/>
      <c r="GLO155" s="397"/>
      <c r="GLP155" s="397"/>
      <c r="GLQ155" s="397"/>
      <c r="GLR155" s="397"/>
      <c r="GLS155" s="397"/>
      <c r="GLT155" s="397"/>
      <c r="GLU155" s="397"/>
      <c r="GLV155" s="397"/>
      <c r="GLW155" s="397"/>
      <c r="GLX155" s="397"/>
      <c r="GLY155" s="397"/>
      <c r="GLZ155" s="397"/>
      <c r="GMA155" s="397"/>
      <c r="GMB155" s="397"/>
      <c r="GMC155" s="397"/>
      <c r="GMD155" s="397"/>
      <c r="GME155" s="397"/>
      <c r="GMF155" s="397"/>
      <c r="GMG155" s="397"/>
      <c r="GMH155" s="397"/>
      <c r="GMI155" s="397"/>
      <c r="GMJ155" s="397"/>
      <c r="GMK155" s="397"/>
      <c r="GML155" s="397"/>
      <c r="GMM155" s="397"/>
      <c r="GMN155" s="397"/>
      <c r="GMO155" s="397"/>
      <c r="GMP155" s="397"/>
      <c r="GMQ155" s="397"/>
      <c r="GMR155" s="397"/>
      <c r="GMS155" s="397"/>
      <c r="GMT155" s="397"/>
      <c r="GMU155" s="397"/>
      <c r="GMV155" s="397"/>
      <c r="GMW155" s="397"/>
      <c r="GMX155" s="397"/>
      <c r="GMY155" s="397"/>
      <c r="GMZ155" s="397"/>
      <c r="GNA155" s="397"/>
      <c r="GNB155" s="397"/>
      <c r="GNC155" s="397"/>
      <c r="GND155" s="397"/>
      <c r="GNE155" s="397"/>
      <c r="GNF155" s="397"/>
      <c r="GNG155" s="397"/>
      <c r="GNH155" s="397"/>
      <c r="GNI155" s="397"/>
      <c r="GNJ155" s="397"/>
      <c r="GNK155" s="397"/>
      <c r="GNL155" s="397"/>
      <c r="GNM155" s="397"/>
      <c r="GNN155" s="397"/>
      <c r="GNO155" s="397"/>
      <c r="GNP155" s="397"/>
      <c r="GNQ155" s="397"/>
      <c r="GNR155" s="397"/>
      <c r="GNS155" s="397"/>
      <c r="GNT155" s="397"/>
      <c r="GNU155" s="397"/>
      <c r="GNV155" s="397"/>
      <c r="GNW155" s="397"/>
      <c r="GNX155" s="397"/>
      <c r="GNY155" s="397"/>
      <c r="GNZ155" s="397"/>
      <c r="GOA155" s="397"/>
      <c r="GOB155" s="397"/>
      <c r="GOC155" s="397"/>
      <c r="GOD155" s="397"/>
      <c r="GOE155" s="397"/>
      <c r="GOF155" s="397"/>
      <c r="GOG155" s="397"/>
      <c r="GOH155" s="397"/>
      <c r="GOI155" s="397"/>
      <c r="GOJ155" s="397"/>
      <c r="GOK155" s="397"/>
      <c r="GOL155" s="397"/>
      <c r="GOM155" s="397"/>
      <c r="GON155" s="397"/>
      <c r="GOO155" s="397"/>
      <c r="GOP155" s="397"/>
      <c r="GOQ155" s="397"/>
      <c r="GOR155" s="397"/>
      <c r="GOS155" s="397"/>
      <c r="GOT155" s="397"/>
      <c r="GOU155" s="397"/>
      <c r="GOV155" s="397"/>
      <c r="GOW155" s="397"/>
      <c r="GOX155" s="397"/>
      <c r="GOY155" s="397"/>
      <c r="GOZ155" s="397"/>
      <c r="GPA155" s="397"/>
      <c r="GPB155" s="397"/>
      <c r="GPC155" s="397"/>
      <c r="GPD155" s="397"/>
      <c r="GPE155" s="397"/>
      <c r="GPF155" s="397"/>
      <c r="GPG155" s="397"/>
      <c r="GPH155" s="397"/>
      <c r="GPI155" s="397"/>
      <c r="GPJ155" s="397"/>
      <c r="GPK155" s="397"/>
      <c r="GPL155" s="397"/>
      <c r="GPM155" s="397"/>
      <c r="GPN155" s="397"/>
      <c r="GPO155" s="397"/>
      <c r="GPP155" s="397"/>
      <c r="GPQ155" s="397"/>
      <c r="GPR155" s="397"/>
      <c r="GPS155" s="397"/>
      <c r="GPT155" s="397"/>
      <c r="GPU155" s="397"/>
      <c r="GPV155" s="397"/>
      <c r="GPW155" s="397"/>
      <c r="GPX155" s="397"/>
      <c r="GPY155" s="397"/>
      <c r="GPZ155" s="397"/>
      <c r="GQA155" s="397"/>
      <c r="GQB155" s="397"/>
      <c r="GQC155" s="397"/>
      <c r="GQD155" s="397"/>
      <c r="GQE155" s="397"/>
      <c r="GQF155" s="397"/>
      <c r="GQG155" s="397"/>
      <c r="GQH155" s="397"/>
      <c r="GQI155" s="397"/>
      <c r="GQJ155" s="397"/>
      <c r="GQK155" s="397"/>
      <c r="GQL155" s="397"/>
      <c r="GQM155" s="397"/>
      <c r="GQN155" s="397"/>
      <c r="GQO155" s="397"/>
      <c r="GQP155" s="397"/>
      <c r="GQQ155" s="397"/>
      <c r="GQR155" s="397"/>
      <c r="GQS155" s="397"/>
      <c r="GQT155" s="397"/>
      <c r="GQU155" s="397"/>
      <c r="GQV155" s="397"/>
      <c r="GQW155" s="397"/>
      <c r="GQX155" s="397"/>
      <c r="GQY155" s="397"/>
      <c r="GQZ155" s="397"/>
      <c r="GRA155" s="397"/>
      <c r="GRB155" s="397"/>
      <c r="GRC155" s="397"/>
      <c r="GRD155" s="397"/>
      <c r="GRE155" s="397"/>
      <c r="GRF155" s="397"/>
      <c r="GRG155" s="397"/>
      <c r="GRH155" s="397"/>
      <c r="GRI155" s="397"/>
      <c r="GRJ155" s="397"/>
      <c r="GRK155" s="397"/>
      <c r="GRL155" s="397"/>
      <c r="GRM155" s="397"/>
      <c r="GRN155" s="397"/>
      <c r="GRO155" s="397"/>
      <c r="GRP155" s="397"/>
      <c r="GRQ155" s="397"/>
      <c r="GRR155" s="397"/>
      <c r="GRS155" s="397"/>
      <c r="GRT155" s="397"/>
      <c r="GRU155" s="397"/>
      <c r="GRV155" s="397"/>
      <c r="GRW155" s="397"/>
      <c r="GRX155" s="397"/>
      <c r="GRY155" s="397"/>
      <c r="GRZ155" s="397"/>
      <c r="GSA155" s="397"/>
      <c r="GSB155" s="397"/>
      <c r="GSC155" s="397"/>
      <c r="GSD155" s="397"/>
      <c r="GSE155" s="397"/>
      <c r="GSF155" s="397"/>
      <c r="GSG155" s="397"/>
      <c r="GSH155" s="397"/>
      <c r="GSI155" s="397"/>
      <c r="GSJ155" s="397"/>
      <c r="GSK155" s="397"/>
      <c r="GSL155" s="397"/>
      <c r="GSM155" s="397"/>
      <c r="GSN155" s="397"/>
      <c r="GSO155" s="397"/>
      <c r="GSP155" s="397"/>
      <c r="GSQ155" s="397"/>
      <c r="GSR155" s="397"/>
      <c r="GSS155" s="397"/>
      <c r="GST155" s="397"/>
      <c r="GSU155" s="397"/>
      <c r="GSV155" s="397"/>
      <c r="GSW155" s="397"/>
      <c r="GSX155" s="397"/>
      <c r="GSY155" s="397"/>
      <c r="GSZ155" s="397"/>
      <c r="GTA155" s="397"/>
      <c r="GTB155" s="397"/>
      <c r="GTC155" s="397"/>
      <c r="GTD155" s="397"/>
      <c r="GTE155" s="397"/>
      <c r="GTF155" s="397"/>
      <c r="GTG155" s="397"/>
      <c r="GTH155" s="397"/>
      <c r="GTI155" s="397"/>
      <c r="GTJ155" s="397"/>
      <c r="GTK155" s="397"/>
      <c r="GTL155" s="397"/>
      <c r="GTM155" s="397"/>
      <c r="GTN155" s="397"/>
      <c r="GTO155" s="397"/>
      <c r="GTP155" s="397"/>
      <c r="GTQ155" s="397"/>
      <c r="GTR155" s="397"/>
      <c r="GTS155" s="397"/>
      <c r="GTT155" s="397"/>
      <c r="GTU155" s="397"/>
      <c r="GTV155" s="397"/>
      <c r="GTW155" s="397"/>
      <c r="GTX155" s="397"/>
      <c r="GTY155" s="397"/>
      <c r="GTZ155" s="397"/>
      <c r="GUA155" s="397"/>
      <c r="GUB155" s="397"/>
      <c r="GUC155" s="397"/>
      <c r="GUD155" s="397"/>
      <c r="GUE155" s="397"/>
      <c r="GUF155" s="397"/>
      <c r="GUG155" s="397"/>
      <c r="GUH155" s="397"/>
      <c r="GUI155" s="397"/>
      <c r="GUJ155" s="397"/>
      <c r="GUK155" s="397"/>
      <c r="GUL155" s="397"/>
      <c r="GUM155" s="397"/>
      <c r="GUN155" s="397"/>
      <c r="GUO155" s="397"/>
      <c r="GUP155" s="397"/>
      <c r="GUQ155" s="397"/>
      <c r="GUR155" s="397"/>
      <c r="GUS155" s="397"/>
      <c r="GUT155" s="397"/>
      <c r="GUU155" s="397"/>
      <c r="GUV155" s="397"/>
      <c r="GUW155" s="397"/>
      <c r="GUX155" s="397"/>
      <c r="GUY155" s="397"/>
      <c r="GUZ155" s="397"/>
      <c r="GVA155" s="397"/>
      <c r="GVB155" s="397"/>
      <c r="GVC155" s="397"/>
      <c r="GVD155" s="397"/>
      <c r="GVE155" s="397"/>
      <c r="GVF155" s="397"/>
      <c r="GVG155" s="397"/>
      <c r="GVH155" s="397"/>
      <c r="GVI155" s="397"/>
      <c r="GVJ155" s="397"/>
      <c r="GVK155" s="397"/>
      <c r="GVL155" s="397"/>
      <c r="GVM155" s="397"/>
      <c r="GVN155" s="397"/>
      <c r="GVO155" s="397"/>
      <c r="GVP155" s="397"/>
      <c r="GVQ155" s="397"/>
      <c r="GVR155" s="397"/>
      <c r="GVS155" s="397"/>
      <c r="GVT155" s="397"/>
      <c r="GVU155" s="397"/>
      <c r="GVV155" s="397"/>
      <c r="GVW155" s="397"/>
      <c r="GVX155" s="397"/>
      <c r="GVY155" s="397"/>
      <c r="GVZ155" s="397"/>
      <c r="GWA155" s="397"/>
      <c r="GWB155" s="397"/>
      <c r="GWC155" s="397"/>
      <c r="GWD155" s="397"/>
      <c r="GWE155" s="397"/>
      <c r="GWF155" s="397"/>
      <c r="GWG155" s="397"/>
      <c r="GWH155" s="397"/>
      <c r="GWI155" s="397"/>
      <c r="GWJ155" s="397"/>
      <c r="GWK155" s="397"/>
      <c r="GWL155" s="397"/>
      <c r="GWM155" s="397"/>
      <c r="GWN155" s="397"/>
      <c r="GWO155" s="397"/>
      <c r="GWP155" s="397"/>
      <c r="GWQ155" s="397"/>
      <c r="GWR155" s="397"/>
      <c r="GWS155" s="397"/>
      <c r="GWT155" s="397"/>
      <c r="GWU155" s="397"/>
      <c r="GWV155" s="397"/>
      <c r="GWW155" s="397"/>
      <c r="GWX155" s="397"/>
      <c r="GWY155" s="397"/>
      <c r="GWZ155" s="397"/>
      <c r="GXA155" s="397"/>
      <c r="GXB155" s="397"/>
      <c r="GXC155" s="397"/>
      <c r="GXD155" s="397"/>
      <c r="GXE155" s="397"/>
      <c r="GXF155" s="397"/>
      <c r="GXG155" s="397"/>
      <c r="GXH155" s="397"/>
      <c r="GXI155" s="397"/>
      <c r="GXJ155" s="397"/>
      <c r="GXK155" s="397"/>
      <c r="GXL155" s="397"/>
      <c r="GXM155" s="397"/>
      <c r="GXN155" s="397"/>
      <c r="GXO155" s="397"/>
      <c r="GXP155" s="397"/>
      <c r="GXQ155" s="397"/>
      <c r="GXR155" s="397"/>
      <c r="GXS155" s="397"/>
      <c r="GXT155" s="397"/>
      <c r="GXU155" s="397"/>
      <c r="GXV155" s="397"/>
      <c r="GXW155" s="397"/>
      <c r="GXX155" s="397"/>
      <c r="GXY155" s="397"/>
      <c r="GXZ155" s="397"/>
      <c r="GYA155" s="397"/>
      <c r="GYB155" s="397"/>
      <c r="GYC155" s="397"/>
      <c r="GYD155" s="397"/>
      <c r="GYE155" s="397"/>
      <c r="GYF155" s="397"/>
      <c r="GYG155" s="397"/>
      <c r="GYH155" s="397"/>
      <c r="GYI155" s="397"/>
      <c r="GYJ155" s="397"/>
      <c r="GYK155" s="397"/>
      <c r="GYL155" s="397"/>
      <c r="GYM155" s="397"/>
      <c r="GYN155" s="397"/>
      <c r="GYO155" s="397"/>
      <c r="GYP155" s="397"/>
      <c r="GYQ155" s="397"/>
      <c r="GYR155" s="397"/>
      <c r="GYS155" s="397"/>
      <c r="GYT155" s="397"/>
      <c r="GYU155" s="397"/>
      <c r="GYV155" s="397"/>
      <c r="GYW155" s="397"/>
      <c r="GYX155" s="397"/>
      <c r="GYY155" s="397"/>
      <c r="GYZ155" s="397"/>
      <c r="GZA155" s="397"/>
      <c r="GZB155" s="397"/>
      <c r="GZC155" s="397"/>
      <c r="GZD155" s="397"/>
      <c r="GZE155" s="397"/>
      <c r="GZF155" s="397"/>
      <c r="GZG155" s="397"/>
      <c r="GZH155" s="397"/>
      <c r="GZI155" s="397"/>
      <c r="GZJ155" s="397"/>
      <c r="GZK155" s="397"/>
      <c r="GZL155" s="397"/>
      <c r="GZM155" s="397"/>
      <c r="GZN155" s="397"/>
      <c r="GZO155" s="397"/>
      <c r="GZP155" s="397"/>
      <c r="GZQ155" s="397"/>
      <c r="GZR155" s="397"/>
      <c r="GZS155" s="397"/>
      <c r="GZT155" s="397"/>
      <c r="GZU155" s="397"/>
      <c r="GZV155" s="397"/>
      <c r="GZW155" s="397"/>
      <c r="GZX155" s="397"/>
      <c r="GZY155" s="397"/>
      <c r="GZZ155" s="397"/>
      <c r="HAA155" s="397"/>
      <c r="HAB155" s="397"/>
      <c r="HAC155" s="397"/>
      <c r="HAD155" s="397"/>
      <c r="HAE155" s="397"/>
      <c r="HAF155" s="397"/>
      <c r="HAG155" s="397"/>
      <c r="HAH155" s="397"/>
      <c r="HAI155" s="397"/>
      <c r="HAJ155" s="397"/>
      <c r="HAK155" s="397"/>
      <c r="HAL155" s="397"/>
      <c r="HAM155" s="397"/>
      <c r="HAN155" s="397"/>
      <c r="HAO155" s="397"/>
      <c r="HAP155" s="397"/>
      <c r="HAQ155" s="397"/>
      <c r="HAR155" s="397"/>
      <c r="HAS155" s="397"/>
      <c r="HAT155" s="397"/>
      <c r="HAU155" s="397"/>
      <c r="HAV155" s="397"/>
      <c r="HAW155" s="397"/>
      <c r="HAX155" s="397"/>
      <c r="HAY155" s="397"/>
      <c r="HAZ155" s="397"/>
      <c r="HBA155" s="397"/>
      <c r="HBB155" s="397"/>
      <c r="HBC155" s="397"/>
      <c r="HBD155" s="397"/>
      <c r="HBE155" s="397"/>
      <c r="HBF155" s="397"/>
      <c r="HBG155" s="397"/>
      <c r="HBH155" s="397"/>
      <c r="HBI155" s="397"/>
      <c r="HBJ155" s="397"/>
      <c r="HBK155" s="397"/>
      <c r="HBL155" s="397"/>
      <c r="HBM155" s="397"/>
      <c r="HBN155" s="397"/>
      <c r="HBO155" s="397"/>
      <c r="HBP155" s="397"/>
      <c r="HBQ155" s="397"/>
      <c r="HBR155" s="397"/>
      <c r="HBS155" s="397"/>
      <c r="HBT155" s="397"/>
      <c r="HBU155" s="397"/>
      <c r="HBV155" s="397"/>
      <c r="HBW155" s="397"/>
      <c r="HBX155" s="397"/>
      <c r="HBY155" s="397"/>
      <c r="HBZ155" s="397"/>
      <c r="HCA155" s="397"/>
      <c r="HCB155" s="397"/>
      <c r="HCC155" s="397"/>
      <c r="HCD155" s="397"/>
      <c r="HCE155" s="397"/>
      <c r="HCF155" s="397"/>
      <c r="HCG155" s="397"/>
      <c r="HCH155" s="397"/>
      <c r="HCI155" s="397"/>
      <c r="HCJ155" s="397"/>
      <c r="HCK155" s="397"/>
      <c r="HCL155" s="397"/>
      <c r="HCM155" s="397"/>
      <c r="HCN155" s="397"/>
      <c r="HCO155" s="397"/>
      <c r="HCP155" s="397"/>
      <c r="HCQ155" s="397"/>
      <c r="HCR155" s="397"/>
      <c r="HCS155" s="397"/>
      <c r="HCT155" s="397"/>
      <c r="HCU155" s="397"/>
      <c r="HCV155" s="397"/>
      <c r="HCW155" s="397"/>
      <c r="HCX155" s="397"/>
      <c r="HCY155" s="397"/>
      <c r="HCZ155" s="397"/>
      <c r="HDA155" s="397"/>
      <c r="HDB155" s="397"/>
      <c r="HDC155" s="397"/>
      <c r="HDD155" s="397"/>
      <c r="HDE155" s="397"/>
      <c r="HDF155" s="397"/>
      <c r="HDG155" s="397"/>
      <c r="HDH155" s="397"/>
      <c r="HDI155" s="397"/>
      <c r="HDJ155" s="397"/>
      <c r="HDK155" s="397"/>
      <c r="HDL155" s="397"/>
      <c r="HDM155" s="397"/>
      <c r="HDN155" s="397"/>
      <c r="HDO155" s="397"/>
      <c r="HDP155" s="397"/>
      <c r="HDQ155" s="397"/>
      <c r="HDR155" s="397"/>
      <c r="HDS155" s="397"/>
      <c r="HDT155" s="397"/>
      <c r="HDU155" s="397"/>
      <c r="HDV155" s="397"/>
      <c r="HDW155" s="397"/>
      <c r="HDX155" s="397"/>
      <c r="HDY155" s="397"/>
      <c r="HDZ155" s="397"/>
      <c r="HEA155" s="397"/>
      <c r="HEB155" s="397"/>
      <c r="HEC155" s="397"/>
      <c r="HED155" s="397"/>
      <c r="HEE155" s="397"/>
      <c r="HEF155" s="397"/>
      <c r="HEG155" s="397"/>
      <c r="HEH155" s="397"/>
      <c r="HEI155" s="397"/>
      <c r="HEJ155" s="397"/>
      <c r="HEK155" s="397"/>
      <c r="HEL155" s="397"/>
      <c r="HEM155" s="397"/>
      <c r="HEN155" s="397"/>
      <c r="HEO155" s="397"/>
      <c r="HEP155" s="397"/>
      <c r="HEQ155" s="397"/>
      <c r="HER155" s="397"/>
      <c r="HES155" s="397"/>
      <c r="HET155" s="397"/>
      <c r="HEU155" s="397"/>
      <c r="HEV155" s="397"/>
      <c r="HEW155" s="397"/>
      <c r="HEX155" s="397"/>
      <c r="HEY155" s="397"/>
      <c r="HEZ155" s="397"/>
      <c r="HFA155" s="397"/>
      <c r="HFB155" s="397"/>
      <c r="HFC155" s="397"/>
      <c r="HFD155" s="397"/>
      <c r="HFE155" s="397"/>
      <c r="HFF155" s="397"/>
      <c r="HFG155" s="397"/>
      <c r="HFH155" s="397"/>
      <c r="HFI155" s="397"/>
      <c r="HFJ155" s="397"/>
      <c r="HFK155" s="397"/>
      <c r="HFL155" s="397"/>
      <c r="HFM155" s="397"/>
      <c r="HFN155" s="397"/>
      <c r="HFO155" s="397"/>
      <c r="HFP155" s="397"/>
      <c r="HFQ155" s="397"/>
      <c r="HFR155" s="397"/>
      <c r="HFS155" s="397"/>
      <c r="HFT155" s="397"/>
      <c r="HFU155" s="397"/>
      <c r="HFV155" s="397"/>
      <c r="HFW155" s="397"/>
      <c r="HFX155" s="397"/>
      <c r="HFY155" s="397"/>
      <c r="HFZ155" s="397"/>
      <c r="HGA155" s="397"/>
      <c r="HGB155" s="397"/>
      <c r="HGC155" s="397"/>
      <c r="HGD155" s="397"/>
      <c r="HGE155" s="397"/>
      <c r="HGF155" s="397"/>
      <c r="HGG155" s="397"/>
      <c r="HGH155" s="397"/>
      <c r="HGI155" s="397"/>
      <c r="HGJ155" s="397"/>
      <c r="HGK155" s="397"/>
      <c r="HGL155" s="397"/>
      <c r="HGM155" s="397"/>
      <c r="HGN155" s="397"/>
      <c r="HGO155" s="397"/>
      <c r="HGP155" s="397"/>
      <c r="HGQ155" s="397"/>
      <c r="HGR155" s="397"/>
      <c r="HGS155" s="397"/>
      <c r="HGT155" s="397"/>
      <c r="HGU155" s="397"/>
      <c r="HGV155" s="397"/>
      <c r="HGW155" s="397"/>
      <c r="HGX155" s="397"/>
      <c r="HGY155" s="397"/>
      <c r="HGZ155" s="397"/>
      <c r="HHA155" s="397"/>
      <c r="HHB155" s="397"/>
      <c r="HHC155" s="397"/>
      <c r="HHD155" s="397"/>
      <c r="HHE155" s="397"/>
      <c r="HHF155" s="397"/>
      <c r="HHG155" s="397"/>
      <c r="HHH155" s="397"/>
      <c r="HHI155" s="397"/>
      <c r="HHJ155" s="397"/>
      <c r="HHK155" s="397"/>
      <c r="HHL155" s="397"/>
      <c r="HHM155" s="397"/>
      <c r="HHN155" s="397"/>
      <c r="HHO155" s="397"/>
      <c r="HHP155" s="397"/>
      <c r="HHQ155" s="397"/>
      <c r="HHR155" s="397"/>
      <c r="HHS155" s="397"/>
      <c r="HHT155" s="397"/>
      <c r="HHU155" s="397"/>
      <c r="HHV155" s="397"/>
      <c r="HHW155" s="397"/>
      <c r="HHX155" s="397"/>
      <c r="HHY155" s="397"/>
      <c r="HHZ155" s="397"/>
      <c r="HIA155" s="397"/>
      <c r="HIB155" s="397"/>
      <c r="HIC155" s="397"/>
      <c r="HID155" s="397"/>
      <c r="HIE155" s="397"/>
      <c r="HIF155" s="397"/>
      <c r="HIG155" s="397"/>
      <c r="HIH155" s="397"/>
      <c r="HII155" s="397"/>
      <c r="HIJ155" s="397"/>
      <c r="HIK155" s="397"/>
      <c r="HIL155" s="397"/>
      <c r="HIM155" s="397"/>
      <c r="HIN155" s="397"/>
      <c r="HIO155" s="397"/>
      <c r="HIP155" s="397"/>
      <c r="HIQ155" s="397"/>
      <c r="HIR155" s="397"/>
      <c r="HIS155" s="397"/>
      <c r="HIT155" s="397"/>
      <c r="HIU155" s="397"/>
      <c r="HIV155" s="397"/>
      <c r="HIW155" s="397"/>
      <c r="HIX155" s="397"/>
      <c r="HIY155" s="397"/>
      <c r="HIZ155" s="397"/>
      <c r="HJA155" s="397"/>
      <c r="HJB155" s="397"/>
      <c r="HJC155" s="397"/>
      <c r="HJD155" s="397"/>
      <c r="HJE155" s="397"/>
      <c r="HJF155" s="397"/>
      <c r="HJG155" s="397"/>
      <c r="HJH155" s="397"/>
      <c r="HJI155" s="397"/>
      <c r="HJJ155" s="397"/>
      <c r="HJK155" s="397"/>
      <c r="HJL155" s="397"/>
      <c r="HJM155" s="397"/>
      <c r="HJN155" s="397"/>
      <c r="HJO155" s="397"/>
      <c r="HJP155" s="397"/>
      <c r="HJQ155" s="397"/>
      <c r="HJR155" s="397"/>
      <c r="HJS155" s="397"/>
      <c r="HJT155" s="397"/>
      <c r="HJU155" s="397"/>
      <c r="HJV155" s="397"/>
      <c r="HJW155" s="397"/>
      <c r="HJX155" s="397"/>
      <c r="HJY155" s="397"/>
      <c r="HJZ155" s="397"/>
      <c r="HKA155" s="397"/>
      <c r="HKB155" s="397"/>
      <c r="HKC155" s="397"/>
      <c r="HKD155" s="397"/>
      <c r="HKE155" s="397"/>
      <c r="HKF155" s="397"/>
      <c r="HKG155" s="397"/>
      <c r="HKH155" s="397"/>
      <c r="HKI155" s="397"/>
      <c r="HKJ155" s="397"/>
      <c r="HKK155" s="397"/>
      <c r="HKL155" s="397"/>
      <c r="HKM155" s="397"/>
      <c r="HKN155" s="397"/>
      <c r="HKO155" s="397"/>
      <c r="HKP155" s="397"/>
      <c r="HKQ155" s="397"/>
      <c r="HKR155" s="397"/>
      <c r="HKS155" s="397"/>
      <c r="HKT155" s="397"/>
      <c r="HKU155" s="397"/>
      <c r="HKV155" s="397"/>
      <c r="HKW155" s="397"/>
      <c r="HKX155" s="397"/>
      <c r="HKY155" s="397"/>
      <c r="HKZ155" s="397"/>
      <c r="HLA155" s="397"/>
      <c r="HLB155" s="397"/>
      <c r="HLC155" s="397"/>
      <c r="HLD155" s="397"/>
      <c r="HLE155" s="397"/>
      <c r="HLF155" s="397"/>
      <c r="HLG155" s="397"/>
      <c r="HLH155" s="397"/>
      <c r="HLI155" s="397"/>
      <c r="HLJ155" s="397"/>
      <c r="HLK155" s="397"/>
      <c r="HLL155" s="397"/>
      <c r="HLM155" s="397"/>
      <c r="HLN155" s="397"/>
      <c r="HLO155" s="397"/>
      <c r="HLP155" s="397"/>
      <c r="HLQ155" s="397"/>
      <c r="HLR155" s="397"/>
      <c r="HLS155" s="397"/>
      <c r="HLT155" s="397"/>
      <c r="HLU155" s="397"/>
      <c r="HLV155" s="397"/>
      <c r="HLW155" s="397"/>
      <c r="HLX155" s="397"/>
      <c r="HLY155" s="397"/>
      <c r="HLZ155" s="397"/>
      <c r="HMA155" s="397"/>
      <c r="HMB155" s="397"/>
      <c r="HMC155" s="397"/>
      <c r="HMD155" s="397"/>
      <c r="HME155" s="397"/>
      <c r="HMF155" s="397"/>
      <c r="HMG155" s="397"/>
      <c r="HMH155" s="397"/>
      <c r="HMI155" s="397"/>
      <c r="HMJ155" s="397"/>
      <c r="HMK155" s="397"/>
      <c r="HML155" s="397"/>
      <c r="HMM155" s="397"/>
      <c r="HMN155" s="397"/>
      <c r="HMO155" s="397"/>
      <c r="HMP155" s="397"/>
      <c r="HMQ155" s="397"/>
      <c r="HMR155" s="397"/>
      <c r="HMS155" s="397"/>
      <c r="HMT155" s="397"/>
      <c r="HMU155" s="397"/>
      <c r="HMV155" s="397"/>
      <c r="HMW155" s="397"/>
      <c r="HMX155" s="397"/>
      <c r="HMY155" s="397"/>
      <c r="HMZ155" s="397"/>
      <c r="HNA155" s="397"/>
      <c r="HNB155" s="397"/>
      <c r="HNC155" s="397"/>
      <c r="HND155" s="397"/>
      <c r="HNE155" s="397"/>
      <c r="HNF155" s="397"/>
      <c r="HNG155" s="397"/>
      <c r="HNH155" s="397"/>
      <c r="HNI155" s="397"/>
      <c r="HNJ155" s="397"/>
      <c r="HNK155" s="397"/>
      <c r="HNL155" s="397"/>
      <c r="HNM155" s="397"/>
      <c r="HNN155" s="397"/>
      <c r="HNO155" s="397"/>
      <c r="HNP155" s="397"/>
      <c r="HNQ155" s="397"/>
      <c r="HNR155" s="397"/>
      <c r="HNS155" s="397"/>
      <c r="HNT155" s="397"/>
      <c r="HNU155" s="397"/>
      <c r="HNV155" s="397"/>
      <c r="HNW155" s="397"/>
      <c r="HNX155" s="397"/>
      <c r="HNY155" s="397"/>
      <c r="HNZ155" s="397"/>
      <c r="HOA155" s="397"/>
      <c r="HOB155" s="397"/>
      <c r="HOC155" s="397"/>
      <c r="HOD155" s="397"/>
      <c r="HOE155" s="397"/>
      <c r="HOF155" s="397"/>
      <c r="HOG155" s="397"/>
      <c r="HOH155" s="397"/>
      <c r="HOI155" s="397"/>
      <c r="HOJ155" s="397"/>
      <c r="HOK155" s="397"/>
      <c r="HOL155" s="397"/>
      <c r="HOM155" s="397"/>
      <c r="HON155" s="397"/>
      <c r="HOO155" s="397"/>
      <c r="HOP155" s="397"/>
      <c r="HOQ155" s="397"/>
      <c r="HOR155" s="397"/>
      <c r="HOS155" s="397"/>
      <c r="HOT155" s="397"/>
      <c r="HOU155" s="397"/>
      <c r="HOV155" s="397"/>
      <c r="HOW155" s="397"/>
      <c r="HOX155" s="397"/>
      <c r="HOY155" s="397"/>
      <c r="HOZ155" s="397"/>
      <c r="HPA155" s="397"/>
      <c r="HPB155" s="397"/>
      <c r="HPC155" s="397"/>
      <c r="HPD155" s="397"/>
      <c r="HPE155" s="397"/>
      <c r="HPF155" s="397"/>
      <c r="HPG155" s="397"/>
      <c r="HPH155" s="397"/>
      <c r="HPI155" s="397"/>
      <c r="HPJ155" s="397"/>
      <c r="HPK155" s="397"/>
      <c r="HPL155" s="397"/>
      <c r="HPM155" s="397"/>
      <c r="HPN155" s="397"/>
      <c r="HPO155" s="397"/>
      <c r="HPP155" s="397"/>
      <c r="HPQ155" s="397"/>
      <c r="HPR155" s="397"/>
      <c r="HPS155" s="397"/>
      <c r="HPT155" s="397"/>
      <c r="HPU155" s="397"/>
      <c r="HPV155" s="397"/>
      <c r="HPW155" s="397"/>
      <c r="HPX155" s="397"/>
      <c r="HPY155" s="397"/>
      <c r="HPZ155" s="397"/>
      <c r="HQA155" s="397"/>
      <c r="HQB155" s="397"/>
      <c r="HQC155" s="397"/>
      <c r="HQD155" s="397"/>
      <c r="HQE155" s="397"/>
      <c r="HQF155" s="397"/>
      <c r="HQG155" s="397"/>
      <c r="HQH155" s="397"/>
      <c r="HQI155" s="397"/>
      <c r="HQJ155" s="397"/>
      <c r="HQK155" s="397"/>
      <c r="HQL155" s="397"/>
      <c r="HQM155" s="397"/>
      <c r="HQN155" s="397"/>
      <c r="HQO155" s="397"/>
      <c r="HQP155" s="397"/>
      <c r="HQQ155" s="397"/>
      <c r="HQR155" s="397"/>
      <c r="HQS155" s="397"/>
      <c r="HQT155" s="397"/>
      <c r="HQU155" s="397"/>
      <c r="HQV155" s="397"/>
      <c r="HQW155" s="397"/>
      <c r="HQX155" s="397"/>
      <c r="HQY155" s="397"/>
      <c r="HQZ155" s="397"/>
      <c r="HRA155" s="397"/>
      <c r="HRB155" s="397"/>
      <c r="HRC155" s="397"/>
      <c r="HRD155" s="397"/>
      <c r="HRE155" s="397"/>
      <c r="HRF155" s="397"/>
      <c r="HRG155" s="397"/>
      <c r="HRH155" s="397"/>
      <c r="HRI155" s="397"/>
      <c r="HRJ155" s="397"/>
      <c r="HRK155" s="397"/>
      <c r="HRL155" s="397"/>
      <c r="HRM155" s="397"/>
      <c r="HRN155" s="397"/>
      <c r="HRO155" s="397"/>
      <c r="HRP155" s="397"/>
      <c r="HRQ155" s="397"/>
      <c r="HRR155" s="397"/>
      <c r="HRS155" s="397"/>
      <c r="HRT155" s="397"/>
      <c r="HRU155" s="397"/>
      <c r="HRV155" s="397"/>
      <c r="HRW155" s="397"/>
      <c r="HRX155" s="397"/>
      <c r="HRY155" s="397"/>
      <c r="HRZ155" s="397"/>
      <c r="HSA155" s="397"/>
      <c r="HSB155" s="397"/>
      <c r="HSC155" s="397"/>
      <c r="HSD155" s="397"/>
      <c r="HSE155" s="397"/>
      <c r="HSF155" s="397"/>
      <c r="HSG155" s="397"/>
      <c r="HSH155" s="397"/>
      <c r="HSI155" s="397"/>
      <c r="HSJ155" s="397"/>
      <c r="HSK155" s="397"/>
      <c r="HSL155" s="397"/>
      <c r="HSM155" s="397"/>
      <c r="HSN155" s="397"/>
      <c r="HSO155" s="397"/>
      <c r="HSP155" s="397"/>
      <c r="HSQ155" s="397"/>
      <c r="HSR155" s="397"/>
      <c r="HSS155" s="397"/>
      <c r="HST155" s="397"/>
      <c r="HSU155" s="397"/>
      <c r="HSV155" s="397"/>
      <c r="HSW155" s="397"/>
      <c r="HSX155" s="397"/>
      <c r="HSY155" s="397"/>
      <c r="HSZ155" s="397"/>
      <c r="HTA155" s="397"/>
      <c r="HTB155" s="397"/>
      <c r="HTC155" s="397"/>
      <c r="HTD155" s="397"/>
      <c r="HTE155" s="397"/>
      <c r="HTF155" s="397"/>
      <c r="HTG155" s="397"/>
      <c r="HTH155" s="397"/>
      <c r="HTI155" s="397"/>
      <c r="HTJ155" s="397"/>
      <c r="HTK155" s="397"/>
      <c r="HTL155" s="397"/>
      <c r="HTM155" s="397"/>
      <c r="HTN155" s="397"/>
      <c r="HTO155" s="397"/>
      <c r="HTP155" s="397"/>
      <c r="HTQ155" s="397"/>
      <c r="HTR155" s="397"/>
      <c r="HTS155" s="397"/>
      <c r="HTT155" s="397"/>
      <c r="HTU155" s="397"/>
      <c r="HTV155" s="397"/>
      <c r="HTW155" s="397"/>
      <c r="HTX155" s="397"/>
      <c r="HTY155" s="397"/>
      <c r="HTZ155" s="397"/>
      <c r="HUA155" s="397"/>
      <c r="HUB155" s="397"/>
      <c r="HUC155" s="397"/>
      <c r="HUD155" s="397"/>
      <c r="HUE155" s="397"/>
      <c r="HUF155" s="397"/>
      <c r="HUG155" s="397"/>
      <c r="HUH155" s="397"/>
      <c r="HUI155" s="397"/>
      <c r="HUJ155" s="397"/>
      <c r="HUK155" s="397"/>
      <c r="HUL155" s="397"/>
      <c r="HUM155" s="397"/>
      <c r="HUN155" s="397"/>
      <c r="HUO155" s="397"/>
      <c r="HUP155" s="397"/>
      <c r="HUQ155" s="397"/>
      <c r="HUR155" s="397"/>
      <c r="HUS155" s="397"/>
      <c r="HUT155" s="397"/>
      <c r="HUU155" s="397"/>
      <c r="HUV155" s="397"/>
      <c r="HUW155" s="397"/>
      <c r="HUX155" s="397"/>
      <c r="HUY155" s="397"/>
      <c r="HUZ155" s="397"/>
      <c r="HVA155" s="397"/>
      <c r="HVB155" s="397"/>
      <c r="HVC155" s="397"/>
      <c r="HVD155" s="397"/>
      <c r="HVE155" s="397"/>
      <c r="HVF155" s="397"/>
      <c r="HVG155" s="397"/>
      <c r="HVH155" s="397"/>
      <c r="HVI155" s="397"/>
      <c r="HVJ155" s="397"/>
      <c r="HVK155" s="397"/>
      <c r="HVL155" s="397"/>
      <c r="HVM155" s="397"/>
      <c r="HVN155" s="397"/>
      <c r="HVO155" s="397"/>
      <c r="HVP155" s="397"/>
      <c r="HVQ155" s="397"/>
      <c r="HVR155" s="397"/>
      <c r="HVS155" s="397"/>
      <c r="HVT155" s="397"/>
      <c r="HVU155" s="397"/>
      <c r="HVV155" s="397"/>
      <c r="HVW155" s="397"/>
      <c r="HVX155" s="397"/>
      <c r="HVY155" s="397"/>
      <c r="HVZ155" s="397"/>
      <c r="HWA155" s="397"/>
      <c r="HWB155" s="397"/>
      <c r="HWC155" s="397"/>
      <c r="HWD155" s="397"/>
      <c r="HWE155" s="397"/>
      <c r="HWF155" s="397"/>
      <c r="HWG155" s="397"/>
      <c r="HWH155" s="397"/>
      <c r="HWI155" s="397"/>
      <c r="HWJ155" s="397"/>
      <c r="HWK155" s="397"/>
      <c r="HWL155" s="397"/>
      <c r="HWM155" s="397"/>
      <c r="HWN155" s="397"/>
      <c r="HWO155" s="397"/>
      <c r="HWP155" s="397"/>
      <c r="HWQ155" s="397"/>
      <c r="HWR155" s="397"/>
      <c r="HWS155" s="397"/>
      <c r="HWT155" s="397"/>
      <c r="HWU155" s="397"/>
      <c r="HWV155" s="397"/>
      <c r="HWW155" s="397"/>
      <c r="HWX155" s="397"/>
      <c r="HWY155" s="397"/>
      <c r="HWZ155" s="397"/>
      <c r="HXA155" s="397"/>
      <c r="HXB155" s="397"/>
      <c r="HXC155" s="397"/>
      <c r="HXD155" s="397"/>
      <c r="HXE155" s="397"/>
      <c r="HXF155" s="397"/>
      <c r="HXG155" s="397"/>
      <c r="HXH155" s="397"/>
      <c r="HXI155" s="397"/>
      <c r="HXJ155" s="397"/>
      <c r="HXK155" s="397"/>
      <c r="HXL155" s="397"/>
      <c r="HXM155" s="397"/>
      <c r="HXN155" s="397"/>
      <c r="HXO155" s="397"/>
      <c r="HXP155" s="397"/>
      <c r="HXQ155" s="397"/>
      <c r="HXR155" s="397"/>
      <c r="HXS155" s="397"/>
      <c r="HXT155" s="397"/>
      <c r="HXU155" s="397"/>
      <c r="HXV155" s="397"/>
      <c r="HXW155" s="397"/>
      <c r="HXX155" s="397"/>
      <c r="HXY155" s="397"/>
      <c r="HXZ155" s="397"/>
      <c r="HYA155" s="397"/>
      <c r="HYB155" s="397"/>
      <c r="HYC155" s="397"/>
      <c r="HYD155" s="397"/>
      <c r="HYE155" s="397"/>
      <c r="HYF155" s="397"/>
      <c r="HYG155" s="397"/>
      <c r="HYH155" s="397"/>
      <c r="HYI155" s="397"/>
      <c r="HYJ155" s="397"/>
      <c r="HYK155" s="397"/>
      <c r="HYL155" s="397"/>
      <c r="HYM155" s="397"/>
      <c r="HYN155" s="397"/>
      <c r="HYO155" s="397"/>
      <c r="HYP155" s="397"/>
      <c r="HYQ155" s="397"/>
      <c r="HYR155" s="397"/>
      <c r="HYS155" s="397"/>
      <c r="HYT155" s="397"/>
      <c r="HYU155" s="397"/>
      <c r="HYV155" s="397"/>
      <c r="HYW155" s="397"/>
      <c r="HYX155" s="397"/>
      <c r="HYY155" s="397"/>
      <c r="HYZ155" s="397"/>
      <c r="HZA155" s="397"/>
      <c r="HZB155" s="397"/>
      <c r="HZC155" s="397"/>
      <c r="HZD155" s="397"/>
      <c r="HZE155" s="397"/>
      <c r="HZF155" s="397"/>
      <c r="HZG155" s="397"/>
      <c r="HZH155" s="397"/>
      <c r="HZI155" s="397"/>
      <c r="HZJ155" s="397"/>
      <c r="HZK155" s="397"/>
      <c r="HZL155" s="397"/>
      <c r="HZM155" s="397"/>
      <c r="HZN155" s="397"/>
      <c r="HZO155" s="397"/>
      <c r="HZP155" s="397"/>
      <c r="HZQ155" s="397"/>
      <c r="HZR155" s="397"/>
      <c r="HZS155" s="397"/>
      <c r="HZT155" s="397"/>
      <c r="HZU155" s="397"/>
      <c r="HZV155" s="397"/>
      <c r="HZW155" s="397"/>
      <c r="HZX155" s="397"/>
      <c r="HZY155" s="397"/>
      <c r="HZZ155" s="397"/>
      <c r="IAA155" s="397"/>
      <c r="IAB155" s="397"/>
      <c r="IAC155" s="397"/>
      <c r="IAD155" s="397"/>
      <c r="IAE155" s="397"/>
      <c r="IAF155" s="397"/>
      <c r="IAG155" s="397"/>
      <c r="IAH155" s="397"/>
      <c r="IAI155" s="397"/>
      <c r="IAJ155" s="397"/>
      <c r="IAK155" s="397"/>
      <c r="IAL155" s="397"/>
      <c r="IAM155" s="397"/>
      <c r="IAN155" s="397"/>
      <c r="IAO155" s="397"/>
      <c r="IAP155" s="397"/>
      <c r="IAQ155" s="397"/>
      <c r="IAR155" s="397"/>
      <c r="IAS155" s="397"/>
      <c r="IAT155" s="397"/>
      <c r="IAU155" s="397"/>
      <c r="IAV155" s="397"/>
      <c r="IAW155" s="397"/>
      <c r="IAX155" s="397"/>
      <c r="IAY155" s="397"/>
      <c r="IAZ155" s="397"/>
      <c r="IBA155" s="397"/>
      <c r="IBB155" s="397"/>
      <c r="IBC155" s="397"/>
      <c r="IBD155" s="397"/>
      <c r="IBE155" s="397"/>
      <c r="IBF155" s="397"/>
      <c r="IBG155" s="397"/>
      <c r="IBH155" s="397"/>
      <c r="IBI155" s="397"/>
      <c r="IBJ155" s="397"/>
      <c r="IBK155" s="397"/>
      <c r="IBL155" s="397"/>
      <c r="IBM155" s="397"/>
      <c r="IBN155" s="397"/>
      <c r="IBO155" s="397"/>
      <c r="IBP155" s="397"/>
      <c r="IBQ155" s="397"/>
      <c r="IBR155" s="397"/>
      <c r="IBS155" s="397"/>
      <c r="IBT155" s="397"/>
      <c r="IBU155" s="397"/>
      <c r="IBV155" s="397"/>
      <c r="IBW155" s="397"/>
      <c r="IBX155" s="397"/>
      <c r="IBY155" s="397"/>
      <c r="IBZ155" s="397"/>
      <c r="ICA155" s="397"/>
      <c r="ICB155" s="397"/>
      <c r="ICC155" s="397"/>
      <c r="ICD155" s="397"/>
      <c r="ICE155" s="397"/>
      <c r="ICF155" s="397"/>
      <c r="ICG155" s="397"/>
      <c r="ICH155" s="397"/>
      <c r="ICI155" s="397"/>
      <c r="ICJ155" s="397"/>
      <c r="ICK155" s="397"/>
      <c r="ICL155" s="397"/>
      <c r="ICM155" s="397"/>
      <c r="ICN155" s="397"/>
      <c r="ICO155" s="397"/>
      <c r="ICP155" s="397"/>
      <c r="ICQ155" s="397"/>
      <c r="ICR155" s="397"/>
      <c r="ICS155" s="397"/>
      <c r="ICT155" s="397"/>
      <c r="ICU155" s="397"/>
      <c r="ICV155" s="397"/>
      <c r="ICW155" s="397"/>
      <c r="ICX155" s="397"/>
      <c r="ICY155" s="397"/>
      <c r="ICZ155" s="397"/>
      <c r="IDA155" s="397"/>
      <c r="IDB155" s="397"/>
      <c r="IDC155" s="397"/>
      <c r="IDD155" s="397"/>
      <c r="IDE155" s="397"/>
      <c r="IDF155" s="397"/>
      <c r="IDG155" s="397"/>
      <c r="IDH155" s="397"/>
      <c r="IDI155" s="397"/>
      <c r="IDJ155" s="397"/>
      <c r="IDK155" s="397"/>
      <c r="IDL155" s="397"/>
      <c r="IDM155" s="397"/>
      <c r="IDN155" s="397"/>
      <c r="IDO155" s="397"/>
      <c r="IDP155" s="397"/>
      <c r="IDQ155" s="397"/>
      <c r="IDR155" s="397"/>
      <c r="IDS155" s="397"/>
      <c r="IDT155" s="397"/>
      <c r="IDU155" s="397"/>
      <c r="IDV155" s="397"/>
      <c r="IDW155" s="397"/>
      <c r="IDX155" s="397"/>
      <c r="IDY155" s="397"/>
      <c r="IDZ155" s="397"/>
      <c r="IEA155" s="397"/>
      <c r="IEB155" s="397"/>
      <c r="IEC155" s="397"/>
      <c r="IED155" s="397"/>
      <c r="IEE155" s="397"/>
      <c r="IEF155" s="397"/>
      <c r="IEG155" s="397"/>
      <c r="IEH155" s="397"/>
      <c r="IEI155" s="397"/>
      <c r="IEJ155" s="397"/>
      <c r="IEK155" s="397"/>
      <c r="IEL155" s="397"/>
      <c r="IEM155" s="397"/>
      <c r="IEN155" s="397"/>
      <c r="IEO155" s="397"/>
      <c r="IEP155" s="397"/>
      <c r="IEQ155" s="397"/>
      <c r="IER155" s="397"/>
      <c r="IES155" s="397"/>
      <c r="IET155" s="397"/>
      <c r="IEU155" s="397"/>
      <c r="IEV155" s="397"/>
      <c r="IEW155" s="397"/>
      <c r="IEX155" s="397"/>
      <c r="IEY155" s="397"/>
      <c r="IEZ155" s="397"/>
      <c r="IFA155" s="397"/>
      <c r="IFB155" s="397"/>
      <c r="IFC155" s="397"/>
      <c r="IFD155" s="397"/>
      <c r="IFE155" s="397"/>
      <c r="IFF155" s="397"/>
      <c r="IFG155" s="397"/>
      <c r="IFH155" s="397"/>
      <c r="IFI155" s="397"/>
      <c r="IFJ155" s="397"/>
      <c r="IFK155" s="397"/>
      <c r="IFL155" s="397"/>
      <c r="IFM155" s="397"/>
      <c r="IFN155" s="397"/>
      <c r="IFO155" s="397"/>
      <c r="IFP155" s="397"/>
      <c r="IFQ155" s="397"/>
      <c r="IFR155" s="397"/>
      <c r="IFS155" s="397"/>
      <c r="IFT155" s="397"/>
      <c r="IFU155" s="397"/>
      <c r="IFV155" s="397"/>
      <c r="IFW155" s="397"/>
      <c r="IFX155" s="397"/>
      <c r="IFY155" s="397"/>
      <c r="IFZ155" s="397"/>
      <c r="IGA155" s="397"/>
      <c r="IGB155" s="397"/>
      <c r="IGC155" s="397"/>
      <c r="IGD155" s="397"/>
      <c r="IGE155" s="397"/>
      <c r="IGF155" s="397"/>
      <c r="IGG155" s="397"/>
      <c r="IGH155" s="397"/>
      <c r="IGI155" s="397"/>
      <c r="IGJ155" s="397"/>
      <c r="IGK155" s="397"/>
      <c r="IGL155" s="397"/>
      <c r="IGM155" s="397"/>
      <c r="IGN155" s="397"/>
      <c r="IGO155" s="397"/>
      <c r="IGP155" s="397"/>
      <c r="IGQ155" s="397"/>
      <c r="IGR155" s="397"/>
      <c r="IGS155" s="397"/>
      <c r="IGT155" s="397"/>
      <c r="IGU155" s="397"/>
      <c r="IGV155" s="397"/>
      <c r="IGW155" s="397"/>
      <c r="IGX155" s="397"/>
      <c r="IGY155" s="397"/>
      <c r="IGZ155" s="397"/>
      <c r="IHA155" s="397"/>
      <c r="IHB155" s="397"/>
      <c r="IHC155" s="397"/>
      <c r="IHD155" s="397"/>
      <c r="IHE155" s="397"/>
      <c r="IHF155" s="397"/>
      <c r="IHG155" s="397"/>
      <c r="IHH155" s="397"/>
      <c r="IHI155" s="397"/>
      <c r="IHJ155" s="397"/>
      <c r="IHK155" s="397"/>
      <c r="IHL155" s="397"/>
      <c r="IHM155" s="397"/>
      <c r="IHN155" s="397"/>
      <c r="IHO155" s="397"/>
      <c r="IHP155" s="397"/>
      <c r="IHQ155" s="397"/>
      <c r="IHR155" s="397"/>
      <c r="IHS155" s="397"/>
      <c r="IHT155" s="397"/>
      <c r="IHU155" s="397"/>
      <c r="IHV155" s="397"/>
      <c r="IHW155" s="397"/>
      <c r="IHX155" s="397"/>
      <c r="IHY155" s="397"/>
      <c r="IHZ155" s="397"/>
      <c r="IIA155" s="397"/>
      <c r="IIB155" s="397"/>
      <c r="IIC155" s="397"/>
      <c r="IID155" s="397"/>
      <c r="IIE155" s="397"/>
      <c r="IIF155" s="397"/>
      <c r="IIG155" s="397"/>
      <c r="IIH155" s="397"/>
      <c r="III155" s="397"/>
      <c r="IIJ155" s="397"/>
      <c r="IIK155" s="397"/>
      <c r="IIL155" s="397"/>
      <c r="IIM155" s="397"/>
      <c r="IIN155" s="397"/>
      <c r="IIO155" s="397"/>
      <c r="IIP155" s="397"/>
      <c r="IIQ155" s="397"/>
      <c r="IIR155" s="397"/>
      <c r="IIS155" s="397"/>
      <c r="IIT155" s="397"/>
      <c r="IIU155" s="397"/>
      <c r="IIV155" s="397"/>
      <c r="IIW155" s="397"/>
      <c r="IIX155" s="397"/>
      <c r="IIY155" s="397"/>
      <c r="IIZ155" s="397"/>
      <c r="IJA155" s="397"/>
      <c r="IJB155" s="397"/>
      <c r="IJC155" s="397"/>
      <c r="IJD155" s="397"/>
      <c r="IJE155" s="397"/>
      <c r="IJF155" s="397"/>
      <c r="IJG155" s="397"/>
      <c r="IJH155" s="397"/>
      <c r="IJI155" s="397"/>
      <c r="IJJ155" s="397"/>
      <c r="IJK155" s="397"/>
      <c r="IJL155" s="397"/>
      <c r="IJM155" s="397"/>
      <c r="IJN155" s="397"/>
      <c r="IJO155" s="397"/>
      <c r="IJP155" s="397"/>
      <c r="IJQ155" s="397"/>
      <c r="IJR155" s="397"/>
      <c r="IJS155" s="397"/>
      <c r="IJT155" s="397"/>
      <c r="IJU155" s="397"/>
      <c r="IJV155" s="397"/>
      <c r="IJW155" s="397"/>
      <c r="IJX155" s="397"/>
      <c r="IJY155" s="397"/>
      <c r="IJZ155" s="397"/>
      <c r="IKA155" s="397"/>
      <c r="IKB155" s="397"/>
      <c r="IKC155" s="397"/>
      <c r="IKD155" s="397"/>
      <c r="IKE155" s="397"/>
      <c r="IKF155" s="397"/>
      <c r="IKG155" s="397"/>
      <c r="IKH155" s="397"/>
      <c r="IKI155" s="397"/>
      <c r="IKJ155" s="397"/>
      <c r="IKK155" s="397"/>
      <c r="IKL155" s="397"/>
      <c r="IKM155" s="397"/>
      <c r="IKN155" s="397"/>
      <c r="IKO155" s="397"/>
      <c r="IKP155" s="397"/>
      <c r="IKQ155" s="397"/>
      <c r="IKR155" s="397"/>
      <c r="IKS155" s="397"/>
      <c r="IKT155" s="397"/>
      <c r="IKU155" s="397"/>
      <c r="IKV155" s="397"/>
      <c r="IKW155" s="397"/>
      <c r="IKX155" s="397"/>
      <c r="IKY155" s="397"/>
      <c r="IKZ155" s="397"/>
      <c r="ILA155" s="397"/>
      <c r="ILB155" s="397"/>
      <c r="ILC155" s="397"/>
      <c r="ILD155" s="397"/>
      <c r="ILE155" s="397"/>
      <c r="ILF155" s="397"/>
      <c r="ILG155" s="397"/>
      <c r="ILH155" s="397"/>
      <c r="ILI155" s="397"/>
      <c r="ILJ155" s="397"/>
      <c r="ILK155" s="397"/>
      <c r="ILL155" s="397"/>
      <c r="ILM155" s="397"/>
      <c r="ILN155" s="397"/>
      <c r="ILO155" s="397"/>
      <c r="ILP155" s="397"/>
      <c r="ILQ155" s="397"/>
      <c r="ILR155" s="397"/>
      <c r="ILS155" s="397"/>
      <c r="ILT155" s="397"/>
      <c r="ILU155" s="397"/>
      <c r="ILV155" s="397"/>
      <c r="ILW155" s="397"/>
      <c r="ILX155" s="397"/>
      <c r="ILY155" s="397"/>
      <c r="ILZ155" s="397"/>
      <c r="IMA155" s="397"/>
      <c r="IMB155" s="397"/>
      <c r="IMC155" s="397"/>
      <c r="IMD155" s="397"/>
      <c r="IME155" s="397"/>
      <c r="IMF155" s="397"/>
      <c r="IMG155" s="397"/>
      <c r="IMH155" s="397"/>
      <c r="IMI155" s="397"/>
      <c r="IMJ155" s="397"/>
      <c r="IMK155" s="397"/>
      <c r="IML155" s="397"/>
      <c r="IMM155" s="397"/>
      <c r="IMN155" s="397"/>
      <c r="IMO155" s="397"/>
      <c r="IMP155" s="397"/>
      <c r="IMQ155" s="397"/>
      <c r="IMR155" s="397"/>
      <c r="IMS155" s="397"/>
      <c r="IMT155" s="397"/>
      <c r="IMU155" s="397"/>
      <c r="IMV155" s="397"/>
      <c r="IMW155" s="397"/>
      <c r="IMX155" s="397"/>
      <c r="IMY155" s="397"/>
      <c r="IMZ155" s="397"/>
      <c r="INA155" s="397"/>
      <c r="INB155" s="397"/>
      <c r="INC155" s="397"/>
      <c r="IND155" s="397"/>
      <c r="INE155" s="397"/>
      <c r="INF155" s="397"/>
      <c r="ING155" s="397"/>
      <c r="INH155" s="397"/>
      <c r="INI155" s="397"/>
      <c r="INJ155" s="397"/>
      <c r="INK155" s="397"/>
      <c r="INL155" s="397"/>
      <c r="INM155" s="397"/>
      <c r="INN155" s="397"/>
      <c r="INO155" s="397"/>
      <c r="INP155" s="397"/>
      <c r="INQ155" s="397"/>
      <c r="INR155" s="397"/>
      <c r="INS155" s="397"/>
      <c r="INT155" s="397"/>
      <c r="INU155" s="397"/>
      <c r="INV155" s="397"/>
      <c r="INW155" s="397"/>
      <c r="INX155" s="397"/>
      <c r="INY155" s="397"/>
      <c r="INZ155" s="397"/>
      <c r="IOA155" s="397"/>
      <c r="IOB155" s="397"/>
      <c r="IOC155" s="397"/>
      <c r="IOD155" s="397"/>
      <c r="IOE155" s="397"/>
      <c r="IOF155" s="397"/>
      <c r="IOG155" s="397"/>
      <c r="IOH155" s="397"/>
      <c r="IOI155" s="397"/>
      <c r="IOJ155" s="397"/>
      <c r="IOK155" s="397"/>
      <c r="IOL155" s="397"/>
      <c r="IOM155" s="397"/>
      <c r="ION155" s="397"/>
      <c r="IOO155" s="397"/>
      <c r="IOP155" s="397"/>
      <c r="IOQ155" s="397"/>
      <c r="IOR155" s="397"/>
      <c r="IOS155" s="397"/>
      <c r="IOT155" s="397"/>
      <c r="IOU155" s="397"/>
      <c r="IOV155" s="397"/>
      <c r="IOW155" s="397"/>
      <c r="IOX155" s="397"/>
      <c r="IOY155" s="397"/>
      <c r="IOZ155" s="397"/>
      <c r="IPA155" s="397"/>
      <c r="IPB155" s="397"/>
      <c r="IPC155" s="397"/>
      <c r="IPD155" s="397"/>
      <c r="IPE155" s="397"/>
      <c r="IPF155" s="397"/>
      <c r="IPG155" s="397"/>
      <c r="IPH155" s="397"/>
      <c r="IPI155" s="397"/>
      <c r="IPJ155" s="397"/>
      <c r="IPK155" s="397"/>
      <c r="IPL155" s="397"/>
      <c r="IPM155" s="397"/>
      <c r="IPN155" s="397"/>
      <c r="IPO155" s="397"/>
      <c r="IPP155" s="397"/>
      <c r="IPQ155" s="397"/>
      <c r="IPR155" s="397"/>
      <c r="IPS155" s="397"/>
      <c r="IPT155" s="397"/>
      <c r="IPU155" s="397"/>
      <c r="IPV155" s="397"/>
      <c r="IPW155" s="397"/>
      <c r="IPX155" s="397"/>
      <c r="IPY155" s="397"/>
      <c r="IPZ155" s="397"/>
      <c r="IQA155" s="397"/>
      <c r="IQB155" s="397"/>
      <c r="IQC155" s="397"/>
      <c r="IQD155" s="397"/>
      <c r="IQE155" s="397"/>
      <c r="IQF155" s="397"/>
      <c r="IQG155" s="397"/>
      <c r="IQH155" s="397"/>
      <c r="IQI155" s="397"/>
      <c r="IQJ155" s="397"/>
      <c r="IQK155" s="397"/>
      <c r="IQL155" s="397"/>
      <c r="IQM155" s="397"/>
      <c r="IQN155" s="397"/>
      <c r="IQO155" s="397"/>
      <c r="IQP155" s="397"/>
      <c r="IQQ155" s="397"/>
      <c r="IQR155" s="397"/>
      <c r="IQS155" s="397"/>
      <c r="IQT155" s="397"/>
      <c r="IQU155" s="397"/>
      <c r="IQV155" s="397"/>
      <c r="IQW155" s="397"/>
      <c r="IQX155" s="397"/>
      <c r="IQY155" s="397"/>
      <c r="IQZ155" s="397"/>
      <c r="IRA155" s="397"/>
      <c r="IRB155" s="397"/>
      <c r="IRC155" s="397"/>
      <c r="IRD155" s="397"/>
      <c r="IRE155" s="397"/>
      <c r="IRF155" s="397"/>
      <c r="IRG155" s="397"/>
      <c r="IRH155" s="397"/>
      <c r="IRI155" s="397"/>
      <c r="IRJ155" s="397"/>
      <c r="IRK155" s="397"/>
      <c r="IRL155" s="397"/>
      <c r="IRM155" s="397"/>
      <c r="IRN155" s="397"/>
      <c r="IRO155" s="397"/>
      <c r="IRP155" s="397"/>
      <c r="IRQ155" s="397"/>
      <c r="IRR155" s="397"/>
      <c r="IRS155" s="397"/>
      <c r="IRT155" s="397"/>
      <c r="IRU155" s="397"/>
      <c r="IRV155" s="397"/>
      <c r="IRW155" s="397"/>
      <c r="IRX155" s="397"/>
      <c r="IRY155" s="397"/>
      <c r="IRZ155" s="397"/>
      <c r="ISA155" s="397"/>
      <c r="ISB155" s="397"/>
      <c r="ISC155" s="397"/>
      <c r="ISD155" s="397"/>
      <c r="ISE155" s="397"/>
      <c r="ISF155" s="397"/>
      <c r="ISG155" s="397"/>
      <c r="ISH155" s="397"/>
      <c r="ISI155" s="397"/>
      <c r="ISJ155" s="397"/>
      <c r="ISK155" s="397"/>
      <c r="ISL155" s="397"/>
      <c r="ISM155" s="397"/>
      <c r="ISN155" s="397"/>
      <c r="ISO155" s="397"/>
      <c r="ISP155" s="397"/>
      <c r="ISQ155" s="397"/>
      <c r="ISR155" s="397"/>
      <c r="ISS155" s="397"/>
      <c r="IST155" s="397"/>
      <c r="ISU155" s="397"/>
      <c r="ISV155" s="397"/>
      <c r="ISW155" s="397"/>
      <c r="ISX155" s="397"/>
      <c r="ISY155" s="397"/>
      <c r="ISZ155" s="397"/>
      <c r="ITA155" s="397"/>
      <c r="ITB155" s="397"/>
      <c r="ITC155" s="397"/>
      <c r="ITD155" s="397"/>
      <c r="ITE155" s="397"/>
      <c r="ITF155" s="397"/>
      <c r="ITG155" s="397"/>
      <c r="ITH155" s="397"/>
      <c r="ITI155" s="397"/>
      <c r="ITJ155" s="397"/>
      <c r="ITK155" s="397"/>
      <c r="ITL155" s="397"/>
      <c r="ITM155" s="397"/>
      <c r="ITN155" s="397"/>
      <c r="ITO155" s="397"/>
      <c r="ITP155" s="397"/>
      <c r="ITQ155" s="397"/>
      <c r="ITR155" s="397"/>
      <c r="ITS155" s="397"/>
      <c r="ITT155" s="397"/>
      <c r="ITU155" s="397"/>
      <c r="ITV155" s="397"/>
      <c r="ITW155" s="397"/>
      <c r="ITX155" s="397"/>
      <c r="ITY155" s="397"/>
      <c r="ITZ155" s="397"/>
      <c r="IUA155" s="397"/>
      <c r="IUB155" s="397"/>
      <c r="IUC155" s="397"/>
      <c r="IUD155" s="397"/>
      <c r="IUE155" s="397"/>
      <c r="IUF155" s="397"/>
      <c r="IUG155" s="397"/>
      <c r="IUH155" s="397"/>
      <c r="IUI155" s="397"/>
      <c r="IUJ155" s="397"/>
      <c r="IUK155" s="397"/>
      <c r="IUL155" s="397"/>
      <c r="IUM155" s="397"/>
      <c r="IUN155" s="397"/>
      <c r="IUO155" s="397"/>
      <c r="IUP155" s="397"/>
      <c r="IUQ155" s="397"/>
      <c r="IUR155" s="397"/>
      <c r="IUS155" s="397"/>
      <c r="IUT155" s="397"/>
      <c r="IUU155" s="397"/>
      <c r="IUV155" s="397"/>
      <c r="IUW155" s="397"/>
      <c r="IUX155" s="397"/>
      <c r="IUY155" s="397"/>
      <c r="IUZ155" s="397"/>
      <c r="IVA155" s="397"/>
      <c r="IVB155" s="397"/>
      <c r="IVC155" s="397"/>
      <c r="IVD155" s="397"/>
      <c r="IVE155" s="397"/>
      <c r="IVF155" s="397"/>
      <c r="IVG155" s="397"/>
      <c r="IVH155" s="397"/>
      <c r="IVI155" s="397"/>
      <c r="IVJ155" s="397"/>
      <c r="IVK155" s="397"/>
      <c r="IVL155" s="397"/>
      <c r="IVM155" s="397"/>
      <c r="IVN155" s="397"/>
      <c r="IVO155" s="397"/>
      <c r="IVP155" s="397"/>
      <c r="IVQ155" s="397"/>
      <c r="IVR155" s="397"/>
      <c r="IVS155" s="397"/>
      <c r="IVT155" s="397"/>
      <c r="IVU155" s="397"/>
      <c r="IVV155" s="397"/>
      <c r="IVW155" s="397"/>
      <c r="IVX155" s="397"/>
      <c r="IVY155" s="397"/>
      <c r="IVZ155" s="397"/>
      <c r="IWA155" s="397"/>
      <c r="IWB155" s="397"/>
      <c r="IWC155" s="397"/>
      <c r="IWD155" s="397"/>
      <c r="IWE155" s="397"/>
      <c r="IWF155" s="397"/>
      <c r="IWG155" s="397"/>
      <c r="IWH155" s="397"/>
      <c r="IWI155" s="397"/>
      <c r="IWJ155" s="397"/>
      <c r="IWK155" s="397"/>
      <c r="IWL155" s="397"/>
      <c r="IWM155" s="397"/>
      <c r="IWN155" s="397"/>
      <c r="IWO155" s="397"/>
      <c r="IWP155" s="397"/>
      <c r="IWQ155" s="397"/>
      <c r="IWR155" s="397"/>
      <c r="IWS155" s="397"/>
      <c r="IWT155" s="397"/>
      <c r="IWU155" s="397"/>
      <c r="IWV155" s="397"/>
      <c r="IWW155" s="397"/>
      <c r="IWX155" s="397"/>
      <c r="IWY155" s="397"/>
      <c r="IWZ155" s="397"/>
      <c r="IXA155" s="397"/>
      <c r="IXB155" s="397"/>
      <c r="IXC155" s="397"/>
      <c r="IXD155" s="397"/>
      <c r="IXE155" s="397"/>
      <c r="IXF155" s="397"/>
      <c r="IXG155" s="397"/>
      <c r="IXH155" s="397"/>
      <c r="IXI155" s="397"/>
      <c r="IXJ155" s="397"/>
      <c r="IXK155" s="397"/>
      <c r="IXL155" s="397"/>
      <c r="IXM155" s="397"/>
      <c r="IXN155" s="397"/>
      <c r="IXO155" s="397"/>
      <c r="IXP155" s="397"/>
      <c r="IXQ155" s="397"/>
      <c r="IXR155" s="397"/>
      <c r="IXS155" s="397"/>
      <c r="IXT155" s="397"/>
      <c r="IXU155" s="397"/>
      <c r="IXV155" s="397"/>
      <c r="IXW155" s="397"/>
      <c r="IXX155" s="397"/>
      <c r="IXY155" s="397"/>
      <c r="IXZ155" s="397"/>
      <c r="IYA155" s="397"/>
      <c r="IYB155" s="397"/>
      <c r="IYC155" s="397"/>
      <c r="IYD155" s="397"/>
      <c r="IYE155" s="397"/>
      <c r="IYF155" s="397"/>
      <c r="IYG155" s="397"/>
      <c r="IYH155" s="397"/>
      <c r="IYI155" s="397"/>
      <c r="IYJ155" s="397"/>
      <c r="IYK155" s="397"/>
      <c r="IYL155" s="397"/>
      <c r="IYM155" s="397"/>
      <c r="IYN155" s="397"/>
      <c r="IYO155" s="397"/>
      <c r="IYP155" s="397"/>
      <c r="IYQ155" s="397"/>
      <c r="IYR155" s="397"/>
      <c r="IYS155" s="397"/>
      <c r="IYT155" s="397"/>
      <c r="IYU155" s="397"/>
      <c r="IYV155" s="397"/>
      <c r="IYW155" s="397"/>
      <c r="IYX155" s="397"/>
      <c r="IYY155" s="397"/>
      <c r="IYZ155" s="397"/>
      <c r="IZA155" s="397"/>
      <c r="IZB155" s="397"/>
      <c r="IZC155" s="397"/>
      <c r="IZD155" s="397"/>
      <c r="IZE155" s="397"/>
      <c r="IZF155" s="397"/>
      <c r="IZG155" s="397"/>
      <c r="IZH155" s="397"/>
      <c r="IZI155" s="397"/>
      <c r="IZJ155" s="397"/>
      <c r="IZK155" s="397"/>
      <c r="IZL155" s="397"/>
      <c r="IZM155" s="397"/>
      <c r="IZN155" s="397"/>
      <c r="IZO155" s="397"/>
      <c r="IZP155" s="397"/>
      <c r="IZQ155" s="397"/>
      <c r="IZR155" s="397"/>
      <c r="IZS155" s="397"/>
      <c r="IZT155" s="397"/>
      <c r="IZU155" s="397"/>
      <c r="IZV155" s="397"/>
      <c r="IZW155" s="397"/>
      <c r="IZX155" s="397"/>
      <c r="IZY155" s="397"/>
      <c r="IZZ155" s="397"/>
      <c r="JAA155" s="397"/>
      <c r="JAB155" s="397"/>
      <c r="JAC155" s="397"/>
      <c r="JAD155" s="397"/>
      <c r="JAE155" s="397"/>
      <c r="JAF155" s="397"/>
      <c r="JAG155" s="397"/>
      <c r="JAH155" s="397"/>
      <c r="JAI155" s="397"/>
      <c r="JAJ155" s="397"/>
      <c r="JAK155" s="397"/>
      <c r="JAL155" s="397"/>
      <c r="JAM155" s="397"/>
      <c r="JAN155" s="397"/>
      <c r="JAO155" s="397"/>
      <c r="JAP155" s="397"/>
      <c r="JAQ155" s="397"/>
      <c r="JAR155" s="397"/>
      <c r="JAS155" s="397"/>
      <c r="JAT155" s="397"/>
      <c r="JAU155" s="397"/>
      <c r="JAV155" s="397"/>
      <c r="JAW155" s="397"/>
      <c r="JAX155" s="397"/>
      <c r="JAY155" s="397"/>
      <c r="JAZ155" s="397"/>
      <c r="JBA155" s="397"/>
      <c r="JBB155" s="397"/>
      <c r="JBC155" s="397"/>
      <c r="JBD155" s="397"/>
      <c r="JBE155" s="397"/>
      <c r="JBF155" s="397"/>
      <c r="JBG155" s="397"/>
      <c r="JBH155" s="397"/>
      <c r="JBI155" s="397"/>
      <c r="JBJ155" s="397"/>
      <c r="JBK155" s="397"/>
      <c r="JBL155" s="397"/>
      <c r="JBM155" s="397"/>
      <c r="JBN155" s="397"/>
      <c r="JBO155" s="397"/>
      <c r="JBP155" s="397"/>
      <c r="JBQ155" s="397"/>
      <c r="JBR155" s="397"/>
      <c r="JBS155" s="397"/>
      <c r="JBT155" s="397"/>
      <c r="JBU155" s="397"/>
      <c r="JBV155" s="397"/>
      <c r="JBW155" s="397"/>
      <c r="JBX155" s="397"/>
      <c r="JBY155" s="397"/>
      <c r="JBZ155" s="397"/>
      <c r="JCA155" s="397"/>
      <c r="JCB155" s="397"/>
      <c r="JCC155" s="397"/>
      <c r="JCD155" s="397"/>
      <c r="JCE155" s="397"/>
      <c r="JCF155" s="397"/>
      <c r="JCG155" s="397"/>
      <c r="JCH155" s="397"/>
      <c r="JCI155" s="397"/>
      <c r="JCJ155" s="397"/>
      <c r="JCK155" s="397"/>
      <c r="JCL155" s="397"/>
      <c r="JCM155" s="397"/>
      <c r="JCN155" s="397"/>
      <c r="JCO155" s="397"/>
      <c r="JCP155" s="397"/>
      <c r="JCQ155" s="397"/>
      <c r="JCR155" s="397"/>
      <c r="JCS155" s="397"/>
      <c r="JCT155" s="397"/>
      <c r="JCU155" s="397"/>
      <c r="JCV155" s="397"/>
      <c r="JCW155" s="397"/>
      <c r="JCX155" s="397"/>
      <c r="JCY155" s="397"/>
      <c r="JCZ155" s="397"/>
      <c r="JDA155" s="397"/>
      <c r="JDB155" s="397"/>
      <c r="JDC155" s="397"/>
      <c r="JDD155" s="397"/>
      <c r="JDE155" s="397"/>
      <c r="JDF155" s="397"/>
      <c r="JDG155" s="397"/>
      <c r="JDH155" s="397"/>
      <c r="JDI155" s="397"/>
      <c r="JDJ155" s="397"/>
      <c r="JDK155" s="397"/>
      <c r="JDL155" s="397"/>
      <c r="JDM155" s="397"/>
      <c r="JDN155" s="397"/>
      <c r="JDO155" s="397"/>
      <c r="JDP155" s="397"/>
      <c r="JDQ155" s="397"/>
      <c r="JDR155" s="397"/>
      <c r="JDS155" s="397"/>
      <c r="JDT155" s="397"/>
      <c r="JDU155" s="397"/>
      <c r="JDV155" s="397"/>
      <c r="JDW155" s="397"/>
      <c r="JDX155" s="397"/>
      <c r="JDY155" s="397"/>
      <c r="JDZ155" s="397"/>
      <c r="JEA155" s="397"/>
      <c r="JEB155" s="397"/>
      <c r="JEC155" s="397"/>
      <c r="JED155" s="397"/>
      <c r="JEE155" s="397"/>
      <c r="JEF155" s="397"/>
      <c r="JEG155" s="397"/>
      <c r="JEH155" s="397"/>
      <c r="JEI155" s="397"/>
      <c r="JEJ155" s="397"/>
      <c r="JEK155" s="397"/>
      <c r="JEL155" s="397"/>
      <c r="JEM155" s="397"/>
      <c r="JEN155" s="397"/>
      <c r="JEO155" s="397"/>
      <c r="JEP155" s="397"/>
      <c r="JEQ155" s="397"/>
      <c r="JER155" s="397"/>
      <c r="JES155" s="397"/>
      <c r="JET155" s="397"/>
      <c r="JEU155" s="397"/>
      <c r="JEV155" s="397"/>
      <c r="JEW155" s="397"/>
      <c r="JEX155" s="397"/>
      <c r="JEY155" s="397"/>
      <c r="JEZ155" s="397"/>
      <c r="JFA155" s="397"/>
      <c r="JFB155" s="397"/>
      <c r="JFC155" s="397"/>
      <c r="JFD155" s="397"/>
      <c r="JFE155" s="397"/>
      <c r="JFF155" s="397"/>
      <c r="JFG155" s="397"/>
      <c r="JFH155" s="397"/>
      <c r="JFI155" s="397"/>
      <c r="JFJ155" s="397"/>
      <c r="JFK155" s="397"/>
      <c r="JFL155" s="397"/>
      <c r="JFM155" s="397"/>
      <c r="JFN155" s="397"/>
      <c r="JFO155" s="397"/>
      <c r="JFP155" s="397"/>
      <c r="JFQ155" s="397"/>
      <c r="JFR155" s="397"/>
      <c r="JFS155" s="397"/>
      <c r="JFT155" s="397"/>
      <c r="JFU155" s="397"/>
      <c r="JFV155" s="397"/>
      <c r="JFW155" s="397"/>
      <c r="JFX155" s="397"/>
      <c r="JFY155" s="397"/>
      <c r="JFZ155" s="397"/>
      <c r="JGA155" s="397"/>
      <c r="JGB155" s="397"/>
      <c r="JGC155" s="397"/>
      <c r="JGD155" s="397"/>
      <c r="JGE155" s="397"/>
      <c r="JGF155" s="397"/>
      <c r="JGG155" s="397"/>
      <c r="JGH155" s="397"/>
      <c r="JGI155" s="397"/>
      <c r="JGJ155" s="397"/>
      <c r="JGK155" s="397"/>
      <c r="JGL155" s="397"/>
      <c r="JGM155" s="397"/>
      <c r="JGN155" s="397"/>
      <c r="JGO155" s="397"/>
      <c r="JGP155" s="397"/>
      <c r="JGQ155" s="397"/>
      <c r="JGR155" s="397"/>
      <c r="JGS155" s="397"/>
      <c r="JGT155" s="397"/>
      <c r="JGU155" s="397"/>
      <c r="JGV155" s="397"/>
      <c r="JGW155" s="397"/>
      <c r="JGX155" s="397"/>
      <c r="JGY155" s="397"/>
      <c r="JGZ155" s="397"/>
      <c r="JHA155" s="397"/>
      <c r="JHB155" s="397"/>
      <c r="JHC155" s="397"/>
      <c r="JHD155" s="397"/>
      <c r="JHE155" s="397"/>
      <c r="JHF155" s="397"/>
      <c r="JHG155" s="397"/>
      <c r="JHH155" s="397"/>
      <c r="JHI155" s="397"/>
      <c r="JHJ155" s="397"/>
      <c r="JHK155" s="397"/>
      <c r="JHL155" s="397"/>
      <c r="JHM155" s="397"/>
      <c r="JHN155" s="397"/>
      <c r="JHO155" s="397"/>
      <c r="JHP155" s="397"/>
      <c r="JHQ155" s="397"/>
      <c r="JHR155" s="397"/>
      <c r="JHS155" s="397"/>
      <c r="JHT155" s="397"/>
      <c r="JHU155" s="397"/>
      <c r="JHV155" s="397"/>
      <c r="JHW155" s="397"/>
      <c r="JHX155" s="397"/>
      <c r="JHY155" s="397"/>
      <c r="JHZ155" s="397"/>
      <c r="JIA155" s="397"/>
      <c r="JIB155" s="397"/>
      <c r="JIC155" s="397"/>
      <c r="JID155" s="397"/>
      <c r="JIE155" s="397"/>
      <c r="JIF155" s="397"/>
      <c r="JIG155" s="397"/>
      <c r="JIH155" s="397"/>
      <c r="JII155" s="397"/>
      <c r="JIJ155" s="397"/>
      <c r="JIK155" s="397"/>
      <c r="JIL155" s="397"/>
      <c r="JIM155" s="397"/>
      <c r="JIN155" s="397"/>
      <c r="JIO155" s="397"/>
      <c r="JIP155" s="397"/>
      <c r="JIQ155" s="397"/>
      <c r="JIR155" s="397"/>
      <c r="JIS155" s="397"/>
      <c r="JIT155" s="397"/>
      <c r="JIU155" s="397"/>
      <c r="JIV155" s="397"/>
      <c r="JIW155" s="397"/>
      <c r="JIX155" s="397"/>
      <c r="JIY155" s="397"/>
      <c r="JIZ155" s="397"/>
      <c r="JJA155" s="397"/>
      <c r="JJB155" s="397"/>
      <c r="JJC155" s="397"/>
      <c r="JJD155" s="397"/>
      <c r="JJE155" s="397"/>
      <c r="JJF155" s="397"/>
      <c r="JJG155" s="397"/>
      <c r="JJH155" s="397"/>
      <c r="JJI155" s="397"/>
      <c r="JJJ155" s="397"/>
      <c r="JJK155" s="397"/>
      <c r="JJL155" s="397"/>
      <c r="JJM155" s="397"/>
      <c r="JJN155" s="397"/>
      <c r="JJO155" s="397"/>
      <c r="JJP155" s="397"/>
      <c r="JJQ155" s="397"/>
      <c r="JJR155" s="397"/>
      <c r="JJS155" s="397"/>
      <c r="JJT155" s="397"/>
      <c r="JJU155" s="397"/>
      <c r="JJV155" s="397"/>
      <c r="JJW155" s="397"/>
      <c r="JJX155" s="397"/>
      <c r="JJY155" s="397"/>
      <c r="JJZ155" s="397"/>
      <c r="JKA155" s="397"/>
      <c r="JKB155" s="397"/>
      <c r="JKC155" s="397"/>
      <c r="JKD155" s="397"/>
      <c r="JKE155" s="397"/>
      <c r="JKF155" s="397"/>
      <c r="JKG155" s="397"/>
      <c r="JKH155" s="397"/>
      <c r="JKI155" s="397"/>
      <c r="JKJ155" s="397"/>
      <c r="JKK155" s="397"/>
      <c r="JKL155" s="397"/>
      <c r="JKM155" s="397"/>
      <c r="JKN155" s="397"/>
      <c r="JKO155" s="397"/>
      <c r="JKP155" s="397"/>
      <c r="JKQ155" s="397"/>
      <c r="JKR155" s="397"/>
      <c r="JKS155" s="397"/>
      <c r="JKT155" s="397"/>
      <c r="JKU155" s="397"/>
      <c r="JKV155" s="397"/>
      <c r="JKW155" s="397"/>
      <c r="JKX155" s="397"/>
      <c r="JKY155" s="397"/>
      <c r="JKZ155" s="397"/>
      <c r="JLA155" s="397"/>
      <c r="JLB155" s="397"/>
      <c r="JLC155" s="397"/>
      <c r="JLD155" s="397"/>
      <c r="JLE155" s="397"/>
      <c r="JLF155" s="397"/>
      <c r="JLG155" s="397"/>
      <c r="JLH155" s="397"/>
      <c r="JLI155" s="397"/>
      <c r="JLJ155" s="397"/>
      <c r="JLK155" s="397"/>
      <c r="JLL155" s="397"/>
      <c r="JLM155" s="397"/>
      <c r="JLN155" s="397"/>
      <c r="JLO155" s="397"/>
      <c r="JLP155" s="397"/>
      <c r="JLQ155" s="397"/>
      <c r="JLR155" s="397"/>
      <c r="JLS155" s="397"/>
      <c r="JLT155" s="397"/>
      <c r="JLU155" s="397"/>
      <c r="JLV155" s="397"/>
      <c r="JLW155" s="397"/>
      <c r="JLX155" s="397"/>
      <c r="JLY155" s="397"/>
      <c r="JLZ155" s="397"/>
      <c r="JMA155" s="397"/>
      <c r="JMB155" s="397"/>
      <c r="JMC155" s="397"/>
      <c r="JMD155" s="397"/>
      <c r="JME155" s="397"/>
      <c r="JMF155" s="397"/>
      <c r="JMG155" s="397"/>
      <c r="JMH155" s="397"/>
      <c r="JMI155" s="397"/>
      <c r="JMJ155" s="397"/>
      <c r="JMK155" s="397"/>
      <c r="JML155" s="397"/>
      <c r="JMM155" s="397"/>
      <c r="JMN155" s="397"/>
      <c r="JMO155" s="397"/>
      <c r="JMP155" s="397"/>
      <c r="JMQ155" s="397"/>
      <c r="JMR155" s="397"/>
      <c r="JMS155" s="397"/>
      <c r="JMT155" s="397"/>
      <c r="JMU155" s="397"/>
      <c r="JMV155" s="397"/>
      <c r="JMW155" s="397"/>
      <c r="JMX155" s="397"/>
      <c r="JMY155" s="397"/>
      <c r="JMZ155" s="397"/>
      <c r="JNA155" s="397"/>
      <c r="JNB155" s="397"/>
      <c r="JNC155" s="397"/>
      <c r="JND155" s="397"/>
      <c r="JNE155" s="397"/>
      <c r="JNF155" s="397"/>
      <c r="JNG155" s="397"/>
      <c r="JNH155" s="397"/>
      <c r="JNI155" s="397"/>
      <c r="JNJ155" s="397"/>
      <c r="JNK155" s="397"/>
      <c r="JNL155" s="397"/>
      <c r="JNM155" s="397"/>
      <c r="JNN155" s="397"/>
      <c r="JNO155" s="397"/>
      <c r="JNP155" s="397"/>
      <c r="JNQ155" s="397"/>
      <c r="JNR155" s="397"/>
      <c r="JNS155" s="397"/>
      <c r="JNT155" s="397"/>
      <c r="JNU155" s="397"/>
      <c r="JNV155" s="397"/>
      <c r="JNW155" s="397"/>
      <c r="JNX155" s="397"/>
      <c r="JNY155" s="397"/>
      <c r="JNZ155" s="397"/>
      <c r="JOA155" s="397"/>
      <c r="JOB155" s="397"/>
      <c r="JOC155" s="397"/>
      <c r="JOD155" s="397"/>
      <c r="JOE155" s="397"/>
      <c r="JOF155" s="397"/>
      <c r="JOG155" s="397"/>
      <c r="JOH155" s="397"/>
      <c r="JOI155" s="397"/>
      <c r="JOJ155" s="397"/>
      <c r="JOK155" s="397"/>
      <c r="JOL155" s="397"/>
      <c r="JOM155" s="397"/>
      <c r="JON155" s="397"/>
      <c r="JOO155" s="397"/>
      <c r="JOP155" s="397"/>
      <c r="JOQ155" s="397"/>
      <c r="JOR155" s="397"/>
      <c r="JOS155" s="397"/>
      <c r="JOT155" s="397"/>
      <c r="JOU155" s="397"/>
      <c r="JOV155" s="397"/>
      <c r="JOW155" s="397"/>
      <c r="JOX155" s="397"/>
      <c r="JOY155" s="397"/>
      <c r="JOZ155" s="397"/>
      <c r="JPA155" s="397"/>
      <c r="JPB155" s="397"/>
      <c r="JPC155" s="397"/>
      <c r="JPD155" s="397"/>
      <c r="JPE155" s="397"/>
      <c r="JPF155" s="397"/>
      <c r="JPG155" s="397"/>
      <c r="JPH155" s="397"/>
      <c r="JPI155" s="397"/>
      <c r="JPJ155" s="397"/>
      <c r="JPK155" s="397"/>
      <c r="JPL155" s="397"/>
      <c r="JPM155" s="397"/>
      <c r="JPN155" s="397"/>
      <c r="JPO155" s="397"/>
      <c r="JPP155" s="397"/>
      <c r="JPQ155" s="397"/>
      <c r="JPR155" s="397"/>
      <c r="JPS155" s="397"/>
      <c r="JPT155" s="397"/>
      <c r="JPU155" s="397"/>
      <c r="JPV155" s="397"/>
      <c r="JPW155" s="397"/>
      <c r="JPX155" s="397"/>
      <c r="JPY155" s="397"/>
      <c r="JPZ155" s="397"/>
      <c r="JQA155" s="397"/>
      <c r="JQB155" s="397"/>
      <c r="JQC155" s="397"/>
      <c r="JQD155" s="397"/>
      <c r="JQE155" s="397"/>
      <c r="JQF155" s="397"/>
      <c r="JQG155" s="397"/>
      <c r="JQH155" s="397"/>
      <c r="JQI155" s="397"/>
      <c r="JQJ155" s="397"/>
      <c r="JQK155" s="397"/>
      <c r="JQL155" s="397"/>
      <c r="JQM155" s="397"/>
      <c r="JQN155" s="397"/>
      <c r="JQO155" s="397"/>
      <c r="JQP155" s="397"/>
      <c r="JQQ155" s="397"/>
      <c r="JQR155" s="397"/>
      <c r="JQS155" s="397"/>
      <c r="JQT155" s="397"/>
      <c r="JQU155" s="397"/>
      <c r="JQV155" s="397"/>
      <c r="JQW155" s="397"/>
      <c r="JQX155" s="397"/>
      <c r="JQY155" s="397"/>
      <c r="JQZ155" s="397"/>
      <c r="JRA155" s="397"/>
      <c r="JRB155" s="397"/>
      <c r="JRC155" s="397"/>
      <c r="JRD155" s="397"/>
      <c r="JRE155" s="397"/>
      <c r="JRF155" s="397"/>
      <c r="JRG155" s="397"/>
      <c r="JRH155" s="397"/>
      <c r="JRI155" s="397"/>
      <c r="JRJ155" s="397"/>
      <c r="JRK155" s="397"/>
      <c r="JRL155" s="397"/>
      <c r="JRM155" s="397"/>
      <c r="JRN155" s="397"/>
      <c r="JRO155" s="397"/>
      <c r="JRP155" s="397"/>
      <c r="JRQ155" s="397"/>
      <c r="JRR155" s="397"/>
      <c r="JRS155" s="397"/>
      <c r="JRT155" s="397"/>
      <c r="JRU155" s="397"/>
      <c r="JRV155" s="397"/>
      <c r="JRW155" s="397"/>
      <c r="JRX155" s="397"/>
      <c r="JRY155" s="397"/>
      <c r="JRZ155" s="397"/>
      <c r="JSA155" s="397"/>
      <c r="JSB155" s="397"/>
      <c r="JSC155" s="397"/>
      <c r="JSD155" s="397"/>
      <c r="JSE155" s="397"/>
      <c r="JSF155" s="397"/>
      <c r="JSG155" s="397"/>
      <c r="JSH155" s="397"/>
      <c r="JSI155" s="397"/>
      <c r="JSJ155" s="397"/>
      <c r="JSK155" s="397"/>
      <c r="JSL155" s="397"/>
      <c r="JSM155" s="397"/>
      <c r="JSN155" s="397"/>
      <c r="JSO155" s="397"/>
      <c r="JSP155" s="397"/>
      <c r="JSQ155" s="397"/>
      <c r="JSR155" s="397"/>
      <c r="JSS155" s="397"/>
      <c r="JST155" s="397"/>
      <c r="JSU155" s="397"/>
      <c r="JSV155" s="397"/>
      <c r="JSW155" s="397"/>
      <c r="JSX155" s="397"/>
      <c r="JSY155" s="397"/>
      <c r="JSZ155" s="397"/>
      <c r="JTA155" s="397"/>
      <c r="JTB155" s="397"/>
      <c r="JTC155" s="397"/>
      <c r="JTD155" s="397"/>
      <c r="JTE155" s="397"/>
      <c r="JTF155" s="397"/>
      <c r="JTG155" s="397"/>
      <c r="JTH155" s="397"/>
      <c r="JTI155" s="397"/>
      <c r="JTJ155" s="397"/>
      <c r="JTK155" s="397"/>
      <c r="JTL155" s="397"/>
      <c r="JTM155" s="397"/>
      <c r="JTN155" s="397"/>
      <c r="JTO155" s="397"/>
      <c r="JTP155" s="397"/>
      <c r="JTQ155" s="397"/>
      <c r="JTR155" s="397"/>
      <c r="JTS155" s="397"/>
      <c r="JTT155" s="397"/>
      <c r="JTU155" s="397"/>
      <c r="JTV155" s="397"/>
      <c r="JTW155" s="397"/>
      <c r="JTX155" s="397"/>
      <c r="JTY155" s="397"/>
      <c r="JTZ155" s="397"/>
      <c r="JUA155" s="397"/>
      <c r="JUB155" s="397"/>
      <c r="JUC155" s="397"/>
      <c r="JUD155" s="397"/>
      <c r="JUE155" s="397"/>
      <c r="JUF155" s="397"/>
      <c r="JUG155" s="397"/>
      <c r="JUH155" s="397"/>
      <c r="JUI155" s="397"/>
      <c r="JUJ155" s="397"/>
      <c r="JUK155" s="397"/>
      <c r="JUL155" s="397"/>
      <c r="JUM155" s="397"/>
      <c r="JUN155" s="397"/>
      <c r="JUO155" s="397"/>
      <c r="JUP155" s="397"/>
      <c r="JUQ155" s="397"/>
      <c r="JUR155" s="397"/>
      <c r="JUS155" s="397"/>
      <c r="JUT155" s="397"/>
      <c r="JUU155" s="397"/>
      <c r="JUV155" s="397"/>
      <c r="JUW155" s="397"/>
      <c r="JUX155" s="397"/>
      <c r="JUY155" s="397"/>
      <c r="JUZ155" s="397"/>
      <c r="JVA155" s="397"/>
      <c r="JVB155" s="397"/>
      <c r="JVC155" s="397"/>
      <c r="JVD155" s="397"/>
      <c r="JVE155" s="397"/>
      <c r="JVF155" s="397"/>
      <c r="JVG155" s="397"/>
      <c r="JVH155" s="397"/>
      <c r="JVI155" s="397"/>
      <c r="JVJ155" s="397"/>
      <c r="JVK155" s="397"/>
      <c r="JVL155" s="397"/>
      <c r="JVM155" s="397"/>
      <c r="JVN155" s="397"/>
      <c r="JVO155" s="397"/>
      <c r="JVP155" s="397"/>
      <c r="JVQ155" s="397"/>
      <c r="JVR155" s="397"/>
      <c r="JVS155" s="397"/>
      <c r="JVT155" s="397"/>
      <c r="JVU155" s="397"/>
      <c r="JVV155" s="397"/>
      <c r="JVW155" s="397"/>
      <c r="JVX155" s="397"/>
      <c r="JVY155" s="397"/>
      <c r="JVZ155" s="397"/>
      <c r="JWA155" s="397"/>
      <c r="JWB155" s="397"/>
      <c r="JWC155" s="397"/>
      <c r="JWD155" s="397"/>
      <c r="JWE155" s="397"/>
      <c r="JWF155" s="397"/>
      <c r="JWG155" s="397"/>
      <c r="JWH155" s="397"/>
      <c r="JWI155" s="397"/>
      <c r="JWJ155" s="397"/>
      <c r="JWK155" s="397"/>
      <c r="JWL155" s="397"/>
      <c r="JWM155" s="397"/>
      <c r="JWN155" s="397"/>
      <c r="JWO155" s="397"/>
      <c r="JWP155" s="397"/>
      <c r="JWQ155" s="397"/>
      <c r="JWR155" s="397"/>
      <c r="JWS155" s="397"/>
      <c r="JWT155" s="397"/>
      <c r="JWU155" s="397"/>
      <c r="JWV155" s="397"/>
      <c r="JWW155" s="397"/>
      <c r="JWX155" s="397"/>
      <c r="JWY155" s="397"/>
      <c r="JWZ155" s="397"/>
      <c r="JXA155" s="397"/>
      <c r="JXB155" s="397"/>
      <c r="JXC155" s="397"/>
      <c r="JXD155" s="397"/>
      <c r="JXE155" s="397"/>
      <c r="JXF155" s="397"/>
      <c r="JXG155" s="397"/>
      <c r="JXH155" s="397"/>
      <c r="JXI155" s="397"/>
      <c r="JXJ155" s="397"/>
      <c r="JXK155" s="397"/>
      <c r="JXL155" s="397"/>
      <c r="JXM155" s="397"/>
      <c r="JXN155" s="397"/>
      <c r="JXO155" s="397"/>
      <c r="JXP155" s="397"/>
      <c r="JXQ155" s="397"/>
      <c r="JXR155" s="397"/>
      <c r="JXS155" s="397"/>
      <c r="JXT155" s="397"/>
      <c r="JXU155" s="397"/>
      <c r="JXV155" s="397"/>
      <c r="JXW155" s="397"/>
      <c r="JXX155" s="397"/>
      <c r="JXY155" s="397"/>
      <c r="JXZ155" s="397"/>
      <c r="JYA155" s="397"/>
      <c r="JYB155" s="397"/>
      <c r="JYC155" s="397"/>
      <c r="JYD155" s="397"/>
      <c r="JYE155" s="397"/>
      <c r="JYF155" s="397"/>
      <c r="JYG155" s="397"/>
      <c r="JYH155" s="397"/>
      <c r="JYI155" s="397"/>
      <c r="JYJ155" s="397"/>
      <c r="JYK155" s="397"/>
      <c r="JYL155" s="397"/>
      <c r="JYM155" s="397"/>
      <c r="JYN155" s="397"/>
      <c r="JYO155" s="397"/>
      <c r="JYP155" s="397"/>
      <c r="JYQ155" s="397"/>
      <c r="JYR155" s="397"/>
      <c r="JYS155" s="397"/>
      <c r="JYT155" s="397"/>
      <c r="JYU155" s="397"/>
      <c r="JYV155" s="397"/>
      <c r="JYW155" s="397"/>
      <c r="JYX155" s="397"/>
      <c r="JYY155" s="397"/>
      <c r="JYZ155" s="397"/>
      <c r="JZA155" s="397"/>
      <c r="JZB155" s="397"/>
      <c r="JZC155" s="397"/>
      <c r="JZD155" s="397"/>
      <c r="JZE155" s="397"/>
      <c r="JZF155" s="397"/>
      <c r="JZG155" s="397"/>
      <c r="JZH155" s="397"/>
      <c r="JZI155" s="397"/>
      <c r="JZJ155" s="397"/>
      <c r="JZK155" s="397"/>
      <c r="JZL155" s="397"/>
      <c r="JZM155" s="397"/>
      <c r="JZN155" s="397"/>
      <c r="JZO155" s="397"/>
      <c r="JZP155" s="397"/>
      <c r="JZQ155" s="397"/>
      <c r="JZR155" s="397"/>
      <c r="JZS155" s="397"/>
      <c r="JZT155" s="397"/>
      <c r="JZU155" s="397"/>
      <c r="JZV155" s="397"/>
      <c r="JZW155" s="397"/>
      <c r="JZX155" s="397"/>
      <c r="JZY155" s="397"/>
      <c r="JZZ155" s="397"/>
      <c r="KAA155" s="397"/>
      <c r="KAB155" s="397"/>
      <c r="KAC155" s="397"/>
      <c r="KAD155" s="397"/>
      <c r="KAE155" s="397"/>
      <c r="KAF155" s="397"/>
      <c r="KAG155" s="397"/>
      <c r="KAH155" s="397"/>
      <c r="KAI155" s="397"/>
      <c r="KAJ155" s="397"/>
      <c r="KAK155" s="397"/>
      <c r="KAL155" s="397"/>
      <c r="KAM155" s="397"/>
      <c r="KAN155" s="397"/>
      <c r="KAO155" s="397"/>
      <c r="KAP155" s="397"/>
      <c r="KAQ155" s="397"/>
      <c r="KAR155" s="397"/>
      <c r="KAS155" s="397"/>
      <c r="KAT155" s="397"/>
      <c r="KAU155" s="397"/>
      <c r="KAV155" s="397"/>
      <c r="KAW155" s="397"/>
      <c r="KAX155" s="397"/>
      <c r="KAY155" s="397"/>
      <c r="KAZ155" s="397"/>
      <c r="KBA155" s="397"/>
      <c r="KBB155" s="397"/>
      <c r="KBC155" s="397"/>
      <c r="KBD155" s="397"/>
      <c r="KBE155" s="397"/>
      <c r="KBF155" s="397"/>
      <c r="KBG155" s="397"/>
      <c r="KBH155" s="397"/>
      <c r="KBI155" s="397"/>
      <c r="KBJ155" s="397"/>
      <c r="KBK155" s="397"/>
      <c r="KBL155" s="397"/>
      <c r="KBM155" s="397"/>
      <c r="KBN155" s="397"/>
      <c r="KBO155" s="397"/>
      <c r="KBP155" s="397"/>
      <c r="KBQ155" s="397"/>
      <c r="KBR155" s="397"/>
      <c r="KBS155" s="397"/>
      <c r="KBT155" s="397"/>
      <c r="KBU155" s="397"/>
      <c r="KBV155" s="397"/>
      <c r="KBW155" s="397"/>
      <c r="KBX155" s="397"/>
      <c r="KBY155" s="397"/>
      <c r="KBZ155" s="397"/>
      <c r="KCA155" s="397"/>
      <c r="KCB155" s="397"/>
      <c r="KCC155" s="397"/>
      <c r="KCD155" s="397"/>
      <c r="KCE155" s="397"/>
      <c r="KCF155" s="397"/>
      <c r="KCG155" s="397"/>
      <c r="KCH155" s="397"/>
      <c r="KCI155" s="397"/>
      <c r="KCJ155" s="397"/>
      <c r="KCK155" s="397"/>
      <c r="KCL155" s="397"/>
      <c r="KCM155" s="397"/>
      <c r="KCN155" s="397"/>
      <c r="KCO155" s="397"/>
      <c r="KCP155" s="397"/>
      <c r="KCQ155" s="397"/>
      <c r="KCR155" s="397"/>
      <c r="KCS155" s="397"/>
      <c r="KCT155" s="397"/>
      <c r="KCU155" s="397"/>
      <c r="KCV155" s="397"/>
      <c r="KCW155" s="397"/>
      <c r="KCX155" s="397"/>
      <c r="KCY155" s="397"/>
      <c r="KCZ155" s="397"/>
      <c r="KDA155" s="397"/>
      <c r="KDB155" s="397"/>
      <c r="KDC155" s="397"/>
      <c r="KDD155" s="397"/>
      <c r="KDE155" s="397"/>
      <c r="KDF155" s="397"/>
      <c r="KDG155" s="397"/>
      <c r="KDH155" s="397"/>
      <c r="KDI155" s="397"/>
      <c r="KDJ155" s="397"/>
      <c r="KDK155" s="397"/>
      <c r="KDL155" s="397"/>
      <c r="KDM155" s="397"/>
      <c r="KDN155" s="397"/>
      <c r="KDO155" s="397"/>
      <c r="KDP155" s="397"/>
      <c r="KDQ155" s="397"/>
      <c r="KDR155" s="397"/>
      <c r="KDS155" s="397"/>
      <c r="KDT155" s="397"/>
      <c r="KDU155" s="397"/>
      <c r="KDV155" s="397"/>
      <c r="KDW155" s="397"/>
      <c r="KDX155" s="397"/>
      <c r="KDY155" s="397"/>
      <c r="KDZ155" s="397"/>
      <c r="KEA155" s="397"/>
      <c r="KEB155" s="397"/>
      <c r="KEC155" s="397"/>
      <c r="KED155" s="397"/>
      <c r="KEE155" s="397"/>
      <c r="KEF155" s="397"/>
      <c r="KEG155" s="397"/>
      <c r="KEH155" s="397"/>
      <c r="KEI155" s="397"/>
      <c r="KEJ155" s="397"/>
      <c r="KEK155" s="397"/>
      <c r="KEL155" s="397"/>
      <c r="KEM155" s="397"/>
      <c r="KEN155" s="397"/>
      <c r="KEO155" s="397"/>
      <c r="KEP155" s="397"/>
      <c r="KEQ155" s="397"/>
      <c r="KER155" s="397"/>
      <c r="KES155" s="397"/>
      <c r="KET155" s="397"/>
      <c r="KEU155" s="397"/>
      <c r="KEV155" s="397"/>
      <c r="KEW155" s="397"/>
      <c r="KEX155" s="397"/>
      <c r="KEY155" s="397"/>
      <c r="KEZ155" s="397"/>
      <c r="KFA155" s="397"/>
      <c r="KFB155" s="397"/>
      <c r="KFC155" s="397"/>
      <c r="KFD155" s="397"/>
      <c r="KFE155" s="397"/>
      <c r="KFF155" s="397"/>
      <c r="KFG155" s="397"/>
      <c r="KFH155" s="397"/>
      <c r="KFI155" s="397"/>
      <c r="KFJ155" s="397"/>
      <c r="KFK155" s="397"/>
      <c r="KFL155" s="397"/>
      <c r="KFM155" s="397"/>
      <c r="KFN155" s="397"/>
      <c r="KFO155" s="397"/>
      <c r="KFP155" s="397"/>
      <c r="KFQ155" s="397"/>
      <c r="KFR155" s="397"/>
      <c r="KFS155" s="397"/>
      <c r="KFT155" s="397"/>
      <c r="KFU155" s="397"/>
      <c r="KFV155" s="397"/>
      <c r="KFW155" s="397"/>
      <c r="KFX155" s="397"/>
      <c r="KFY155" s="397"/>
      <c r="KFZ155" s="397"/>
      <c r="KGA155" s="397"/>
      <c r="KGB155" s="397"/>
      <c r="KGC155" s="397"/>
      <c r="KGD155" s="397"/>
      <c r="KGE155" s="397"/>
      <c r="KGF155" s="397"/>
      <c r="KGG155" s="397"/>
      <c r="KGH155" s="397"/>
      <c r="KGI155" s="397"/>
      <c r="KGJ155" s="397"/>
      <c r="KGK155" s="397"/>
      <c r="KGL155" s="397"/>
      <c r="KGM155" s="397"/>
      <c r="KGN155" s="397"/>
      <c r="KGO155" s="397"/>
      <c r="KGP155" s="397"/>
      <c r="KGQ155" s="397"/>
      <c r="KGR155" s="397"/>
      <c r="KGS155" s="397"/>
      <c r="KGT155" s="397"/>
      <c r="KGU155" s="397"/>
      <c r="KGV155" s="397"/>
      <c r="KGW155" s="397"/>
      <c r="KGX155" s="397"/>
      <c r="KGY155" s="397"/>
      <c r="KGZ155" s="397"/>
      <c r="KHA155" s="397"/>
      <c r="KHB155" s="397"/>
      <c r="KHC155" s="397"/>
      <c r="KHD155" s="397"/>
      <c r="KHE155" s="397"/>
      <c r="KHF155" s="397"/>
      <c r="KHG155" s="397"/>
      <c r="KHH155" s="397"/>
      <c r="KHI155" s="397"/>
      <c r="KHJ155" s="397"/>
      <c r="KHK155" s="397"/>
      <c r="KHL155" s="397"/>
      <c r="KHM155" s="397"/>
      <c r="KHN155" s="397"/>
      <c r="KHO155" s="397"/>
      <c r="KHP155" s="397"/>
      <c r="KHQ155" s="397"/>
      <c r="KHR155" s="397"/>
      <c r="KHS155" s="397"/>
      <c r="KHT155" s="397"/>
      <c r="KHU155" s="397"/>
      <c r="KHV155" s="397"/>
      <c r="KHW155" s="397"/>
      <c r="KHX155" s="397"/>
      <c r="KHY155" s="397"/>
      <c r="KHZ155" s="397"/>
      <c r="KIA155" s="397"/>
      <c r="KIB155" s="397"/>
      <c r="KIC155" s="397"/>
      <c r="KID155" s="397"/>
      <c r="KIE155" s="397"/>
      <c r="KIF155" s="397"/>
      <c r="KIG155" s="397"/>
      <c r="KIH155" s="397"/>
      <c r="KII155" s="397"/>
      <c r="KIJ155" s="397"/>
      <c r="KIK155" s="397"/>
      <c r="KIL155" s="397"/>
      <c r="KIM155" s="397"/>
      <c r="KIN155" s="397"/>
      <c r="KIO155" s="397"/>
      <c r="KIP155" s="397"/>
      <c r="KIQ155" s="397"/>
      <c r="KIR155" s="397"/>
      <c r="KIS155" s="397"/>
      <c r="KIT155" s="397"/>
      <c r="KIU155" s="397"/>
      <c r="KIV155" s="397"/>
      <c r="KIW155" s="397"/>
      <c r="KIX155" s="397"/>
      <c r="KIY155" s="397"/>
      <c r="KIZ155" s="397"/>
      <c r="KJA155" s="397"/>
      <c r="KJB155" s="397"/>
      <c r="KJC155" s="397"/>
      <c r="KJD155" s="397"/>
      <c r="KJE155" s="397"/>
      <c r="KJF155" s="397"/>
      <c r="KJG155" s="397"/>
      <c r="KJH155" s="397"/>
      <c r="KJI155" s="397"/>
      <c r="KJJ155" s="397"/>
      <c r="KJK155" s="397"/>
      <c r="KJL155" s="397"/>
      <c r="KJM155" s="397"/>
      <c r="KJN155" s="397"/>
      <c r="KJO155" s="397"/>
      <c r="KJP155" s="397"/>
      <c r="KJQ155" s="397"/>
      <c r="KJR155" s="397"/>
      <c r="KJS155" s="397"/>
      <c r="KJT155" s="397"/>
      <c r="KJU155" s="397"/>
      <c r="KJV155" s="397"/>
      <c r="KJW155" s="397"/>
      <c r="KJX155" s="397"/>
      <c r="KJY155" s="397"/>
      <c r="KJZ155" s="397"/>
      <c r="KKA155" s="397"/>
      <c r="KKB155" s="397"/>
      <c r="KKC155" s="397"/>
      <c r="KKD155" s="397"/>
      <c r="KKE155" s="397"/>
      <c r="KKF155" s="397"/>
      <c r="KKG155" s="397"/>
      <c r="KKH155" s="397"/>
      <c r="KKI155" s="397"/>
      <c r="KKJ155" s="397"/>
      <c r="KKK155" s="397"/>
      <c r="KKL155" s="397"/>
      <c r="KKM155" s="397"/>
      <c r="KKN155" s="397"/>
      <c r="KKO155" s="397"/>
      <c r="KKP155" s="397"/>
      <c r="KKQ155" s="397"/>
      <c r="KKR155" s="397"/>
      <c r="KKS155" s="397"/>
      <c r="KKT155" s="397"/>
      <c r="KKU155" s="397"/>
      <c r="KKV155" s="397"/>
      <c r="KKW155" s="397"/>
      <c r="KKX155" s="397"/>
      <c r="KKY155" s="397"/>
      <c r="KKZ155" s="397"/>
      <c r="KLA155" s="397"/>
      <c r="KLB155" s="397"/>
      <c r="KLC155" s="397"/>
      <c r="KLD155" s="397"/>
      <c r="KLE155" s="397"/>
      <c r="KLF155" s="397"/>
      <c r="KLG155" s="397"/>
      <c r="KLH155" s="397"/>
      <c r="KLI155" s="397"/>
      <c r="KLJ155" s="397"/>
      <c r="KLK155" s="397"/>
      <c r="KLL155" s="397"/>
      <c r="KLM155" s="397"/>
      <c r="KLN155" s="397"/>
      <c r="KLO155" s="397"/>
      <c r="KLP155" s="397"/>
      <c r="KLQ155" s="397"/>
      <c r="KLR155" s="397"/>
      <c r="KLS155" s="397"/>
      <c r="KLT155" s="397"/>
      <c r="KLU155" s="397"/>
      <c r="KLV155" s="397"/>
      <c r="KLW155" s="397"/>
      <c r="KLX155" s="397"/>
      <c r="KLY155" s="397"/>
      <c r="KLZ155" s="397"/>
      <c r="KMA155" s="397"/>
      <c r="KMB155" s="397"/>
      <c r="KMC155" s="397"/>
      <c r="KMD155" s="397"/>
      <c r="KME155" s="397"/>
      <c r="KMF155" s="397"/>
      <c r="KMG155" s="397"/>
      <c r="KMH155" s="397"/>
      <c r="KMI155" s="397"/>
      <c r="KMJ155" s="397"/>
      <c r="KMK155" s="397"/>
      <c r="KML155" s="397"/>
      <c r="KMM155" s="397"/>
      <c r="KMN155" s="397"/>
      <c r="KMO155" s="397"/>
      <c r="KMP155" s="397"/>
      <c r="KMQ155" s="397"/>
      <c r="KMR155" s="397"/>
      <c r="KMS155" s="397"/>
      <c r="KMT155" s="397"/>
      <c r="KMU155" s="397"/>
      <c r="KMV155" s="397"/>
      <c r="KMW155" s="397"/>
      <c r="KMX155" s="397"/>
      <c r="KMY155" s="397"/>
      <c r="KMZ155" s="397"/>
      <c r="KNA155" s="397"/>
      <c r="KNB155" s="397"/>
      <c r="KNC155" s="397"/>
      <c r="KND155" s="397"/>
      <c r="KNE155" s="397"/>
      <c r="KNF155" s="397"/>
      <c r="KNG155" s="397"/>
      <c r="KNH155" s="397"/>
      <c r="KNI155" s="397"/>
      <c r="KNJ155" s="397"/>
      <c r="KNK155" s="397"/>
      <c r="KNL155" s="397"/>
      <c r="KNM155" s="397"/>
      <c r="KNN155" s="397"/>
      <c r="KNO155" s="397"/>
      <c r="KNP155" s="397"/>
      <c r="KNQ155" s="397"/>
      <c r="KNR155" s="397"/>
      <c r="KNS155" s="397"/>
      <c r="KNT155" s="397"/>
      <c r="KNU155" s="397"/>
      <c r="KNV155" s="397"/>
      <c r="KNW155" s="397"/>
      <c r="KNX155" s="397"/>
      <c r="KNY155" s="397"/>
      <c r="KNZ155" s="397"/>
      <c r="KOA155" s="397"/>
      <c r="KOB155" s="397"/>
      <c r="KOC155" s="397"/>
      <c r="KOD155" s="397"/>
      <c r="KOE155" s="397"/>
      <c r="KOF155" s="397"/>
      <c r="KOG155" s="397"/>
      <c r="KOH155" s="397"/>
      <c r="KOI155" s="397"/>
      <c r="KOJ155" s="397"/>
      <c r="KOK155" s="397"/>
      <c r="KOL155" s="397"/>
      <c r="KOM155" s="397"/>
      <c r="KON155" s="397"/>
      <c r="KOO155" s="397"/>
      <c r="KOP155" s="397"/>
      <c r="KOQ155" s="397"/>
      <c r="KOR155" s="397"/>
      <c r="KOS155" s="397"/>
      <c r="KOT155" s="397"/>
      <c r="KOU155" s="397"/>
      <c r="KOV155" s="397"/>
      <c r="KOW155" s="397"/>
      <c r="KOX155" s="397"/>
      <c r="KOY155" s="397"/>
      <c r="KOZ155" s="397"/>
      <c r="KPA155" s="397"/>
      <c r="KPB155" s="397"/>
      <c r="KPC155" s="397"/>
      <c r="KPD155" s="397"/>
      <c r="KPE155" s="397"/>
      <c r="KPF155" s="397"/>
      <c r="KPG155" s="397"/>
      <c r="KPH155" s="397"/>
      <c r="KPI155" s="397"/>
      <c r="KPJ155" s="397"/>
      <c r="KPK155" s="397"/>
      <c r="KPL155" s="397"/>
      <c r="KPM155" s="397"/>
      <c r="KPN155" s="397"/>
      <c r="KPO155" s="397"/>
      <c r="KPP155" s="397"/>
      <c r="KPQ155" s="397"/>
      <c r="KPR155" s="397"/>
      <c r="KPS155" s="397"/>
      <c r="KPT155" s="397"/>
      <c r="KPU155" s="397"/>
      <c r="KPV155" s="397"/>
      <c r="KPW155" s="397"/>
      <c r="KPX155" s="397"/>
      <c r="KPY155" s="397"/>
      <c r="KPZ155" s="397"/>
      <c r="KQA155" s="397"/>
      <c r="KQB155" s="397"/>
      <c r="KQC155" s="397"/>
      <c r="KQD155" s="397"/>
      <c r="KQE155" s="397"/>
      <c r="KQF155" s="397"/>
      <c r="KQG155" s="397"/>
      <c r="KQH155" s="397"/>
      <c r="KQI155" s="397"/>
      <c r="KQJ155" s="397"/>
      <c r="KQK155" s="397"/>
      <c r="KQL155" s="397"/>
      <c r="KQM155" s="397"/>
      <c r="KQN155" s="397"/>
      <c r="KQO155" s="397"/>
      <c r="KQP155" s="397"/>
      <c r="KQQ155" s="397"/>
      <c r="KQR155" s="397"/>
      <c r="KQS155" s="397"/>
      <c r="KQT155" s="397"/>
      <c r="KQU155" s="397"/>
      <c r="KQV155" s="397"/>
      <c r="KQW155" s="397"/>
      <c r="KQX155" s="397"/>
      <c r="KQY155" s="397"/>
      <c r="KQZ155" s="397"/>
      <c r="KRA155" s="397"/>
      <c r="KRB155" s="397"/>
      <c r="KRC155" s="397"/>
      <c r="KRD155" s="397"/>
      <c r="KRE155" s="397"/>
      <c r="KRF155" s="397"/>
      <c r="KRG155" s="397"/>
      <c r="KRH155" s="397"/>
      <c r="KRI155" s="397"/>
      <c r="KRJ155" s="397"/>
      <c r="KRK155" s="397"/>
      <c r="KRL155" s="397"/>
      <c r="KRM155" s="397"/>
      <c r="KRN155" s="397"/>
      <c r="KRO155" s="397"/>
      <c r="KRP155" s="397"/>
      <c r="KRQ155" s="397"/>
      <c r="KRR155" s="397"/>
      <c r="KRS155" s="397"/>
      <c r="KRT155" s="397"/>
      <c r="KRU155" s="397"/>
      <c r="KRV155" s="397"/>
      <c r="KRW155" s="397"/>
      <c r="KRX155" s="397"/>
      <c r="KRY155" s="397"/>
      <c r="KRZ155" s="397"/>
      <c r="KSA155" s="397"/>
      <c r="KSB155" s="397"/>
      <c r="KSC155" s="397"/>
      <c r="KSD155" s="397"/>
      <c r="KSE155" s="397"/>
      <c r="KSF155" s="397"/>
      <c r="KSG155" s="397"/>
      <c r="KSH155" s="397"/>
      <c r="KSI155" s="397"/>
      <c r="KSJ155" s="397"/>
      <c r="KSK155" s="397"/>
      <c r="KSL155" s="397"/>
      <c r="KSM155" s="397"/>
      <c r="KSN155" s="397"/>
      <c r="KSO155" s="397"/>
      <c r="KSP155" s="397"/>
      <c r="KSQ155" s="397"/>
      <c r="KSR155" s="397"/>
      <c r="KSS155" s="397"/>
      <c r="KST155" s="397"/>
      <c r="KSU155" s="397"/>
      <c r="KSV155" s="397"/>
      <c r="KSW155" s="397"/>
      <c r="KSX155" s="397"/>
      <c r="KSY155" s="397"/>
      <c r="KSZ155" s="397"/>
      <c r="KTA155" s="397"/>
      <c r="KTB155" s="397"/>
      <c r="KTC155" s="397"/>
      <c r="KTD155" s="397"/>
      <c r="KTE155" s="397"/>
      <c r="KTF155" s="397"/>
      <c r="KTG155" s="397"/>
      <c r="KTH155" s="397"/>
      <c r="KTI155" s="397"/>
      <c r="KTJ155" s="397"/>
      <c r="KTK155" s="397"/>
      <c r="KTL155" s="397"/>
      <c r="KTM155" s="397"/>
      <c r="KTN155" s="397"/>
      <c r="KTO155" s="397"/>
      <c r="KTP155" s="397"/>
      <c r="KTQ155" s="397"/>
      <c r="KTR155" s="397"/>
      <c r="KTS155" s="397"/>
      <c r="KTT155" s="397"/>
      <c r="KTU155" s="397"/>
      <c r="KTV155" s="397"/>
      <c r="KTW155" s="397"/>
      <c r="KTX155" s="397"/>
      <c r="KTY155" s="397"/>
      <c r="KTZ155" s="397"/>
      <c r="KUA155" s="397"/>
      <c r="KUB155" s="397"/>
      <c r="KUC155" s="397"/>
      <c r="KUD155" s="397"/>
      <c r="KUE155" s="397"/>
      <c r="KUF155" s="397"/>
      <c r="KUG155" s="397"/>
      <c r="KUH155" s="397"/>
      <c r="KUI155" s="397"/>
      <c r="KUJ155" s="397"/>
      <c r="KUK155" s="397"/>
      <c r="KUL155" s="397"/>
      <c r="KUM155" s="397"/>
      <c r="KUN155" s="397"/>
      <c r="KUO155" s="397"/>
      <c r="KUP155" s="397"/>
      <c r="KUQ155" s="397"/>
      <c r="KUR155" s="397"/>
      <c r="KUS155" s="397"/>
      <c r="KUT155" s="397"/>
      <c r="KUU155" s="397"/>
      <c r="KUV155" s="397"/>
      <c r="KUW155" s="397"/>
      <c r="KUX155" s="397"/>
      <c r="KUY155" s="397"/>
      <c r="KUZ155" s="397"/>
      <c r="KVA155" s="397"/>
      <c r="KVB155" s="397"/>
      <c r="KVC155" s="397"/>
      <c r="KVD155" s="397"/>
      <c r="KVE155" s="397"/>
      <c r="KVF155" s="397"/>
      <c r="KVG155" s="397"/>
      <c r="KVH155" s="397"/>
      <c r="KVI155" s="397"/>
      <c r="KVJ155" s="397"/>
      <c r="KVK155" s="397"/>
      <c r="KVL155" s="397"/>
      <c r="KVM155" s="397"/>
      <c r="KVN155" s="397"/>
      <c r="KVO155" s="397"/>
      <c r="KVP155" s="397"/>
      <c r="KVQ155" s="397"/>
      <c r="KVR155" s="397"/>
      <c r="KVS155" s="397"/>
      <c r="KVT155" s="397"/>
      <c r="KVU155" s="397"/>
      <c r="KVV155" s="397"/>
      <c r="KVW155" s="397"/>
      <c r="KVX155" s="397"/>
      <c r="KVY155" s="397"/>
      <c r="KVZ155" s="397"/>
      <c r="KWA155" s="397"/>
      <c r="KWB155" s="397"/>
      <c r="KWC155" s="397"/>
      <c r="KWD155" s="397"/>
      <c r="KWE155" s="397"/>
      <c r="KWF155" s="397"/>
      <c r="KWG155" s="397"/>
      <c r="KWH155" s="397"/>
      <c r="KWI155" s="397"/>
      <c r="KWJ155" s="397"/>
      <c r="KWK155" s="397"/>
      <c r="KWL155" s="397"/>
      <c r="KWM155" s="397"/>
      <c r="KWN155" s="397"/>
      <c r="KWO155" s="397"/>
      <c r="KWP155" s="397"/>
      <c r="KWQ155" s="397"/>
      <c r="KWR155" s="397"/>
      <c r="KWS155" s="397"/>
      <c r="KWT155" s="397"/>
      <c r="KWU155" s="397"/>
      <c r="KWV155" s="397"/>
      <c r="KWW155" s="397"/>
      <c r="KWX155" s="397"/>
      <c r="KWY155" s="397"/>
      <c r="KWZ155" s="397"/>
      <c r="KXA155" s="397"/>
      <c r="KXB155" s="397"/>
      <c r="KXC155" s="397"/>
      <c r="KXD155" s="397"/>
      <c r="KXE155" s="397"/>
      <c r="KXF155" s="397"/>
      <c r="KXG155" s="397"/>
      <c r="KXH155" s="397"/>
      <c r="KXI155" s="397"/>
      <c r="KXJ155" s="397"/>
      <c r="KXK155" s="397"/>
      <c r="KXL155" s="397"/>
      <c r="KXM155" s="397"/>
      <c r="KXN155" s="397"/>
      <c r="KXO155" s="397"/>
      <c r="KXP155" s="397"/>
      <c r="KXQ155" s="397"/>
      <c r="KXR155" s="397"/>
      <c r="KXS155" s="397"/>
      <c r="KXT155" s="397"/>
      <c r="KXU155" s="397"/>
      <c r="KXV155" s="397"/>
      <c r="KXW155" s="397"/>
      <c r="KXX155" s="397"/>
      <c r="KXY155" s="397"/>
      <c r="KXZ155" s="397"/>
      <c r="KYA155" s="397"/>
      <c r="KYB155" s="397"/>
      <c r="KYC155" s="397"/>
      <c r="KYD155" s="397"/>
      <c r="KYE155" s="397"/>
      <c r="KYF155" s="397"/>
      <c r="KYG155" s="397"/>
      <c r="KYH155" s="397"/>
      <c r="KYI155" s="397"/>
      <c r="KYJ155" s="397"/>
      <c r="KYK155" s="397"/>
      <c r="KYL155" s="397"/>
      <c r="KYM155" s="397"/>
      <c r="KYN155" s="397"/>
      <c r="KYO155" s="397"/>
      <c r="KYP155" s="397"/>
      <c r="KYQ155" s="397"/>
      <c r="KYR155" s="397"/>
      <c r="KYS155" s="397"/>
      <c r="KYT155" s="397"/>
      <c r="KYU155" s="397"/>
      <c r="KYV155" s="397"/>
      <c r="KYW155" s="397"/>
      <c r="KYX155" s="397"/>
      <c r="KYY155" s="397"/>
      <c r="KYZ155" s="397"/>
      <c r="KZA155" s="397"/>
      <c r="KZB155" s="397"/>
      <c r="KZC155" s="397"/>
      <c r="KZD155" s="397"/>
      <c r="KZE155" s="397"/>
      <c r="KZF155" s="397"/>
      <c r="KZG155" s="397"/>
      <c r="KZH155" s="397"/>
      <c r="KZI155" s="397"/>
      <c r="KZJ155" s="397"/>
      <c r="KZK155" s="397"/>
      <c r="KZL155" s="397"/>
      <c r="KZM155" s="397"/>
      <c r="KZN155" s="397"/>
      <c r="KZO155" s="397"/>
      <c r="KZP155" s="397"/>
      <c r="KZQ155" s="397"/>
      <c r="KZR155" s="397"/>
      <c r="KZS155" s="397"/>
      <c r="KZT155" s="397"/>
      <c r="KZU155" s="397"/>
      <c r="KZV155" s="397"/>
      <c r="KZW155" s="397"/>
      <c r="KZX155" s="397"/>
      <c r="KZY155" s="397"/>
      <c r="KZZ155" s="397"/>
      <c r="LAA155" s="397"/>
      <c r="LAB155" s="397"/>
      <c r="LAC155" s="397"/>
      <c r="LAD155" s="397"/>
      <c r="LAE155" s="397"/>
      <c r="LAF155" s="397"/>
      <c r="LAG155" s="397"/>
      <c r="LAH155" s="397"/>
      <c r="LAI155" s="397"/>
      <c r="LAJ155" s="397"/>
      <c r="LAK155" s="397"/>
      <c r="LAL155" s="397"/>
      <c r="LAM155" s="397"/>
      <c r="LAN155" s="397"/>
      <c r="LAO155" s="397"/>
      <c r="LAP155" s="397"/>
      <c r="LAQ155" s="397"/>
      <c r="LAR155" s="397"/>
      <c r="LAS155" s="397"/>
      <c r="LAT155" s="397"/>
      <c r="LAU155" s="397"/>
      <c r="LAV155" s="397"/>
      <c r="LAW155" s="397"/>
      <c r="LAX155" s="397"/>
      <c r="LAY155" s="397"/>
      <c r="LAZ155" s="397"/>
      <c r="LBA155" s="397"/>
      <c r="LBB155" s="397"/>
      <c r="LBC155" s="397"/>
      <c r="LBD155" s="397"/>
      <c r="LBE155" s="397"/>
      <c r="LBF155" s="397"/>
      <c r="LBG155" s="397"/>
      <c r="LBH155" s="397"/>
      <c r="LBI155" s="397"/>
      <c r="LBJ155" s="397"/>
      <c r="LBK155" s="397"/>
      <c r="LBL155" s="397"/>
      <c r="LBM155" s="397"/>
      <c r="LBN155" s="397"/>
      <c r="LBO155" s="397"/>
      <c r="LBP155" s="397"/>
      <c r="LBQ155" s="397"/>
      <c r="LBR155" s="397"/>
      <c r="LBS155" s="397"/>
      <c r="LBT155" s="397"/>
      <c r="LBU155" s="397"/>
      <c r="LBV155" s="397"/>
      <c r="LBW155" s="397"/>
      <c r="LBX155" s="397"/>
      <c r="LBY155" s="397"/>
      <c r="LBZ155" s="397"/>
      <c r="LCA155" s="397"/>
      <c r="LCB155" s="397"/>
      <c r="LCC155" s="397"/>
      <c r="LCD155" s="397"/>
      <c r="LCE155" s="397"/>
      <c r="LCF155" s="397"/>
      <c r="LCG155" s="397"/>
      <c r="LCH155" s="397"/>
      <c r="LCI155" s="397"/>
      <c r="LCJ155" s="397"/>
      <c r="LCK155" s="397"/>
      <c r="LCL155" s="397"/>
      <c r="LCM155" s="397"/>
      <c r="LCN155" s="397"/>
      <c r="LCO155" s="397"/>
      <c r="LCP155" s="397"/>
      <c r="LCQ155" s="397"/>
      <c r="LCR155" s="397"/>
      <c r="LCS155" s="397"/>
      <c r="LCT155" s="397"/>
      <c r="LCU155" s="397"/>
      <c r="LCV155" s="397"/>
      <c r="LCW155" s="397"/>
      <c r="LCX155" s="397"/>
      <c r="LCY155" s="397"/>
      <c r="LCZ155" s="397"/>
      <c r="LDA155" s="397"/>
      <c r="LDB155" s="397"/>
      <c r="LDC155" s="397"/>
      <c r="LDD155" s="397"/>
      <c r="LDE155" s="397"/>
      <c r="LDF155" s="397"/>
      <c r="LDG155" s="397"/>
      <c r="LDH155" s="397"/>
      <c r="LDI155" s="397"/>
      <c r="LDJ155" s="397"/>
      <c r="LDK155" s="397"/>
      <c r="LDL155" s="397"/>
      <c r="LDM155" s="397"/>
      <c r="LDN155" s="397"/>
      <c r="LDO155" s="397"/>
      <c r="LDP155" s="397"/>
      <c r="LDQ155" s="397"/>
      <c r="LDR155" s="397"/>
      <c r="LDS155" s="397"/>
      <c r="LDT155" s="397"/>
      <c r="LDU155" s="397"/>
      <c r="LDV155" s="397"/>
      <c r="LDW155" s="397"/>
      <c r="LDX155" s="397"/>
      <c r="LDY155" s="397"/>
      <c r="LDZ155" s="397"/>
      <c r="LEA155" s="397"/>
      <c r="LEB155" s="397"/>
      <c r="LEC155" s="397"/>
      <c r="LED155" s="397"/>
      <c r="LEE155" s="397"/>
      <c r="LEF155" s="397"/>
      <c r="LEG155" s="397"/>
      <c r="LEH155" s="397"/>
      <c r="LEI155" s="397"/>
      <c r="LEJ155" s="397"/>
      <c r="LEK155" s="397"/>
      <c r="LEL155" s="397"/>
      <c r="LEM155" s="397"/>
      <c r="LEN155" s="397"/>
      <c r="LEO155" s="397"/>
      <c r="LEP155" s="397"/>
      <c r="LEQ155" s="397"/>
      <c r="LER155" s="397"/>
      <c r="LES155" s="397"/>
      <c r="LET155" s="397"/>
      <c r="LEU155" s="397"/>
      <c r="LEV155" s="397"/>
      <c r="LEW155" s="397"/>
      <c r="LEX155" s="397"/>
      <c r="LEY155" s="397"/>
      <c r="LEZ155" s="397"/>
      <c r="LFA155" s="397"/>
      <c r="LFB155" s="397"/>
      <c r="LFC155" s="397"/>
      <c r="LFD155" s="397"/>
      <c r="LFE155" s="397"/>
      <c r="LFF155" s="397"/>
      <c r="LFG155" s="397"/>
      <c r="LFH155" s="397"/>
      <c r="LFI155" s="397"/>
      <c r="LFJ155" s="397"/>
      <c r="LFK155" s="397"/>
      <c r="LFL155" s="397"/>
      <c r="LFM155" s="397"/>
      <c r="LFN155" s="397"/>
      <c r="LFO155" s="397"/>
      <c r="LFP155" s="397"/>
      <c r="LFQ155" s="397"/>
      <c r="LFR155" s="397"/>
      <c r="LFS155" s="397"/>
      <c r="LFT155" s="397"/>
      <c r="LFU155" s="397"/>
      <c r="LFV155" s="397"/>
      <c r="LFW155" s="397"/>
      <c r="LFX155" s="397"/>
      <c r="LFY155" s="397"/>
      <c r="LFZ155" s="397"/>
      <c r="LGA155" s="397"/>
      <c r="LGB155" s="397"/>
      <c r="LGC155" s="397"/>
      <c r="LGD155" s="397"/>
      <c r="LGE155" s="397"/>
      <c r="LGF155" s="397"/>
      <c r="LGG155" s="397"/>
      <c r="LGH155" s="397"/>
      <c r="LGI155" s="397"/>
      <c r="LGJ155" s="397"/>
      <c r="LGK155" s="397"/>
      <c r="LGL155" s="397"/>
      <c r="LGM155" s="397"/>
      <c r="LGN155" s="397"/>
      <c r="LGO155" s="397"/>
      <c r="LGP155" s="397"/>
      <c r="LGQ155" s="397"/>
      <c r="LGR155" s="397"/>
      <c r="LGS155" s="397"/>
      <c r="LGT155" s="397"/>
      <c r="LGU155" s="397"/>
      <c r="LGV155" s="397"/>
      <c r="LGW155" s="397"/>
      <c r="LGX155" s="397"/>
      <c r="LGY155" s="397"/>
      <c r="LGZ155" s="397"/>
      <c r="LHA155" s="397"/>
      <c r="LHB155" s="397"/>
      <c r="LHC155" s="397"/>
      <c r="LHD155" s="397"/>
      <c r="LHE155" s="397"/>
      <c r="LHF155" s="397"/>
      <c r="LHG155" s="397"/>
      <c r="LHH155" s="397"/>
      <c r="LHI155" s="397"/>
      <c r="LHJ155" s="397"/>
      <c r="LHK155" s="397"/>
      <c r="LHL155" s="397"/>
      <c r="LHM155" s="397"/>
      <c r="LHN155" s="397"/>
      <c r="LHO155" s="397"/>
      <c r="LHP155" s="397"/>
      <c r="LHQ155" s="397"/>
      <c r="LHR155" s="397"/>
      <c r="LHS155" s="397"/>
      <c r="LHT155" s="397"/>
      <c r="LHU155" s="397"/>
      <c r="LHV155" s="397"/>
      <c r="LHW155" s="397"/>
      <c r="LHX155" s="397"/>
      <c r="LHY155" s="397"/>
      <c r="LHZ155" s="397"/>
      <c r="LIA155" s="397"/>
      <c r="LIB155" s="397"/>
      <c r="LIC155" s="397"/>
      <c r="LID155" s="397"/>
      <c r="LIE155" s="397"/>
      <c r="LIF155" s="397"/>
      <c r="LIG155" s="397"/>
      <c r="LIH155" s="397"/>
      <c r="LII155" s="397"/>
      <c r="LIJ155" s="397"/>
      <c r="LIK155" s="397"/>
      <c r="LIL155" s="397"/>
      <c r="LIM155" s="397"/>
      <c r="LIN155" s="397"/>
      <c r="LIO155" s="397"/>
      <c r="LIP155" s="397"/>
      <c r="LIQ155" s="397"/>
      <c r="LIR155" s="397"/>
      <c r="LIS155" s="397"/>
      <c r="LIT155" s="397"/>
      <c r="LIU155" s="397"/>
      <c r="LIV155" s="397"/>
      <c r="LIW155" s="397"/>
      <c r="LIX155" s="397"/>
      <c r="LIY155" s="397"/>
      <c r="LIZ155" s="397"/>
      <c r="LJA155" s="397"/>
      <c r="LJB155" s="397"/>
      <c r="LJC155" s="397"/>
      <c r="LJD155" s="397"/>
      <c r="LJE155" s="397"/>
      <c r="LJF155" s="397"/>
      <c r="LJG155" s="397"/>
      <c r="LJH155" s="397"/>
      <c r="LJI155" s="397"/>
      <c r="LJJ155" s="397"/>
      <c r="LJK155" s="397"/>
      <c r="LJL155" s="397"/>
      <c r="LJM155" s="397"/>
      <c r="LJN155" s="397"/>
      <c r="LJO155" s="397"/>
      <c r="LJP155" s="397"/>
      <c r="LJQ155" s="397"/>
      <c r="LJR155" s="397"/>
      <c r="LJS155" s="397"/>
      <c r="LJT155" s="397"/>
      <c r="LJU155" s="397"/>
      <c r="LJV155" s="397"/>
      <c r="LJW155" s="397"/>
      <c r="LJX155" s="397"/>
      <c r="LJY155" s="397"/>
      <c r="LJZ155" s="397"/>
      <c r="LKA155" s="397"/>
      <c r="LKB155" s="397"/>
      <c r="LKC155" s="397"/>
      <c r="LKD155" s="397"/>
      <c r="LKE155" s="397"/>
      <c r="LKF155" s="397"/>
      <c r="LKG155" s="397"/>
      <c r="LKH155" s="397"/>
      <c r="LKI155" s="397"/>
      <c r="LKJ155" s="397"/>
      <c r="LKK155" s="397"/>
      <c r="LKL155" s="397"/>
      <c r="LKM155" s="397"/>
      <c r="LKN155" s="397"/>
      <c r="LKO155" s="397"/>
      <c r="LKP155" s="397"/>
      <c r="LKQ155" s="397"/>
      <c r="LKR155" s="397"/>
      <c r="LKS155" s="397"/>
      <c r="LKT155" s="397"/>
      <c r="LKU155" s="397"/>
      <c r="LKV155" s="397"/>
      <c r="LKW155" s="397"/>
      <c r="LKX155" s="397"/>
      <c r="LKY155" s="397"/>
      <c r="LKZ155" s="397"/>
      <c r="LLA155" s="397"/>
      <c r="LLB155" s="397"/>
      <c r="LLC155" s="397"/>
      <c r="LLD155" s="397"/>
      <c r="LLE155" s="397"/>
      <c r="LLF155" s="397"/>
      <c r="LLG155" s="397"/>
      <c r="LLH155" s="397"/>
      <c r="LLI155" s="397"/>
      <c r="LLJ155" s="397"/>
      <c r="LLK155" s="397"/>
      <c r="LLL155" s="397"/>
      <c r="LLM155" s="397"/>
      <c r="LLN155" s="397"/>
      <c r="LLO155" s="397"/>
      <c r="LLP155" s="397"/>
      <c r="LLQ155" s="397"/>
      <c r="LLR155" s="397"/>
      <c r="LLS155" s="397"/>
      <c r="LLT155" s="397"/>
      <c r="LLU155" s="397"/>
      <c r="LLV155" s="397"/>
      <c r="LLW155" s="397"/>
      <c r="LLX155" s="397"/>
      <c r="LLY155" s="397"/>
      <c r="LLZ155" s="397"/>
      <c r="LMA155" s="397"/>
      <c r="LMB155" s="397"/>
      <c r="LMC155" s="397"/>
      <c r="LMD155" s="397"/>
      <c r="LME155" s="397"/>
      <c r="LMF155" s="397"/>
      <c r="LMG155" s="397"/>
      <c r="LMH155" s="397"/>
      <c r="LMI155" s="397"/>
      <c r="LMJ155" s="397"/>
      <c r="LMK155" s="397"/>
      <c r="LML155" s="397"/>
      <c r="LMM155" s="397"/>
      <c r="LMN155" s="397"/>
      <c r="LMO155" s="397"/>
      <c r="LMP155" s="397"/>
      <c r="LMQ155" s="397"/>
      <c r="LMR155" s="397"/>
      <c r="LMS155" s="397"/>
      <c r="LMT155" s="397"/>
      <c r="LMU155" s="397"/>
      <c r="LMV155" s="397"/>
      <c r="LMW155" s="397"/>
      <c r="LMX155" s="397"/>
      <c r="LMY155" s="397"/>
      <c r="LMZ155" s="397"/>
      <c r="LNA155" s="397"/>
      <c r="LNB155" s="397"/>
      <c r="LNC155" s="397"/>
      <c r="LND155" s="397"/>
      <c r="LNE155" s="397"/>
      <c r="LNF155" s="397"/>
      <c r="LNG155" s="397"/>
      <c r="LNH155" s="397"/>
      <c r="LNI155" s="397"/>
      <c r="LNJ155" s="397"/>
      <c r="LNK155" s="397"/>
      <c r="LNL155" s="397"/>
      <c r="LNM155" s="397"/>
      <c r="LNN155" s="397"/>
      <c r="LNO155" s="397"/>
      <c r="LNP155" s="397"/>
      <c r="LNQ155" s="397"/>
      <c r="LNR155" s="397"/>
      <c r="LNS155" s="397"/>
      <c r="LNT155" s="397"/>
      <c r="LNU155" s="397"/>
      <c r="LNV155" s="397"/>
      <c r="LNW155" s="397"/>
      <c r="LNX155" s="397"/>
      <c r="LNY155" s="397"/>
      <c r="LNZ155" s="397"/>
      <c r="LOA155" s="397"/>
      <c r="LOB155" s="397"/>
      <c r="LOC155" s="397"/>
      <c r="LOD155" s="397"/>
      <c r="LOE155" s="397"/>
      <c r="LOF155" s="397"/>
      <c r="LOG155" s="397"/>
      <c r="LOH155" s="397"/>
      <c r="LOI155" s="397"/>
      <c r="LOJ155" s="397"/>
      <c r="LOK155" s="397"/>
      <c r="LOL155" s="397"/>
      <c r="LOM155" s="397"/>
      <c r="LON155" s="397"/>
      <c r="LOO155" s="397"/>
      <c r="LOP155" s="397"/>
      <c r="LOQ155" s="397"/>
      <c r="LOR155" s="397"/>
      <c r="LOS155" s="397"/>
      <c r="LOT155" s="397"/>
      <c r="LOU155" s="397"/>
      <c r="LOV155" s="397"/>
      <c r="LOW155" s="397"/>
      <c r="LOX155" s="397"/>
      <c r="LOY155" s="397"/>
      <c r="LOZ155" s="397"/>
      <c r="LPA155" s="397"/>
      <c r="LPB155" s="397"/>
      <c r="LPC155" s="397"/>
      <c r="LPD155" s="397"/>
      <c r="LPE155" s="397"/>
      <c r="LPF155" s="397"/>
      <c r="LPG155" s="397"/>
      <c r="LPH155" s="397"/>
      <c r="LPI155" s="397"/>
      <c r="LPJ155" s="397"/>
      <c r="LPK155" s="397"/>
      <c r="LPL155" s="397"/>
      <c r="LPM155" s="397"/>
      <c r="LPN155" s="397"/>
      <c r="LPO155" s="397"/>
      <c r="LPP155" s="397"/>
      <c r="LPQ155" s="397"/>
      <c r="LPR155" s="397"/>
      <c r="LPS155" s="397"/>
      <c r="LPT155" s="397"/>
      <c r="LPU155" s="397"/>
      <c r="LPV155" s="397"/>
      <c r="LPW155" s="397"/>
      <c r="LPX155" s="397"/>
      <c r="LPY155" s="397"/>
      <c r="LPZ155" s="397"/>
      <c r="LQA155" s="397"/>
      <c r="LQB155" s="397"/>
      <c r="LQC155" s="397"/>
      <c r="LQD155" s="397"/>
      <c r="LQE155" s="397"/>
      <c r="LQF155" s="397"/>
      <c r="LQG155" s="397"/>
      <c r="LQH155" s="397"/>
      <c r="LQI155" s="397"/>
      <c r="LQJ155" s="397"/>
      <c r="LQK155" s="397"/>
      <c r="LQL155" s="397"/>
      <c r="LQM155" s="397"/>
      <c r="LQN155" s="397"/>
      <c r="LQO155" s="397"/>
      <c r="LQP155" s="397"/>
      <c r="LQQ155" s="397"/>
      <c r="LQR155" s="397"/>
      <c r="LQS155" s="397"/>
      <c r="LQT155" s="397"/>
      <c r="LQU155" s="397"/>
      <c r="LQV155" s="397"/>
      <c r="LQW155" s="397"/>
      <c r="LQX155" s="397"/>
      <c r="LQY155" s="397"/>
      <c r="LQZ155" s="397"/>
      <c r="LRA155" s="397"/>
      <c r="LRB155" s="397"/>
      <c r="LRC155" s="397"/>
      <c r="LRD155" s="397"/>
      <c r="LRE155" s="397"/>
      <c r="LRF155" s="397"/>
      <c r="LRG155" s="397"/>
      <c r="LRH155" s="397"/>
      <c r="LRI155" s="397"/>
      <c r="LRJ155" s="397"/>
      <c r="LRK155" s="397"/>
      <c r="LRL155" s="397"/>
      <c r="LRM155" s="397"/>
      <c r="LRN155" s="397"/>
      <c r="LRO155" s="397"/>
      <c r="LRP155" s="397"/>
      <c r="LRQ155" s="397"/>
      <c r="LRR155" s="397"/>
      <c r="LRS155" s="397"/>
      <c r="LRT155" s="397"/>
      <c r="LRU155" s="397"/>
      <c r="LRV155" s="397"/>
      <c r="LRW155" s="397"/>
      <c r="LRX155" s="397"/>
      <c r="LRY155" s="397"/>
      <c r="LRZ155" s="397"/>
      <c r="LSA155" s="397"/>
      <c r="LSB155" s="397"/>
      <c r="LSC155" s="397"/>
      <c r="LSD155" s="397"/>
      <c r="LSE155" s="397"/>
      <c r="LSF155" s="397"/>
      <c r="LSG155" s="397"/>
      <c r="LSH155" s="397"/>
      <c r="LSI155" s="397"/>
      <c r="LSJ155" s="397"/>
      <c r="LSK155" s="397"/>
      <c r="LSL155" s="397"/>
      <c r="LSM155" s="397"/>
      <c r="LSN155" s="397"/>
      <c r="LSO155" s="397"/>
      <c r="LSP155" s="397"/>
      <c r="LSQ155" s="397"/>
      <c r="LSR155" s="397"/>
      <c r="LSS155" s="397"/>
      <c r="LST155" s="397"/>
      <c r="LSU155" s="397"/>
      <c r="LSV155" s="397"/>
      <c r="LSW155" s="397"/>
      <c r="LSX155" s="397"/>
      <c r="LSY155" s="397"/>
      <c r="LSZ155" s="397"/>
      <c r="LTA155" s="397"/>
      <c r="LTB155" s="397"/>
      <c r="LTC155" s="397"/>
      <c r="LTD155" s="397"/>
      <c r="LTE155" s="397"/>
      <c r="LTF155" s="397"/>
      <c r="LTG155" s="397"/>
      <c r="LTH155" s="397"/>
      <c r="LTI155" s="397"/>
      <c r="LTJ155" s="397"/>
      <c r="LTK155" s="397"/>
      <c r="LTL155" s="397"/>
      <c r="LTM155" s="397"/>
      <c r="LTN155" s="397"/>
      <c r="LTO155" s="397"/>
      <c r="LTP155" s="397"/>
      <c r="LTQ155" s="397"/>
      <c r="LTR155" s="397"/>
      <c r="LTS155" s="397"/>
      <c r="LTT155" s="397"/>
      <c r="LTU155" s="397"/>
      <c r="LTV155" s="397"/>
      <c r="LTW155" s="397"/>
      <c r="LTX155" s="397"/>
      <c r="LTY155" s="397"/>
      <c r="LTZ155" s="397"/>
      <c r="LUA155" s="397"/>
      <c r="LUB155" s="397"/>
      <c r="LUC155" s="397"/>
      <c r="LUD155" s="397"/>
      <c r="LUE155" s="397"/>
      <c r="LUF155" s="397"/>
      <c r="LUG155" s="397"/>
      <c r="LUH155" s="397"/>
      <c r="LUI155" s="397"/>
      <c r="LUJ155" s="397"/>
      <c r="LUK155" s="397"/>
      <c r="LUL155" s="397"/>
      <c r="LUM155" s="397"/>
      <c r="LUN155" s="397"/>
      <c r="LUO155" s="397"/>
      <c r="LUP155" s="397"/>
      <c r="LUQ155" s="397"/>
      <c r="LUR155" s="397"/>
      <c r="LUS155" s="397"/>
      <c r="LUT155" s="397"/>
      <c r="LUU155" s="397"/>
      <c r="LUV155" s="397"/>
      <c r="LUW155" s="397"/>
      <c r="LUX155" s="397"/>
      <c r="LUY155" s="397"/>
      <c r="LUZ155" s="397"/>
      <c r="LVA155" s="397"/>
      <c r="LVB155" s="397"/>
      <c r="LVC155" s="397"/>
      <c r="LVD155" s="397"/>
      <c r="LVE155" s="397"/>
      <c r="LVF155" s="397"/>
      <c r="LVG155" s="397"/>
      <c r="LVH155" s="397"/>
      <c r="LVI155" s="397"/>
      <c r="LVJ155" s="397"/>
      <c r="LVK155" s="397"/>
      <c r="LVL155" s="397"/>
      <c r="LVM155" s="397"/>
      <c r="LVN155" s="397"/>
      <c r="LVO155" s="397"/>
      <c r="LVP155" s="397"/>
      <c r="LVQ155" s="397"/>
      <c r="LVR155" s="397"/>
      <c r="LVS155" s="397"/>
      <c r="LVT155" s="397"/>
      <c r="LVU155" s="397"/>
      <c r="LVV155" s="397"/>
      <c r="LVW155" s="397"/>
      <c r="LVX155" s="397"/>
      <c r="LVY155" s="397"/>
      <c r="LVZ155" s="397"/>
      <c r="LWA155" s="397"/>
      <c r="LWB155" s="397"/>
      <c r="LWC155" s="397"/>
      <c r="LWD155" s="397"/>
      <c r="LWE155" s="397"/>
      <c r="LWF155" s="397"/>
      <c r="LWG155" s="397"/>
      <c r="LWH155" s="397"/>
      <c r="LWI155" s="397"/>
      <c r="LWJ155" s="397"/>
      <c r="LWK155" s="397"/>
      <c r="LWL155" s="397"/>
      <c r="LWM155" s="397"/>
      <c r="LWN155" s="397"/>
      <c r="LWO155" s="397"/>
      <c r="LWP155" s="397"/>
      <c r="LWQ155" s="397"/>
      <c r="LWR155" s="397"/>
      <c r="LWS155" s="397"/>
      <c r="LWT155" s="397"/>
      <c r="LWU155" s="397"/>
      <c r="LWV155" s="397"/>
      <c r="LWW155" s="397"/>
      <c r="LWX155" s="397"/>
      <c r="LWY155" s="397"/>
      <c r="LWZ155" s="397"/>
      <c r="LXA155" s="397"/>
      <c r="LXB155" s="397"/>
      <c r="LXC155" s="397"/>
      <c r="LXD155" s="397"/>
      <c r="LXE155" s="397"/>
      <c r="LXF155" s="397"/>
      <c r="LXG155" s="397"/>
      <c r="LXH155" s="397"/>
      <c r="LXI155" s="397"/>
      <c r="LXJ155" s="397"/>
      <c r="LXK155" s="397"/>
      <c r="LXL155" s="397"/>
      <c r="LXM155" s="397"/>
      <c r="LXN155" s="397"/>
      <c r="LXO155" s="397"/>
      <c r="LXP155" s="397"/>
      <c r="LXQ155" s="397"/>
      <c r="LXR155" s="397"/>
      <c r="LXS155" s="397"/>
      <c r="LXT155" s="397"/>
      <c r="LXU155" s="397"/>
      <c r="LXV155" s="397"/>
      <c r="LXW155" s="397"/>
      <c r="LXX155" s="397"/>
      <c r="LXY155" s="397"/>
      <c r="LXZ155" s="397"/>
      <c r="LYA155" s="397"/>
      <c r="LYB155" s="397"/>
      <c r="LYC155" s="397"/>
      <c r="LYD155" s="397"/>
      <c r="LYE155" s="397"/>
      <c r="LYF155" s="397"/>
      <c r="LYG155" s="397"/>
      <c r="LYH155" s="397"/>
      <c r="LYI155" s="397"/>
      <c r="LYJ155" s="397"/>
      <c r="LYK155" s="397"/>
      <c r="LYL155" s="397"/>
      <c r="LYM155" s="397"/>
      <c r="LYN155" s="397"/>
      <c r="LYO155" s="397"/>
      <c r="LYP155" s="397"/>
      <c r="LYQ155" s="397"/>
      <c r="LYR155" s="397"/>
      <c r="LYS155" s="397"/>
      <c r="LYT155" s="397"/>
      <c r="LYU155" s="397"/>
      <c r="LYV155" s="397"/>
      <c r="LYW155" s="397"/>
      <c r="LYX155" s="397"/>
      <c r="LYY155" s="397"/>
      <c r="LYZ155" s="397"/>
      <c r="LZA155" s="397"/>
      <c r="LZB155" s="397"/>
      <c r="LZC155" s="397"/>
      <c r="LZD155" s="397"/>
      <c r="LZE155" s="397"/>
      <c r="LZF155" s="397"/>
      <c r="LZG155" s="397"/>
      <c r="LZH155" s="397"/>
      <c r="LZI155" s="397"/>
      <c r="LZJ155" s="397"/>
      <c r="LZK155" s="397"/>
      <c r="LZL155" s="397"/>
      <c r="LZM155" s="397"/>
      <c r="LZN155" s="397"/>
      <c r="LZO155" s="397"/>
      <c r="LZP155" s="397"/>
      <c r="LZQ155" s="397"/>
      <c r="LZR155" s="397"/>
      <c r="LZS155" s="397"/>
      <c r="LZT155" s="397"/>
      <c r="LZU155" s="397"/>
      <c r="LZV155" s="397"/>
      <c r="LZW155" s="397"/>
      <c r="LZX155" s="397"/>
      <c r="LZY155" s="397"/>
      <c r="LZZ155" s="397"/>
      <c r="MAA155" s="397"/>
      <c r="MAB155" s="397"/>
      <c r="MAC155" s="397"/>
      <c r="MAD155" s="397"/>
      <c r="MAE155" s="397"/>
      <c r="MAF155" s="397"/>
      <c r="MAG155" s="397"/>
      <c r="MAH155" s="397"/>
      <c r="MAI155" s="397"/>
      <c r="MAJ155" s="397"/>
      <c r="MAK155" s="397"/>
      <c r="MAL155" s="397"/>
      <c r="MAM155" s="397"/>
      <c r="MAN155" s="397"/>
      <c r="MAO155" s="397"/>
      <c r="MAP155" s="397"/>
      <c r="MAQ155" s="397"/>
      <c r="MAR155" s="397"/>
      <c r="MAS155" s="397"/>
      <c r="MAT155" s="397"/>
      <c r="MAU155" s="397"/>
      <c r="MAV155" s="397"/>
      <c r="MAW155" s="397"/>
      <c r="MAX155" s="397"/>
      <c r="MAY155" s="397"/>
      <c r="MAZ155" s="397"/>
      <c r="MBA155" s="397"/>
      <c r="MBB155" s="397"/>
      <c r="MBC155" s="397"/>
      <c r="MBD155" s="397"/>
      <c r="MBE155" s="397"/>
      <c r="MBF155" s="397"/>
      <c r="MBG155" s="397"/>
      <c r="MBH155" s="397"/>
      <c r="MBI155" s="397"/>
      <c r="MBJ155" s="397"/>
      <c r="MBK155" s="397"/>
      <c r="MBL155" s="397"/>
      <c r="MBM155" s="397"/>
      <c r="MBN155" s="397"/>
      <c r="MBO155" s="397"/>
      <c r="MBP155" s="397"/>
      <c r="MBQ155" s="397"/>
      <c r="MBR155" s="397"/>
      <c r="MBS155" s="397"/>
      <c r="MBT155" s="397"/>
      <c r="MBU155" s="397"/>
      <c r="MBV155" s="397"/>
      <c r="MBW155" s="397"/>
      <c r="MBX155" s="397"/>
      <c r="MBY155" s="397"/>
      <c r="MBZ155" s="397"/>
      <c r="MCA155" s="397"/>
      <c r="MCB155" s="397"/>
      <c r="MCC155" s="397"/>
      <c r="MCD155" s="397"/>
      <c r="MCE155" s="397"/>
      <c r="MCF155" s="397"/>
      <c r="MCG155" s="397"/>
      <c r="MCH155" s="397"/>
      <c r="MCI155" s="397"/>
      <c r="MCJ155" s="397"/>
      <c r="MCK155" s="397"/>
      <c r="MCL155" s="397"/>
      <c r="MCM155" s="397"/>
      <c r="MCN155" s="397"/>
      <c r="MCO155" s="397"/>
      <c r="MCP155" s="397"/>
      <c r="MCQ155" s="397"/>
      <c r="MCR155" s="397"/>
      <c r="MCS155" s="397"/>
      <c r="MCT155" s="397"/>
      <c r="MCU155" s="397"/>
      <c r="MCV155" s="397"/>
      <c r="MCW155" s="397"/>
      <c r="MCX155" s="397"/>
      <c r="MCY155" s="397"/>
      <c r="MCZ155" s="397"/>
      <c r="MDA155" s="397"/>
      <c r="MDB155" s="397"/>
      <c r="MDC155" s="397"/>
      <c r="MDD155" s="397"/>
      <c r="MDE155" s="397"/>
      <c r="MDF155" s="397"/>
      <c r="MDG155" s="397"/>
      <c r="MDH155" s="397"/>
      <c r="MDI155" s="397"/>
      <c r="MDJ155" s="397"/>
      <c r="MDK155" s="397"/>
      <c r="MDL155" s="397"/>
      <c r="MDM155" s="397"/>
      <c r="MDN155" s="397"/>
      <c r="MDO155" s="397"/>
      <c r="MDP155" s="397"/>
      <c r="MDQ155" s="397"/>
      <c r="MDR155" s="397"/>
      <c r="MDS155" s="397"/>
      <c r="MDT155" s="397"/>
      <c r="MDU155" s="397"/>
      <c r="MDV155" s="397"/>
      <c r="MDW155" s="397"/>
      <c r="MDX155" s="397"/>
      <c r="MDY155" s="397"/>
      <c r="MDZ155" s="397"/>
      <c r="MEA155" s="397"/>
      <c r="MEB155" s="397"/>
      <c r="MEC155" s="397"/>
      <c r="MED155" s="397"/>
      <c r="MEE155" s="397"/>
      <c r="MEF155" s="397"/>
      <c r="MEG155" s="397"/>
      <c r="MEH155" s="397"/>
      <c r="MEI155" s="397"/>
      <c r="MEJ155" s="397"/>
      <c r="MEK155" s="397"/>
      <c r="MEL155" s="397"/>
      <c r="MEM155" s="397"/>
      <c r="MEN155" s="397"/>
      <c r="MEO155" s="397"/>
      <c r="MEP155" s="397"/>
      <c r="MEQ155" s="397"/>
      <c r="MER155" s="397"/>
      <c r="MES155" s="397"/>
      <c r="MET155" s="397"/>
      <c r="MEU155" s="397"/>
      <c r="MEV155" s="397"/>
      <c r="MEW155" s="397"/>
      <c r="MEX155" s="397"/>
      <c r="MEY155" s="397"/>
      <c r="MEZ155" s="397"/>
      <c r="MFA155" s="397"/>
      <c r="MFB155" s="397"/>
      <c r="MFC155" s="397"/>
      <c r="MFD155" s="397"/>
      <c r="MFE155" s="397"/>
      <c r="MFF155" s="397"/>
      <c r="MFG155" s="397"/>
      <c r="MFH155" s="397"/>
      <c r="MFI155" s="397"/>
      <c r="MFJ155" s="397"/>
      <c r="MFK155" s="397"/>
      <c r="MFL155" s="397"/>
      <c r="MFM155" s="397"/>
      <c r="MFN155" s="397"/>
      <c r="MFO155" s="397"/>
      <c r="MFP155" s="397"/>
      <c r="MFQ155" s="397"/>
      <c r="MFR155" s="397"/>
      <c r="MFS155" s="397"/>
      <c r="MFT155" s="397"/>
      <c r="MFU155" s="397"/>
      <c r="MFV155" s="397"/>
      <c r="MFW155" s="397"/>
      <c r="MFX155" s="397"/>
      <c r="MFY155" s="397"/>
      <c r="MFZ155" s="397"/>
      <c r="MGA155" s="397"/>
      <c r="MGB155" s="397"/>
      <c r="MGC155" s="397"/>
      <c r="MGD155" s="397"/>
      <c r="MGE155" s="397"/>
      <c r="MGF155" s="397"/>
      <c r="MGG155" s="397"/>
      <c r="MGH155" s="397"/>
      <c r="MGI155" s="397"/>
      <c r="MGJ155" s="397"/>
      <c r="MGK155" s="397"/>
      <c r="MGL155" s="397"/>
      <c r="MGM155" s="397"/>
      <c r="MGN155" s="397"/>
      <c r="MGO155" s="397"/>
      <c r="MGP155" s="397"/>
      <c r="MGQ155" s="397"/>
      <c r="MGR155" s="397"/>
      <c r="MGS155" s="397"/>
      <c r="MGT155" s="397"/>
      <c r="MGU155" s="397"/>
      <c r="MGV155" s="397"/>
      <c r="MGW155" s="397"/>
      <c r="MGX155" s="397"/>
      <c r="MGY155" s="397"/>
      <c r="MGZ155" s="397"/>
      <c r="MHA155" s="397"/>
      <c r="MHB155" s="397"/>
      <c r="MHC155" s="397"/>
      <c r="MHD155" s="397"/>
      <c r="MHE155" s="397"/>
      <c r="MHF155" s="397"/>
      <c r="MHG155" s="397"/>
      <c r="MHH155" s="397"/>
      <c r="MHI155" s="397"/>
      <c r="MHJ155" s="397"/>
      <c r="MHK155" s="397"/>
      <c r="MHL155" s="397"/>
      <c r="MHM155" s="397"/>
      <c r="MHN155" s="397"/>
      <c r="MHO155" s="397"/>
      <c r="MHP155" s="397"/>
      <c r="MHQ155" s="397"/>
      <c r="MHR155" s="397"/>
      <c r="MHS155" s="397"/>
      <c r="MHT155" s="397"/>
      <c r="MHU155" s="397"/>
      <c r="MHV155" s="397"/>
      <c r="MHW155" s="397"/>
      <c r="MHX155" s="397"/>
      <c r="MHY155" s="397"/>
      <c r="MHZ155" s="397"/>
      <c r="MIA155" s="397"/>
      <c r="MIB155" s="397"/>
      <c r="MIC155" s="397"/>
      <c r="MID155" s="397"/>
      <c r="MIE155" s="397"/>
      <c r="MIF155" s="397"/>
      <c r="MIG155" s="397"/>
      <c r="MIH155" s="397"/>
      <c r="MII155" s="397"/>
      <c r="MIJ155" s="397"/>
      <c r="MIK155" s="397"/>
      <c r="MIL155" s="397"/>
      <c r="MIM155" s="397"/>
      <c r="MIN155" s="397"/>
      <c r="MIO155" s="397"/>
      <c r="MIP155" s="397"/>
      <c r="MIQ155" s="397"/>
      <c r="MIR155" s="397"/>
      <c r="MIS155" s="397"/>
      <c r="MIT155" s="397"/>
      <c r="MIU155" s="397"/>
      <c r="MIV155" s="397"/>
      <c r="MIW155" s="397"/>
      <c r="MIX155" s="397"/>
      <c r="MIY155" s="397"/>
      <c r="MIZ155" s="397"/>
      <c r="MJA155" s="397"/>
      <c r="MJB155" s="397"/>
      <c r="MJC155" s="397"/>
      <c r="MJD155" s="397"/>
      <c r="MJE155" s="397"/>
      <c r="MJF155" s="397"/>
      <c r="MJG155" s="397"/>
      <c r="MJH155" s="397"/>
      <c r="MJI155" s="397"/>
      <c r="MJJ155" s="397"/>
      <c r="MJK155" s="397"/>
      <c r="MJL155" s="397"/>
      <c r="MJM155" s="397"/>
      <c r="MJN155" s="397"/>
      <c r="MJO155" s="397"/>
      <c r="MJP155" s="397"/>
      <c r="MJQ155" s="397"/>
      <c r="MJR155" s="397"/>
      <c r="MJS155" s="397"/>
      <c r="MJT155" s="397"/>
      <c r="MJU155" s="397"/>
      <c r="MJV155" s="397"/>
      <c r="MJW155" s="397"/>
      <c r="MJX155" s="397"/>
      <c r="MJY155" s="397"/>
      <c r="MJZ155" s="397"/>
      <c r="MKA155" s="397"/>
      <c r="MKB155" s="397"/>
      <c r="MKC155" s="397"/>
      <c r="MKD155" s="397"/>
      <c r="MKE155" s="397"/>
      <c r="MKF155" s="397"/>
      <c r="MKG155" s="397"/>
      <c r="MKH155" s="397"/>
      <c r="MKI155" s="397"/>
      <c r="MKJ155" s="397"/>
      <c r="MKK155" s="397"/>
      <c r="MKL155" s="397"/>
      <c r="MKM155" s="397"/>
      <c r="MKN155" s="397"/>
      <c r="MKO155" s="397"/>
      <c r="MKP155" s="397"/>
      <c r="MKQ155" s="397"/>
      <c r="MKR155" s="397"/>
      <c r="MKS155" s="397"/>
      <c r="MKT155" s="397"/>
      <c r="MKU155" s="397"/>
      <c r="MKV155" s="397"/>
      <c r="MKW155" s="397"/>
      <c r="MKX155" s="397"/>
      <c r="MKY155" s="397"/>
      <c r="MKZ155" s="397"/>
      <c r="MLA155" s="397"/>
      <c r="MLB155" s="397"/>
      <c r="MLC155" s="397"/>
      <c r="MLD155" s="397"/>
      <c r="MLE155" s="397"/>
      <c r="MLF155" s="397"/>
      <c r="MLG155" s="397"/>
      <c r="MLH155" s="397"/>
      <c r="MLI155" s="397"/>
      <c r="MLJ155" s="397"/>
      <c r="MLK155" s="397"/>
      <c r="MLL155" s="397"/>
      <c r="MLM155" s="397"/>
      <c r="MLN155" s="397"/>
      <c r="MLO155" s="397"/>
      <c r="MLP155" s="397"/>
      <c r="MLQ155" s="397"/>
      <c r="MLR155" s="397"/>
      <c r="MLS155" s="397"/>
      <c r="MLT155" s="397"/>
      <c r="MLU155" s="397"/>
      <c r="MLV155" s="397"/>
      <c r="MLW155" s="397"/>
      <c r="MLX155" s="397"/>
      <c r="MLY155" s="397"/>
      <c r="MLZ155" s="397"/>
      <c r="MMA155" s="397"/>
      <c r="MMB155" s="397"/>
      <c r="MMC155" s="397"/>
      <c r="MMD155" s="397"/>
      <c r="MME155" s="397"/>
      <c r="MMF155" s="397"/>
      <c r="MMG155" s="397"/>
      <c r="MMH155" s="397"/>
      <c r="MMI155" s="397"/>
      <c r="MMJ155" s="397"/>
      <c r="MMK155" s="397"/>
      <c r="MML155" s="397"/>
      <c r="MMM155" s="397"/>
      <c r="MMN155" s="397"/>
      <c r="MMO155" s="397"/>
      <c r="MMP155" s="397"/>
      <c r="MMQ155" s="397"/>
      <c r="MMR155" s="397"/>
      <c r="MMS155" s="397"/>
      <c r="MMT155" s="397"/>
      <c r="MMU155" s="397"/>
      <c r="MMV155" s="397"/>
      <c r="MMW155" s="397"/>
      <c r="MMX155" s="397"/>
      <c r="MMY155" s="397"/>
      <c r="MMZ155" s="397"/>
      <c r="MNA155" s="397"/>
      <c r="MNB155" s="397"/>
      <c r="MNC155" s="397"/>
      <c r="MND155" s="397"/>
      <c r="MNE155" s="397"/>
      <c r="MNF155" s="397"/>
      <c r="MNG155" s="397"/>
      <c r="MNH155" s="397"/>
      <c r="MNI155" s="397"/>
      <c r="MNJ155" s="397"/>
      <c r="MNK155" s="397"/>
      <c r="MNL155" s="397"/>
      <c r="MNM155" s="397"/>
      <c r="MNN155" s="397"/>
      <c r="MNO155" s="397"/>
      <c r="MNP155" s="397"/>
      <c r="MNQ155" s="397"/>
      <c r="MNR155" s="397"/>
      <c r="MNS155" s="397"/>
      <c r="MNT155" s="397"/>
      <c r="MNU155" s="397"/>
      <c r="MNV155" s="397"/>
      <c r="MNW155" s="397"/>
      <c r="MNX155" s="397"/>
      <c r="MNY155" s="397"/>
      <c r="MNZ155" s="397"/>
      <c r="MOA155" s="397"/>
      <c r="MOB155" s="397"/>
      <c r="MOC155" s="397"/>
      <c r="MOD155" s="397"/>
      <c r="MOE155" s="397"/>
      <c r="MOF155" s="397"/>
      <c r="MOG155" s="397"/>
      <c r="MOH155" s="397"/>
      <c r="MOI155" s="397"/>
      <c r="MOJ155" s="397"/>
      <c r="MOK155" s="397"/>
      <c r="MOL155" s="397"/>
      <c r="MOM155" s="397"/>
      <c r="MON155" s="397"/>
      <c r="MOO155" s="397"/>
      <c r="MOP155" s="397"/>
      <c r="MOQ155" s="397"/>
      <c r="MOR155" s="397"/>
      <c r="MOS155" s="397"/>
      <c r="MOT155" s="397"/>
      <c r="MOU155" s="397"/>
      <c r="MOV155" s="397"/>
      <c r="MOW155" s="397"/>
      <c r="MOX155" s="397"/>
      <c r="MOY155" s="397"/>
      <c r="MOZ155" s="397"/>
      <c r="MPA155" s="397"/>
      <c r="MPB155" s="397"/>
      <c r="MPC155" s="397"/>
      <c r="MPD155" s="397"/>
      <c r="MPE155" s="397"/>
      <c r="MPF155" s="397"/>
      <c r="MPG155" s="397"/>
      <c r="MPH155" s="397"/>
      <c r="MPI155" s="397"/>
      <c r="MPJ155" s="397"/>
      <c r="MPK155" s="397"/>
      <c r="MPL155" s="397"/>
      <c r="MPM155" s="397"/>
      <c r="MPN155" s="397"/>
      <c r="MPO155" s="397"/>
      <c r="MPP155" s="397"/>
      <c r="MPQ155" s="397"/>
      <c r="MPR155" s="397"/>
      <c r="MPS155" s="397"/>
      <c r="MPT155" s="397"/>
      <c r="MPU155" s="397"/>
      <c r="MPV155" s="397"/>
      <c r="MPW155" s="397"/>
      <c r="MPX155" s="397"/>
      <c r="MPY155" s="397"/>
      <c r="MPZ155" s="397"/>
      <c r="MQA155" s="397"/>
      <c r="MQB155" s="397"/>
      <c r="MQC155" s="397"/>
      <c r="MQD155" s="397"/>
      <c r="MQE155" s="397"/>
      <c r="MQF155" s="397"/>
      <c r="MQG155" s="397"/>
      <c r="MQH155" s="397"/>
      <c r="MQI155" s="397"/>
      <c r="MQJ155" s="397"/>
      <c r="MQK155" s="397"/>
      <c r="MQL155" s="397"/>
      <c r="MQM155" s="397"/>
      <c r="MQN155" s="397"/>
      <c r="MQO155" s="397"/>
      <c r="MQP155" s="397"/>
      <c r="MQQ155" s="397"/>
      <c r="MQR155" s="397"/>
      <c r="MQS155" s="397"/>
      <c r="MQT155" s="397"/>
      <c r="MQU155" s="397"/>
      <c r="MQV155" s="397"/>
      <c r="MQW155" s="397"/>
      <c r="MQX155" s="397"/>
      <c r="MQY155" s="397"/>
      <c r="MQZ155" s="397"/>
      <c r="MRA155" s="397"/>
      <c r="MRB155" s="397"/>
      <c r="MRC155" s="397"/>
      <c r="MRD155" s="397"/>
      <c r="MRE155" s="397"/>
      <c r="MRF155" s="397"/>
      <c r="MRG155" s="397"/>
      <c r="MRH155" s="397"/>
      <c r="MRI155" s="397"/>
      <c r="MRJ155" s="397"/>
      <c r="MRK155" s="397"/>
      <c r="MRL155" s="397"/>
      <c r="MRM155" s="397"/>
      <c r="MRN155" s="397"/>
      <c r="MRO155" s="397"/>
      <c r="MRP155" s="397"/>
      <c r="MRQ155" s="397"/>
      <c r="MRR155" s="397"/>
      <c r="MRS155" s="397"/>
      <c r="MRT155" s="397"/>
      <c r="MRU155" s="397"/>
      <c r="MRV155" s="397"/>
      <c r="MRW155" s="397"/>
      <c r="MRX155" s="397"/>
      <c r="MRY155" s="397"/>
      <c r="MRZ155" s="397"/>
      <c r="MSA155" s="397"/>
      <c r="MSB155" s="397"/>
      <c r="MSC155" s="397"/>
      <c r="MSD155" s="397"/>
      <c r="MSE155" s="397"/>
      <c r="MSF155" s="397"/>
      <c r="MSG155" s="397"/>
      <c r="MSH155" s="397"/>
      <c r="MSI155" s="397"/>
      <c r="MSJ155" s="397"/>
      <c r="MSK155" s="397"/>
      <c r="MSL155" s="397"/>
      <c r="MSM155" s="397"/>
      <c r="MSN155" s="397"/>
      <c r="MSO155" s="397"/>
      <c r="MSP155" s="397"/>
      <c r="MSQ155" s="397"/>
      <c r="MSR155" s="397"/>
      <c r="MSS155" s="397"/>
      <c r="MST155" s="397"/>
      <c r="MSU155" s="397"/>
      <c r="MSV155" s="397"/>
      <c r="MSW155" s="397"/>
      <c r="MSX155" s="397"/>
      <c r="MSY155" s="397"/>
      <c r="MSZ155" s="397"/>
      <c r="MTA155" s="397"/>
      <c r="MTB155" s="397"/>
      <c r="MTC155" s="397"/>
      <c r="MTD155" s="397"/>
      <c r="MTE155" s="397"/>
      <c r="MTF155" s="397"/>
      <c r="MTG155" s="397"/>
      <c r="MTH155" s="397"/>
      <c r="MTI155" s="397"/>
      <c r="MTJ155" s="397"/>
      <c r="MTK155" s="397"/>
      <c r="MTL155" s="397"/>
      <c r="MTM155" s="397"/>
      <c r="MTN155" s="397"/>
      <c r="MTO155" s="397"/>
      <c r="MTP155" s="397"/>
      <c r="MTQ155" s="397"/>
      <c r="MTR155" s="397"/>
      <c r="MTS155" s="397"/>
      <c r="MTT155" s="397"/>
      <c r="MTU155" s="397"/>
      <c r="MTV155" s="397"/>
      <c r="MTW155" s="397"/>
      <c r="MTX155" s="397"/>
      <c r="MTY155" s="397"/>
      <c r="MTZ155" s="397"/>
      <c r="MUA155" s="397"/>
      <c r="MUB155" s="397"/>
      <c r="MUC155" s="397"/>
      <c r="MUD155" s="397"/>
      <c r="MUE155" s="397"/>
      <c r="MUF155" s="397"/>
      <c r="MUG155" s="397"/>
      <c r="MUH155" s="397"/>
      <c r="MUI155" s="397"/>
      <c r="MUJ155" s="397"/>
      <c r="MUK155" s="397"/>
      <c r="MUL155" s="397"/>
      <c r="MUM155" s="397"/>
      <c r="MUN155" s="397"/>
      <c r="MUO155" s="397"/>
      <c r="MUP155" s="397"/>
      <c r="MUQ155" s="397"/>
      <c r="MUR155" s="397"/>
      <c r="MUS155" s="397"/>
      <c r="MUT155" s="397"/>
      <c r="MUU155" s="397"/>
      <c r="MUV155" s="397"/>
      <c r="MUW155" s="397"/>
      <c r="MUX155" s="397"/>
      <c r="MUY155" s="397"/>
      <c r="MUZ155" s="397"/>
      <c r="MVA155" s="397"/>
      <c r="MVB155" s="397"/>
      <c r="MVC155" s="397"/>
      <c r="MVD155" s="397"/>
      <c r="MVE155" s="397"/>
      <c r="MVF155" s="397"/>
      <c r="MVG155" s="397"/>
      <c r="MVH155" s="397"/>
      <c r="MVI155" s="397"/>
      <c r="MVJ155" s="397"/>
      <c r="MVK155" s="397"/>
      <c r="MVL155" s="397"/>
      <c r="MVM155" s="397"/>
      <c r="MVN155" s="397"/>
      <c r="MVO155" s="397"/>
      <c r="MVP155" s="397"/>
      <c r="MVQ155" s="397"/>
      <c r="MVR155" s="397"/>
      <c r="MVS155" s="397"/>
      <c r="MVT155" s="397"/>
      <c r="MVU155" s="397"/>
      <c r="MVV155" s="397"/>
      <c r="MVW155" s="397"/>
      <c r="MVX155" s="397"/>
      <c r="MVY155" s="397"/>
      <c r="MVZ155" s="397"/>
      <c r="MWA155" s="397"/>
      <c r="MWB155" s="397"/>
      <c r="MWC155" s="397"/>
      <c r="MWD155" s="397"/>
      <c r="MWE155" s="397"/>
      <c r="MWF155" s="397"/>
      <c r="MWG155" s="397"/>
      <c r="MWH155" s="397"/>
      <c r="MWI155" s="397"/>
      <c r="MWJ155" s="397"/>
      <c r="MWK155" s="397"/>
      <c r="MWL155" s="397"/>
      <c r="MWM155" s="397"/>
      <c r="MWN155" s="397"/>
      <c r="MWO155" s="397"/>
      <c r="MWP155" s="397"/>
      <c r="MWQ155" s="397"/>
      <c r="MWR155" s="397"/>
      <c r="MWS155" s="397"/>
      <c r="MWT155" s="397"/>
      <c r="MWU155" s="397"/>
      <c r="MWV155" s="397"/>
      <c r="MWW155" s="397"/>
      <c r="MWX155" s="397"/>
      <c r="MWY155" s="397"/>
      <c r="MWZ155" s="397"/>
      <c r="MXA155" s="397"/>
      <c r="MXB155" s="397"/>
      <c r="MXC155" s="397"/>
      <c r="MXD155" s="397"/>
      <c r="MXE155" s="397"/>
      <c r="MXF155" s="397"/>
      <c r="MXG155" s="397"/>
      <c r="MXH155" s="397"/>
      <c r="MXI155" s="397"/>
      <c r="MXJ155" s="397"/>
      <c r="MXK155" s="397"/>
      <c r="MXL155" s="397"/>
      <c r="MXM155" s="397"/>
      <c r="MXN155" s="397"/>
      <c r="MXO155" s="397"/>
      <c r="MXP155" s="397"/>
      <c r="MXQ155" s="397"/>
      <c r="MXR155" s="397"/>
      <c r="MXS155" s="397"/>
      <c r="MXT155" s="397"/>
      <c r="MXU155" s="397"/>
      <c r="MXV155" s="397"/>
      <c r="MXW155" s="397"/>
      <c r="MXX155" s="397"/>
      <c r="MXY155" s="397"/>
      <c r="MXZ155" s="397"/>
      <c r="MYA155" s="397"/>
      <c r="MYB155" s="397"/>
      <c r="MYC155" s="397"/>
      <c r="MYD155" s="397"/>
      <c r="MYE155" s="397"/>
      <c r="MYF155" s="397"/>
      <c r="MYG155" s="397"/>
      <c r="MYH155" s="397"/>
      <c r="MYI155" s="397"/>
      <c r="MYJ155" s="397"/>
      <c r="MYK155" s="397"/>
      <c r="MYL155" s="397"/>
      <c r="MYM155" s="397"/>
      <c r="MYN155" s="397"/>
      <c r="MYO155" s="397"/>
      <c r="MYP155" s="397"/>
      <c r="MYQ155" s="397"/>
      <c r="MYR155" s="397"/>
      <c r="MYS155" s="397"/>
      <c r="MYT155" s="397"/>
      <c r="MYU155" s="397"/>
      <c r="MYV155" s="397"/>
      <c r="MYW155" s="397"/>
      <c r="MYX155" s="397"/>
      <c r="MYY155" s="397"/>
      <c r="MYZ155" s="397"/>
      <c r="MZA155" s="397"/>
      <c r="MZB155" s="397"/>
      <c r="MZC155" s="397"/>
      <c r="MZD155" s="397"/>
      <c r="MZE155" s="397"/>
      <c r="MZF155" s="397"/>
      <c r="MZG155" s="397"/>
      <c r="MZH155" s="397"/>
      <c r="MZI155" s="397"/>
      <c r="MZJ155" s="397"/>
      <c r="MZK155" s="397"/>
      <c r="MZL155" s="397"/>
      <c r="MZM155" s="397"/>
      <c r="MZN155" s="397"/>
      <c r="MZO155" s="397"/>
      <c r="MZP155" s="397"/>
      <c r="MZQ155" s="397"/>
      <c r="MZR155" s="397"/>
      <c r="MZS155" s="397"/>
      <c r="MZT155" s="397"/>
      <c r="MZU155" s="397"/>
      <c r="MZV155" s="397"/>
      <c r="MZW155" s="397"/>
      <c r="MZX155" s="397"/>
      <c r="MZY155" s="397"/>
      <c r="MZZ155" s="397"/>
      <c r="NAA155" s="397"/>
      <c r="NAB155" s="397"/>
      <c r="NAC155" s="397"/>
      <c r="NAD155" s="397"/>
      <c r="NAE155" s="397"/>
      <c r="NAF155" s="397"/>
      <c r="NAG155" s="397"/>
      <c r="NAH155" s="397"/>
      <c r="NAI155" s="397"/>
      <c r="NAJ155" s="397"/>
      <c r="NAK155" s="397"/>
      <c r="NAL155" s="397"/>
      <c r="NAM155" s="397"/>
      <c r="NAN155" s="397"/>
      <c r="NAO155" s="397"/>
      <c r="NAP155" s="397"/>
      <c r="NAQ155" s="397"/>
      <c r="NAR155" s="397"/>
      <c r="NAS155" s="397"/>
      <c r="NAT155" s="397"/>
      <c r="NAU155" s="397"/>
      <c r="NAV155" s="397"/>
      <c r="NAW155" s="397"/>
      <c r="NAX155" s="397"/>
      <c r="NAY155" s="397"/>
      <c r="NAZ155" s="397"/>
      <c r="NBA155" s="397"/>
      <c r="NBB155" s="397"/>
      <c r="NBC155" s="397"/>
      <c r="NBD155" s="397"/>
      <c r="NBE155" s="397"/>
      <c r="NBF155" s="397"/>
      <c r="NBG155" s="397"/>
      <c r="NBH155" s="397"/>
      <c r="NBI155" s="397"/>
      <c r="NBJ155" s="397"/>
      <c r="NBK155" s="397"/>
      <c r="NBL155" s="397"/>
      <c r="NBM155" s="397"/>
      <c r="NBN155" s="397"/>
      <c r="NBO155" s="397"/>
      <c r="NBP155" s="397"/>
      <c r="NBQ155" s="397"/>
      <c r="NBR155" s="397"/>
      <c r="NBS155" s="397"/>
      <c r="NBT155" s="397"/>
      <c r="NBU155" s="397"/>
      <c r="NBV155" s="397"/>
      <c r="NBW155" s="397"/>
      <c r="NBX155" s="397"/>
      <c r="NBY155" s="397"/>
      <c r="NBZ155" s="397"/>
      <c r="NCA155" s="397"/>
      <c r="NCB155" s="397"/>
      <c r="NCC155" s="397"/>
      <c r="NCD155" s="397"/>
      <c r="NCE155" s="397"/>
      <c r="NCF155" s="397"/>
      <c r="NCG155" s="397"/>
      <c r="NCH155" s="397"/>
      <c r="NCI155" s="397"/>
      <c r="NCJ155" s="397"/>
      <c r="NCK155" s="397"/>
      <c r="NCL155" s="397"/>
      <c r="NCM155" s="397"/>
      <c r="NCN155" s="397"/>
      <c r="NCO155" s="397"/>
      <c r="NCP155" s="397"/>
      <c r="NCQ155" s="397"/>
      <c r="NCR155" s="397"/>
      <c r="NCS155" s="397"/>
      <c r="NCT155" s="397"/>
      <c r="NCU155" s="397"/>
      <c r="NCV155" s="397"/>
      <c r="NCW155" s="397"/>
      <c r="NCX155" s="397"/>
      <c r="NCY155" s="397"/>
      <c r="NCZ155" s="397"/>
      <c r="NDA155" s="397"/>
      <c r="NDB155" s="397"/>
      <c r="NDC155" s="397"/>
      <c r="NDD155" s="397"/>
      <c r="NDE155" s="397"/>
      <c r="NDF155" s="397"/>
      <c r="NDG155" s="397"/>
      <c r="NDH155" s="397"/>
      <c r="NDI155" s="397"/>
      <c r="NDJ155" s="397"/>
      <c r="NDK155" s="397"/>
      <c r="NDL155" s="397"/>
      <c r="NDM155" s="397"/>
      <c r="NDN155" s="397"/>
      <c r="NDO155" s="397"/>
      <c r="NDP155" s="397"/>
      <c r="NDQ155" s="397"/>
      <c r="NDR155" s="397"/>
      <c r="NDS155" s="397"/>
      <c r="NDT155" s="397"/>
      <c r="NDU155" s="397"/>
      <c r="NDV155" s="397"/>
      <c r="NDW155" s="397"/>
      <c r="NDX155" s="397"/>
      <c r="NDY155" s="397"/>
      <c r="NDZ155" s="397"/>
      <c r="NEA155" s="397"/>
      <c r="NEB155" s="397"/>
      <c r="NEC155" s="397"/>
      <c r="NED155" s="397"/>
      <c r="NEE155" s="397"/>
      <c r="NEF155" s="397"/>
      <c r="NEG155" s="397"/>
      <c r="NEH155" s="397"/>
      <c r="NEI155" s="397"/>
      <c r="NEJ155" s="397"/>
      <c r="NEK155" s="397"/>
      <c r="NEL155" s="397"/>
      <c r="NEM155" s="397"/>
      <c r="NEN155" s="397"/>
      <c r="NEO155" s="397"/>
      <c r="NEP155" s="397"/>
      <c r="NEQ155" s="397"/>
      <c r="NER155" s="397"/>
      <c r="NES155" s="397"/>
      <c r="NET155" s="397"/>
      <c r="NEU155" s="397"/>
      <c r="NEV155" s="397"/>
      <c r="NEW155" s="397"/>
      <c r="NEX155" s="397"/>
      <c r="NEY155" s="397"/>
      <c r="NEZ155" s="397"/>
      <c r="NFA155" s="397"/>
      <c r="NFB155" s="397"/>
      <c r="NFC155" s="397"/>
      <c r="NFD155" s="397"/>
      <c r="NFE155" s="397"/>
      <c r="NFF155" s="397"/>
      <c r="NFG155" s="397"/>
      <c r="NFH155" s="397"/>
      <c r="NFI155" s="397"/>
      <c r="NFJ155" s="397"/>
      <c r="NFK155" s="397"/>
      <c r="NFL155" s="397"/>
      <c r="NFM155" s="397"/>
      <c r="NFN155" s="397"/>
      <c r="NFO155" s="397"/>
      <c r="NFP155" s="397"/>
      <c r="NFQ155" s="397"/>
      <c r="NFR155" s="397"/>
      <c r="NFS155" s="397"/>
      <c r="NFT155" s="397"/>
      <c r="NFU155" s="397"/>
      <c r="NFV155" s="397"/>
      <c r="NFW155" s="397"/>
      <c r="NFX155" s="397"/>
      <c r="NFY155" s="397"/>
      <c r="NFZ155" s="397"/>
      <c r="NGA155" s="397"/>
      <c r="NGB155" s="397"/>
      <c r="NGC155" s="397"/>
      <c r="NGD155" s="397"/>
      <c r="NGE155" s="397"/>
      <c r="NGF155" s="397"/>
      <c r="NGG155" s="397"/>
      <c r="NGH155" s="397"/>
      <c r="NGI155" s="397"/>
      <c r="NGJ155" s="397"/>
      <c r="NGK155" s="397"/>
      <c r="NGL155" s="397"/>
      <c r="NGM155" s="397"/>
      <c r="NGN155" s="397"/>
      <c r="NGO155" s="397"/>
      <c r="NGP155" s="397"/>
      <c r="NGQ155" s="397"/>
      <c r="NGR155" s="397"/>
      <c r="NGS155" s="397"/>
      <c r="NGT155" s="397"/>
      <c r="NGU155" s="397"/>
      <c r="NGV155" s="397"/>
      <c r="NGW155" s="397"/>
      <c r="NGX155" s="397"/>
      <c r="NGY155" s="397"/>
      <c r="NGZ155" s="397"/>
      <c r="NHA155" s="397"/>
      <c r="NHB155" s="397"/>
      <c r="NHC155" s="397"/>
      <c r="NHD155" s="397"/>
      <c r="NHE155" s="397"/>
      <c r="NHF155" s="397"/>
      <c r="NHG155" s="397"/>
      <c r="NHH155" s="397"/>
      <c r="NHI155" s="397"/>
      <c r="NHJ155" s="397"/>
      <c r="NHK155" s="397"/>
      <c r="NHL155" s="397"/>
      <c r="NHM155" s="397"/>
      <c r="NHN155" s="397"/>
      <c r="NHO155" s="397"/>
      <c r="NHP155" s="397"/>
      <c r="NHQ155" s="397"/>
      <c r="NHR155" s="397"/>
      <c r="NHS155" s="397"/>
      <c r="NHT155" s="397"/>
      <c r="NHU155" s="397"/>
      <c r="NHV155" s="397"/>
      <c r="NHW155" s="397"/>
      <c r="NHX155" s="397"/>
      <c r="NHY155" s="397"/>
      <c r="NHZ155" s="397"/>
      <c r="NIA155" s="397"/>
      <c r="NIB155" s="397"/>
      <c r="NIC155" s="397"/>
      <c r="NID155" s="397"/>
      <c r="NIE155" s="397"/>
      <c r="NIF155" s="397"/>
      <c r="NIG155" s="397"/>
      <c r="NIH155" s="397"/>
      <c r="NII155" s="397"/>
      <c r="NIJ155" s="397"/>
      <c r="NIK155" s="397"/>
      <c r="NIL155" s="397"/>
      <c r="NIM155" s="397"/>
      <c r="NIN155" s="397"/>
      <c r="NIO155" s="397"/>
      <c r="NIP155" s="397"/>
      <c r="NIQ155" s="397"/>
      <c r="NIR155" s="397"/>
      <c r="NIS155" s="397"/>
      <c r="NIT155" s="397"/>
      <c r="NIU155" s="397"/>
      <c r="NIV155" s="397"/>
      <c r="NIW155" s="397"/>
      <c r="NIX155" s="397"/>
      <c r="NIY155" s="397"/>
      <c r="NIZ155" s="397"/>
      <c r="NJA155" s="397"/>
      <c r="NJB155" s="397"/>
      <c r="NJC155" s="397"/>
      <c r="NJD155" s="397"/>
      <c r="NJE155" s="397"/>
      <c r="NJF155" s="397"/>
      <c r="NJG155" s="397"/>
      <c r="NJH155" s="397"/>
      <c r="NJI155" s="397"/>
      <c r="NJJ155" s="397"/>
      <c r="NJK155" s="397"/>
      <c r="NJL155" s="397"/>
      <c r="NJM155" s="397"/>
      <c r="NJN155" s="397"/>
      <c r="NJO155" s="397"/>
      <c r="NJP155" s="397"/>
      <c r="NJQ155" s="397"/>
      <c r="NJR155" s="397"/>
      <c r="NJS155" s="397"/>
      <c r="NJT155" s="397"/>
      <c r="NJU155" s="397"/>
      <c r="NJV155" s="397"/>
      <c r="NJW155" s="397"/>
      <c r="NJX155" s="397"/>
      <c r="NJY155" s="397"/>
      <c r="NJZ155" s="397"/>
      <c r="NKA155" s="397"/>
      <c r="NKB155" s="397"/>
      <c r="NKC155" s="397"/>
      <c r="NKD155" s="397"/>
      <c r="NKE155" s="397"/>
      <c r="NKF155" s="397"/>
      <c r="NKG155" s="397"/>
      <c r="NKH155" s="397"/>
      <c r="NKI155" s="397"/>
      <c r="NKJ155" s="397"/>
      <c r="NKK155" s="397"/>
      <c r="NKL155" s="397"/>
      <c r="NKM155" s="397"/>
      <c r="NKN155" s="397"/>
      <c r="NKO155" s="397"/>
      <c r="NKP155" s="397"/>
      <c r="NKQ155" s="397"/>
      <c r="NKR155" s="397"/>
      <c r="NKS155" s="397"/>
      <c r="NKT155" s="397"/>
      <c r="NKU155" s="397"/>
      <c r="NKV155" s="397"/>
      <c r="NKW155" s="397"/>
      <c r="NKX155" s="397"/>
      <c r="NKY155" s="397"/>
      <c r="NKZ155" s="397"/>
      <c r="NLA155" s="397"/>
      <c r="NLB155" s="397"/>
      <c r="NLC155" s="397"/>
      <c r="NLD155" s="397"/>
      <c r="NLE155" s="397"/>
      <c r="NLF155" s="397"/>
      <c r="NLG155" s="397"/>
      <c r="NLH155" s="397"/>
      <c r="NLI155" s="397"/>
      <c r="NLJ155" s="397"/>
      <c r="NLK155" s="397"/>
      <c r="NLL155" s="397"/>
      <c r="NLM155" s="397"/>
      <c r="NLN155" s="397"/>
      <c r="NLO155" s="397"/>
      <c r="NLP155" s="397"/>
      <c r="NLQ155" s="397"/>
      <c r="NLR155" s="397"/>
      <c r="NLS155" s="397"/>
      <c r="NLT155" s="397"/>
      <c r="NLU155" s="397"/>
      <c r="NLV155" s="397"/>
      <c r="NLW155" s="397"/>
      <c r="NLX155" s="397"/>
      <c r="NLY155" s="397"/>
      <c r="NLZ155" s="397"/>
      <c r="NMA155" s="397"/>
      <c r="NMB155" s="397"/>
      <c r="NMC155" s="397"/>
      <c r="NMD155" s="397"/>
      <c r="NME155" s="397"/>
      <c r="NMF155" s="397"/>
      <c r="NMG155" s="397"/>
      <c r="NMH155" s="397"/>
      <c r="NMI155" s="397"/>
      <c r="NMJ155" s="397"/>
      <c r="NMK155" s="397"/>
      <c r="NML155" s="397"/>
      <c r="NMM155" s="397"/>
      <c r="NMN155" s="397"/>
      <c r="NMO155" s="397"/>
      <c r="NMP155" s="397"/>
      <c r="NMQ155" s="397"/>
      <c r="NMR155" s="397"/>
      <c r="NMS155" s="397"/>
      <c r="NMT155" s="397"/>
      <c r="NMU155" s="397"/>
      <c r="NMV155" s="397"/>
      <c r="NMW155" s="397"/>
      <c r="NMX155" s="397"/>
      <c r="NMY155" s="397"/>
      <c r="NMZ155" s="397"/>
      <c r="NNA155" s="397"/>
      <c r="NNB155" s="397"/>
      <c r="NNC155" s="397"/>
      <c r="NND155" s="397"/>
      <c r="NNE155" s="397"/>
      <c r="NNF155" s="397"/>
      <c r="NNG155" s="397"/>
      <c r="NNH155" s="397"/>
      <c r="NNI155" s="397"/>
      <c r="NNJ155" s="397"/>
      <c r="NNK155" s="397"/>
      <c r="NNL155" s="397"/>
      <c r="NNM155" s="397"/>
      <c r="NNN155" s="397"/>
      <c r="NNO155" s="397"/>
      <c r="NNP155" s="397"/>
      <c r="NNQ155" s="397"/>
      <c r="NNR155" s="397"/>
      <c r="NNS155" s="397"/>
      <c r="NNT155" s="397"/>
      <c r="NNU155" s="397"/>
      <c r="NNV155" s="397"/>
      <c r="NNW155" s="397"/>
      <c r="NNX155" s="397"/>
      <c r="NNY155" s="397"/>
      <c r="NNZ155" s="397"/>
      <c r="NOA155" s="397"/>
      <c r="NOB155" s="397"/>
      <c r="NOC155" s="397"/>
      <c r="NOD155" s="397"/>
      <c r="NOE155" s="397"/>
      <c r="NOF155" s="397"/>
      <c r="NOG155" s="397"/>
      <c r="NOH155" s="397"/>
      <c r="NOI155" s="397"/>
      <c r="NOJ155" s="397"/>
      <c r="NOK155" s="397"/>
      <c r="NOL155" s="397"/>
      <c r="NOM155" s="397"/>
      <c r="NON155" s="397"/>
      <c r="NOO155" s="397"/>
      <c r="NOP155" s="397"/>
      <c r="NOQ155" s="397"/>
      <c r="NOR155" s="397"/>
      <c r="NOS155" s="397"/>
      <c r="NOT155" s="397"/>
      <c r="NOU155" s="397"/>
      <c r="NOV155" s="397"/>
      <c r="NOW155" s="397"/>
      <c r="NOX155" s="397"/>
      <c r="NOY155" s="397"/>
      <c r="NOZ155" s="397"/>
      <c r="NPA155" s="397"/>
      <c r="NPB155" s="397"/>
      <c r="NPC155" s="397"/>
      <c r="NPD155" s="397"/>
      <c r="NPE155" s="397"/>
      <c r="NPF155" s="397"/>
      <c r="NPG155" s="397"/>
      <c r="NPH155" s="397"/>
      <c r="NPI155" s="397"/>
      <c r="NPJ155" s="397"/>
      <c r="NPK155" s="397"/>
      <c r="NPL155" s="397"/>
      <c r="NPM155" s="397"/>
      <c r="NPN155" s="397"/>
      <c r="NPO155" s="397"/>
      <c r="NPP155" s="397"/>
      <c r="NPQ155" s="397"/>
      <c r="NPR155" s="397"/>
      <c r="NPS155" s="397"/>
      <c r="NPT155" s="397"/>
      <c r="NPU155" s="397"/>
      <c r="NPV155" s="397"/>
      <c r="NPW155" s="397"/>
      <c r="NPX155" s="397"/>
      <c r="NPY155" s="397"/>
      <c r="NPZ155" s="397"/>
      <c r="NQA155" s="397"/>
      <c r="NQB155" s="397"/>
      <c r="NQC155" s="397"/>
      <c r="NQD155" s="397"/>
      <c r="NQE155" s="397"/>
      <c r="NQF155" s="397"/>
      <c r="NQG155" s="397"/>
      <c r="NQH155" s="397"/>
      <c r="NQI155" s="397"/>
      <c r="NQJ155" s="397"/>
      <c r="NQK155" s="397"/>
      <c r="NQL155" s="397"/>
      <c r="NQM155" s="397"/>
      <c r="NQN155" s="397"/>
      <c r="NQO155" s="397"/>
      <c r="NQP155" s="397"/>
      <c r="NQQ155" s="397"/>
      <c r="NQR155" s="397"/>
      <c r="NQS155" s="397"/>
      <c r="NQT155" s="397"/>
      <c r="NQU155" s="397"/>
      <c r="NQV155" s="397"/>
      <c r="NQW155" s="397"/>
      <c r="NQX155" s="397"/>
      <c r="NQY155" s="397"/>
      <c r="NQZ155" s="397"/>
      <c r="NRA155" s="397"/>
      <c r="NRB155" s="397"/>
      <c r="NRC155" s="397"/>
      <c r="NRD155" s="397"/>
      <c r="NRE155" s="397"/>
      <c r="NRF155" s="397"/>
      <c r="NRG155" s="397"/>
      <c r="NRH155" s="397"/>
      <c r="NRI155" s="397"/>
      <c r="NRJ155" s="397"/>
      <c r="NRK155" s="397"/>
      <c r="NRL155" s="397"/>
      <c r="NRM155" s="397"/>
      <c r="NRN155" s="397"/>
      <c r="NRO155" s="397"/>
      <c r="NRP155" s="397"/>
      <c r="NRQ155" s="397"/>
      <c r="NRR155" s="397"/>
      <c r="NRS155" s="397"/>
      <c r="NRT155" s="397"/>
      <c r="NRU155" s="397"/>
      <c r="NRV155" s="397"/>
      <c r="NRW155" s="397"/>
      <c r="NRX155" s="397"/>
      <c r="NRY155" s="397"/>
      <c r="NRZ155" s="397"/>
      <c r="NSA155" s="397"/>
      <c r="NSB155" s="397"/>
      <c r="NSC155" s="397"/>
      <c r="NSD155" s="397"/>
      <c r="NSE155" s="397"/>
      <c r="NSF155" s="397"/>
      <c r="NSG155" s="397"/>
      <c r="NSH155" s="397"/>
      <c r="NSI155" s="397"/>
      <c r="NSJ155" s="397"/>
      <c r="NSK155" s="397"/>
      <c r="NSL155" s="397"/>
      <c r="NSM155" s="397"/>
      <c r="NSN155" s="397"/>
      <c r="NSO155" s="397"/>
      <c r="NSP155" s="397"/>
      <c r="NSQ155" s="397"/>
      <c r="NSR155" s="397"/>
      <c r="NSS155" s="397"/>
      <c r="NST155" s="397"/>
      <c r="NSU155" s="397"/>
      <c r="NSV155" s="397"/>
      <c r="NSW155" s="397"/>
      <c r="NSX155" s="397"/>
      <c r="NSY155" s="397"/>
      <c r="NSZ155" s="397"/>
      <c r="NTA155" s="397"/>
      <c r="NTB155" s="397"/>
      <c r="NTC155" s="397"/>
      <c r="NTD155" s="397"/>
      <c r="NTE155" s="397"/>
      <c r="NTF155" s="397"/>
      <c r="NTG155" s="397"/>
      <c r="NTH155" s="397"/>
      <c r="NTI155" s="397"/>
      <c r="NTJ155" s="397"/>
      <c r="NTK155" s="397"/>
      <c r="NTL155" s="397"/>
      <c r="NTM155" s="397"/>
      <c r="NTN155" s="397"/>
      <c r="NTO155" s="397"/>
      <c r="NTP155" s="397"/>
      <c r="NTQ155" s="397"/>
      <c r="NTR155" s="397"/>
      <c r="NTS155" s="397"/>
      <c r="NTT155" s="397"/>
      <c r="NTU155" s="397"/>
      <c r="NTV155" s="397"/>
      <c r="NTW155" s="397"/>
      <c r="NTX155" s="397"/>
      <c r="NTY155" s="397"/>
      <c r="NTZ155" s="397"/>
      <c r="NUA155" s="397"/>
      <c r="NUB155" s="397"/>
      <c r="NUC155" s="397"/>
      <c r="NUD155" s="397"/>
      <c r="NUE155" s="397"/>
      <c r="NUF155" s="397"/>
      <c r="NUG155" s="397"/>
      <c r="NUH155" s="397"/>
      <c r="NUI155" s="397"/>
      <c r="NUJ155" s="397"/>
      <c r="NUK155" s="397"/>
      <c r="NUL155" s="397"/>
      <c r="NUM155" s="397"/>
      <c r="NUN155" s="397"/>
      <c r="NUO155" s="397"/>
      <c r="NUP155" s="397"/>
      <c r="NUQ155" s="397"/>
      <c r="NUR155" s="397"/>
      <c r="NUS155" s="397"/>
      <c r="NUT155" s="397"/>
      <c r="NUU155" s="397"/>
      <c r="NUV155" s="397"/>
      <c r="NUW155" s="397"/>
      <c r="NUX155" s="397"/>
      <c r="NUY155" s="397"/>
      <c r="NUZ155" s="397"/>
      <c r="NVA155" s="397"/>
      <c r="NVB155" s="397"/>
      <c r="NVC155" s="397"/>
      <c r="NVD155" s="397"/>
      <c r="NVE155" s="397"/>
      <c r="NVF155" s="397"/>
      <c r="NVG155" s="397"/>
      <c r="NVH155" s="397"/>
      <c r="NVI155" s="397"/>
      <c r="NVJ155" s="397"/>
      <c r="NVK155" s="397"/>
      <c r="NVL155" s="397"/>
      <c r="NVM155" s="397"/>
      <c r="NVN155" s="397"/>
      <c r="NVO155" s="397"/>
      <c r="NVP155" s="397"/>
      <c r="NVQ155" s="397"/>
      <c r="NVR155" s="397"/>
      <c r="NVS155" s="397"/>
      <c r="NVT155" s="397"/>
      <c r="NVU155" s="397"/>
      <c r="NVV155" s="397"/>
      <c r="NVW155" s="397"/>
      <c r="NVX155" s="397"/>
      <c r="NVY155" s="397"/>
      <c r="NVZ155" s="397"/>
      <c r="NWA155" s="397"/>
      <c r="NWB155" s="397"/>
      <c r="NWC155" s="397"/>
      <c r="NWD155" s="397"/>
      <c r="NWE155" s="397"/>
      <c r="NWF155" s="397"/>
      <c r="NWG155" s="397"/>
      <c r="NWH155" s="397"/>
      <c r="NWI155" s="397"/>
      <c r="NWJ155" s="397"/>
      <c r="NWK155" s="397"/>
      <c r="NWL155" s="397"/>
      <c r="NWM155" s="397"/>
      <c r="NWN155" s="397"/>
      <c r="NWO155" s="397"/>
      <c r="NWP155" s="397"/>
      <c r="NWQ155" s="397"/>
      <c r="NWR155" s="397"/>
      <c r="NWS155" s="397"/>
      <c r="NWT155" s="397"/>
      <c r="NWU155" s="397"/>
      <c r="NWV155" s="397"/>
      <c r="NWW155" s="397"/>
      <c r="NWX155" s="397"/>
      <c r="NWY155" s="397"/>
      <c r="NWZ155" s="397"/>
      <c r="NXA155" s="397"/>
      <c r="NXB155" s="397"/>
      <c r="NXC155" s="397"/>
      <c r="NXD155" s="397"/>
      <c r="NXE155" s="397"/>
      <c r="NXF155" s="397"/>
      <c r="NXG155" s="397"/>
      <c r="NXH155" s="397"/>
      <c r="NXI155" s="397"/>
      <c r="NXJ155" s="397"/>
      <c r="NXK155" s="397"/>
      <c r="NXL155" s="397"/>
      <c r="NXM155" s="397"/>
      <c r="NXN155" s="397"/>
      <c r="NXO155" s="397"/>
      <c r="NXP155" s="397"/>
      <c r="NXQ155" s="397"/>
      <c r="NXR155" s="397"/>
      <c r="NXS155" s="397"/>
      <c r="NXT155" s="397"/>
      <c r="NXU155" s="397"/>
      <c r="NXV155" s="397"/>
      <c r="NXW155" s="397"/>
      <c r="NXX155" s="397"/>
      <c r="NXY155" s="397"/>
      <c r="NXZ155" s="397"/>
      <c r="NYA155" s="397"/>
      <c r="NYB155" s="397"/>
      <c r="NYC155" s="397"/>
      <c r="NYD155" s="397"/>
      <c r="NYE155" s="397"/>
      <c r="NYF155" s="397"/>
      <c r="NYG155" s="397"/>
      <c r="NYH155" s="397"/>
      <c r="NYI155" s="397"/>
      <c r="NYJ155" s="397"/>
      <c r="NYK155" s="397"/>
      <c r="NYL155" s="397"/>
      <c r="NYM155" s="397"/>
      <c r="NYN155" s="397"/>
      <c r="NYO155" s="397"/>
      <c r="NYP155" s="397"/>
      <c r="NYQ155" s="397"/>
      <c r="NYR155" s="397"/>
      <c r="NYS155" s="397"/>
      <c r="NYT155" s="397"/>
      <c r="NYU155" s="397"/>
      <c r="NYV155" s="397"/>
      <c r="NYW155" s="397"/>
      <c r="NYX155" s="397"/>
      <c r="NYY155" s="397"/>
      <c r="NYZ155" s="397"/>
      <c r="NZA155" s="397"/>
      <c r="NZB155" s="397"/>
      <c r="NZC155" s="397"/>
      <c r="NZD155" s="397"/>
      <c r="NZE155" s="397"/>
      <c r="NZF155" s="397"/>
      <c r="NZG155" s="397"/>
      <c r="NZH155" s="397"/>
      <c r="NZI155" s="397"/>
      <c r="NZJ155" s="397"/>
      <c r="NZK155" s="397"/>
      <c r="NZL155" s="397"/>
      <c r="NZM155" s="397"/>
      <c r="NZN155" s="397"/>
      <c r="NZO155" s="397"/>
      <c r="NZP155" s="397"/>
      <c r="NZQ155" s="397"/>
      <c r="NZR155" s="397"/>
      <c r="NZS155" s="397"/>
      <c r="NZT155" s="397"/>
      <c r="NZU155" s="397"/>
      <c r="NZV155" s="397"/>
      <c r="NZW155" s="397"/>
      <c r="NZX155" s="397"/>
      <c r="NZY155" s="397"/>
      <c r="NZZ155" s="397"/>
      <c r="OAA155" s="397"/>
      <c r="OAB155" s="397"/>
      <c r="OAC155" s="397"/>
      <c r="OAD155" s="397"/>
      <c r="OAE155" s="397"/>
      <c r="OAF155" s="397"/>
      <c r="OAG155" s="397"/>
      <c r="OAH155" s="397"/>
      <c r="OAI155" s="397"/>
      <c r="OAJ155" s="397"/>
      <c r="OAK155" s="397"/>
      <c r="OAL155" s="397"/>
      <c r="OAM155" s="397"/>
      <c r="OAN155" s="397"/>
      <c r="OAO155" s="397"/>
      <c r="OAP155" s="397"/>
      <c r="OAQ155" s="397"/>
      <c r="OAR155" s="397"/>
      <c r="OAS155" s="397"/>
      <c r="OAT155" s="397"/>
      <c r="OAU155" s="397"/>
      <c r="OAV155" s="397"/>
      <c r="OAW155" s="397"/>
      <c r="OAX155" s="397"/>
      <c r="OAY155" s="397"/>
      <c r="OAZ155" s="397"/>
      <c r="OBA155" s="397"/>
      <c r="OBB155" s="397"/>
      <c r="OBC155" s="397"/>
      <c r="OBD155" s="397"/>
      <c r="OBE155" s="397"/>
      <c r="OBF155" s="397"/>
      <c r="OBG155" s="397"/>
      <c r="OBH155" s="397"/>
      <c r="OBI155" s="397"/>
      <c r="OBJ155" s="397"/>
      <c r="OBK155" s="397"/>
      <c r="OBL155" s="397"/>
      <c r="OBM155" s="397"/>
      <c r="OBN155" s="397"/>
      <c r="OBO155" s="397"/>
      <c r="OBP155" s="397"/>
      <c r="OBQ155" s="397"/>
      <c r="OBR155" s="397"/>
      <c r="OBS155" s="397"/>
      <c r="OBT155" s="397"/>
      <c r="OBU155" s="397"/>
      <c r="OBV155" s="397"/>
      <c r="OBW155" s="397"/>
      <c r="OBX155" s="397"/>
      <c r="OBY155" s="397"/>
      <c r="OBZ155" s="397"/>
      <c r="OCA155" s="397"/>
      <c r="OCB155" s="397"/>
      <c r="OCC155" s="397"/>
      <c r="OCD155" s="397"/>
      <c r="OCE155" s="397"/>
      <c r="OCF155" s="397"/>
      <c r="OCG155" s="397"/>
      <c r="OCH155" s="397"/>
      <c r="OCI155" s="397"/>
      <c r="OCJ155" s="397"/>
      <c r="OCK155" s="397"/>
      <c r="OCL155" s="397"/>
      <c r="OCM155" s="397"/>
      <c r="OCN155" s="397"/>
      <c r="OCO155" s="397"/>
      <c r="OCP155" s="397"/>
      <c r="OCQ155" s="397"/>
      <c r="OCR155" s="397"/>
      <c r="OCS155" s="397"/>
      <c r="OCT155" s="397"/>
      <c r="OCU155" s="397"/>
      <c r="OCV155" s="397"/>
      <c r="OCW155" s="397"/>
      <c r="OCX155" s="397"/>
      <c r="OCY155" s="397"/>
      <c r="OCZ155" s="397"/>
      <c r="ODA155" s="397"/>
      <c r="ODB155" s="397"/>
      <c r="ODC155" s="397"/>
      <c r="ODD155" s="397"/>
      <c r="ODE155" s="397"/>
      <c r="ODF155" s="397"/>
      <c r="ODG155" s="397"/>
      <c r="ODH155" s="397"/>
      <c r="ODI155" s="397"/>
      <c r="ODJ155" s="397"/>
      <c r="ODK155" s="397"/>
      <c r="ODL155" s="397"/>
      <c r="ODM155" s="397"/>
      <c r="ODN155" s="397"/>
      <c r="ODO155" s="397"/>
      <c r="ODP155" s="397"/>
      <c r="ODQ155" s="397"/>
      <c r="ODR155" s="397"/>
      <c r="ODS155" s="397"/>
      <c r="ODT155" s="397"/>
      <c r="ODU155" s="397"/>
      <c r="ODV155" s="397"/>
      <c r="ODW155" s="397"/>
      <c r="ODX155" s="397"/>
      <c r="ODY155" s="397"/>
      <c r="ODZ155" s="397"/>
      <c r="OEA155" s="397"/>
      <c r="OEB155" s="397"/>
      <c r="OEC155" s="397"/>
      <c r="OED155" s="397"/>
      <c r="OEE155" s="397"/>
      <c r="OEF155" s="397"/>
      <c r="OEG155" s="397"/>
      <c r="OEH155" s="397"/>
      <c r="OEI155" s="397"/>
      <c r="OEJ155" s="397"/>
      <c r="OEK155" s="397"/>
      <c r="OEL155" s="397"/>
      <c r="OEM155" s="397"/>
      <c r="OEN155" s="397"/>
      <c r="OEO155" s="397"/>
      <c r="OEP155" s="397"/>
      <c r="OEQ155" s="397"/>
      <c r="OER155" s="397"/>
      <c r="OES155" s="397"/>
      <c r="OET155" s="397"/>
      <c r="OEU155" s="397"/>
      <c r="OEV155" s="397"/>
      <c r="OEW155" s="397"/>
      <c r="OEX155" s="397"/>
      <c r="OEY155" s="397"/>
      <c r="OEZ155" s="397"/>
      <c r="OFA155" s="397"/>
      <c r="OFB155" s="397"/>
      <c r="OFC155" s="397"/>
      <c r="OFD155" s="397"/>
      <c r="OFE155" s="397"/>
      <c r="OFF155" s="397"/>
      <c r="OFG155" s="397"/>
      <c r="OFH155" s="397"/>
      <c r="OFI155" s="397"/>
      <c r="OFJ155" s="397"/>
      <c r="OFK155" s="397"/>
      <c r="OFL155" s="397"/>
      <c r="OFM155" s="397"/>
      <c r="OFN155" s="397"/>
      <c r="OFO155" s="397"/>
      <c r="OFP155" s="397"/>
      <c r="OFQ155" s="397"/>
      <c r="OFR155" s="397"/>
      <c r="OFS155" s="397"/>
      <c r="OFT155" s="397"/>
      <c r="OFU155" s="397"/>
      <c r="OFV155" s="397"/>
      <c r="OFW155" s="397"/>
      <c r="OFX155" s="397"/>
      <c r="OFY155" s="397"/>
      <c r="OFZ155" s="397"/>
      <c r="OGA155" s="397"/>
      <c r="OGB155" s="397"/>
      <c r="OGC155" s="397"/>
      <c r="OGD155" s="397"/>
      <c r="OGE155" s="397"/>
      <c r="OGF155" s="397"/>
      <c r="OGG155" s="397"/>
      <c r="OGH155" s="397"/>
      <c r="OGI155" s="397"/>
      <c r="OGJ155" s="397"/>
      <c r="OGK155" s="397"/>
      <c r="OGL155" s="397"/>
      <c r="OGM155" s="397"/>
      <c r="OGN155" s="397"/>
      <c r="OGO155" s="397"/>
      <c r="OGP155" s="397"/>
      <c r="OGQ155" s="397"/>
      <c r="OGR155" s="397"/>
      <c r="OGS155" s="397"/>
      <c r="OGT155" s="397"/>
      <c r="OGU155" s="397"/>
      <c r="OGV155" s="397"/>
      <c r="OGW155" s="397"/>
      <c r="OGX155" s="397"/>
      <c r="OGY155" s="397"/>
      <c r="OGZ155" s="397"/>
      <c r="OHA155" s="397"/>
      <c r="OHB155" s="397"/>
      <c r="OHC155" s="397"/>
      <c r="OHD155" s="397"/>
      <c r="OHE155" s="397"/>
      <c r="OHF155" s="397"/>
      <c r="OHG155" s="397"/>
      <c r="OHH155" s="397"/>
      <c r="OHI155" s="397"/>
      <c r="OHJ155" s="397"/>
      <c r="OHK155" s="397"/>
      <c r="OHL155" s="397"/>
      <c r="OHM155" s="397"/>
      <c r="OHN155" s="397"/>
      <c r="OHO155" s="397"/>
      <c r="OHP155" s="397"/>
      <c r="OHQ155" s="397"/>
      <c r="OHR155" s="397"/>
      <c r="OHS155" s="397"/>
      <c r="OHT155" s="397"/>
      <c r="OHU155" s="397"/>
      <c r="OHV155" s="397"/>
      <c r="OHW155" s="397"/>
      <c r="OHX155" s="397"/>
      <c r="OHY155" s="397"/>
      <c r="OHZ155" s="397"/>
      <c r="OIA155" s="397"/>
      <c r="OIB155" s="397"/>
      <c r="OIC155" s="397"/>
      <c r="OID155" s="397"/>
      <c r="OIE155" s="397"/>
      <c r="OIF155" s="397"/>
      <c r="OIG155" s="397"/>
      <c r="OIH155" s="397"/>
      <c r="OII155" s="397"/>
      <c r="OIJ155" s="397"/>
      <c r="OIK155" s="397"/>
      <c r="OIL155" s="397"/>
      <c r="OIM155" s="397"/>
      <c r="OIN155" s="397"/>
      <c r="OIO155" s="397"/>
      <c r="OIP155" s="397"/>
      <c r="OIQ155" s="397"/>
      <c r="OIR155" s="397"/>
      <c r="OIS155" s="397"/>
      <c r="OIT155" s="397"/>
      <c r="OIU155" s="397"/>
      <c r="OIV155" s="397"/>
      <c r="OIW155" s="397"/>
      <c r="OIX155" s="397"/>
      <c r="OIY155" s="397"/>
      <c r="OIZ155" s="397"/>
      <c r="OJA155" s="397"/>
      <c r="OJB155" s="397"/>
      <c r="OJC155" s="397"/>
      <c r="OJD155" s="397"/>
      <c r="OJE155" s="397"/>
      <c r="OJF155" s="397"/>
      <c r="OJG155" s="397"/>
      <c r="OJH155" s="397"/>
      <c r="OJI155" s="397"/>
      <c r="OJJ155" s="397"/>
      <c r="OJK155" s="397"/>
      <c r="OJL155" s="397"/>
      <c r="OJM155" s="397"/>
      <c r="OJN155" s="397"/>
      <c r="OJO155" s="397"/>
      <c r="OJP155" s="397"/>
      <c r="OJQ155" s="397"/>
      <c r="OJR155" s="397"/>
      <c r="OJS155" s="397"/>
      <c r="OJT155" s="397"/>
      <c r="OJU155" s="397"/>
      <c r="OJV155" s="397"/>
      <c r="OJW155" s="397"/>
      <c r="OJX155" s="397"/>
      <c r="OJY155" s="397"/>
      <c r="OJZ155" s="397"/>
      <c r="OKA155" s="397"/>
      <c r="OKB155" s="397"/>
      <c r="OKC155" s="397"/>
      <c r="OKD155" s="397"/>
      <c r="OKE155" s="397"/>
      <c r="OKF155" s="397"/>
      <c r="OKG155" s="397"/>
      <c r="OKH155" s="397"/>
      <c r="OKI155" s="397"/>
      <c r="OKJ155" s="397"/>
      <c r="OKK155" s="397"/>
      <c r="OKL155" s="397"/>
      <c r="OKM155" s="397"/>
      <c r="OKN155" s="397"/>
      <c r="OKO155" s="397"/>
      <c r="OKP155" s="397"/>
      <c r="OKQ155" s="397"/>
      <c r="OKR155" s="397"/>
      <c r="OKS155" s="397"/>
      <c r="OKT155" s="397"/>
      <c r="OKU155" s="397"/>
      <c r="OKV155" s="397"/>
      <c r="OKW155" s="397"/>
      <c r="OKX155" s="397"/>
      <c r="OKY155" s="397"/>
      <c r="OKZ155" s="397"/>
      <c r="OLA155" s="397"/>
      <c r="OLB155" s="397"/>
      <c r="OLC155" s="397"/>
      <c r="OLD155" s="397"/>
      <c r="OLE155" s="397"/>
      <c r="OLF155" s="397"/>
      <c r="OLG155" s="397"/>
      <c r="OLH155" s="397"/>
      <c r="OLI155" s="397"/>
      <c r="OLJ155" s="397"/>
      <c r="OLK155" s="397"/>
      <c r="OLL155" s="397"/>
      <c r="OLM155" s="397"/>
      <c r="OLN155" s="397"/>
      <c r="OLO155" s="397"/>
      <c r="OLP155" s="397"/>
      <c r="OLQ155" s="397"/>
      <c r="OLR155" s="397"/>
      <c r="OLS155" s="397"/>
      <c r="OLT155" s="397"/>
      <c r="OLU155" s="397"/>
      <c r="OLV155" s="397"/>
      <c r="OLW155" s="397"/>
      <c r="OLX155" s="397"/>
      <c r="OLY155" s="397"/>
      <c r="OLZ155" s="397"/>
      <c r="OMA155" s="397"/>
      <c r="OMB155" s="397"/>
      <c r="OMC155" s="397"/>
      <c r="OMD155" s="397"/>
      <c r="OME155" s="397"/>
      <c r="OMF155" s="397"/>
      <c r="OMG155" s="397"/>
      <c r="OMH155" s="397"/>
      <c r="OMI155" s="397"/>
      <c r="OMJ155" s="397"/>
      <c r="OMK155" s="397"/>
      <c r="OML155" s="397"/>
      <c r="OMM155" s="397"/>
      <c r="OMN155" s="397"/>
      <c r="OMO155" s="397"/>
      <c r="OMP155" s="397"/>
      <c r="OMQ155" s="397"/>
      <c r="OMR155" s="397"/>
      <c r="OMS155" s="397"/>
      <c r="OMT155" s="397"/>
      <c r="OMU155" s="397"/>
      <c r="OMV155" s="397"/>
      <c r="OMW155" s="397"/>
      <c r="OMX155" s="397"/>
      <c r="OMY155" s="397"/>
      <c r="OMZ155" s="397"/>
      <c r="ONA155" s="397"/>
      <c r="ONB155" s="397"/>
      <c r="ONC155" s="397"/>
      <c r="OND155" s="397"/>
      <c r="ONE155" s="397"/>
      <c r="ONF155" s="397"/>
      <c r="ONG155" s="397"/>
      <c r="ONH155" s="397"/>
      <c r="ONI155" s="397"/>
      <c r="ONJ155" s="397"/>
      <c r="ONK155" s="397"/>
      <c r="ONL155" s="397"/>
      <c r="ONM155" s="397"/>
      <c r="ONN155" s="397"/>
      <c r="ONO155" s="397"/>
      <c r="ONP155" s="397"/>
      <c r="ONQ155" s="397"/>
      <c r="ONR155" s="397"/>
      <c r="ONS155" s="397"/>
      <c r="ONT155" s="397"/>
      <c r="ONU155" s="397"/>
      <c r="ONV155" s="397"/>
      <c r="ONW155" s="397"/>
      <c r="ONX155" s="397"/>
      <c r="ONY155" s="397"/>
      <c r="ONZ155" s="397"/>
      <c r="OOA155" s="397"/>
      <c r="OOB155" s="397"/>
      <c r="OOC155" s="397"/>
      <c r="OOD155" s="397"/>
      <c r="OOE155" s="397"/>
      <c r="OOF155" s="397"/>
      <c r="OOG155" s="397"/>
      <c r="OOH155" s="397"/>
      <c r="OOI155" s="397"/>
      <c r="OOJ155" s="397"/>
      <c r="OOK155" s="397"/>
      <c r="OOL155" s="397"/>
      <c r="OOM155" s="397"/>
      <c r="OON155" s="397"/>
      <c r="OOO155" s="397"/>
      <c r="OOP155" s="397"/>
      <c r="OOQ155" s="397"/>
      <c r="OOR155" s="397"/>
      <c r="OOS155" s="397"/>
      <c r="OOT155" s="397"/>
      <c r="OOU155" s="397"/>
      <c r="OOV155" s="397"/>
      <c r="OOW155" s="397"/>
      <c r="OOX155" s="397"/>
      <c r="OOY155" s="397"/>
      <c r="OOZ155" s="397"/>
      <c r="OPA155" s="397"/>
      <c r="OPB155" s="397"/>
      <c r="OPC155" s="397"/>
      <c r="OPD155" s="397"/>
      <c r="OPE155" s="397"/>
      <c r="OPF155" s="397"/>
      <c r="OPG155" s="397"/>
      <c r="OPH155" s="397"/>
      <c r="OPI155" s="397"/>
      <c r="OPJ155" s="397"/>
      <c r="OPK155" s="397"/>
      <c r="OPL155" s="397"/>
      <c r="OPM155" s="397"/>
      <c r="OPN155" s="397"/>
      <c r="OPO155" s="397"/>
      <c r="OPP155" s="397"/>
      <c r="OPQ155" s="397"/>
      <c r="OPR155" s="397"/>
      <c r="OPS155" s="397"/>
      <c r="OPT155" s="397"/>
      <c r="OPU155" s="397"/>
      <c r="OPV155" s="397"/>
      <c r="OPW155" s="397"/>
      <c r="OPX155" s="397"/>
      <c r="OPY155" s="397"/>
      <c r="OPZ155" s="397"/>
      <c r="OQA155" s="397"/>
      <c r="OQB155" s="397"/>
      <c r="OQC155" s="397"/>
      <c r="OQD155" s="397"/>
      <c r="OQE155" s="397"/>
      <c r="OQF155" s="397"/>
      <c r="OQG155" s="397"/>
      <c r="OQH155" s="397"/>
      <c r="OQI155" s="397"/>
      <c r="OQJ155" s="397"/>
      <c r="OQK155" s="397"/>
      <c r="OQL155" s="397"/>
      <c r="OQM155" s="397"/>
      <c r="OQN155" s="397"/>
      <c r="OQO155" s="397"/>
      <c r="OQP155" s="397"/>
      <c r="OQQ155" s="397"/>
      <c r="OQR155" s="397"/>
      <c r="OQS155" s="397"/>
      <c r="OQT155" s="397"/>
      <c r="OQU155" s="397"/>
      <c r="OQV155" s="397"/>
      <c r="OQW155" s="397"/>
      <c r="OQX155" s="397"/>
      <c r="OQY155" s="397"/>
      <c r="OQZ155" s="397"/>
      <c r="ORA155" s="397"/>
      <c r="ORB155" s="397"/>
      <c r="ORC155" s="397"/>
      <c r="ORD155" s="397"/>
      <c r="ORE155" s="397"/>
      <c r="ORF155" s="397"/>
      <c r="ORG155" s="397"/>
      <c r="ORH155" s="397"/>
      <c r="ORI155" s="397"/>
      <c r="ORJ155" s="397"/>
      <c r="ORK155" s="397"/>
      <c r="ORL155" s="397"/>
      <c r="ORM155" s="397"/>
      <c r="ORN155" s="397"/>
      <c r="ORO155" s="397"/>
      <c r="ORP155" s="397"/>
      <c r="ORQ155" s="397"/>
      <c r="ORR155" s="397"/>
      <c r="ORS155" s="397"/>
      <c r="ORT155" s="397"/>
      <c r="ORU155" s="397"/>
      <c r="ORV155" s="397"/>
      <c r="ORW155" s="397"/>
      <c r="ORX155" s="397"/>
      <c r="ORY155" s="397"/>
      <c r="ORZ155" s="397"/>
      <c r="OSA155" s="397"/>
      <c r="OSB155" s="397"/>
      <c r="OSC155" s="397"/>
      <c r="OSD155" s="397"/>
      <c r="OSE155" s="397"/>
      <c r="OSF155" s="397"/>
      <c r="OSG155" s="397"/>
      <c r="OSH155" s="397"/>
      <c r="OSI155" s="397"/>
      <c r="OSJ155" s="397"/>
      <c r="OSK155" s="397"/>
      <c r="OSL155" s="397"/>
      <c r="OSM155" s="397"/>
      <c r="OSN155" s="397"/>
      <c r="OSO155" s="397"/>
      <c r="OSP155" s="397"/>
      <c r="OSQ155" s="397"/>
      <c r="OSR155" s="397"/>
      <c r="OSS155" s="397"/>
      <c r="OST155" s="397"/>
      <c r="OSU155" s="397"/>
      <c r="OSV155" s="397"/>
      <c r="OSW155" s="397"/>
      <c r="OSX155" s="397"/>
      <c r="OSY155" s="397"/>
      <c r="OSZ155" s="397"/>
      <c r="OTA155" s="397"/>
      <c r="OTB155" s="397"/>
      <c r="OTC155" s="397"/>
      <c r="OTD155" s="397"/>
      <c r="OTE155" s="397"/>
      <c r="OTF155" s="397"/>
      <c r="OTG155" s="397"/>
      <c r="OTH155" s="397"/>
      <c r="OTI155" s="397"/>
      <c r="OTJ155" s="397"/>
      <c r="OTK155" s="397"/>
      <c r="OTL155" s="397"/>
      <c r="OTM155" s="397"/>
      <c r="OTN155" s="397"/>
      <c r="OTO155" s="397"/>
      <c r="OTP155" s="397"/>
      <c r="OTQ155" s="397"/>
      <c r="OTR155" s="397"/>
      <c r="OTS155" s="397"/>
      <c r="OTT155" s="397"/>
      <c r="OTU155" s="397"/>
      <c r="OTV155" s="397"/>
      <c r="OTW155" s="397"/>
      <c r="OTX155" s="397"/>
      <c r="OTY155" s="397"/>
      <c r="OTZ155" s="397"/>
      <c r="OUA155" s="397"/>
      <c r="OUB155" s="397"/>
      <c r="OUC155" s="397"/>
      <c r="OUD155" s="397"/>
      <c r="OUE155" s="397"/>
      <c r="OUF155" s="397"/>
      <c r="OUG155" s="397"/>
      <c r="OUH155" s="397"/>
      <c r="OUI155" s="397"/>
      <c r="OUJ155" s="397"/>
      <c r="OUK155" s="397"/>
      <c r="OUL155" s="397"/>
      <c r="OUM155" s="397"/>
      <c r="OUN155" s="397"/>
      <c r="OUO155" s="397"/>
      <c r="OUP155" s="397"/>
      <c r="OUQ155" s="397"/>
      <c r="OUR155" s="397"/>
      <c r="OUS155" s="397"/>
      <c r="OUT155" s="397"/>
      <c r="OUU155" s="397"/>
      <c r="OUV155" s="397"/>
      <c r="OUW155" s="397"/>
      <c r="OUX155" s="397"/>
      <c r="OUY155" s="397"/>
      <c r="OUZ155" s="397"/>
      <c r="OVA155" s="397"/>
      <c r="OVB155" s="397"/>
      <c r="OVC155" s="397"/>
      <c r="OVD155" s="397"/>
      <c r="OVE155" s="397"/>
      <c r="OVF155" s="397"/>
      <c r="OVG155" s="397"/>
      <c r="OVH155" s="397"/>
      <c r="OVI155" s="397"/>
      <c r="OVJ155" s="397"/>
      <c r="OVK155" s="397"/>
      <c r="OVL155" s="397"/>
      <c r="OVM155" s="397"/>
      <c r="OVN155" s="397"/>
      <c r="OVO155" s="397"/>
      <c r="OVP155" s="397"/>
      <c r="OVQ155" s="397"/>
      <c r="OVR155" s="397"/>
      <c r="OVS155" s="397"/>
      <c r="OVT155" s="397"/>
      <c r="OVU155" s="397"/>
      <c r="OVV155" s="397"/>
      <c r="OVW155" s="397"/>
      <c r="OVX155" s="397"/>
      <c r="OVY155" s="397"/>
      <c r="OVZ155" s="397"/>
      <c r="OWA155" s="397"/>
      <c r="OWB155" s="397"/>
      <c r="OWC155" s="397"/>
      <c r="OWD155" s="397"/>
      <c r="OWE155" s="397"/>
      <c r="OWF155" s="397"/>
      <c r="OWG155" s="397"/>
      <c r="OWH155" s="397"/>
      <c r="OWI155" s="397"/>
      <c r="OWJ155" s="397"/>
      <c r="OWK155" s="397"/>
      <c r="OWL155" s="397"/>
      <c r="OWM155" s="397"/>
      <c r="OWN155" s="397"/>
      <c r="OWO155" s="397"/>
      <c r="OWP155" s="397"/>
      <c r="OWQ155" s="397"/>
      <c r="OWR155" s="397"/>
      <c r="OWS155" s="397"/>
      <c r="OWT155" s="397"/>
      <c r="OWU155" s="397"/>
      <c r="OWV155" s="397"/>
      <c r="OWW155" s="397"/>
      <c r="OWX155" s="397"/>
      <c r="OWY155" s="397"/>
      <c r="OWZ155" s="397"/>
      <c r="OXA155" s="397"/>
      <c r="OXB155" s="397"/>
      <c r="OXC155" s="397"/>
      <c r="OXD155" s="397"/>
      <c r="OXE155" s="397"/>
      <c r="OXF155" s="397"/>
      <c r="OXG155" s="397"/>
      <c r="OXH155" s="397"/>
      <c r="OXI155" s="397"/>
      <c r="OXJ155" s="397"/>
      <c r="OXK155" s="397"/>
      <c r="OXL155" s="397"/>
      <c r="OXM155" s="397"/>
      <c r="OXN155" s="397"/>
      <c r="OXO155" s="397"/>
      <c r="OXP155" s="397"/>
      <c r="OXQ155" s="397"/>
      <c r="OXR155" s="397"/>
      <c r="OXS155" s="397"/>
      <c r="OXT155" s="397"/>
      <c r="OXU155" s="397"/>
      <c r="OXV155" s="397"/>
      <c r="OXW155" s="397"/>
      <c r="OXX155" s="397"/>
      <c r="OXY155" s="397"/>
      <c r="OXZ155" s="397"/>
      <c r="OYA155" s="397"/>
      <c r="OYB155" s="397"/>
      <c r="OYC155" s="397"/>
      <c r="OYD155" s="397"/>
      <c r="OYE155" s="397"/>
      <c r="OYF155" s="397"/>
      <c r="OYG155" s="397"/>
      <c r="OYH155" s="397"/>
      <c r="OYI155" s="397"/>
      <c r="OYJ155" s="397"/>
      <c r="OYK155" s="397"/>
      <c r="OYL155" s="397"/>
      <c r="OYM155" s="397"/>
      <c r="OYN155" s="397"/>
      <c r="OYO155" s="397"/>
      <c r="OYP155" s="397"/>
      <c r="OYQ155" s="397"/>
      <c r="OYR155" s="397"/>
      <c r="OYS155" s="397"/>
      <c r="OYT155" s="397"/>
      <c r="OYU155" s="397"/>
      <c r="OYV155" s="397"/>
      <c r="OYW155" s="397"/>
      <c r="OYX155" s="397"/>
      <c r="OYY155" s="397"/>
      <c r="OYZ155" s="397"/>
      <c r="OZA155" s="397"/>
      <c r="OZB155" s="397"/>
      <c r="OZC155" s="397"/>
      <c r="OZD155" s="397"/>
      <c r="OZE155" s="397"/>
      <c r="OZF155" s="397"/>
      <c r="OZG155" s="397"/>
      <c r="OZH155" s="397"/>
      <c r="OZI155" s="397"/>
      <c r="OZJ155" s="397"/>
      <c r="OZK155" s="397"/>
      <c r="OZL155" s="397"/>
      <c r="OZM155" s="397"/>
      <c r="OZN155" s="397"/>
      <c r="OZO155" s="397"/>
      <c r="OZP155" s="397"/>
      <c r="OZQ155" s="397"/>
      <c r="OZR155" s="397"/>
      <c r="OZS155" s="397"/>
      <c r="OZT155" s="397"/>
      <c r="OZU155" s="397"/>
      <c r="OZV155" s="397"/>
      <c r="OZW155" s="397"/>
      <c r="OZX155" s="397"/>
      <c r="OZY155" s="397"/>
      <c r="OZZ155" s="397"/>
      <c r="PAA155" s="397"/>
      <c r="PAB155" s="397"/>
      <c r="PAC155" s="397"/>
      <c r="PAD155" s="397"/>
      <c r="PAE155" s="397"/>
      <c r="PAF155" s="397"/>
      <c r="PAG155" s="397"/>
      <c r="PAH155" s="397"/>
      <c r="PAI155" s="397"/>
      <c r="PAJ155" s="397"/>
      <c r="PAK155" s="397"/>
      <c r="PAL155" s="397"/>
      <c r="PAM155" s="397"/>
      <c r="PAN155" s="397"/>
      <c r="PAO155" s="397"/>
      <c r="PAP155" s="397"/>
      <c r="PAQ155" s="397"/>
      <c r="PAR155" s="397"/>
      <c r="PAS155" s="397"/>
      <c r="PAT155" s="397"/>
      <c r="PAU155" s="397"/>
      <c r="PAV155" s="397"/>
      <c r="PAW155" s="397"/>
      <c r="PAX155" s="397"/>
      <c r="PAY155" s="397"/>
      <c r="PAZ155" s="397"/>
      <c r="PBA155" s="397"/>
      <c r="PBB155" s="397"/>
      <c r="PBC155" s="397"/>
      <c r="PBD155" s="397"/>
      <c r="PBE155" s="397"/>
      <c r="PBF155" s="397"/>
      <c r="PBG155" s="397"/>
      <c r="PBH155" s="397"/>
      <c r="PBI155" s="397"/>
      <c r="PBJ155" s="397"/>
      <c r="PBK155" s="397"/>
      <c r="PBL155" s="397"/>
      <c r="PBM155" s="397"/>
      <c r="PBN155" s="397"/>
      <c r="PBO155" s="397"/>
      <c r="PBP155" s="397"/>
      <c r="PBQ155" s="397"/>
      <c r="PBR155" s="397"/>
      <c r="PBS155" s="397"/>
      <c r="PBT155" s="397"/>
      <c r="PBU155" s="397"/>
      <c r="PBV155" s="397"/>
      <c r="PBW155" s="397"/>
      <c r="PBX155" s="397"/>
      <c r="PBY155" s="397"/>
      <c r="PBZ155" s="397"/>
      <c r="PCA155" s="397"/>
      <c r="PCB155" s="397"/>
      <c r="PCC155" s="397"/>
      <c r="PCD155" s="397"/>
      <c r="PCE155" s="397"/>
      <c r="PCF155" s="397"/>
      <c r="PCG155" s="397"/>
      <c r="PCH155" s="397"/>
      <c r="PCI155" s="397"/>
      <c r="PCJ155" s="397"/>
      <c r="PCK155" s="397"/>
      <c r="PCL155" s="397"/>
      <c r="PCM155" s="397"/>
      <c r="PCN155" s="397"/>
      <c r="PCO155" s="397"/>
      <c r="PCP155" s="397"/>
      <c r="PCQ155" s="397"/>
      <c r="PCR155" s="397"/>
      <c r="PCS155" s="397"/>
      <c r="PCT155" s="397"/>
      <c r="PCU155" s="397"/>
      <c r="PCV155" s="397"/>
      <c r="PCW155" s="397"/>
      <c r="PCX155" s="397"/>
      <c r="PCY155" s="397"/>
      <c r="PCZ155" s="397"/>
      <c r="PDA155" s="397"/>
      <c r="PDB155" s="397"/>
      <c r="PDC155" s="397"/>
      <c r="PDD155" s="397"/>
      <c r="PDE155" s="397"/>
      <c r="PDF155" s="397"/>
      <c r="PDG155" s="397"/>
      <c r="PDH155" s="397"/>
      <c r="PDI155" s="397"/>
      <c r="PDJ155" s="397"/>
      <c r="PDK155" s="397"/>
      <c r="PDL155" s="397"/>
      <c r="PDM155" s="397"/>
      <c r="PDN155" s="397"/>
      <c r="PDO155" s="397"/>
      <c r="PDP155" s="397"/>
      <c r="PDQ155" s="397"/>
      <c r="PDR155" s="397"/>
      <c r="PDS155" s="397"/>
      <c r="PDT155" s="397"/>
      <c r="PDU155" s="397"/>
      <c r="PDV155" s="397"/>
      <c r="PDW155" s="397"/>
      <c r="PDX155" s="397"/>
      <c r="PDY155" s="397"/>
      <c r="PDZ155" s="397"/>
      <c r="PEA155" s="397"/>
      <c r="PEB155" s="397"/>
      <c r="PEC155" s="397"/>
      <c r="PED155" s="397"/>
      <c r="PEE155" s="397"/>
      <c r="PEF155" s="397"/>
      <c r="PEG155" s="397"/>
      <c r="PEH155" s="397"/>
      <c r="PEI155" s="397"/>
      <c r="PEJ155" s="397"/>
      <c r="PEK155" s="397"/>
      <c r="PEL155" s="397"/>
      <c r="PEM155" s="397"/>
      <c r="PEN155" s="397"/>
      <c r="PEO155" s="397"/>
      <c r="PEP155" s="397"/>
      <c r="PEQ155" s="397"/>
      <c r="PER155" s="397"/>
      <c r="PES155" s="397"/>
      <c r="PET155" s="397"/>
      <c r="PEU155" s="397"/>
      <c r="PEV155" s="397"/>
      <c r="PEW155" s="397"/>
      <c r="PEX155" s="397"/>
      <c r="PEY155" s="397"/>
      <c r="PEZ155" s="397"/>
      <c r="PFA155" s="397"/>
      <c r="PFB155" s="397"/>
      <c r="PFC155" s="397"/>
      <c r="PFD155" s="397"/>
      <c r="PFE155" s="397"/>
      <c r="PFF155" s="397"/>
      <c r="PFG155" s="397"/>
      <c r="PFH155" s="397"/>
      <c r="PFI155" s="397"/>
      <c r="PFJ155" s="397"/>
      <c r="PFK155" s="397"/>
      <c r="PFL155" s="397"/>
      <c r="PFM155" s="397"/>
      <c r="PFN155" s="397"/>
      <c r="PFO155" s="397"/>
      <c r="PFP155" s="397"/>
      <c r="PFQ155" s="397"/>
      <c r="PFR155" s="397"/>
      <c r="PFS155" s="397"/>
      <c r="PFT155" s="397"/>
      <c r="PFU155" s="397"/>
      <c r="PFV155" s="397"/>
      <c r="PFW155" s="397"/>
      <c r="PFX155" s="397"/>
      <c r="PFY155" s="397"/>
      <c r="PFZ155" s="397"/>
      <c r="PGA155" s="397"/>
      <c r="PGB155" s="397"/>
      <c r="PGC155" s="397"/>
      <c r="PGD155" s="397"/>
      <c r="PGE155" s="397"/>
      <c r="PGF155" s="397"/>
      <c r="PGG155" s="397"/>
      <c r="PGH155" s="397"/>
      <c r="PGI155" s="397"/>
      <c r="PGJ155" s="397"/>
      <c r="PGK155" s="397"/>
      <c r="PGL155" s="397"/>
      <c r="PGM155" s="397"/>
      <c r="PGN155" s="397"/>
      <c r="PGO155" s="397"/>
      <c r="PGP155" s="397"/>
      <c r="PGQ155" s="397"/>
      <c r="PGR155" s="397"/>
      <c r="PGS155" s="397"/>
      <c r="PGT155" s="397"/>
      <c r="PGU155" s="397"/>
      <c r="PGV155" s="397"/>
      <c r="PGW155" s="397"/>
      <c r="PGX155" s="397"/>
      <c r="PGY155" s="397"/>
      <c r="PGZ155" s="397"/>
      <c r="PHA155" s="397"/>
      <c r="PHB155" s="397"/>
      <c r="PHC155" s="397"/>
      <c r="PHD155" s="397"/>
      <c r="PHE155" s="397"/>
      <c r="PHF155" s="397"/>
      <c r="PHG155" s="397"/>
      <c r="PHH155" s="397"/>
      <c r="PHI155" s="397"/>
      <c r="PHJ155" s="397"/>
      <c r="PHK155" s="397"/>
      <c r="PHL155" s="397"/>
      <c r="PHM155" s="397"/>
      <c r="PHN155" s="397"/>
      <c r="PHO155" s="397"/>
      <c r="PHP155" s="397"/>
      <c r="PHQ155" s="397"/>
      <c r="PHR155" s="397"/>
      <c r="PHS155" s="397"/>
      <c r="PHT155" s="397"/>
      <c r="PHU155" s="397"/>
      <c r="PHV155" s="397"/>
      <c r="PHW155" s="397"/>
      <c r="PHX155" s="397"/>
      <c r="PHY155" s="397"/>
      <c r="PHZ155" s="397"/>
      <c r="PIA155" s="397"/>
      <c r="PIB155" s="397"/>
      <c r="PIC155" s="397"/>
      <c r="PID155" s="397"/>
      <c r="PIE155" s="397"/>
      <c r="PIF155" s="397"/>
      <c r="PIG155" s="397"/>
      <c r="PIH155" s="397"/>
      <c r="PII155" s="397"/>
      <c r="PIJ155" s="397"/>
      <c r="PIK155" s="397"/>
      <c r="PIL155" s="397"/>
      <c r="PIM155" s="397"/>
      <c r="PIN155" s="397"/>
      <c r="PIO155" s="397"/>
      <c r="PIP155" s="397"/>
      <c r="PIQ155" s="397"/>
      <c r="PIR155" s="397"/>
      <c r="PIS155" s="397"/>
      <c r="PIT155" s="397"/>
      <c r="PIU155" s="397"/>
      <c r="PIV155" s="397"/>
      <c r="PIW155" s="397"/>
      <c r="PIX155" s="397"/>
      <c r="PIY155" s="397"/>
      <c r="PIZ155" s="397"/>
      <c r="PJA155" s="397"/>
      <c r="PJB155" s="397"/>
      <c r="PJC155" s="397"/>
      <c r="PJD155" s="397"/>
      <c r="PJE155" s="397"/>
      <c r="PJF155" s="397"/>
      <c r="PJG155" s="397"/>
      <c r="PJH155" s="397"/>
      <c r="PJI155" s="397"/>
      <c r="PJJ155" s="397"/>
      <c r="PJK155" s="397"/>
      <c r="PJL155" s="397"/>
      <c r="PJM155" s="397"/>
      <c r="PJN155" s="397"/>
      <c r="PJO155" s="397"/>
      <c r="PJP155" s="397"/>
      <c r="PJQ155" s="397"/>
      <c r="PJR155" s="397"/>
      <c r="PJS155" s="397"/>
      <c r="PJT155" s="397"/>
      <c r="PJU155" s="397"/>
      <c r="PJV155" s="397"/>
      <c r="PJW155" s="397"/>
      <c r="PJX155" s="397"/>
      <c r="PJY155" s="397"/>
      <c r="PJZ155" s="397"/>
      <c r="PKA155" s="397"/>
      <c r="PKB155" s="397"/>
      <c r="PKC155" s="397"/>
      <c r="PKD155" s="397"/>
      <c r="PKE155" s="397"/>
      <c r="PKF155" s="397"/>
      <c r="PKG155" s="397"/>
      <c r="PKH155" s="397"/>
      <c r="PKI155" s="397"/>
      <c r="PKJ155" s="397"/>
      <c r="PKK155" s="397"/>
      <c r="PKL155" s="397"/>
      <c r="PKM155" s="397"/>
      <c r="PKN155" s="397"/>
      <c r="PKO155" s="397"/>
      <c r="PKP155" s="397"/>
      <c r="PKQ155" s="397"/>
      <c r="PKR155" s="397"/>
      <c r="PKS155" s="397"/>
      <c r="PKT155" s="397"/>
      <c r="PKU155" s="397"/>
      <c r="PKV155" s="397"/>
      <c r="PKW155" s="397"/>
      <c r="PKX155" s="397"/>
      <c r="PKY155" s="397"/>
      <c r="PKZ155" s="397"/>
      <c r="PLA155" s="397"/>
      <c r="PLB155" s="397"/>
      <c r="PLC155" s="397"/>
      <c r="PLD155" s="397"/>
      <c r="PLE155" s="397"/>
      <c r="PLF155" s="397"/>
      <c r="PLG155" s="397"/>
      <c r="PLH155" s="397"/>
      <c r="PLI155" s="397"/>
      <c r="PLJ155" s="397"/>
      <c r="PLK155" s="397"/>
      <c r="PLL155" s="397"/>
      <c r="PLM155" s="397"/>
      <c r="PLN155" s="397"/>
      <c r="PLO155" s="397"/>
      <c r="PLP155" s="397"/>
      <c r="PLQ155" s="397"/>
      <c r="PLR155" s="397"/>
      <c r="PLS155" s="397"/>
      <c r="PLT155" s="397"/>
      <c r="PLU155" s="397"/>
      <c r="PLV155" s="397"/>
      <c r="PLW155" s="397"/>
      <c r="PLX155" s="397"/>
      <c r="PLY155" s="397"/>
      <c r="PLZ155" s="397"/>
      <c r="PMA155" s="397"/>
      <c r="PMB155" s="397"/>
      <c r="PMC155" s="397"/>
      <c r="PMD155" s="397"/>
      <c r="PME155" s="397"/>
      <c r="PMF155" s="397"/>
      <c r="PMG155" s="397"/>
      <c r="PMH155" s="397"/>
      <c r="PMI155" s="397"/>
      <c r="PMJ155" s="397"/>
      <c r="PMK155" s="397"/>
      <c r="PML155" s="397"/>
      <c r="PMM155" s="397"/>
      <c r="PMN155" s="397"/>
      <c r="PMO155" s="397"/>
      <c r="PMP155" s="397"/>
      <c r="PMQ155" s="397"/>
      <c r="PMR155" s="397"/>
      <c r="PMS155" s="397"/>
      <c r="PMT155" s="397"/>
      <c r="PMU155" s="397"/>
      <c r="PMV155" s="397"/>
      <c r="PMW155" s="397"/>
      <c r="PMX155" s="397"/>
      <c r="PMY155" s="397"/>
      <c r="PMZ155" s="397"/>
      <c r="PNA155" s="397"/>
      <c r="PNB155" s="397"/>
      <c r="PNC155" s="397"/>
      <c r="PND155" s="397"/>
      <c r="PNE155" s="397"/>
      <c r="PNF155" s="397"/>
      <c r="PNG155" s="397"/>
      <c r="PNH155" s="397"/>
      <c r="PNI155" s="397"/>
      <c r="PNJ155" s="397"/>
      <c r="PNK155" s="397"/>
      <c r="PNL155" s="397"/>
      <c r="PNM155" s="397"/>
      <c r="PNN155" s="397"/>
      <c r="PNO155" s="397"/>
      <c r="PNP155" s="397"/>
      <c r="PNQ155" s="397"/>
      <c r="PNR155" s="397"/>
      <c r="PNS155" s="397"/>
      <c r="PNT155" s="397"/>
      <c r="PNU155" s="397"/>
      <c r="PNV155" s="397"/>
      <c r="PNW155" s="397"/>
      <c r="PNX155" s="397"/>
      <c r="PNY155" s="397"/>
      <c r="PNZ155" s="397"/>
      <c r="POA155" s="397"/>
      <c r="POB155" s="397"/>
      <c r="POC155" s="397"/>
      <c r="POD155" s="397"/>
      <c r="POE155" s="397"/>
      <c r="POF155" s="397"/>
      <c r="POG155" s="397"/>
      <c r="POH155" s="397"/>
      <c r="POI155" s="397"/>
      <c r="POJ155" s="397"/>
      <c r="POK155" s="397"/>
      <c r="POL155" s="397"/>
      <c r="POM155" s="397"/>
      <c r="PON155" s="397"/>
      <c r="POO155" s="397"/>
      <c r="POP155" s="397"/>
      <c r="POQ155" s="397"/>
      <c r="POR155" s="397"/>
      <c r="POS155" s="397"/>
      <c r="POT155" s="397"/>
      <c r="POU155" s="397"/>
      <c r="POV155" s="397"/>
      <c r="POW155" s="397"/>
      <c r="POX155" s="397"/>
      <c r="POY155" s="397"/>
      <c r="POZ155" s="397"/>
      <c r="PPA155" s="397"/>
      <c r="PPB155" s="397"/>
      <c r="PPC155" s="397"/>
      <c r="PPD155" s="397"/>
      <c r="PPE155" s="397"/>
      <c r="PPF155" s="397"/>
      <c r="PPG155" s="397"/>
      <c r="PPH155" s="397"/>
      <c r="PPI155" s="397"/>
      <c r="PPJ155" s="397"/>
      <c r="PPK155" s="397"/>
      <c r="PPL155" s="397"/>
      <c r="PPM155" s="397"/>
      <c r="PPN155" s="397"/>
      <c r="PPO155" s="397"/>
      <c r="PPP155" s="397"/>
      <c r="PPQ155" s="397"/>
      <c r="PPR155" s="397"/>
      <c r="PPS155" s="397"/>
      <c r="PPT155" s="397"/>
      <c r="PPU155" s="397"/>
      <c r="PPV155" s="397"/>
      <c r="PPW155" s="397"/>
      <c r="PPX155" s="397"/>
      <c r="PPY155" s="397"/>
      <c r="PPZ155" s="397"/>
      <c r="PQA155" s="397"/>
      <c r="PQB155" s="397"/>
      <c r="PQC155" s="397"/>
      <c r="PQD155" s="397"/>
      <c r="PQE155" s="397"/>
      <c r="PQF155" s="397"/>
      <c r="PQG155" s="397"/>
      <c r="PQH155" s="397"/>
      <c r="PQI155" s="397"/>
      <c r="PQJ155" s="397"/>
      <c r="PQK155" s="397"/>
      <c r="PQL155" s="397"/>
      <c r="PQM155" s="397"/>
      <c r="PQN155" s="397"/>
      <c r="PQO155" s="397"/>
      <c r="PQP155" s="397"/>
      <c r="PQQ155" s="397"/>
      <c r="PQR155" s="397"/>
      <c r="PQS155" s="397"/>
      <c r="PQT155" s="397"/>
      <c r="PQU155" s="397"/>
      <c r="PQV155" s="397"/>
      <c r="PQW155" s="397"/>
      <c r="PQX155" s="397"/>
      <c r="PQY155" s="397"/>
      <c r="PQZ155" s="397"/>
      <c r="PRA155" s="397"/>
      <c r="PRB155" s="397"/>
      <c r="PRC155" s="397"/>
      <c r="PRD155" s="397"/>
      <c r="PRE155" s="397"/>
      <c r="PRF155" s="397"/>
      <c r="PRG155" s="397"/>
      <c r="PRH155" s="397"/>
      <c r="PRI155" s="397"/>
      <c r="PRJ155" s="397"/>
      <c r="PRK155" s="397"/>
      <c r="PRL155" s="397"/>
      <c r="PRM155" s="397"/>
      <c r="PRN155" s="397"/>
      <c r="PRO155" s="397"/>
      <c r="PRP155" s="397"/>
      <c r="PRQ155" s="397"/>
      <c r="PRR155" s="397"/>
      <c r="PRS155" s="397"/>
      <c r="PRT155" s="397"/>
      <c r="PRU155" s="397"/>
      <c r="PRV155" s="397"/>
      <c r="PRW155" s="397"/>
      <c r="PRX155" s="397"/>
      <c r="PRY155" s="397"/>
      <c r="PRZ155" s="397"/>
      <c r="PSA155" s="397"/>
      <c r="PSB155" s="397"/>
      <c r="PSC155" s="397"/>
      <c r="PSD155" s="397"/>
      <c r="PSE155" s="397"/>
      <c r="PSF155" s="397"/>
      <c r="PSG155" s="397"/>
      <c r="PSH155" s="397"/>
      <c r="PSI155" s="397"/>
      <c r="PSJ155" s="397"/>
      <c r="PSK155" s="397"/>
      <c r="PSL155" s="397"/>
      <c r="PSM155" s="397"/>
      <c r="PSN155" s="397"/>
      <c r="PSO155" s="397"/>
      <c r="PSP155" s="397"/>
      <c r="PSQ155" s="397"/>
      <c r="PSR155" s="397"/>
      <c r="PSS155" s="397"/>
      <c r="PST155" s="397"/>
      <c r="PSU155" s="397"/>
      <c r="PSV155" s="397"/>
      <c r="PSW155" s="397"/>
      <c r="PSX155" s="397"/>
      <c r="PSY155" s="397"/>
      <c r="PSZ155" s="397"/>
      <c r="PTA155" s="397"/>
      <c r="PTB155" s="397"/>
      <c r="PTC155" s="397"/>
      <c r="PTD155" s="397"/>
      <c r="PTE155" s="397"/>
      <c r="PTF155" s="397"/>
      <c r="PTG155" s="397"/>
      <c r="PTH155" s="397"/>
      <c r="PTI155" s="397"/>
      <c r="PTJ155" s="397"/>
      <c r="PTK155" s="397"/>
      <c r="PTL155" s="397"/>
      <c r="PTM155" s="397"/>
      <c r="PTN155" s="397"/>
      <c r="PTO155" s="397"/>
      <c r="PTP155" s="397"/>
      <c r="PTQ155" s="397"/>
      <c r="PTR155" s="397"/>
      <c r="PTS155" s="397"/>
      <c r="PTT155" s="397"/>
      <c r="PTU155" s="397"/>
      <c r="PTV155" s="397"/>
      <c r="PTW155" s="397"/>
      <c r="PTX155" s="397"/>
      <c r="PTY155" s="397"/>
      <c r="PTZ155" s="397"/>
      <c r="PUA155" s="397"/>
      <c r="PUB155" s="397"/>
      <c r="PUC155" s="397"/>
      <c r="PUD155" s="397"/>
      <c r="PUE155" s="397"/>
      <c r="PUF155" s="397"/>
      <c r="PUG155" s="397"/>
      <c r="PUH155" s="397"/>
      <c r="PUI155" s="397"/>
      <c r="PUJ155" s="397"/>
      <c r="PUK155" s="397"/>
      <c r="PUL155" s="397"/>
      <c r="PUM155" s="397"/>
      <c r="PUN155" s="397"/>
      <c r="PUO155" s="397"/>
      <c r="PUP155" s="397"/>
      <c r="PUQ155" s="397"/>
      <c r="PUR155" s="397"/>
      <c r="PUS155" s="397"/>
      <c r="PUT155" s="397"/>
      <c r="PUU155" s="397"/>
      <c r="PUV155" s="397"/>
      <c r="PUW155" s="397"/>
      <c r="PUX155" s="397"/>
      <c r="PUY155" s="397"/>
      <c r="PUZ155" s="397"/>
      <c r="PVA155" s="397"/>
      <c r="PVB155" s="397"/>
      <c r="PVC155" s="397"/>
      <c r="PVD155" s="397"/>
      <c r="PVE155" s="397"/>
      <c r="PVF155" s="397"/>
      <c r="PVG155" s="397"/>
      <c r="PVH155" s="397"/>
      <c r="PVI155" s="397"/>
      <c r="PVJ155" s="397"/>
      <c r="PVK155" s="397"/>
      <c r="PVL155" s="397"/>
      <c r="PVM155" s="397"/>
      <c r="PVN155" s="397"/>
      <c r="PVO155" s="397"/>
      <c r="PVP155" s="397"/>
      <c r="PVQ155" s="397"/>
      <c r="PVR155" s="397"/>
      <c r="PVS155" s="397"/>
      <c r="PVT155" s="397"/>
      <c r="PVU155" s="397"/>
      <c r="PVV155" s="397"/>
      <c r="PVW155" s="397"/>
      <c r="PVX155" s="397"/>
      <c r="PVY155" s="397"/>
      <c r="PVZ155" s="397"/>
      <c r="PWA155" s="397"/>
      <c r="PWB155" s="397"/>
      <c r="PWC155" s="397"/>
      <c r="PWD155" s="397"/>
      <c r="PWE155" s="397"/>
      <c r="PWF155" s="397"/>
      <c r="PWG155" s="397"/>
      <c r="PWH155" s="397"/>
      <c r="PWI155" s="397"/>
      <c r="PWJ155" s="397"/>
      <c r="PWK155" s="397"/>
      <c r="PWL155" s="397"/>
      <c r="PWM155" s="397"/>
      <c r="PWN155" s="397"/>
      <c r="PWO155" s="397"/>
      <c r="PWP155" s="397"/>
      <c r="PWQ155" s="397"/>
      <c r="PWR155" s="397"/>
      <c r="PWS155" s="397"/>
      <c r="PWT155" s="397"/>
      <c r="PWU155" s="397"/>
      <c r="PWV155" s="397"/>
      <c r="PWW155" s="397"/>
      <c r="PWX155" s="397"/>
      <c r="PWY155" s="397"/>
      <c r="PWZ155" s="397"/>
      <c r="PXA155" s="397"/>
      <c r="PXB155" s="397"/>
      <c r="PXC155" s="397"/>
      <c r="PXD155" s="397"/>
      <c r="PXE155" s="397"/>
      <c r="PXF155" s="397"/>
      <c r="PXG155" s="397"/>
      <c r="PXH155" s="397"/>
      <c r="PXI155" s="397"/>
      <c r="PXJ155" s="397"/>
      <c r="PXK155" s="397"/>
      <c r="PXL155" s="397"/>
      <c r="PXM155" s="397"/>
      <c r="PXN155" s="397"/>
      <c r="PXO155" s="397"/>
      <c r="PXP155" s="397"/>
      <c r="PXQ155" s="397"/>
      <c r="PXR155" s="397"/>
      <c r="PXS155" s="397"/>
      <c r="PXT155" s="397"/>
      <c r="PXU155" s="397"/>
      <c r="PXV155" s="397"/>
      <c r="PXW155" s="397"/>
      <c r="PXX155" s="397"/>
      <c r="PXY155" s="397"/>
      <c r="PXZ155" s="397"/>
      <c r="PYA155" s="397"/>
      <c r="PYB155" s="397"/>
      <c r="PYC155" s="397"/>
      <c r="PYD155" s="397"/>
      <c r="PYE155" s="397"/>
      <c r="PYF155" s="397"/>
      <c r="PYG155" s="397"/>
      <c r="PYH155" s="397"/>
      <c r="PYI155" s="397"/>
      <c r="PYJ155" s="397"/>
      <c r="PYK155" s="397"/>
      <c r="PYL155" s="397"/>
      <c r="PYM155" s="397"/>
      <c r="PYN155" s="397"/>
      <c r="PYO155" s="397"/>
      <c r="PYP155" s="397"/>
      <c r="PYQ155" s="397"/>
      <c r="PYR155" s="397"/>
      <c r="PYS155" s="397"/>
      <c r="PYT155" s="397"/>
      <c r="PYU155" s="397"/>
      <c r="PYV155" s="397"/>
      <c r="PYW155" s="397"/>
      <c r="PYX155" s="397"/>
      <c r="PYY155" s="397"/>
      <c r="PYZ155" s="397"/>
      <c r="PZA155" s="397"/>
      <c r="PZB155" s="397"/>
      <c r="PZC155" s="397"/>
      <c r="PZD155" s="397"/>
      <c r="PZE155" s="397"/>
      <c r="PZF155" s="397"/>
      <c r="PZG155" s="397"/>
      <c r="PZH155" s="397"/>
      <c r="PZI155" s="397"/>
      <c r="PZJ155" s="397"/>
      <c r="PZK155" s="397"/>
      <c r="PZL155" s="397"/>
      <c r="PZM155" s="397"/>
      <c r="PZN155" s="397"/>
      <c r="PZO155" s="397"/>
      <c r="PZP155" s="397"/>
      <c r="PZQ155" s="397"/>
      <c r="PZR155" s="397"/>
      <c r="PZS155" s="397"/>
      <c r="PZT155" s="397"/>
      <c r="PZU155" s="397"/>
      <c r="PZV155" s="397"/>
      <c r="PZW155" s="397"/>
      <c r="PZX155" s="397"/>
      <c r="PZY155" s="397"/>
      <c r="PZZ155" s="397"/>
      <c r="QAA155" s="397"/>
      <c r="QAB155" s="397"/>
      <c r="QAC155" s="397"/>
      <c r="QAD155" s="397"/>
      <c r="QAE155" s="397"/>
      <c r="QAF155" s="397"/>
      <c r="QAG155" s="397"/>
      <c r="QAH155" s="397"/>
      <c r="QAI155" s="397"/>
      <c r="QAJ155" s="397"/>
      <c r="QAK155" s="397"/>
      <c r="QAL155" s="397"/>
      <c r="QAM155" s="397"/>
      <c r="QAN155" s="397"/>
      <c r="QAO155" s="397"/>
      <c r="QAP155" s="397"/>
      <c r="QAQ155" s="397"/>
      <c r="QAR155" s="397"/>
      <c r="QAS155" s="397"/>
      <c r="QAT155" s="397"/>
      <c r="QAU155" s="397"/>
      <c r="QAV155" s="397"/>
      <c r="QAW155" s="397"/>
      <c r="QAX155" s="397"/>
      <c r="QAY155" s="397"/>
      <c r="QAZ155" s="397"/>
      <c r="QBA155" s="397"/>
      <c r="QBB155" s="397"/>
      <c r="QBC155" s="397"/>
      <c r="QBD155" s="397"/>
      <c r="QBE155" s="397"/>
      <c r="QBF155" s="397"/>
      <c r="QBG155" s="397"/>
      <c r="QBH155" s="397"/>
      <c r="QBI155" s="397"/>
      <c r="QBJ155" s="397"/>
      <c r="QBK155" s="397"/>
      <c r="QBL155" s="397"/>
      <c r="QBM155" s="397"/>
      <c r="QBN155" s="397"/>
      <c r="QBO155" s="397"/>
      <c r="QBP155" s="397"/>
      <c r="QBQ155" s="397"/>
      <c r="QBR155" s="397"/>
      <c r="QBS155" s="397"/>
      <c r="QBT155" s="397"/>
      <c r="QBU155" s="397"/>
      <c r="QBV155" s="397"/>
      <c r="QBW155" s="397"/>
      <c r="QBX155" s="397"/>
      <c r="QBY155" s="397"/>
      <c r="QBZ155" s="397"/>
      <c r="QCA155" s="397"/>
      <c r="QCB155" s="397"/>
      <c r="QCC155" s="397"/>
      <c r="QCD155" s="397"/>
      <c r="QCE155" s="397"/>
      <c r="QCF155" s="397"/>
      <c r="QCG155" s="397"/>
      <c r="QCH155" s="397"/>
      <c r="QCI155" s="397"/>
      <c r="QCJ155" s="397"/>
      <c r="QCK155" s="397"/>
      <c r="QCL155" s="397"/>
      <c r="QCM155" s="397"/>
      <c r="QCN155" s="397"/>
      <c r="QCO155" s="397"/>
      <c r="QCP155" s="397"/>
      <c r="QCQ155" s="397"/>
      <c r="QCR155" s="397"/>
      <c r="QCS155" s="397"/>
      <c r="QCT155" s="397"/>
      <c r="QCU155" s="397"/>
      <c r="QCV155" s="397"/>
      <c r="QCW155" s="397"/>
      <c r="QCX155" s="397"/>
      <c r="QCY155" s="397"/>
      <c r="QCZ155" s="397"/>
      <c r="QDA155" s="397"/>
      <c r="QDB155" s="397"/>
      <c r="QDC155" s="397"/>
      <c r="QDD155" s="397"/>
      <c r="QDE155" s="397"/>
      <c r="QDF155" s="397"/>
      <c r="QDG155" s="397"/>
      <c r="QDH155" s="397"/>
      <c r="QDI155" s="397"/>
      <c r="QDJ155" s="397"/>
      <c r="QDK155" s="397"/>
      <c r="QDL155" s="397"/>
      <c r="QDM155" s="397"/>
      <c r="QDN155" s="397"/>
      <c r="QDO155" s="397"/>
      <c r="QDP155" s="397"/>
      <c r="QDQ155" s="397"/>
      <c r="QDR155" s="397"/>
      <c r="QDS155" s="397"/>
      <c r="QDT155" s="397"/>
      <c r="QDU155" s="397"/>
      <c r="QDV155" s="397"/>
      <c r="QDW155" s="397"/>
      <c r="QDX155" s="397"/>
      <c r="QDY155" s="397"/>
      <c r="QDZ155" s="397"/>
      <c r="QEA155" s="397"/>
      <c r="QEB155" s="397"/>
      <c r="QEC155" s="397"/>
      <c r="QED155" s="397"/>
      <c r="QEE155" s="397"/>
      <c r="QEF155" s="397"/>
      <c r="QEG155" s="397"/>
      <c r="QEH155" s="397"/>
      <c r="QEI155" s="397"/>
      <c r="QEJ155" s="397"/>
      <c r="QEK155" s="397"/>
      <c r="QEL155" s="397"/>
      <c r="QEM155" s="397"/>
      <c r="QEN155" s="397"/>
      <c r="QEO155" s="397"/>
      <c r="QEP155" s="397"/>
      <c r="QEQ155" s="397"/>
      <c r="QER155" s="397"/>
      <c r="QES155" s="397"/>
      <c r="QET155" s="397"/>
      <c r="QEU155" s="397"/>
      <c r="QEV155" s="397"/>
      <c r="QEW155" s="397"/>
      <c r="QEX155" s="397"/>
      <c r="QEY155" s="397"/>
      <c r="QEZ155" s="397"/>
      <c r="QFA155" s="397"/>
      <c r="QFB155" s="397"/>
      <c r="QFC155" s="397"/>
      <c r="QFD155" s="397"/>
      <c r="QFE155" s="397"/>
      <c r="QFF155" s="397"/>
      <c r="QFG155" s="397"/>
      <c r="QFH155" s="397"/>
      <c r="QFI155" s="397"/>
      <c r="QFJ155" s="397"/>
      <c r="QFK155" s="397"/>
      <c r="QFL155" s="397"/>
      <c r="QFM155" s="397"/>
      <c r="QFN155" s="397"/>
      <c r="QFO155" s="397"/>
      <c r="QFP155" s="397"/>
      <c r="QFQ155" s="397"/>
      <c r="QFR155" s="397"/>
      <c r="QFS155" s="397"/>
      <c r="QFT155" s="397"/>
      <c r="QFU155" s="397"/>
      <c r="QFV155" s="397"/>
      <c r="QFW155" s="397"/>
      <c r="QFX155" s="397"/>
      <c r="QFY155" s="397"/>
      <c r="QFZ155" s="397"/>
      <c r="QGA155" s="397"/>
      <c r="QGB155" s="397"/>
      <c r="QGC155" s="397"/>
      <c r="QGD155" s="397"/>
      <c r="QGE155" s="397"/>
      <c r="QGF155" s="397"/>
      <c r="QGG155" s="397"/>
      <c r="QGH155" s="397"/>
      <c r="QGI155" s="397"/>
      <c r="QGJ155" s="397"/>
      <c r="QGK155" s="397"/>
      <c r="QGL155" s="397"/>
      <c r="QGM155" s="397"/>
      <c r="QGN155" s="397"/>
      <c r="QGO155" s="397"/>
      <c r="QGP155" s="397"/>
      <c r="QGQ155" s="397"/>
      <c r="QGR155" s="397"/>
      <c r="QGS155" s="397"/>
      <c r="QGT155" s="397"/>
      <c r="QGU155" s="397"/>
      <c r="QGV155" s="397"/>
      <c r="QGW155" s="397"/>
      <c r="QGX155" s="397"/>
      <c r="QGY155" s="397"/>
      <c r="QGZ155" s="397"/>
      <c r="QHA155" s="397"/>
      <c r="QHB155" s="397"/>
      <c r="QHC155" s="397"/>
      <c r="QHD155" s="397"/>
      <c r="QHE155" s="397"/>
      <c r="QHF155" s="397"/>
      <c r="QHG155" s="397"/>
      <c r="QHH155" s="397"/>
      <c r="QHI155" s="397"/>
      <c r="QHJ155" s="397"/>
      <c r="QHK155" s="397"/>
      <c r="QHL155" s="397"/>
      <c r="QHM155" s="397"/>
      <c r="QHN155" s="397"/>
      <c r="QHO155" s="397"/>
      <c r="QHP155" s="397"/>
      <c r="QHQ155" s="397"/>
      <c r="QHR155" s="397"/>
      <c r="QHS155" s="397"/>
      <c r="QHT155" s="397"/>
      <c r="QHU155" s="397"/>
      <c r="QHV155" s="397"/>
      <c r="QHW155" s="397"/>
      <c r="QHX155" s="397"/>
      <c r="QHY155" s="397"/>
      <c r="QHZ155" s="397"/>
      <c r="QIA155" s="397"/>
      <c r="QIB155" s="397"/>
      <c r="QIC155" s="397"/>
      <c r="QID155" s="397"/>
      <c r="QIE155" s="397"/>
      <c r="QIF155" s="397"/>
      <c r="QIG155" s="397"/>
      <c r="QIH155" s="397"/>
      <c r="QII155" s="397"/>
      <c r="QIJ155" s="397"/>
      <c r="QIK155" s="397"/>
      <c r="QIL155" s="397"/>
      <c r="QIM155" s="397"/>
      <c r="QIN155" s="397"/>
      <c r="QIO155" s="397"/>
      <c r="QIP155" s="397"/>
      <c r="QIQ155" s="397"/>
      <c r="QIR155" s="397"/>
      <c r="QIS155" s="397"/>
      <c r="QIT155" s="397"/>
      <c r="QIU155" s="397"/>
      <c r="QIV155" s="397"/>
      <c r="QIW155" s="397"/>
      <c r="QIX155" s="397"/>
      <c r="QIY155" s="397"/>
      <c r="QIZ155" s="397"/>
      <c r="QJA155" s="397"/>
      <c r="QJB155" s="397"/>
      <c r="QJC155" s="397"/>
      <c r="QJD155" s="397"/>
      <c r="QJE155" s="397"/>
      <c r="QJF155" s="397"/>
      <c r="QJG155" s="397"/>
      <c r="QJH155" s="397"/>
      <c r="QJI155" s="397"/>
      <c r="QJJ155" s="397"/>
      <c r="QJK155" s="397"/>
      <c r="QJL155" s="397"/>
      <c r="QJM155" s="397"/>
      <c r="QJN155" s="397"/>
      <c r="QJO155" s="397"/>
      <c r="QJP155" s="397"/>
      <c r="QJQ155" s="397"/>
      <c r="QJR155" s="397"/>
      <c r="QJS155" s="397"/>
      <c r="QJT155" s="397"/>
      <c r="QJU155" s="397"/>
      <c r="QJV155" s="397"/>
      <c r="QJW155" s="397"/>
      <c r="QJX155" s="397"/>
      <c r="QJY155" s="397"/>
      <c r="QJZ155" s="397"/>
      <c r="QKA155" s="397"/>
      <c r="QKB155" s="397"/>
      <c r="QKC155" s="397"/>
      <c r="QKD155" s="397"/>
      <c r="QKE155" s="397"/>
      <c r="QKF155" s="397"/>
      <c r="QKG155" s="397"/>
      <c r="QKH155" s="397"/>
      <c r="QKI155" s="397"/>
      <c r="QKJ155" s="397"/>
      <c r="QKK155" s="397"/>
      <c r="QKL155" s="397"/>
      <c r="QKM155" s="397"/>
      <c r="QKN155" s="397"/>
      <c r="QKO155" s="397"/>
      <c r="QKP155" s="397"/>
      <c r="QKQ155" s="397"/>
      <c r="QKR155" s="397"/>
      <c r="QKS155" s="397"/>
      <c r="QKT155" s="397"/>
      <c r="QKU155" s="397"/>
      <c r="QKV155" s="397"/>
      <c r="QKW155" s="397"/>
      <c r="QKX155" s="397"/>
      <c r="QKY155" s="397"/>
      <c r="QKZ155" s="397"/>
      <c r="QLA155" s="397"/>
      <c r="QLB155" s="397"/>
      <c r="QLC155" s="397"/>
      <c r="QLD155" s="397"/>
      <c r="QLE155" s="397"/>
      <c r="QLF155" s="397"/>
      <c r="QLG155" s="397"/>
      <c r="QLH155" s="397"/>
      <c r="QLI155" s="397"/>
      <c r="QLJ155" s="397"/>
      <c r="QLK155" s="397"/>
      <c r="QLL155" s="397"/>
      <c r="QLM155" s="397"/>
      <c r="QLN155" s="397"/>
      <c r="QLO155" s="397"/>
      <c r="QLP155" s="397"/>
      <c r="QLQ155" s="397"/>
      <c r="QLR155" s="397"/>
      <c r="QLS155" s="397"/>
      <c r="QLT155" s="397"/>
      <c r="QLU155" s="397"/>
      <c r="QLV155" s="397"/>
      <c r="QLW155" s="397"/>
      <c r="QLX155" s="397"/>
      <c r="QLY155" s="397"/>
      <c r="QLZ155" s="397"/>
      <c r="QMA155" s="397"/>
      <c r="QMB155" s="397"/>
      <c r="QMC155" s="397"/>
      <c r="QMD155" s="397"/>
      <c r="QME155" s="397"/>
      <c r="QMF155" s="397"/>
      <c r="QMG155" s="397"/>
      <c r="QMH155" s="397"/>
      <c r="QMI155" s="397"/>
      <c r="QMJ155" s="397"/>
      <c r="QMK155" s="397"/>
      <c r="QML155" s="397"/>
      <c r="QMM155" s="397"/>
      <c r="QMN155" s="397"/>
      <c r="QMO155" s="397"/>
      <c r="QMP155" s="397"/>
      <c r="QMQ155" s="397"/>
      <c r="QMR155" s="397"/>
      <c r="QMS155" s="397"/>
      <c r="QMT155" s="397"/>
      <c r="QMU155" s="397"/>
      <c r="QMV155" s="397"/>
      <c r="QMW155" s="397"/>
      <c r="QMX155" s="397"/>
      <c r="QMY155" s="397"/>
      <c r="QMZ155" s="397"/>
      <c r="QNA155" s="397"/>
      <c r="QNB155" s="397"/>
      <c r="QNC155" s="397"/>
      <c r="QND155" s="397"/>
      <c r="QNE155" s="397"/>
      <c r="QNF155" s="397"/>
      <c r="QNG155" s="397"/>
      <c r="QNH155" s="397"/>
      <c r="QNI155" s="397"/>
      <c r="QNJ155" s="397"/>
      <c r="QNK155" s="397"/>
      <c r="QNL155" s="397"/>
      <c r="QNM155" s="397"/>
      <c r="QNN155" s="397"/>
      <c r="QNO155" s="397"/>
      <c r="QNP155" s="397"/>
      <c r="QNQ155" s="397"/>
      <c r="QNR155" s="397"/>
      <c r="QNS155" s="397"/>
      <c r="QNT155" s="397"/>
      <c r="QNU155" s="397"/>
      <c r="QNV155" s="397"/>
      <c r="QNW155" s="397"/>
      <c r="QNX155" s="397"/>
      <c r="QNY155" s="397"/>
      <c r="QNZ155" s="397"/>
      <c r="QOA155" s="397"/>
      <c r="QOB155" s="397"/>
      <c r="QOC155" s="397"/>
      <c r="QOD155" s="397"/>
      <c r="QOE155" s="397"/>
      <c r="QOF155" s="397"/>
      <c r="QOG155" s="397"/>
      <c r="QOH155" s="397"/>
      <c r="QOI155" s="397"/>
      <c r="QOJ155" s="397"/>
      <c r="QOK155" s="397"/>
      <c r="QOL155" s="397"/>
      <c r="QOM155" s="397"/>
      <c r="QON155" s="397"/>
      <c r="QOO155" s="397"/>
      <c r="QOP155" s="397"/>
      <c r="QOQ155" s="397"/>
      <c r="QOR155" s="397"/>
      <c r="QOS155" s="397"/>
      <c r="QOT155" s="397"/>
      <c r="QOU155" s="397"/>
      <c r="QOV155" s="397"/>
      <c r="QOW155" s="397"/>
      <c r="QOX155" s="397"/>
      <c r="QOY155" s="397"/>
      <c r="QOZ155" s="397"/>
      <c r="QPA155" s="397"/>
      <c r="QPB155" s="397"/>
      <c r="QPC155" s="397"/>
      <c r="QPD155" s="397"/>
      <c r="QPE155" s="397"/>
      <c r="QPF155" s="397"/>
      <c r="QPG155" s="397"/>
      <c r="QPH155" s="397"/>
      <c r="QPI155" s="397"/>
      <c r="QPJ155" s="397"/>
      <c r="QPK155" s="397"/>
      <c r="QPL155" s="397"/>
      <c r="QPM155" s="397"/>
      <c r="QPN155" s="397"/>
      <c r="QPO155" s="397"/>
      <c r="QPP155" s="397"/>
      <c r="QPQ155" s="397"/>
      <c r="QPR155" s="397"/>
      <c r="QPS155" s="397"/>
      <c r="QPT155" s="397"/>
      <c r="QPU155" s="397"/>
      <c r="QPV155" s="397"/>
      <c r="QPW155" s="397"/>
      <c r="QPX155" s="397"/>
      <c r="QPY155" s="397"/>
      <c r="QPZ155" s="397"/>
      <c r="QQA155" s="397"/>
      <c r="QQB155" s="397"/>
      <c r="QQC155" s="397"/>
      <c r="QQD155" s="397"/>
      <c r="QQE155" s="397"/>
      <c r="QQF155" s="397"/>
      <c r="QQG155" s="397"/>
      <c r="QQH155" s="397"/>
      <c r="QQI155" s="397"/>
      <c r="QQJ155" s="397"/>
      <c r="QQK155" s="397"/>
      <c r="QQL155" s="397"/>
      <c r="QQM155" s="397"/>
      <c r="QQN155" s="397"/>
      <c r="QQO155" s="397"/>
      <c r="QQP155" s="397"/>
      <c r="QQQ155" s="397"/>
      <c r="QQR155" s="397"/>
      <c r="QQS155" s="397"/>
      <c r="QQT155" s="397"/>
      <c r="QQU155" s="397"/>
      <c r="QQV155" s="397"/>
      <c r="QQW155" s="397"/>
      <c r="QQX155" s="397"/>
      <c r="QQY155" s="397"/>
      <c r="QQZ155" s="397"/>
      <c r="QRA155" s="397"/>
      <c r="QRB155" s="397"/>
      <c r="QRC155" s="397"/>
      <c r="QRD155" s="397"/>
      <c r="QRE155" s="397"/>
      <c r="QRF155" s="397"/>
      <c r="QRG155" s="397"/>
      <c r="QRH155" s="397"/>
      <c r="QRI155" s="397"/>
      <c r="QRJ155" s="397"/>
      <c r="QRK155" s="397"/>
      <c r="QRL155" s="397"/>
      <c r="QRM155" s="397"/>
      <c r="QRN155" s="397"/>
      <c r="QRO155" s="397"/>
      <c r="QRP155" s="397"/>
      <c r="QRQ155" s="397"/>
      <c r="QRR155" s="397"/>
      <c r="QRS155" s="397"/>
      <c r="QRT155" s="397"/>
      <c r="QRU155" s="397"/>
      <c r="QRV155" s="397"/>
      <c r="QRW155" s="397"/>
      <c r="QRX155" s="397"/>
      <c r="QRY155" s="397"/>
      <c r="QRZ155" s="397"/>
      <c r="QSA155" s="397"/>
      <c r="QSB155" s="397"/>
      <c r="QSC155" s="397"/>
      <c r="QSD155" s="397"/>
      <c r="QSE155" s="397"/>
      <c r="QSF155" s="397"/>
      <c r="QSG155" s="397"/>
      <c r="QSH155" s="397"/>
      <c r="QSI155" s="397"/>
      <c r="QSJ155" s="397"/>
      <c r="QSK155" s="397"/>
      <c r="QSL155" s="397"/>
      <c r="QSM155" s="397"/>
      <c r="QSN155" s="397"/>
      <c r="QSO155" s="397"/>
      <c r="QSP155" s="397"/>
      <c r="QSQ155" s="397"/>
      <c r="QSR155" s="397"/>
      <c r="QSS155" s="397"/>
      <c r="QST155" s="397"/>
      <c r="QSU155" s="397"/>
      <c r="QSV155" s="397"/>
      <c r="QSW155" s="397"/>
      <c r="QSX155" s="397"/>
      <c r="QSY155" s="397"/>
      <c r="QSZ155" s="397"/>
      <c r="QTA155" s="397"/>
      <c r="QTB155" s="397"/>
      <c r="QTC155" s="397"/>
      <c r="QTD155" s="397"/>
      <c r="QTE155" s="397"/>
      <c r="QTF155" s="397"/>
      <c r="QTG155" s="397"/>
      <c r="QTH155" s="397"/>
      <c r="QTI155" s="397"/>
      <c r="QTJ155" s="397"/>
      <c r="QTK155" s="397"/>
      <c r="QTL155" s="397"/>
      <c r="QTM155" s="397"/>
      <c r="QTN155" s="397"/>
      <c r="QTO155" s="397"/>
      <c r="QTP155" s="397"/>
      <c r="QTQ155" s="397"/>
      <c r="QTR155" s="397"/>
      <c r="QTS155" s="397"/>
      <c r="QTT155" s="397"/>
      <c r="QTU155" s="397"/>
      <c r="QTV155" s="397"/>
      <c r="QTW155" s="397"/>
      <c r="QTX155" s="397"/>
      <c r="QTY155" s="397"/>
      <c r="QTZ155" s="397"/>
      <c r="QUA155" s="397"/>
      <c r="QUB155" s="397"/>
      <c r="QUC155" s="397"/>
      <c r="QUD155" s="397"/>
      <c r="QUE155" s="397"/>
      <c r="QUF155" s="397"/>
      <c r="QUG155" s="397"/>
      <c r="QUH155" s="397"/>
      <c r="QUI155" s="397"/>
      <c r="QUJ155" s="397"/>
      <c r="QUK155" s="397"/>
      <c r="QUL155" s="397"/>
      <c r="QUM155" s="397"/>
      <c r="QUN155" s="397"/>
      <c r="QUO155" s="397"/>
      <c r="QUP155" s="397"/>
      <c r="QUQ155" s="397"/>
      <c r="QUR155" s="397"/>
      <c r="QUS155" s="397"/>
      <c r="QUT155" s="397"/>
      <c r="QUU155" s="397"/>
      <c r="QUV155" s="397"/>
      <c r="QUW155" s="397"/>
      <c r="QUX155" s="397"/>
      <c r="QUY155" s="397"/>
      <c r="QUZ155" s="397"/>
      <c r="QVA155" s="397"/>
      <c r="QVB155" s="397"/>
      <c r="QVC155" s="397"/>
      <c r="QVD155" s="397"/>
      <c r="QVE155" s="397"/>
      <c r="QVF155" s="397"/>
      <c r="QVG155" s="397"/>
      <c r="QVH155" s="397"/>
      <c r="QVI155" s="397"/>
      <c r="QVJ155" s="397"/>
      <c r="QVK155" s="397"/>
      <c r="QVL155" s="397"/>
      <c r="QVM155" s="397"/>
      <c r="QVN155" s="397"/>
      <c r="QVO155" s="397"/>
      <c r="QVP155" s="397"/>
      <c r="QVQ155" s="397"/>
      <c r="QVR155" s="397"/>
      <c r="QVS155" s="397"/>
      <c r="QVT155" s="397"/>
      <c r="QVU155" s="397"/>
      <c r="QVV155" s="397"/>
      <c r="QVW155" s="397"/>
      <c r="QVX155" s="397"/>
      <c r="QVY155" s="397"/>
      <c r="QVZ155" s="397"/>
      <c r="QWA155" s="397"/>
      <c r="QWB155" s="397"/>
      <c r="QWC155" s="397"/>
      <c r="QWD155" s="397"/>
      <c r="QWE155" s="397"/>
      <c r="QWF155" s="397"/>
      <c r="QWG155" s="397"/>
      <c r="QWH155" s="397"/>
      <c r="QWI155" s="397"/>
      <c r="QWJ155" s="397"/>
      <c r="QWK155" s="397"/>
      <c r="QWL155" s="397"/>
      <c r="QWM155" s="397"/>
      <c r="QWN155" s="397"/>
      <c r="QWO155" s="397"/>
      <c r="QWP155" s="397"/>
      <c r="QWQ155" s="397"/>
      <c r="QWR155" s="397"/>
      <c r="QWS155" s="397"/>
      <c r="QWT155" s="397"/>
      <c r="QWU155" s="397"/>
      <c r="QWV155" s="397"/>
      <c r="QWW155" s="397"/>
      <c r="QWX155" s="397"/>
      <c r="QWY155" s="397"/>
      <c r="QWZ155" s="397"/>
      <c r="QXA155" s="397"/>
      <c r="QXB155" s="397"/>
      <c r="QXC155" s="397"/>
      <c r="QXD155" s="397"/>
      <c r="QXE155" s="397"/>
      <c r="QXF155" s="397"/>
      <c r="QXG155" s="397"/>
      <c r="QXH155" s="397"/>
      <c r="QXI155" s="397"/>
      <c r="QXJ155" s="397"/>
      <c r="QXK155" s="397"/>
      <c r="QXL155" s="397"/>
      <c r="QXM155" s="397"/>
      <c r="QXN155" s="397"/>
      <c r="QXO155" s="397"/>
      <c r="QXP155" s="397"/>
      <c r="QXQ155" s="397"/>
      <c r="QXR155" s="397"/>
      <c r="QXS155" s="397"/>
      <c r="QXT155" s="397"/>
      <c r="QXU155" s="397"/>
      <c r="QXV155" s="397"/>
      <c r="QXW155" s="397"/>
      <c r="QXX155" s="397"/>
      <c r="QXY155" s="397"/>
      <c r="QXZ155" s="397"/>
      <c r="QYA155" s="397"/>
      <c r="QYB155" s="397"/>
      <c r="QYC155" s="397"/>
      <c r="QYD155" s="397"/>
      <c r="QYE155" s="397"/>
      <c r="QYF155" s="397"/>
      <c r="QYG155" s="397"/>
      <c r="QYH155" s="397"/>
      <c r="QYI155" s="397"/>
      <c r="QYJ155" s="397"/>
      <c r="QYK155" s="397"/>
      <c r="QYL155" s="397"/>
      <c r="QYM155" s="397"/>
      <c r="QYN155" s="397"/>
      <c r="QYO155" s="397"/>
      <c r="QYP155" s="397"/>
      <c r="QYQ155" s="397"/>
      <c r="QYR155" s="397"/>
      <c r="QYS155" s="397"/>
      <c r="QYT155" s="397"/>
      <c r="QYU155" s="397"/>
      <c r="QYV155" s="397"/>
      <c r="QYW155" s="397"/>
      <c r="QYX155" s="397"/>
      <c r="QYY155" s="397"/>
      <c r="QYZ155" s="397"/>
      <c r="QZA155" s="397"/>
      <c r="QZB155" s="397"/>
      <c r="QZC155" s="397"/>
      <c r="QZD155" s="397"/>
      <c r="QZE155" s="397"/>
      <c r="QZF155" s="397"/>
      <c r="QZG155" s="397"/>
      <c r="QZH155" s="397"/>
      <c r="QZI155" s="397"/>
      <c r="QZJ155" s="397"/>
      <c r="QZK155" s="397"/>
      <c r="QZL155" s="397"/>
      <c r="QZM155" s="397"/>
      <c r="QZN155" s="397"/>
      <c r="QZO155" s="397"/>
      <c r="QZP155" s="397"/>
      <c r="QZQ155" s="397"/>
      <c r="QZR155" s="397"/>
      <c r="QZS155" s="397"/>
      <c r="QZT155" s="397"/>
      <c r="QZU155" s="397"/>
      <c r="QZV155" s="397"/>
      <c r="QZW155" s="397"/>
      <c r="QZX155" s="397"/>
      <c r="QZY155" s="397"/>
      <c r="QZZ155" s="397"/>
      <c r="RAA155" s="397"/>
      <c r="RAB155" s="397"/>
      <c r="RAC155" s="397"/>
      <c r="RAD155" s="397"/>
      <c r="RAE155" s="397"/>
      <c r="RAF155" s="397"/>
      <c r="RAG155" s="397"/>
      <c r="RAH155" s="397"/>
      <c r="RAI155" s="397"/>
      <c r="RAJ155" s="397"/>
      <c r="RAK155" s="397"/>
      <c r="RAL155" s="397"/>
      <c r="RAM155" s="397"/>
      <c r="RAN155" s="397"/>
      <c r="RAO155" s="397"/>
      <c r="RAP155" s="397"/>
      <c r="RAQ155" s="397"/>
      <c r="RAR155" s="397"/>
      <c r="RAS155" s="397"/>
      <c r="RAT155" s="397"/>
      <c r="RAU155" s="397"/>
      <c r="RAV155" s="397"/>
      <c r="RAW155" s="397"/>
      <c r="RAX155" s="397"/>
      <c r="RAY155" s="397"/>
      <c r="RAZ155" s="397"/>
      <c r="RBA155" s="397"/>
      <c r="RBB155" s="397"/>
      <c r="RBC155" s="397"/>
      <c r="RBD155" s="397"/>
      <c r="RBE155" s="397"/>
      <c r="RBF155" s="397"/>
      <c r="RBG155" s="397"/>
      <c r="RBH155" s="397"/>
      <c r="RBI155" s="397"/>
      <c r="RBJ155" s="397"/>
      <c r="RBK155" s="397"/>
      <c r="RBL155" s="397"/>
      <c r="RBM155" s="397"/>
      <c r="RBN155" s="397"/>
      <c r="RBO155" s="397"/>
      <c r="RBP155" s="397"/>
      <c r="RBQ155" s="397"/>
      <c r="RBR155" s="397"/>
      <c r="RBS155" s="397"/>
      <c r="RBT155" s="397"/>
      <c r="RBU155" s="397"/>
      <c r="RBV155" s="397"/>
      <c r="RBW155" s="397"/>
      <c r="RBX155" s="397"/>
      <c r="RBY155" s="397"/>
      <c r="RBZ155" s="397"/>
      <c r="RCA155" s="397"/>
      <c r="RCB155" s="397"/>
      <c r="RCC155" s="397"/>
      <c r="RCD155" s="397"/>
      <c r="RCE155" s="397"/>
      <c r="RCF155" s="397"/>
      <c r="RCG155" s="397"/>
      <c r="RCH155" s="397"/>
      <c r="RCI155" s="397"/>
      <c r="RCJ155" s="397"/>
      <c r="RCK155" s="397"/>
      <c r="RCL155" s="397"/>
      <c r="RCM155" s="397"/>
      <c r="RCN155" s="397"/>
      <c r="RCO155" s="397"/>
      <c r="RCP155" s="397"/>
      <c r="RCQ155" s="397"/>
      <c r="RCR155" s="397"/>
      <c r="RCS155" s="397"/>
      <c r="RCT155" s="397"/>
      <c r="RCU155" s="397"/>
      <c r="RCV155" s="397"/>
      <c r="RCW155" s="397"/>
      <c r="RCX155" s="397"/>
      <c r="RCY155" s="397"/>
      <c r="RCZ155" s="397"/>
      <c r="RDA155" s="397"/>
      <c r="RDB155" s="397"/>
      <c r="RDC155" s="397"/>
      <c r="RDD155" s="397"/>
      <c r="RDE155" s="397"/>
      <c r="RDF155" s="397"/>
      <c r="RDG155" s="397"/>
      <c r="RDH155" s="397"/>
      <c r="RDI155" s="397"/>
      <c r="RDJ155" s="397"/>
      <c r="RDK155" s="397"/>
      <c r="RDL155" s="397"/>
      <c r="RDM155" s="397"/>
      <c r="RDN155" s="397"/>
      <c r="RDO155" s="397"/>
      <c r="RDP155" s="397"/>
      <c r="RDQ155" s="397"/>
      <c r="RDR155" s="397"/>
      <c r="RDS155" s="397"/>
      <c r="RDT155" s="397"/>
      <c r="RDU155" s="397"/>
      <c r="RDV155" s="397"/>
      <c r="RDW155" s="397"/>
      <c r="RDX155" s="397"/>
      <c r="RDY155" s="397"/>
      <c r="RDZ155" s="397"/>
      <c r="REA155" s="397"/>
      <c r="REB155" s="397"/>
      <c r="REC155" s="397"/>
      <c r="RED155" s="397"/>
      <c r="REE155" s="397"/>
      <c r="REF155" s="397"/>
      <c r="REG155" s="397"/>
      <c r="REH155" s="397"/>
      <c r="REI155" s="397"/>
      <c r="REJ155" s="397"/>
      <c r="REK155" s="397"/>
      <c r="REL155" s="397"/>
      <c r="REM155" s="397"/>
      <c r="REN155" s="397"/>
      <c r="REO155" s="397"/>
      <c r="REP155" s="397"/>
      <c r="REQ155" s="397"/>
      <c r="RER155" s="397"/>
      <c r="RES155" s="397"/>
      <c r="RET155" s="397"/>
      <c r="REU155" s="397"/>
      <c r="REV155" s="397"/>
      <c r="REW155" s="397"/>
      <c r="REX155" s="397"/>
      <c r="REY155" s="397"/>
      <c r="REZ155" s="397"/>
      <c r="RFA155" s="397"/>
      <c r="RFB155" s="397"/>
      <c r="RFC155" s="397"/>
      <c r="RFD155" s="397"/>
      <c r="RFE155" s="397"/>
      <c r="RFF155" s="397"/>
      <c r="RFG155" s="397"/>
      <c r="RFH155" s="397"/>
      <c r="RFI155" s="397"/>
      <c r="RFJ155" s="397"/>
      <c r="RFK155" s="397"/>
      <c r="RFL155" s="397"/>
      <c r="RFM155" s="397"/>
      <c r="RFN155" s="397"/>
      <c r="RFO155" s="397"/>
      <c r="RFP155" s="397"/>
      <c r="RFQ155" s="397"/>
      <c r="RFR155" s="397"/>
      <c r="RFS155" s="397"/>
      <c r="RFT155" s="397"/>
      <c r="RFU155" s="397"/>
      <c r="RFV155" s="397"/>
      <c r="RFW155" s="397"/>
      <c r="RFX155" s="397"/>
      <c r="RFY155" s="397"/>
      <c r="RFZ155" s="397"/>
      <c r="RGA155" s="397"/>
      <c r="RGB155" s="397"/>
      <c r="RGC155" s="397"/>
      <c r="RGD155" s="397"/>
      <c r="RGE155" s="397"/>
      <c r="RGF155" s="397"/>
      <c r="RGG155" s="397"/>
      <c r="RGH155" s="397"/>
      <c r="RGI155" s="397"/>
      <c r="RGJ155" s="397"/>
      <c r="RGK155" s="397"/>
      <c r="RGL155" s="397"/>
      <c r="RGM155" s="397"/>
      <c r="RGN155" s="397"/>
      <c r="RGO155" s="397"/>
      <c r="RGP155" s="397"/>
      <c r="RGQ155" s="397"/>
      <c r="RGR155" s="397"/>
      <c r="RGS155" s="397"/>
      <c r="RGT155" s="397"/>
      <c r="RGU155" s="397"/>
      <c r="RGV155" s="397"/>
      <c r="RGW155" s="397"/>
      <c r="RGX155" s="397"/>
      <c r="RGY155" s="397"/>
      <c r="RGZ155" s="397"/>
      <c r="RHA155" s="397"/>
      <c r="RHB155" s="397"/>
      <c r="RHC155" s="397"/>
      <c r="RHD155" s="397"/>
      <c r="RHE155" s="397"/>
      <c r="RHF155" s="397"/>
      <c r="RHG155" s="397"/>
      <c r="RHH155" s="397"/>
      <c r="RHI155" s="397"/>
      <c r="RHJ155" s="397"/>
      <c r="RHK155" s="397"/>
      <c r="RHL155" s="397"/>
      <c r="RHM155" s="397"/>
      <c r="RHN155" s="397"/>
      <c r="RHO155" s="397"/>
      <c r="RHP155" s="397"/>
      <c r="RHQ155" s="397"/>
      <c r="RHR155" s="397"/>
      <c r="RHS155" s="397"/>
      <c r="RHT155" s="397"/>
      <c r="RHU155" s="397"/>
      <c r="RHV155" s="397"/>
      <c r="RHW155" s="397"/>
      <c r="RHX155" s="397"/>
      <c r="RHY155" s="397"/>
      <c r="RHZ155" s="397"/>
      <c r="RIA155" s="397"/>
      <c r="RIB155" s="397"/>
      <c r="RIC155" s="397"/>
      <c r="RID155" s="397"/>
      <c r="RIE155" s="397"/>
      <c r="RIF155" s="397"/>
      <c r="RIG155" s="397"/>
      <c r="RIH155" s="397"/>
      <c r="RII155" s="397"/>
      <c r="RIJ155" s="397"/>
      <c r="RIK155" s="397"/>
      <c r="RIL155" s="397"/>
      <c r="RIM155" s="397"/>
      <c r="RIN155" s="397"/>
      <c r="RIO155" s="397"/>
      <c r="RIP155" s="397"/>
      <c r="RIQ155" s="397"/>
      <c r="RIR155" s="397"/>
      <c r="RIS155" s="397"/>
      <c r="RIT155" s="397"/>
      <c r="RIU155" s="397"/>
      <c r="RIV155" s="397"/>
      <c r="RIW155" s="397"/>
      <c r="RIX155" s="397"/>
      <c r="RIY155" s="397"/>
      <c r="RIZ155" s="397"/>
      <c r="RJA155" s="397"/>
      <c r="RJB155" s="397"/>
      <c r="RJC155" s="397"/>
      <c r="RJD155" s="397"/>
      <c r="RJE155" s="397"/>
      <c r="RJF155" s="397"/>
      <c r="RJG155" s="397"/>
      <c r="RJH155" s="397"/>
      <c r="RJI155" s="397"/>
      <c r="RJJ155" s="397"/>
      <c r="RJK155" s="397"/>
      <c r="RJL155" s="397"/>
      <c r="RJM155" s="397"/>
      <c r="RJN155" s="397"/>
      <c r="RJO155" s="397"/>
      <c r="RJP155" s="397"/>
      <c r="RJQ155" s="397"/>
      <c r="RJR155" s="397"/>
      <c r="RJS155" s="397"/>
      <c r="RJT155" s="397"/>
      <c r="RJU155" s="397"/>
      <c r="RJV155" s="397"/>
      <c r="RJW155" s="397"/>
      <c r="RJX155" s="397"/>
      <c r="RJY155" s="397"/>
      <c r="RJZ155" s="397"/>
      <c r="RKA155" s="397"/>
      <c r="RKB155" s="397"/>
      <c r="RKC155" s="397"/>
      <c r="RKD155" s="397"/>
      <c r="RKE155" s="397"/>
      <c r="RKF155" s="397"/>
      <c r="RKG155" s="397"/>
      <c r="RKH155" s="397"/>
      <c r="RKI155" s="397"/>
      <c r="RKJ155" s="397"/>
      <c r="RKK155" s="397"/>
      <c r="RKL155" s="397"/>
      <c r="RKM155" s="397"/>
      <c r="RKN155" s="397"/>
      <c r="RKO155" s="397"/>
      <c r="RKP155" s="397"/>
      <c r="RKQ155" s="397"/>
      <c r="RKR155" s="397"/>
      <c r="RKS155" s="397"/>
      <c r="RKT155" s="397"/>
      <c r="RKU155" s="397"/>
      <c r="RKV155" s="397"/>
      <c r="RKW155" s="397"/>
      <c r="RKX155" s="397"/>
      <c r="RKY155" s="397"/>
      <c r="RKZ155" s="397"/>
      <c r="RLA155" s="397"/>
      <c r="RLB155" s="397"/>
      <c r="RLC155" s="397"/>
      <c r="RLD155" s="397"/>
      <c r="RLE155" s="397"/>
      <c r="RLF155" s="397"/>
      <c r="RLG155" s="397"/>
      <c r="RLH155" s="397"/>
      <c r="RLI155" s="397"/>
      <c r="RLJ155" s="397"/>
      <c r="RLK155" s="397"/>
      <c r="RLL155" s="397"/>
      <c r="RLM155" s="397"/>
      <c r="RLN155" s="397"/>
      <c r="RLO155" s="397"/>
      <c r="RLP155" s="397"/>
      <c r="RLQ155" s="397"/>
      <c r="RLR155" s="397"/>
      <c r="RLS155" s="397"/>
      <c r="RLT155" s="397"/>
      <c r="RLU155" s="397"/>
      <c r="RLV155" s="397"/>
      <c r="RLW155" s="397"/>
      <c r="RLX155" s="397"/>
      <c r="RLY155" s="397"/>
      <c r="RLZ155" s="397"/>
      <c r="RMA155" s="397"/>
      <c r="RMB155" s="397"/>
      <c r="RMC155" s="397"/>
      <c r="RMD155" s="397"/>
      <c r="RME155" s="397"/>
      <c r="RMF155" s="397"/>
      <c r="RMG155" s="397"/>
      <c r="RMH155" s="397"/>
      <c r="RMI155" s="397"/>
      <c r="RMJ155" s="397"/>
      <c r="RMK155" s="397"/>
      <c r="RML155" s="397"/>
      <c r="RMM155" s="397"/>
      <c r="RMN155" s="397"/>
      <c r="RMO155" s="397"/>
      <c r="RMP155" s="397"/>
      <c r="RMQ155" s="397"/>
      <c r="RMR155" s="397"/>
      <c r="RMS155" s="397"/>
      <c r="RMT155" s="397"/>
      <c r="RMU155" s="397"/>
      <c r="RMV155" s="397"/>
      <c r="RMW155" s="397"/>
      <c r="RMX155" s="397"/>
      <c r="RMY155" s="397"/>
      <c r="RMZ155" s="397"/>
      <c r="RNA155" s="397"/>
      <c r="RNB155" s="397"/>
      <c r="RNC155" s="397"/>
      <c r="RND155" s="397"/>
      <c r="RNE155" s="397"/>
      <c r="RNF155" s="397"/>
      <c r="RNG155" s="397"/>
      <c r="RNH155" s="397"/>
      <c r="RNI155" s="397"/>
      <c r="RNJ155" s="397"/>
      <c r="RNK155" s="397"/>
      <c r="RNL155" s="397"/>
      <c r="RNM155" s="397"/>
      <c r="RNN155" s="397"/>
      <c r="RNO155" s="397"/>
      <c r="RNP155" s="397"/>
      <c r="RNQ155" s="397"/>
      <c r="RNR155" s="397"/>
      <c r="RNS155" s="397"/>
      <c r="RNT155" s="397"/>
      <c r="RNU155" s="397"/>
      <c r="RNV155" s="397"/>
      <c r="RNW155" s="397"/>
      <c r="RNX155" s="397"/>
      <c r="RNY155" s="397"/>
      <c r="RNZ155" s="397"/>
      <c r="ROA155" s="397"/>
      <c r="ROB155" s="397"/>
      <c r="ROC155" s="397"/>
      <c r="ROD155" s="397"/>
      <c r="ROE155" s="397"/>
      <c r="ROF155" s="397"/>
      <c r="ROG155" s="397"/>
      <c r="ROH155" s="397"/>
      <c r="ROI155" s="397"/>
      <c r="ROJ155" s="397"/>
      <c r="ROK155" s="397"/>
      <c r="ROL155" s="397"/>
      <c r="ROM155" s="397"/>
      <c r="RON155" s="397"/>
      <c r="ROO155" s="397"/>
      <c r="ROP155" s="397"/>
      <c r="ROQ155" s="397"/>
      <c r="ROR155" s="397"/>
      <c r="ROS155" s="397"/>
      <c r="ROT155" s="397"/>
      <c r="ROU155" s="397"/>
      <c r="ROV155" s="397"/>
      <c r="ROW155" s="397"/>
      <c r="ROX155" s="397"/>
      <c r="ROY155" s="397"/>
      <c r="ROZ155" s="397"/>
      <c r="RPA155" s="397"/>
      <c r="RPB155" s="397"/>
      <c r="RPC155" s="397"/>
      <c r="RPD155" s="397"/>
      <c r="RPE155" s="397"/>
      <c r="RPF155" s="397"/>
      <c r="RPG155" s="397"/>
      <c r="RPH155" s="397"/>
      <c r="RPI155" s="397"/>
      <c r="RPJ155" s="397"/>
      <c r="RPK155" s="397"/>
      <c r="RPL155" s="397"/>
      <c r="RPM155" s="397"/>
      <c r="RPN155" s="397"/>
      <c r="RPO155" s="397"/>
      <c r="RPP155" s="397"/>
      <c r="RPQ155" s="397"/>
      <c r="RPR155" s="397"/>
      <c r="RPS155" s="397"/>
      <c r="RPT155" s="397"/>
      <c r="RPU155" s="397"/>
      <c r="RPV155" s="397"/>
      <c r="RPW155" s="397"/>
      <c r="RPX155" s="397"/>
      <c r="RPY155" s="397"/>
      <c r="RPZ155" s="397"/>
      <c r="RQA155" s="397"/>
      <c r="RQB155" s="397"/>
      <c r="RQC155" s="397"/>
      <c r="RQD155" s="397"/>
      <c r="RQE155" s="397"/>
      <c r="RQF155" s="397"/>
      <c r="RQG155" s="397"/>
      <c r="RQH155" s="397"/>
      <c r="RQI155" s="397"/>
      <c r="RQJ155" s="397"/>
      <c r="RQK155" s="397"/>
      <c r="RQL155" s="397"/>
      <c r="RQM155" s="397"/>
      <c r="RQN155" s="397"/>
      <c r="RQO155" s="397"/>
      <c r="RQP155" s="397"/>
      <c r="RQQ155" s="397"/>
      <c r="RQR155" s="397"/>
      <c r="RQS155" s="397"/>
      <c r="RQT155" s="397"/>
      <c r="RQU155" s="397"/>
      <c r="RQV155" s="397"/>
      <c r="RQW155" s="397"/>
      <c r="RQX155" s="397"/>
      <c r="RQY155" s="397"/>
      <c r="RQZ155" s="397"/>
      <c r="RRA155" s="397"/>
      <c r="RRB155" s="397"/>
      <c r="RRC155" s="397"/>
      <c r="RRD155" s="397"/>
      <c r="RRE155" s="397"/>
      <c r="RRF155" s="397"/>
      <c r="RRG155" s="397"/>
      <c r="RRH155" s="397"/>
      <c r="RRI155" s="397"/>
      <c r="RRJ155" s="397"/>
      <c r="RRK155" s="397"/>
      <c r="RRL155" s="397"/>
      <c r="RRM155" s="397"/>
      <c r="RRN155" s="397"/>
      <c r="RRO155" s="397"/>
      <c r="RRP155" s="397"/>
      <c r="RRQ155" s="397"/>
      <c r="RRR155" s="397"/>
      <c r="RRS155" s="397"/>
      <c r="RRT155" s="397"/>
      <c r="RRU155" s="397"/>
      <c r="RRV155" s="397"/>
      <c r="RRW155" s="397"/>
      <c r="RRX155" s="397"/>
      <c r="RRY155" s="397"/>
      <c r="RRZ155" s="397"/>
      <c r="RSA155" s="397"/>
      <c r="RSB155" s="397"/>
      <c r="RSC155" s="397"/>
      <c r="RSD155" s="397"/>
      <c r="RSE155" s="397"/>
      <c r="RSF155" s="397"/>
      <c r="RSG155" s="397"/>
      <c r="RSH155" s="397"/>
      <c r="RSI155" s="397"/>
      <c r="RSJ155" s="397"/>
      <c r="RSK155" s="397"/>
      <c r="RSL155" s="397"/>
      <c r="RSM155" s="397"/>
      <c r="RSN155" s="397"/>
      <c r="RSO155" s="397"/>
      <c r="RSP155" s="397"/>
      <c r="RSQ155" s="397"/>
      <c r="RSR155" s="397"/>
      <c r="RSS155" s="397"/>
      <c r="RST155" s="397"/>
      <c r="RSU155" s="397"/>
      <c r="RSV155" s="397"/>
      <c r="RSW155" s="397"/>
      <c r="RSX155" s="397"/>
      <c r="RSY155" s="397"/>
      <c r="RSZ155" s="397"/>
      <c r="RTA155" s="397"/>
      <c r="RTB155" s="397"/>
      <c r="RTC155" s="397"/>
      <c r="RTD155" s="397"/>
      <c r="RTE155" s="397"/>
      <c r="RTF155" s="397"/>
      <c r="RTG155" s="397"/>
      <c r="RTH155" s="397"/>
      <c r="RTI155" s="397"/>
      <c r="RTJ155" s="397"/>
      <c r="RTK155" s="397"/>
      <c r="RTL155" s="397"/>
      <c r="RTM155" s="397"/>
      <c r="RTN155" s="397"/>
      <c r="RTO155" s="397"/>
      <c r="RTP155" s="397"/>
      <c r="RTQ155" s="397"/>
      <c r="RTR155" s="397"/>
      <c r="RTS155" s="397"/>
      <c r="RTT155" s="397"/>
      <c r="RTU155" s="397"/>
      <c r="RTV155" s="397"/>
      <c r="RTW155" s="397"/>
      <c r="RTX155" s="397"/>
      <c r="RTY155" s="397"/>
      <c r="RTZ155" s="397"/>
      <c r="RUA155" s="397"/>
      <c r="RUB155" s="397"/>
      <c r="RUC155" s="397"/>
      <c r="RUD155" s="397"/>
      <c r="RUE155" s="397"/>
      <c r="RUF155" s="397"/>
      <c r="RUG155" s="397"/>
      <c r="RUH155" s="397"/>
      <c r="RUI155" s="397"/>
      <c r="RUJ155" s="397"/>
      <c r="RUK155" s="397"/>
      <c r="RUL155" s="397"/>
      <c r="RUM155" s="397"/>
      <c r="RUN155" s="397"/>
      <c r="RUO155" s="397"/>
      <c r="RUP155" s="397"/>
      <c r="RUQ155" s="397"/>
      <c r="RUR155" s="397"/>
      <c r="RUS155" s="397"/>
      <c r="RUT155" s="397"/>
      <c r="RUU155" s="397"/>
      <c r="RUV155" s="397"/>
      <c r="RUW155" s="397"/>
      <c r="RUX155" s="397"/>
      <c r="RUY155" s="397"/>
      <c r="RUZ155" s="397"/>
      <c r="RVA155" s="397"/>
      <c r="RVB155" s="397"/>
      <c r="RVC155" s="397"/>
      <c r="RVD155" s="397"/>
      <c r="RVE155" s="397"/>
      <c r="RVF155" s="397"/>
      <c r="RVG155" s="397"/>
      <c r="RVH155" s="397"/>
      <c r="RVI155" s="397"/>
      <c r="RVJ155" s="397"/>
      <c r="RVK155" s="397"/>
      <c r="RVL155" s="397"/>
      <c r="RVM155" s="397"/>
      <c r="RVN155" s="397"/>
      <c r="RVO155" s="397"/>
      <c r="RVP155" s="397"/>
      <c r="RVQ155" s="397"/>
      <c r="RVR155" s="397"/>
      <c r="RVS155" s="397"/>
      <c r="RVT155" s="397"/>
      <c r="RVU155" s="397"/>
      <c r="RVV155" s="397"/>
      <c r="RVW155" s="397"/>
      <c r="RVX155" s="397"/>
      <c r="RVY155" s="397"/>
      <c r="RVZ155" s="397"/>
      <c r="RWA155" s="397"/>
      <c r="RWB155" s="397"/>
      <c r="RWC155" s="397"/>
      <c r="RWD155" s="397"/>
      <c r="RWE155" s="397"/>
      <c r="RWF155" s="397"/>
      <c r="RWG155" s="397"/>
      <c r="RWH155" s="397"/>
      <c r="RWI155" s="397"/>
      <c r="RWJ155" s="397"/>
      <c r="RWK155" s="397"/>
      <c r="RWL155" s="397"/>
      <c r="RWM155" s="397"/>
      <c r="RWN155" s="397"/>
      <c r="RWO155" s="397"/>
      <c r="RWP155" s="397"/>
      <c r="RWQ155" s="397"/>
      <c r="RWR155" s="397"/>
      <c r="RWS155" s="397"/>
      <c r="RWT155" s="397"/>
      <c r="RWU155" s="397"/>
      <c r="RWV155" s="397"/>
      <c r="RWW155" s="397"/>
      <c r="RWX155" s="397"/>
      <c r="RWY155" s="397"/>
      <c r="RWZ155" s="397"/>
      <c r="RXA155" s="397"/>
      <c r="RXB155" s="397"/>
      <c r="RXC155" s="397"/>
      <c r="RXD155" s="397"/>
      <c r="RXE155" s="397"/>
      <c r="RXF155" s="397"/>
      <c r="RXG155" s="397"/>
      <c r="RXH155" s="397"/>
      <c r="RXI155" s="397"/>
      <c r="RXJ155" s="397"/>
      <c r="RXK155" s="397"/>
      <c r="RXL155" s="397"/>
      <c r="RXM155" s="397"/>
      <c r="RXN155" s="397"/>
      <c r="RXO155" s="397"/>
      <c r="RXP155" s="397"/>
      <c r="RXQ155" s="397"/>
      <c r="RXR155" s="397"/>
      <c r="RXS155" s="397"/>
      <c r="RXT155" s="397"/>
      <c r="RXU155" s="397"/>
      <c r="RXV155" s="397"/>
      <c r="RXW155" s="397"/>
      <c r="RXX155" s="397"/>
      <c r="RXY155" s="397"/>
      <c r="RXZ155" s="397"/>
      <c r="RYA155" s="397"/>
      <c r="RYB155" s="397"/>
      <c r="RYC155" s="397"/>
      <c r="RYD155" s="397"/>
      <c r="RYE155" s="397"/>
      <c r="RYF155" s="397"/>
      <c r="RYG155" s="397"/>
      <c r="RYH155" s="397"/>
      <c r="RYI155" s="397"/>
      <c r="RYJ155" s="397"/>
      <c r="RYK155" s="397"/>
      <c r="RYL155" s="397"/>
      <c r="RYM155" s="397"/>
      <c r="RYN155" s="397"/>
      <c r="RYO155" s="397"/>
      <c r="RYP155" s="397"/>
      <c r="RYQ155" s="397"/>
      <c r="RYR155" s="397"/>
      <c r="RYS155" s="397"/>
      <c r="RYT155" s="397"/>
      <c r="RYU155" s="397"/>
      <c r="RYV155" s="397"/>
      <c r="RYW155" s="397"/>
      <c r="RYX155" s="397"/>
      <c r="RYY155" s="397"/>
      <c r="RYZ155" s="397"/>
      <c r="RZA155" s="397"/>
      <c r="RZB155" s="397"/>
      <c r="RZC155" s="397"/>
      <c r="RZD155" s="397"/>
      <c r="RZE155" s="397"/>
      <c r="RZF155" s="397"/>
      <c r="RZG155" s="397"/>
      <c r="RZH155" s="397"/>
      <c r="RZI155" s="397"/>
      <c r="RZJ155" s="397"/>
      <c r="RZK155" s="397"/>
      <c r="RZL155" s="397"/>
      <c r="RZM155" s="397"/>
      <c r="RZN155" s="397"/>
      <c r="RZO155" s="397"/>
      <c r="RZP155" s="397"/>
      <c r="RZQ155" s="397"/>
      <c r="RZR155" s="397"/>
      <c r="RZS155" s="397"/>
      <c r="RZT155" s="397"/>
      <c r="RZU155" s="397"/>
      <c r="RZV155" s="397"/>
      <c r="RZW155" s="397"/>
      <c r="RZX155" s="397"/>
      <c r="RZY155" s="397"/>
      <c r="RZZ155" s="397"/>
      <c r="SAA155" s="397"/>
      <c r="SAB155" s="397"/>
      <c r="SAC155" s="397"/>
      <c r="SAD155" s="397"/>
      <c r="SAE155" s="397"/>
      <c r="SAF155" s="397"/>
      <c r="SAG155" s="397"/>
      <c r="SAH155" s="397"/>
      <c r="SAI155" s="397"/>
      <c r="SAJ155" s="397"/>
      <c r="SAK155" s="397"/>
      <c r="SAL155" s="397"/>
      <c r="SAM155" s="397"/>
      <c r="SAN155" s="397"/>
      <c r="SAO155" s="397"/>
      <c r="SAP155" s="397"/>
      <c r="SAQ155" s="397"/>
      <c r="SAR155" s="397"/>
      <c r="SAS155" s="397"/>
      <c r="SAT155" s="397"/>
      <c r="SAU155" s="397"/>
      <c r="SAV155" s="397"/>
      <c r="SAW155" s="397"/>
      <c r="SAX155" s="397"/>
      <c r="SAY155" s="397"/>
      <c r="SAZ155" s="397"/>
      <c r="SBA155" s="397"/>
      <c r="SBB155" s="397"/>
      <c r="SBC155" s="397"/>
      <c r="SBD155" s="397"/>
      <c r="SBE155" s="397"/>
      <c r="SBF155" s="397"/>
      <c r="SBG155" s="397"/>
      <c r="SBH155" s="397"/>
      <c r="SBI155" s="397"/>
      <c r="SBJ155" s="397"/>
      <c r="SBK155" s="397"/>
      <c r="SBL155" s="397"/>
      <c r="SBM155" s="397"/>
      <c r="SBN155" s="397"/>
      <c r="SBO155" s="397"/>
      <c r="SBP155" s="397"/>
      <c r="SBQ155" s="397"/>
      <c r="SBR155" s="397"/>
      <c r="SBS155" s="397"/>
      <c r="SBT155" s="397"/>
      <c r="SBU155" s="397"/>
      <c r="SBV155" s="397"/>
      <c r="SBW155" s="397"/>
      <c r="SBX155" s="397"/>
      <c r="SBY155" s="397"/>
      <c r="SBZ155" s="397"/>
      <c r="SCA155" s="397"/>
      <c r="SCB155" s="397"/>
      <c r="SCC155" s="397"/>
      <c r="SCD155" s="397"/>
      <c r="SCE155" s="397"/>
      <c r="SCF155" s="397"/>
      <c r="SCG155" s="397"/>
      <c r="SCH155" s="397"/>
      <c r="SCI155" s="397"/>
      <c r="SCJ155" s="397"/>
      <c r="SCK155" s="397"/>
      <c r="SCL155" s="397"/>
      <c r="SCM155" s="397"/>
      <c r="SCN155" s="397"/>
      <c r="SCO155" s="397"/>
      <c r="SCP155" s="397"/>
      <c r="SCQ155" s="397"/>
      <c r="SCR155" s="397"/>
      <c r="SCS155" s="397"/>
      <c r="SCT155" s="397"/>
      <c r="SCU155" s="397"/>
      <c r="SCV155" s="397"/>
      <c r="SCW155" s="397"/>
      <c r="SCX155" s="397"/>
      <c r="SCY155" s="397"/>
      <c r="SCZ155" s="397"/>
      <c r="SDA155" s="397"/>
      <c r="SDB155" s="397"/>
      <c r="SDC155" s="397"/>
      <c r="SDD155" s="397"/>
      <c r="SDE155" s="397"/>
      <c r="SDF155" s="397"/>
      <c r="SDG155" s="397"/>
      <c r="SDH155" s="397"/>
      <c r="SDI155" s="397"/>
      <c r="SDJ155" s="397"/>
      <c r="SDK155" s="397"/>
      <c r="SDL155" s="397"/>
      <c r="SDM155" s="397"/>
      <c r="SDN155" s="397"/>
      <c r="SDO155" s="397"/>
      <c r="SDP155" s="397"/>
      <c r="SDQ155" s="397"/>
      <c r="SDR155" s="397"/>
      <c r="SDS155" s="397"/>
      <c r="SDT155" s="397"/>
      <c r="SDU155" s="397"/>
      <c r="SDV155" s="397"/>
      <c r="SDW155" s="397"/>
      <c r="SDX155" s="397"/>
      <c r="SDY155" s="397"/>
      <c r="SDZ155" s="397"/>
      <c r="SEA155" s="397"/>
      <c r="SEB155" s="397"/>
      <c r="SEC155" s="397"/>
      <c r="SED155" s="397"/>
      <c r="SEE155" s="397"/>
      <c r="SEF155" s="397"/>
      <c r="SEG155" s="397"/>
      <c r="SEH155" s="397"/>
      <c r="SEI155" s="397"/>
      <c r="SEJ155" s="397"/>
      <c r="SEK155" s="397"/>
      <c r="SEL155" s="397"/>
      <c r="SEM155" s="397"/>
      <c r="SEN155" s="397"/>
      <c r="SEO155" s="397"/>
      <c r="SEP155" s="397"/>
      <c r="SEQ155" s="397"/>
      <c r="SER155" s="397"/>
      <c r="SES155" s="397"/>
      <c r="SET155" s="397"/>
      <c r="SEU155" s="397"/>
      <c r="SEV155" s="397"/>
      <c r="SEW155" s="397"/>
      <c r="SEX155" s="397"/>
      <c r="SEY155" s="397"/>
      <c r="SEZ155" s="397"/>
      <c r="SFA155" s="397"/>
      <c r="SFB155" s="397"/>
      <c r="SFC155" s="397"/>
      <c r="SFD155" s="397"/>
      <c r="SFE155" s="397"/>
      <c r="SFF155" s="397"/>
      <c r="SFG155" s="397"/>
      <c r="SFH155" s="397"/>
      <c r="SFI155" s="397"/>
      <c r="SFJ155" s="397"/>
      <c r="SFK155" s="397"/>
      <c r="SFL155" s="397"/>
      <c r="SFM155" s="397"/>
      <c r="SFN155" s="397"/>
      <c r="SFO155" s="397"/>
      <c r="SFP155" s="397"/>
      <c r="SFQ155" s="397"/>
      <c r="SFR155" s="397"/>
      <c r="SFS155" s="397"/>
      <c r="SFT155" s="397"/>
      <c r="SFU155" s="397"/>
      <c r="SFV155" s="397"/>
      <c r="SFW155" s="397"/>
      <c r="SFX155" s="397"/>
      <c r="SFY155" s="397"/>
      <c r="SFZ155" s="397"/>
      <c r="SGA155" s="397"/>
      <c r="SGB155" s="397"/>
      <c r="SGC155" s="397"/>
      <c r="SGD155" s="397"/>
      <c r="SGE155" s="397"/>
      <c r="SGF155" s="397"/>
      <c r="SGG155" s="397"/>
      <c r="SGH155" s="397"/>
      <c r="SGI155" s="397"/>
      <c r="SGJ155" s="397"/>
      <c r="SGK155" s="397"/>
      <c r="SGL155" s="397"/>
      <c r="SGM155" s="397"/>
      <c r="SGN155" s="397"/>
      <c r="SGO155" s="397"/>
      <c r="SGP155" s="397"/>
      <c r="SGQ155" s="397"/>
      <c r="SGR155" s="397"/>
      <c r="SGS155" s="397"/>
      <c r="SGT155" s="397"/>
      <c r="SGU155" s="397"/>
      <c r="SGV155" s="397"/>
      <c r="SGW155" s="397"/>
      <c r="SGX155" s="397"/>
      <c r="SGY155" s="397"/>
      <c r="SGZ155" s="397"/>
      <c r="SHA155" s="397"/>
      <c r="SHB155" s="397"/>
      <c r="SHC155" s="397"/>
      <c r="SHD155" s="397"/>
      <c r="SHE155" s="397"/>
      <c r="SHF155" s="397"/>
      <c r="SHG155" s="397"/>
      <c r="SHH155" s="397"/>
      <c r="SHI155" s="397"/>
      <c r="SHJ155" s="397"/>
      <c r="SHK155" s="397"/>
      <c r="SHL155" s="397"/>
      <c r="SHM155" s="397"/>
      <c r="SHN155" s="397"/>
      <c r="SHO155" s="397"/>
      <c r="SHP155" s="397"/>
      <c r="SHQ155" s="397"/>
      <c r="SHR155" s="397"/>
      <c r="SHS155" s="397"/>
      <c r="SHT155" s="397"/>
      <c r="SHU155" s="397"/>
      <c r="SHV155" s="397"/>
      <c r="SHW155" s="397"/>
      <c r="SHX155" s="397"/>
      <c r="SHY155" s="397"/>
      <c r="SHZ155" s="397"/>
      <c r="SIA155" s="397"/>
      <c r="SIB155" s="397"/>
      <c r="SIC155" s="397"/>
      <c r="SID155" s="397"/>
      <c r="SIE155" s="397"/>
      <c r="SIF155" s="397"/>
      <c r="SIG155" s="397"/>
      <c r="SIH155" s="397"/>
      <c r="SII155" s="397"/>
      <c r="SIJ155" s="397"/>
      <c r="SIK155" s="397"/>
      <c r="SIL155" s="397"/>
      <c r="SIM155" s="397"/>
      <c r="SIN155" s="397"/>
      <c r="SIO155" s="397"/>
      <c r="SIP155" s="397"/>
      <c r="SIQ155" s="397"/>
      <c r="SIR155" s="397"/>
      <c r="SIS155" s="397"/>
      <c r="SIT155" s="397"/>
      <c r="SIU155" s="397"/>
      <c r="SIV155" s="397"/>
      <c r="SIW155" s="397"/>
      <c r="SIX155" s="397"/>
      <c r="SIY155" s="397"/>
      <c r="SIZ155" s="397"/>
      <c r="SJA155" s="397"/>
      <c r="SJB155" s="397"/>
      <c r="SJC155" s="397"/>
      <c r="SJD155" s="397"/>
      <c r="SJE155" s="397"/>
      <c r="SJF155" s="397"/>
      <c r="SJG155" s="397"/>
      <c r="SJH155" s="397"/>
      <c r="SJI155" s="397"/>
      <c r="SJJ155" s="397"/>
      <c r="SJK155" s="397"/>
      <c r="SJL155" s="397"/>
      <c r="SJM155" s="397"/>
      <c r="SJN155" s="397"/>
      <c r="SJO155" s="397"/>
      <c r="SJP155" s="397"/>
      <c r="SJQ155" s="397"/>
      <c r="SJR155" s="397"/>
      <c r="SJS155" s="397"/>
      <c r="SJT155" s="397"/>
      <c r="SJU155" s="397"/>
      <c r="SJV155" s="397"/>
      <c r="SJW155" s="397"/>
      <c r="SJX155" s="397"/>
      <c r="SJY155" s="397"/>
      <c r="SJZ155" s="397"/>
      <c r="SKA155" s="397"/>
      <c r="SKB155" s="397"/>
      <c r="SKC155" s="397"/>
      <c r="SKD155" s="397"/>
      <c r="SKE155" s="397"/>
      <c r="SKF155" s="397"/>
      <c r="SKG155" s="397"/>
      <c r="SKH155" s="397"/>
      <c r="SKI155" s="397"/>
      <c r="SKJ155" s="397"/>
      <c r="SKK155" s="397"/>
      <c r="SKL155" s="397"/>
      <c r="SKM155" s="397"/>
      <c r="SKN155" s="397"/>
      <c r="SKO155" s="397"/>
      <c r="SKP155" s="397"/>
      <c r="SKQ155" s="397"/>
      <c r="SKR155" s="397"/>
      <c r="SKS155" s="397"/>
      <c r="SKT155" s="397"/>
      <c r="SKU155" s="397"/>
      <c r="SKV155" s="397"/>
      <c r="SKW155" s="397"/>
      <c r="SKX155" s="397"/>
      <c r="SKY155" s="397"/>
      <c r="SKZ155" s="397"/>
      <c r="SLA155" s="397"/>
      <c r="SLB155" s="397"/>
      <c r="SLC155" s="397"/>
      <c r="SLD155" s="397"/>
      <c r="SLE155" s="397"/>
      <c r="SLF155" s="397"/>
      <c r="SLG155" s="397"/>
      <c r="SLH155" s="397"/>
      <c r="SLI155" s="397"/>
      <c r="SLJ155" s="397"/>
      <c r="SLK155" s="397"/>
      <c r="SLL155" s="397"/>
      <c r="SLM155" s="397"/>
      <c r="SLN155" s="397"/>
      <c r="SLO155" s="397"/>
      <c r="SLP155" s="397"/>
      <c r="SLQ155" s="397"/>
      <c r="SLR155" s="397"/>
      <c r="SLS155" s="397"/>
      <c r="SLT155" s="397"/>
      <c r="SLU155" s="397"/>
      <c r="SLV155" s="397"/>
      <c r="SLW155" s="397"/>
      <c r="SLX155" s="397"/>
      <c r="SLY155" s="397"/>
      <c r="SLZ155" s="397"/>
      <c r="SMA155" s="397"/>
      <c r="SMB155" s="397"/>
      <c r="SMC155" s="397"/>
      <c r="SMD155" s="397"/>
      <c r="SME155" s="397"/>
      <c r="SMF155" s="397"/>
      <c r="SMG155" s="397"/>
      <c r="SMH155" s="397"/>
      <c r="SMI155" s="397"/>
      <c r="SMJ155" s="397"/>
      <c r="SMK155" s="397"/>
      <c r="SML155" s="397"/>
      <c r="SMM155" s="397"/>
      <c r="SMN155" s="397"/>
      <c r="SMO155" s="397"/>
      <c r="SMP155" s="397"/>
      <c r="SMQ155" s="397"/>
      <c r="SMR155" s="397"/>
      <c r="SMS155" s="397"/>
      <c r="SMT155" s="397"/>
      <c r="SMU155" s="397"/>
      <c r="SMV155" s="397"/>
      <c r="SMW155" s="397"/>
      <c r="SMX155" s="397"/>
      <c r="SMY155" s="397"/>
      <c r="SMZ155" s="397"/>
      <c r="SNA155" s="397"/>
      <c r="SNB155" s="397"/>
      <c r="SNC155" s="397"/>
      <c r="SND155" s="397"/>
      <c r="SNE155" s="397"/>
      <c r="SNF155" s="397"/>
      <c r="SNG155" s="397"/>
      <c r="SNH155" s="397"/>
      <c r="SNI155" s="397"/>
      <c r="SNJ155" s="397"/>
      <c r="SNK155" s="397"/>
      <c r="SNL155" s="397"/>
      <c r="SNM155" s="397"/>
      <c r="SNN155" s="397"/>
      <c r="SNO155" s="397"/>
      <c r="SNP155" s="397"/>
      <c r="SNQ155" s="397"/>
      <c r="SNR155" s="397"/>
      <c r="SNS155" s="397"/>
      <c r="SNT155" s="397"/>
      <c r="SNU155" s="397"/>
      <c r="SNV155" s="397"/>
      <c r="SNW155" s="397"/>
      <c r="SNX155" s="397"/>
      <c r="SNY155" s="397"/>
      <c r="SNZ155" s="397"/>
      <c r="SOA155" s="397"/>
      <c r="SOB155" s="397"/>
      <c r="SOC155" s="397"/>
      <c r="SOD155" s="397"/>
      <c r="SOE155" s="397"/>
      <c r="SOF155" s="397"/>
      <c r="SOG155" s="397"/>
      <c r="SOH155" s="397"/>
      <c r="SOI155" s="397"/>
      <c r="SOJ155" s="397"/>
      <c r="SOK155" s="397"/>
      <c r="SOL155" s="397"/>
      <c r="SOM155" s="397"/>
      <c r="SON155" s="397"/>
      <c r="SOO155" s="397"/>
      <c r="SOP155" s="397"/>
      <c r="SOQ155" s="397"/>
      <c r="SOR155" s="397"/>
      <c r="SOS155" s="397"/>
      <c r="SOT155" s="397"/>
      <c r="SOU155" s="397"/>
      <c r="SOV155" s="397"/>
      <c r="SOW155" s="397"/>
      <c r="SOX155" s="397"/>
      <c r="SOY155" s="397"/>
      <c r="SOZ155" s="397"/>
      <c r="SPA155" s="397"/>
      <c r="SPB155" s="397"/>
      <c r="SPC155" s="397"/>
      <c r="SPD155" s="397"/>
      <c r="SPE155" s="397"/>
      <c r="SPF155" s="397"/>
      <c r="SPG155" s="397"/>
      <c r="SPH155" s="397"/>
      <c r="SPI155" s="397"/>
      <c r="SPJ155" s="397"/>
      <c r="SPK155" s="397"/>
      <c r="SPL155" s="397"/>
      <c r="SPM155" s="397"/>
      <c r="SPN155" s="397"/>
      <c r="SPO155" s="397"/>
      <c r="SPP155" s="397"/>
      <c r="SPQ155" s="397"/>
      <c r="SPR155" s="397"/>
      <c r="SPS155" s="397"/>
      <c r="SPT155" s="397"/>
      <c r="SPU155" s="397"/>
      <c r="SPV155" s="397"/>
      <c r="SPW155" s="397"/>
      <c r="SPX155" s="397"/>
      <c r="SPY155" s="397"/>
      <c r="SPZ155" s="397"/>
      <c r="SQA155" s="397"/>
      <c r="SQB155" s="397"/>
      <c r="SQC155" s="397"/>
      <c r="SQD155" s="397"/>
      <c r="SQE155" s="397"/>
      <c r="SQF155" s="397"/>
      <c r="SQG155" s="397"/>
      <c r="SQH155" s="397"/>
      <c r="SQI155" s="397"/>
      <c r="SQJ155" s="397"/>
      <c r="SQK155" s="397"/>
      <c r="SQL155" s="397"/>
      <c r="SQM155" s="397"/>
      <c r="SQN155" s="397"/>
      <c r="SQO155" s="397"/>
      <c r="SQP155" s="397"/>
      <c r="SQQ155" s="397"/>
      <c r="SQR155" s="397"/>
      <c r="SQS155" s="397"/>
      <c r="SQT155" s="397"/>
      <c r="SQU155" s="397"/>
      <c r="SQV155" s="397"/>
      <c r="SQW155" s="397"/>
      <c r="SQX155" s="397"/>
      <c r="SQY155" s="397"/>
      <c r="SQZ155" s="397"/>
      <c r="SRA155" s="397"/>
      <c r="SRB155" s="397"/>
      <c r="SRC155" s="397"/>
      <c r="SRD155" s="397"/>
      <c r="SRE155" s="397"/>
      <c r="SRF155" s="397"/>
      <c r="SRG155" s="397"/>
      <c r="SRH155" s="397"/>
      <c r="SRI155" s="397"/>
      <c r="SRJ155" s="397"/>
      <c r="SRK155" s="397"/>
      <c r="SRL155" s="397"/>
      <c r="SRM155" s="397"/>
      <c r="SRN155" s="397"/>
      <c r="SRO155" s="397"/>
      <c r="SRP155" s="397"/>
      <c r="SRQ155" s="397"/>
      <c r="SRR155" s="397"/>
      <c r="SRS155" s="397"/>
      <c r="SRT155" s="397"/>
      <c r="SRU155" s="397"/>
      <c r="SRV155" s="397"/>
      <c r="SRW155" s="397"/>
      <c r="SRX155" s="397"/>
      <c r="SRY155" s="397"/>
      <c r="SRZ155" s="397"/>
      <c r="SSA155" s="397"/>
      <c r="SSB155" s="397"/>
      <c r="SSC155" s="397"/>
      <c r="SSD155" s="397"/>
      <c r="SSE155" s="397"/>
      <c r="SSF155" s="397"/>
      <c r="SSG155" s="397"/>
      <c r="SSH155" s="397"/>
      <c r="SSI155" s="397"/>
      <c r="SSJ155" s="397"/>
      <c r="SSK155" s="397"/>
      <c r="SSL155" s="397"/>
      <c r="SSM155" s="397"/>
      <c r="SSN155" s="397"/>
      <c r="SSO155" s="397"/>
      <c r="SSP155" s="397"/>
      <c r="SSQ155" s="397"/>
      <c r="SSR155" s="397"/>
      <c r="SSS155" s="397"/>
      <c r="SST155" s="397"/>
      <c r="SSU155" s="397"/>
      <c r="SSV155" s="397"/>
      <c r="SSW155" s="397"/>
      <c r="SSX155" s="397"/>
      <c r="SSY155" s="397"/>
      <c r="SSZ155" s="397"/>
      <c r="STA155" s="397"/>
      <c r="STB155" s="397"/>
      <c r="STC155" s="397"/>
      <c r="STD155" s="397"/>
      <c r="STE155" s="397"/>
      <c r="STF155" s="397"/>
      <c r="STG155" s="397"/>
      <c r="STH155" s="397"/>
      <c r="STI155" s="397"/>
      <c r="STJ155" s="397"/>
      <c r="STK155" s="397"/>
      <c r="STL155" s="397"/>
      <c r="STM155" s="397"/>
      <c r="STN155" s="397"/>
      <c r="STO155" s="397"/>
      <c r="STP155" s="397"/>
      <c r="STQ155" s="397"/>
      <c r="STR155" s="397"/>
      <c r="STS155" s="397"/>
      <c r="STT155" s="397"/>
      <c r="STU155" s="397"/>
      <c r="STV155" s="397"/>
      <c r="STW155" s="397"/>
      <c r="STX155" s="397"/>
      <c r="STY155" s="397"/>
      <c r="STZ155" s="397"/>
      <c r="SUA155" s="397"/>
      <c r="SUB155" s="397"/>
      <c r="SUC155" s="397"/>
      <c r="SUD155" s="397"/>
      <c r="SUE155" s="397"/>
      <c r="SUF155" s="397"/>
      <c r="SUG155" s="397"/>
      <c r="SUH155" s="397"/>
      <c r="SUI155" s="397"/>
      <c r="SUJ155" s="397"/>
      <c r="SUK155" s="397"/>
      <c r="SUL155" s="397"/>
      <c r="SUM155" s="397"/>
      <c r="SUN155" s="397"/>
      <c r="SUO155" s="397"/>
      <c r="SUP155" s="397"/>
      <c r="SUQ155" s="397"/>
      <c r="SUR155" s="397"/>
      <c r="SUS155" s="397"/>
      <c r="SUT155" s="397"/>
      <c r="SUU155" s="397"/>
      <c r="SUV155" s="397"/>
      <c r="SUW155" s="397"/>
      <c r="SUX155" s="397"/>
      <c r="SUY155" s="397"/>
      <c r="SUZ155" s="397"/>
      <c r="SVA155" s="397"/>
      <c r="SVB155" s="397"/>
      <c r="SVC155" s="397"/>
      <c r="SVD155" s="397"/>
      <c r="SVE155" s="397"/>
      <c r="SVF155" s="397"/>
      <c r="SVG155" s="397"/>
      <c r="SVH155" s="397"/>
      <c r="SVI155" s="397"/>
      <c r="SVJ155" s="397"/>
      <c r="SVK155" s="397"/>
      <c r="SVL155" s="397"/>
      <c r="SVM155" s="397"/>
      <c r="SVN155" s="397"/>
      <c r="SVO155" s="397"/>
      <c r="SVP155" s="397"/>
      <c r="SVQ155" s="397"/>
      <c r="SVR155" s="397"/>
      <c r="SVS155" s="397"/>
      <c r="SVT155" s="397"/>
      <c r="SVU155" s="397"/>
      <c r="SVV155" s="397"/>
      <c r="SVW155" s="397"/>
      <c r="SVX155" s="397"/>
      <c r="SVY155" s="397"/>
      <c r="SVZ155" s="397"/>
      <c r="SWA155" s="397"/>
      <c r="SWB155" s="397"/>
      <c r="SWC155" s="397"/>
      <c r="SWD155" s="397"/>
      <c r="SWE155" s="397"/>
      <c r="SWF155" s="397"/>
      <c r="SWG155" s="397"/>
      <c r="SWH155" s="397"/>
      <c r="SWI155" s="397"/>
      <c r="SWJ155" s="397"/>
      <c r="SWK155" s="397"/>
      <c r="SWL155" s="397"/>
      <c r="SWM155" s="397"/>
      <c r="SWN155" s="397"/>
      <c r="SWO155" s="397"/>
      <c r="SWP155" s="397"/>
      <c r="SWQ155" s="397"/>
      <c r="SWR155" s="397"/>
      <c r="SWS155" s="397"/>
      <c r="SWT155" s="397"/>
      <c r="SWU155" s="397"/>
      <c r="SWV155" s="397"/>
      <c r="SWW155" s="397"/>
      <c r="SWX155" s="397"/>
      <c r="SWY155" s="397"/>
      <c r="SWZ155" s="397"/>
      <c r="SXA155" s="397"/>
      <c r="SXB155" s="397"/>
      <c r="SXC155" s="397"/>
      <c r="SXD155" s="397"/>
      <c r="SXE155" s="397"/>
      <c r="SXF155" s="397"/>
      <c r="SXG155" s="397"/>
      <c r="SXH155" s="397"/>
      <c r="SXI155" s="397"/>
      <c r="SXJ155" s="397"/>
      <c r="SXK155" s="397"/>
      <c r="SXL155" s="397"/>
      <c r="SXM155" s="397"/>
      <c r="SXN155" s="397"/>
      <c r="SXO155" s="397"/>
      <c r="SXP155" s="397"/>
      <c r="SXQ155" s="397"/>
      <c r="SXR155" s="397"/>
      <c r="SXS155" s="397"/>
      <c r="SXT155" s="397"/>
      <c r="SXU155" s="397"/>
      <c r="SXV155" s="397"/>
      <c r="SXW155" s="397"/>
      <c r="SXX155" s="397"/>
      <c r="SXY155" s="397"/>
      <c r="SXZ155" s="397"/>
      <c r="SYA155" s="397"/>
      <c r="SYB155" s="397"/>
      <c r="SYC155" s="397"/>
      <c r="SYD155" s="397"/>
      <c r="SYE155" s="397"/>
      <c r="SYF155" s="397"/>
      <c r="SYG155" s="397"/>
      <c r="SYH155" s="397"/>
      <c r="SYI155" s="397"/>
      <c r="SYJ155" s="397"/>
      <c r="SYK155" s="397"/>
      <c r="SYL155" s="397"/>
      <c r="SYM155" s="397"/>
      <c r="SYN155" s="397"/>
      <c r="SYO155" s="397"/>
      <c r="SYP155" s="397"/>
      <c r="SYQ155" s="397"/>
      <c r="SYR155" s="397"/>
      <c r="SYS155" s="397"/>
      <c r="SYT155" s="397"/>
      <c r="SYU155" s="397"/>
      <c r="SYV155" s="397"/>
      <c r="SYW155" s="397"/>
      <c r="SYX155" s="397"/>
      <c r="SYY155" s="397"/>
      <c r="SYZ155" s="397"/>
      <c r="SZA155" s="397"/>
      <c r="SZB155" s="397"/>
      <c r="SZC155" s="397"/>
      <c r="SZD155" s="397"/>
      <c r="SZE155" s="397"/>
      <c r="SZF155" s="397"/>
      <c r="SZG155" s="397"/>
      <c r="SZH155" s="397"/>
      <c r="SZI155" s="397"/>
      <c r="SZJ155" s="397"/>
      <c r="SZK155" s="397"/>
      <c r="SZL155" s="397"/>
      <c r="SZM155" s="397"/>
      <c r="SZN155" s="397"/>
      <c r="SZO155" s="397"/>
      <c r="SZP155" s="397"/>
      <c r="SZQ155" s="397"/>
      <c r="SZR155" s="397"/>
      <c r="SZS155" s="397"/>
      <c r="SZT155" s="397"/>
      <c r="SZU155" s="397"/>
      <c r="SZV155" s="397"/>
      <c r="SZW155" s="397"/>
      <c r="SZX155" s="397"/>
      <c r="SZY155" s="397"/>
      <c r="SZZ155" s="397"/>
      <c r="TAA155" s="397"/>
      <c r="TAB155" s="397"/>
      <c r="TAC155" s="397"/>
      <c r="TAD155" s="397"/>
      <c r="TAE155" s="397"/>
      <c r="TAF155" s="397"/>
      <c r="TAG155" s="397"/>
      <c r="TAH155" s="397"/>
      <c r="TAI155" s="397"/>
      <c r="TAJ155" s="397"/>
      <c r="TAK155" s="397"/>
      <c r="TAL155" s="397"/>
      <c r="TAM155" s="397"/>
      <c r="TAN155" s="397"/>
      <c r="TAO155" s="397"/>
      <c r="TAP155" s="397"/>
      <c r="TAQ155" s="397"/>
      <c r="TAR155" s="397"/>
      <c r="TAS155" s="397"/>
      <c r="TAT155" s="397"/>
      <c r="TAU155" s="397"/>
      <c r="TAV155" s="397"/>
      <c r="TAW155" s="397"/>
      <c r="TAX155" s="397"/>
      <c r="TAY155" s="397"/>
      <c r="TAZ155" s="397"/>
      <c r="TBA155" s="397"/>
      <c r="TBB155" s="397"/>
      <c r="TBC155" s="397"/>
      <c r="TBD155" s="397"/>
      <c r="TBE155" s="397"/>
      <c r="TBF155" s="397"/>
      <c r="TBG155" s="397"/>
      <c r="TBH155" s="397"/>
      <c r="TBI155" s="397"/>
      <c r="TBJ155" s="397"/>
      <c r="TBK155" s="397"/>
      <c r="TBL155" s="397"/>
      <c r="TBM155" s="397"/>
      <c r="TBN155" s="397"/>
      <c r="TBO155" s="397"/>
      <c r="TBP155" s="397"/>
      <c r="TBQ155" s="397"/>
      <c r="TBR155" s="397"/>
      <c r="TBS155" s="397"/>
      <c r="TBT155" s="397"/>
      <c r="TBU155" s="397"/>
      <c r="TBV155" s="397"/>
      <c r="TBW155" s="397"/>
      <c r="TBX155" s="397"/>
      <c r="TBY155" s="397"/>
      <c r="TBZ155" s="397"/>
      <c r="TCA155" s="397"/>
      <c r="TCB155" s="397"/>
      <c r="TCC155" s="397"/>
      <c r="TCD155" s="397"/>
      <c r="TCE155" s="397"/>
      <c r="TCF155" s="397"/>
      <c r="TCG155" s="397"/>
      <c r="TCH155" s="397"/>
      <c r="TCI155" s="397"/>
      <c r="TCJ155" s="397"/>
      <c r="TCK155" s="397"/>
      <c r="TCL155" s="397"/>
      <c r="TCM155" s="397"/>
      <c r="TCN155" s="397"/>
      <c r="TCO155" s="397"/>
      <c r="TCP155" s="397"/>
      <c r="TCQ155" s="397"/>
      <c r="TCR155" s="397"/>
      <c r="TCS155" s="397"/>
      <c r="TCT155" s="397"/>
      <c r="TCU155" s="397"/>
      <c r="TCV155" s="397"/>
      <c r="TCW155" s="397"/>
      <c r="TCX155" s="397"/>
      <c r="TCY155" s="397"/>
      <c r="TCZ155" s="397"/>
      <c r="TDA155" s="397"/>
      <c r="TDB155" s="397"/>
      <c r="TDC155" s="397"/>
      <c r="TDD155" s="397"/>
      <c r="TDE155" s="397"/>
      <c r="TDF155" s="397"/>
      <c r="TDG155" s="397"/>
      <c r="TDH155" s="397"/>
      <c r="TDI155" s="397"/>
      <c r="TDJ155" s="397"/>
      <c r="TDK155" s="397"/>
      <c r="TDL155" s="397"/>
      <c r="TDM155" s="397"/>
      <c r="TDN155" s="397"/>
      <c r="TDO155" s="397"/>
      <c r="TDP155" s="397"/>
      <c r="TDQ155" s="397"/>
      <c r="TDR155" s="397"/>
      <c r="TDS155" s="397"/>
      <c r="TDT155" s="397"/>
      <c r="TDU155" s="397"/>
      <c r="TDV155" s="397"/>
      <c r="TDW155" s="397"/>
      <c r="TDX155" s="397"/>
      <c r="TDY155" s="397"/>
      <c r="TDZ155" s="397"/>
      <c r="TEA155" s="397"/>
      <c r="TEB155" s="397"/>
      <c r="TEC155" s="397"/>
      <c r="TED155" s="397"/>
      <c r="TEE155" s="397"/>
      <c r="TEF155" s="397"/>
      <c r="TEG155" s="397"/>
      <c r="TEH155" s="397"/>
      <c r="TEI155" s="397"/>
      <c r="TEJ155" s="397"/>
      <c r="TEK155" s="397"/>
      <c r="TEL155" s="397"/>
      <c r="TEM155" s="397"/>
      <c r="TEN155" s="397"/>
      <c r="TEO155" s="397"/>
      <c r="TEP155" s="397"/>
      <c r="TEQ155" s="397"/>
      <c r="TER155" s="397"/>
      <c r="TES155" s="397"/>
      <c r="TET155" s="397"/>
      <c r="TEU155" s="397"/>
      <c r="TEV155" s="397"/>
      <c r="TEW155" s="397"/>
      <c r="TEX155" s="397"/>
      <c r="TEY155" s="397"/>
      <c r="TEZ155" s="397"/>
      <c r="TFA155" s="397"/>
      <c r="TFB155" s="397"/>
      <c r="TFC155" s="397"/>
      <c r="TFD155" s="397"/>
      <c r="TFE155" s="397"/>
      <c r="TFF155" s="397"/>
      <c r="TFG155" s="397"/>
      <c r="TFH155" s="397"/>
      <c r="TFI155" s="397"/>
      <c r="TFJ155" s="397"/>
      <c r="TFK155" s="397"/>
      <c r="TFL155" s="397"/>
      <c r="TFM155" s="397"/>
      <c r="TFN155" s="397"/>
      <c r="TFO155" s="397"/>
      <c r="TFP155" s="397"/>
      <c r="TFQ155" s="397"/>
      <c r="TFR155" s="397"/>
      <c r="TFS155" s="397"/>
      <c r="TFT155" s="397"/>
      <c r="TFU155" s="397"/>
      <c r="TFV155" s="397"/>
      <c r="TFW155" s="397"/>
      <c r="TFX155" s="397"/>
      <c r="TFY155" s="397"/>
      <c r="TFZ155" s="397"/>
      <c r="TGA155" s="397"/>
      <c r="TGB155" s="397"/>
      <c r="TGC155" s="397"/>
      <c r="TGD155" s="397"/>
      <c r="TGE155" s="397"/>
      <c r="TGF155" s="397"/>
      <c r="TGG155" s="397"/>
      <c r="TGH155" s="397"/>
      <c r="TGI155" s="397"/>
      <c r="TGJ155" s="397"/>
      <c r="TGK155" s="397"/>
      <c r="TGL155" s="397"/>
      <c r="TGM155" s="397"/>
      <c r="TGN155" s="397"/>
      <c r="TGO155" s="397"/>
      <c r="TGP155" s="397"/>
      <c r="TGQ155" s="397"/>
      <c r="TGR155" s="397"/>
      <c r="TGS155" s="397"/>
      <c r="TGT155" s="397"/>
      <c r="TGU155" s="397"/>
      <c r="TGV155" s="397"/>
      <c r="TGW155" s="397"/>
      <c r="TGX155" s="397"/>
      <c r="TGY155" s="397"/>
      <c r="TGZ155" s="397"/>
      <c r="THA155" s="397"/>
      <c r="THB155" s="397"/>
      <c r="THC155" s="397"/>
      <c r="THD155" s="397"/>
      <c r="THE155" s="397"/>
      <c r="THF155" s="397"/>
      <c r="THG155" s="397"/>
      <c r="THH155" s="397"/>
      <c r="THI155" s="397"/>
      <c r="THJ155" s="397"/>
      <c r="THK155" s="397"/>
      <c r="THL155" s="397"/>
      <c r="THM155" s="397"/>
      <c r="THN155" s="397"/>
      <c r="THO155" s="397"/>
      <c r="THP155" s="397"/>
      <c r="THQ155" s="397"/>
      <c r="THR155" s="397"/>
      <c r="THS155" s="397"/>
      <c r="THT155" s="397"/>
      <c r="THU155" s="397"/>
      <c r="THV155" s="397"/>
      <c r="THW155" s="397"/>
      <c r="THX155" s="397"/>
      <c r="THY155" s="397"/>
      <c r="THZ155" s="397"/>
      <c r="TIA155" s="397"/>
      <c r="TIB155" s="397"/>
      <c r="TIC155" s="397"/>
      <c r="TID155" s="397"/>
      <c r="TIE155" s="397"/>
      <c r="TIF155" s="397"/>
      <c r="TIG155" s="397"/>
      <c r="TIH155" s="397"/>
      <c r="TII155" s="397"/>
      <c r="TIJ155" s="397"/>
      <c r="TIK155" s="397"/>
      <c r="TIL155" s="397"/>
      <c r="TIM155" s="397"/>
      <c r="TIN155" s="397"/>
      <c r="TIO155" s="397"/>
      <c r="TIP155" s="397"/>
      <c r="TIQ155" s="397"/>
      <c r="TIR155" s="397"/>
      <c r="TIS155" s="397"/>
      <c r="TIT155" s="397"/>
      <c r="TIU155" s="397"/>
      <c r="TIV155" s="397"/>
      <c r="TIW155" s="397"/>
      <c r="TIX155" s="397"/>
      <c r="TIY155" s="397"/>
      <c r="TIZ155" s="397"/>
      <c r="TJA155" s="397"/>
      <c r="TJB155" s="397"/>
      <c r="TJC155" s="397"/>
      <c r="TJD155" s="397"/>
      <c r="TJE155" s="397"/>
      <c r="TJF155" s="397"/>
      <c r="TJG155" s="397"/>
      <c r="TJH155" s="397"/>
      <c r="TJI155" s="397"/>
      <c r="TJJ155" s="397"/>
      <c r="TJK155" s="397"/>
      <c r="TJL155" s="397"/>
      <c r="TJM155" s="397"/>
      <c r="TJN155" s="397"/>
      <c r="TJO155" s="397"/>
      <c r="TJP155" s="397"/>
      <c r="TJQ155" s="397"/>
      <c r="TJR155" s="397"/>
      <c r="TJS155" s="397"/>
      <c r="TJT155" s="397"/>
      <c r="TJU155" s="397"/>
      <c r="TJV155" s="397"/>
      <c r="TJW155" s="397"/>
      <c r="TJX155" s="397"/>
      <c r="TJY155" s="397"/>
      <c r="TJZ155" s="397"/>
      <c r="TKA155" s="397"/>
      <c r="TKB155" s="397"/>
      <c r="TKC155" s="397"/>
      <c r="TKD155" s="397"/>
      <c r="TKE155" s="397"/>
      <c r="TKF155" s="397"/>
      <c r="TKG155" s="397"/>
      <c r="TKH155" s="397"/>
      <c r="TKI155" s="397"/>
      <c r="TKJ155" s="397"/>
      <c r="TKK155" s="397"/>
      <c r="TKL155" s="397"/>
      <c r="TKM155" s="397"/>
      <c r="TKN155" s="397"/>
      <c r="TKO155" s="397"/>
      <c r="TKP155" s="397"/>
      <c r="TKQ155" s="397"/>
      <c r="TKR155" s="397"/>
      <c r="TKS155" s="397"/>
      <c r="TKT155" s="397"/>
      <c r="TKU155" s="397"/>
      <c r="TKV155" s="397"/>
      <c r="TKW155" s="397"/>
      <c r="TKX155" s="397"/>
      <c r="TKY155" s="397"/>
      <c r="TKZ155" s="397"/>
      <c r="TLA155" s="397"/>
      <c r="TLB155" s="397"/>
      <c r="TLC155" s="397"/>
      <c r="TLD155" s="397"/>
      <c r="TLE155" s="397"/>
      <c r="TLF155" s="397"/>
      <c r="TLG155" s="397"/>
      <c r="TLH155" s="397"/>
      <c r="TLI155" s="397"/>
      <c r="TLJ155" s="397"/>
      <c r="TLK155" s="397"/>
      <c r="TLL155" s="397"/>
      <c r="TLM155" s="397"/>
      <c r="TLN155" s="397"/>
      <c r="TLO155" s="397"/>
      <c r="TLP155" s="397"/>
      <c r="TLQ155" s="397"/>
      <c r="TLR155" s="397"/>
      <c r="TLS155" s="397"/>
      <c r="TLT155" s="397"/>
      <c r="TLU155" s="397"/>
      <c r="TLV155" s="397"/>
      <c r="TLW155" s="397"/>
      <c r="TLX155" s="397"/>
      <c r="TLY155" s="397"/>
      <c r="TLZ155" s="397"/>
      <c r="TMA155" s="397"/>
      <c r="TMB155" s="397"/>
      <c r="TMC155" s="397"/>
      <c r="TMD155" s="397"/>
      <c r="TME155" s="397"/>
      <c r="TMF155" s="397"/>
      <c r="TMG155" s="397"/>
      <c r="TMH155" s="397"/>
      <c r="TMI155" s="397"/>
      <c r="TMJ155" s="397"/>
      <c r="TMK155" s="397"/>
      <c r="TML155" s="397"/>
      <c r="TMM155" s="397"/>
      <c r="TMN155" s="397"/>
      <c r="TMO155" s="397"/>
      <c r="TMP155" s="397"/>
      <c r="TMQ155" s="397"/>
      <c r="TMR155" s="397"/>
      <c r="TMS155" s="397"/>
      <c r="TMT155" s="397"/>
      <c r="TMU155" s="397"/>
      <c r="TMV155" s="397"/>
      <c r="TMW155" s="397"/>
      <c r="TMX155" s="397"/>
      <c r="TMY155" s="397"/>
      <c r="TMZ155" s="397"/>
      <c r="TNA155" s="397"/>
      <c r="TNB155" s="397"/>
      <c r="TNC155" s="397"/>
      <c r="TND155" s="397"/>
      <c r="TNE155" s="397"/>
      <c r="TNF155" s="397"/>
      <c r="TNG155" s="397"/>
      <c r="TNH155" s="397"/>
      <c r="TNI155" s="397"/>
      <c r="TNJ155" s="397"/>
      <c r="TNK155" s="397"/>
      <c r="TNL155" s="397"/>
      <c r="TNM155" s="397"/>
      <c r="TNN155" s="397"/>
      <c r="TNO155" s="397"/>
      <c r="TNP155" s="397"/>
      <c r="TNQ155" s="397"/>
      <c r="TNR155" s="397"/>
      <c r="TNS155" s="397"/>
      <c r="TNT155" s="397"/>
      <c r="TNU155" s="397"/>
      <c r="TNV155" s="397"/>
      <c r="TNW155" s="397"/>
      <c r="TNX155" s="397"/>
      <c r="TNY155" s="397"/>
      <c r="TNZ155" s="397"/>
      <c r="TOA155" s="397"/>
      <c r="TOB155" s="397"/>
      <c r="TOC155" s="397"/>
      <c r="TOD155" s="397"/>
      <c r="TOE155" s="397"/>
      <c r="TOF155" s="397"/>
      <c r="TOG155" s="397"/>
      <c r="TOH155" s="397"/>
      <c r="TOI155" s="397"/>
      <c r="TOJ155" s="397"/>
      <c r="TOK155" s="397"/>
      <c r="TOL155" s="397"/>
      <c r="TOM155" s="397"/>
      <c r="TON155" s="397"/>
      <c r="TOO155" s="397"/>
      <c r="TOP155" s="397"/>
      <c r="TOQ155" s="397"/>
      <c r="TOR155" s="397"/>
      <c r="TOS155" s="397"/>
      <c r="TOT155" s="397"/>
      <c r="TOU155" s="397"/>
      <c r="TOV155" s="397"/>
      <c r="TOW155" s="397"/>
      <c r="TOX155" s="397"/>
      <c r="TOY155" s="397"/>
      <c r="TOZ155" s="397"/>
      <c r="TPA155" s="397"/>
      <c r="TPB155" s="397"/>
      <c r="TPC155" s="397"/>
      <c r="TPD155" s="397"/>
      <c r="TPE155" s="397"/>
      <c r="TPF155" s="397"/>
      <c r="TPG155" s="397"/>
      <c r="TPH155" s="397"/>
      <c r="TPI155" s="397"/>
      <c r="TPJ155" s="397"/>
      <c r="TPK155" s="397"/>
      <c r="TPL155" s="397"/>
      <c r="TPM155" s="397"/>
      <c r="TPN155" s="397"/>
      <c r="TPO155" s="397"/>
      <c r="TPP155" s="397"/>
      <c r="TPQ155" s="397"/>
      <c r="TPR155" s="397"/>
      <c r="TPS155" s="397"/>
      <c r="TPT155" s="397"/>
      <c r="TPU155" s="397"/>
      <c r="TPV155" s="397"/>
      <c r="TPW155" s="397"/>
      <c r="TPX155" s="397"/>
      <c r="TPY155" s="397"/>
      <c r="TPZ155" s="397"/>
      <c r="TQA155" s="397"/>
      <c r="TQB155" s="397"/>
      <c r="TQC155" s="397"/>
      <c r="TQD155" s="397"/>
      <c r="TQE155" s="397"/>
      <c r="TQF155" s="397"/>
      <c r="TQG155" s="397"/>
      <c r="TQH155" s="397"/>
      <c r="TQI155" s="397"/>
      <c r="TQJ155" s="397"/>
      <c r="TQK155" s="397"/>
      <c r="TQL155" s="397"/>
      <c r="TQM155" s="397"/>
      <c r="TQN155" s="397"/>
      <c r="TQO155" s="397"/>
      <c r="TQP155" s="397"/>
      <c r="TQQ155" s="397"/>
      <c r="TQR155" s="397"/>
      <c r="TQS155" s="397"/>
      <c r="TQT155" s="397"/>
      <c r="TQU155" s="397"/>
      <c r="TQV155" s="397"/>
      <c r="TQW155" s="397"/>
      <c r="TQX155" s="397"/>
      <c r="TQY155" s="397"/>
      <c r="TQZ155" s="397"/>
      <c r="TRA155" s="397"/>
      <c r="TRB155" s="397"/>
      <c r="TRC155" s="397"/>
      <c r="TRD155" s="397"/>
      <c r="TRE155" s="397"/>
      <c r="TRF155" s="397"/>
      <c r="TRG155" s="397"/>
      <c r="TRH155" s="397"/>
      <c r="TRI155" s="397"/>
      <c r="TRJ155" s="397"/>
      <c r="TRK155" s="397"/>
      <c r="TRL155" s="397"/>
      <c r="TRM155" s="397"/>
      <c r="TRN155" s="397"/>
      <c r="TRO155" s="397"/>
      <c r="TRP155" s="397"/>
      <c r="TRQ155" s="397"/>
      <c r="TRR155" s="397"/>
      <c r="TRS155" s="397"/>
      <c r="TRT155" s="397"/>
      <c r="TRU155" s="397"/>
      <c r="TRV155" s="397"/>
      <c r="TRW155" s="397"/>
      <c r="TRX155" s="397"/>
      <c r="TRY155" s="397"/>
      <c r="TRZ155" s="397"/>
      <c r="TSA155" s="397"/>
      <c r="TSB155" s="397"/>
      <c r="TSC155" s="397"/>
      <c r="TSD155" s="397"/>
      <c r="TSE155" s="397"/>
      <c r="TSF155" s="397"/>
      <c r="TSG155" s="397"/>
      <c r="TSH155" s="397"/>
      <c r="TSI155" s="397"/>
      <c r="TSJ155" s="397"/>
      <c r="TSK155" s="397"/>
      <c r="TSL155" s="397"/>
      <c r="TSM155" s="397"/>
      <c r="TSN155" s="397"/>
      <c r="TSO155" s="397"/>
      <c r="TSP155" s="397"/>
      <c r="TSQ155" s="397"/>
      <c r="TSR155" s="397"/>
      <c r="TSS155" s="397"/>
      <c r="TST155" s="397"/>
      <c r="TSU155" s="397"/>
      <c r="TSV155" s="397"/>
      <c r="TSW155" s="397"/>
      <c r="TSX155" s="397"/>
      <c r="TSY155" s="397"/>
      <c r="TSZ155" s="397"/>
      <c r="TTA155" s="397"/>
      <c r="TTB155" s="397"/>
      <c r="TTC155" s="397"/>
      <c r="TTD155" s="397"/>
      <c r="TTE155" s="397"/>
      <c r="TTF155" s="397"/>
      <c r="TTG155" s="397"/>
      <c r="TTH155" s="397"/>
      <c r="TTI155" s="397"/>
      <c r="TTJ155" s="397"/>
      <c r="TTK155" s="397"/>
      <c r="TTL155" s="397"/>
      <c r="TTM155" s="397"/>
      <c r="TTN155" s="397"/>
      <c r="TTO155" s="397"/>
      <c r="TTP155" s="397"/>
      <c r="TTQ155" s="397"/>
      <c r="TTR155" s="397"/>
      <c r="TTS155" s="397"/>
      <c r="TTT155" s="397"/>
      <c r="TTU155" s="397"/>
      <c r="TTV155" s="397"/>
      <c r="TTW155" s="397"/>
      <c r="TTX155" s="397"/>
      <c r="TTY155" s="397"/>
      <c r="TTZ155" s="397"/>
      <c r="TUA155" s="397"/>
      <c r="TUB155" s="397"/>
      <c r="TUC155" s="397"/>
      <c r="TUD155" s="397"/>
      <c r="TUE155" s="397"/>
      <c r="TUF155" s="397"/>
      <c r="TUG155" s="397"/>
      <c r="TUH155" s="397"/>
      <c r="TUI155" s="397"/>
      <c r="TUJ155" s="397"/>
      <c r="TUK155" s="397"/>
      <c r="TUL155" s="397"/>
      <c r="TUM155" s="397"/>
      <c r="TUN155" s="397"/>
      <c r="TUO155" s="397"/>
      <c r="TUP155" s="397"/>
      <c r="TUQ155" s="397"/>
      <c r="TUR155" s="397"/>
      <c r="TUS155" s="397"/>
      <c r="TUT155" s="397"/>
      <c r="TUU155" s="397"/>
      <c r="TUV155" s="397"/>
      <c r="TUW155" s="397"/>
      <c r="TUX155" s="397"/>
      <c r="TUY155" s="397"/>
      <c r="TUZ155" s="397"/>
      <c r="TVA155" s="397"/>
      <c r="TVB155" s="397"/>
      <c r="TVC155" s="397"/>
      <c r="TVD155" s="397"/>
      <c r="TVE155" s="397"/>
      <c r="TVF155" s="397"/>
      <c r="TVG155" s="397"/>
      <c r="TVH155" s="397"/>
      <c r="TVI155" s="397"/>
      <c r="TVJ155" s="397"/>
      <c r="TVK155" s="397"/>
      <c r="TVL155" s="397"/>
      <c r="TVM155" s="397"/>
      <c r="TVN155" s="397"/>
      <c r="TVO155" s="397"/>
      <c r="TVP155" s="397"/>
      <c r="TVQ155" s="397"/>
      <c r="TVR155" s="397"/>
      <c r="TVS155" s="397"/>
      <c r="TVT155" s="397"/>
      <c r="TVU155" s="397"/>
      <c r="TVV155" s="397"/>
      <c r="TVW155" s="397"/>
      <c r="TVX155" s="397"/>
      <c r="TVY155" s="397"/>
      <c r="TVZ155" s="397"/>
      <c r="TWA155" s="397"/>
      <c r="TWB155" s="397"/>
      <c r="TWC155" s="397"/>
      <c r="TWD155" s="397"/>
      <c r="TWE155" s="397"/>
      <c r="TWF155" s="397"/>
      <c r="TWG155" s="397"/>
      <c r="TWH155" s="397"/>
      <c r="TWI155" s="397"/>
      <c r="TWJ155" s="397"/>
      <c r="TWK155" s="397"/>
      <c r="TWL155" s="397"/>
      <c r="TWM155" s="397"/>
      <c r="TWN155" s="397"/>
      <c r="TWO155" s="397"/>
      <c r="TWP155" s="397"/>
      <c r="TWQ155" s="397"/>
      <c r="TWR155" s="397"/>
      <c r="TWS155" s="397"/>
      <c r="TWT155" s="397"/>
      <c r="TWU155" s="397"/>
      <c r="TWV155" s="397"/>
      <c r="TWW155" s="397"/>
      <c r="TWX155" s="397"/>
      <c r="TWY155" s="397"/>
      <c r="TWZ155" s="397"/>
      <c r="TXA155" s="397"/>
      <c r="TXB155" s="397"/>
      <c r="TXC155" s="397"/>
      <c r="TXD155" s="397"/>
      <c r="TXE155" s="397"/>
      <c r="TXF155" s="397"/>
      <c r="TXG155" s="397"/>
      <c r="TXH155" s="397"/>
      <c r="TXI155" s="397"/>
      <c r="TXJ155" s="397"/>
      <c r="TXK155" s="397"/>
      <c r="TXL155" s="397"/>
      <c r="TXM155" s="397"/>
      <c r="TXN155" s="397"/>
      <c r="TXO155" s="397"/>
      <c r="TXP155" s="397"/>
      <c r="TXQ155" s="397"/>
      <c r="TXR155" s="397"/>
      <c r="TXS155" s="397"/>
      <c r="TXT155" s="397"/>
      <c r="TXU155" s="397"/>
      <c r="TXV155" s="397"/>
      <c r="TXW155" s="397"/>
      <c r="TXX155" s="397"/>
      <c r="TXY155" s="397"/>
      <c r="TXZ155" s="397"/>
      <c r="TYA155" s="397"/>
      <c r="TYB155" s="397"/>
      <c r="TYC155" s="397"/>
      <c r="TYD155" s="397"/>
      <c r="TYE155" s="397"/>
      <c r="TYF155" s="397"/>
      <c r="TYG155" s="397"/>
      <c r="TYH155" s="397"/>
      <c r="TYI155" s="397"/>
      <c r="TYJ155" s="397"/>
      <c r="TYK155" s="397"/>
      <c r="TYL155" s="397"/>
      <c r="TYM155" s="397"/>
      <c r="TYN155" s="397"/>
      <c r="TYO155" s="397"/>
      <c r="TYP155" s="397"/>
      <c r="TYQ155" s="397"/>
      <c r="TYR155" s="397"/>
      <c r="TYS155" s="397"/>
      <c r="TYT155" s="397"/>
      <c r="TYU155" s="397"/>
      <c r="TYV155" s="397"/>
      <c r="TYW155" s="397"/>
      <c r="TYX155" s="397"/>
      <c r="TYY155" s="397"/>
      <c r="TYZ155" s="397"/>
      <c r="TZA155" s="397"/>
      <c r="TZB155" s="397"/>
      <c r="TZC155" s="397"/>
      <c r="TZD155" s="397"/>
      <c r="TZE155" s="397"/>
      <c r="TZF155" s="397"/>
      <c r="TZG155" s="397"/>
      <c r="TZH155" s="397"/>
      <c r="TZI155" s="397"/>
      <c r="TZJ155" s="397"/>
      <c r="TZK155" s="397"/>
      <c r="TZL155" s="397"/>
      <c r="TZM155" s="397"/>
      <c r="TZN155" s="397"/>
      <c r="TZO155" s="397"/>
      <c r="TZP155" s="397"/>
      <c r="TZQ155" s="397"/>
      <c r="TZR155" s="397"/>
      <c r="TZS155" s="397"/>
      <c r="TZT155" s="397"/>
      <c r="TZU155" s="397"/>
      <c r="TZV155" s="397"/>
      <c r="TZW155" s="397"/>
      <c r="TZX155" s="397"/>
      <c r="TZY155" s="397"/>
      <c r="TZZ155" s="397"/>
      <c r="UAA155" s="397"/>
      <c r="UAB155" s="397"/>
      <c r="UAC155" s="397"/>
      <c r="UAD155" s="397"/>
      <c r="UAE155" s="397"/>
      <c r="UAF155" s="397"/>
      <c r="UAG155" s="397"/>
      <c r="UAH155" s="397"/>
      <c r="UAI155" s="397"/>
      <c r="UAJ155" s="397"/>
      <c r="UAK155" s="397"/>
      <c r="UAL155" s="397"/>
      <c r="UAM155" s="397"/>
      <c r="UAN155" s="397"/>
      <c r="UAO155" s="397"/>
      <c r="UAP155" s="397"/>
      <c r="UAQ155" s="397"/>
      <c r="UAR155" s="397"/>
      <c r="UAS155" s="397"/>
      <c r="UAT155" s="397"/>
      <c r="UAU155" s="397"/>
      <c r="UAV155" s="397"/>
      <c r="UAW155" s="397"/>
      <c r="UAX155" s="397"/>
      <c r="UAY155" s="397"/>
      <c r="UAZ155" s="397"/>
      <c r="UBA155" s="397"/>
      <c r="UBB155" s="397"/>
      <c r="UBC155" s="397"/>
      <c r="UBD155" s="397"/>
      <c r="UBE155" s="397"/>
      <c r="UBF155" s="397"/>
      <c r="UBG155" s="397"/>
      <c r="UBH155" s="397"/>
      <c r="UBI155" s="397"/>
      <c r="UBJ155" s="397"/>
      <c r="UBK155" s="397"/>
      <c r="UBL155" s="397"/>
      <c r="UBM155" s="397"/>
      <c r="UBN155" s="397"/>
      <c r="UBO155" s="397"/>
      <c r="UBP155" s="397"/>
      <c r="UBQ155" s="397"/>
      <c r="UBR155" s="397"/>
      <c r="UBS155" s="397"/>
      <c r="UBT155" s="397"/>
      <c r="UBU155" s="397"/>
      <c r="UBV155" s="397"/>
      <c r="UBW155" s="397"/>
      <c r="UBX155" s="397"/>
      <c r="UBY155" s="397"/>
      <c r="UBZ155" s="397"/>
      <c r="UCA155" s="397"/>
      <c r="UCB155" s="397"/>
      <c r="UCC155" s="397"/>
      <c r="UCD155" s="397"/>
      <c r="UCE155" s="397"/>
      <c r="UCF155" s="397"/>
      <c r="UCG155" s="397"/>
      <c r="UCH155" s="397"/>
      <c r="UCI155" s="397"/>
      <c r="UCJ155" s="397"/>
      <c r="UCK155" s="397"/>
      <c r="UCL155" s="397"/>
      <c r="UCM155" s="397"/>
      <c r="UCN155" s="397"/>
      <c r="UCO155" s="397"/>
      <c r="UCP155" s="397"/>
      <c r="UCQ155" s="397"/>
      <c r="UCR155" s="397"/>
      <c r="UCS155" s="397"/>
      <c r="UCT155" s="397"/>
      <c r="UCU155" s="397"/>
      <c r="UCV155" s="397"/>
      <c r="UCW155" s="397"/>
      <c r="UCX155" s="397"/>
      <c r="UCY155" s="397"/>
      <c r="UCZ155" s="397"/>
      <c r="UDA155" s="397"/>
      <c r="UDB155" s="397"/>
      <c r="UDC155" s="397"/>
      <c r="UDD155" s="397"/>
      <c r="UDE155" s="397"/>
      <c r="UDF155" s="397"/>
      <c r="UDG155" s="397"/>
      <c r="UDH155" s="397"/>
      <c r="UDI155" s="397"/>
      <c r="UDJ155" s="397"/>
      <c r="UDK155" s="397"/>
      <c r="UDL155" s="397"/>
      <c r="UDM155" s="397"/>
      <c r="UDN155" s="397"/>
      <c r="UDO155" s="397"/>
      <c r="UDP155" s="397"/>
      <c r="UDQ155" s="397"/>
      <c r="UDR155" s="397"/>
      <c r="UDS155" s="397"/>
      <c r="UDT155" s="397"/>
      <c r="UDU155" s="397"/>
      <c r="UDV155" s="397"/>
      <c r="UDW155" s="397"/>
      <c r="UDX155" s="397"/>
      <c r="UDY155" s="397"/>
      <c r="UDZ155" s="397"/>
      <c r="UEA155" s="397"/>
      <c r="UEB155" s="397"/>
      <c r="UEC155" s="397"/>
      <c r="UED155" s="397"/>
      <c r="UEE155" s="397"/>
      <c r="UEF155" s="397"/>
      <c r="UEG155" s="397"/>
      <c r="UEH155" s="397"/>
      <c r="UEI155" s="397"/>
      <c r="UEJ155" s="397"/>
      <c r="UEK155" s="397"/>
      <c r="UEL155" s="397"/>
      <c r="UEM155" s="397"/>
      <c r="UEN155" s="397"/>
      <c r="UEO155" s="397"/>
      <c r="UEP155" s="397"/>
      <c r="UEQ155" s="397"/>
      <c r="UER155" s="397"/>
      <c r="UES155" s="397"/>
      <c r="UET155" s="397"/>
      <c r="UEU155" s="397"/>
      <c r="UEV155" s="397"/>
      <c r="UEW155" s="397"/>
      <c r="UEX155" s="397"/>
      <c r="UEY155" s="397"/>
      <c r="UEZ155" s="397"/>
      <c r="UFA155" s="397"/>
      <c r="UFB155" s="397"/>
      <c r="UFC155" s="397"/>
      <c r="UFD155" s="397"/>
      <c r="UFE155" s="397"/>
      <c r="UFF155" s="397"/>
      <c r="UFG155" s="397"/>
      <c r="UFH155" s="397"/>
      <c r="UFI155" s="397"/>
      <c r="UFJ155" s="397"/>
      <c r="UFK155" s="397"/>
      <c r="UFL155" s="397"/>
      <c r="UFM155" s="397"/>
      <c r="UFN155" s="397"/>
      <c r="UFO155" s="397"/>
      <c r="UFP155" s="397"/>
      <c r="UFQ155" s="397"/>
      <c r="UFR155" s="397"/>
      <c r="UFS155" s="397"/>
      <c r="UFT155" s="397"/>
      <c r="UFU155" s="397"/>
      <c r="UFV155" s="397"/>
      <c r="UFW155" s="397"/>
      <c r="UFX155" s="397"/>
      <c r="UFY155" s="397"/>
      <c r="UFZ155" s="397"/>
      <c r="UGA155" s="397"/>
      <c r="UGB155" s="397"/>
      <c r="UGC155" s="397"/>
      <c r="UGD155" s="397"/>
      <c r="UGE155" s="397"/>
      <c r="UGF155" s="397"/>
      <c r="UGG155" s="397"/>
      <c r="UGH155" s="397"/>
      <c r="UGI155" s="397"/>
      <c r="UGJ155" s="397"/>
      <c r="UGK155" s="397"/>
      <c r="UGL155" s="397"/>
      <c r="UGM155" s="397"/>
      <c r="UGN155" s="397"/>
      <c r="UGO155" s="397"/>
      <c r="UGP155" s="397"/>
      <c r="UGQ155" s="397"/>
      <c r="UGR155" s="397"/>
      <c r="UGS155" s="397"/>
      <c r="UGT155" s="397"/>
      <c r="UGU155" s="397"/>
      <c r="UGV155" s="397"/>
      <c r="UGW155" s="397"/>
      <c r="UGX155" s="397"/>
      <c r="UGY155" s="397"/>
      <c r="UGZ155" s="397"/>
      <c r="UHA155" s="397"/>
      <c r="UHB155" s="397"/>
      <c r="UHC155" s="397"/>
      <c r="UHD155" s="397"/>
      <c r="UHE155" s="397"/>
      <c r="UHF155" s="397"/>
      <c r="UHG155" s="397"/>
      <c r="UHH155" s="397"/>
      <c r="UHI155" s="397"/>
      <c r="UHJ155" s="397"/>
      <c r="UHK155" s="397"/>
      <c r="UHL155" s="397"/>
      <c r="UHM155" s="397"/>
      <c r="UHN155" s="397"/>
      <c r="UHO155" s="397"/>
      <c r="UHP155" s="397"/>
      <c r="UHQ155" s="397"/>
      <c r="UHR155" s="397"/>
      <c r="UHS155" s="397"/>
      <c r="UHT155" s="397"/>
      <c r="UHU155" s="397"/>
      <c r="UHV155" s="397"/>
      <c r="UHW155" s="397"/>
      <c r="UHX155" s="397"/>
      <c r="UHY155" s="397"/>
      <c r="UHZ155" s="397"/>
      <c r="UIA155" s="397"/>
      <c r="UIB155" s="397"/>
      <c r="UIC155" s="397"/>
      <c r="UID155" s="397"/>
      <c r="UIE155" s="397"/>
      <c r="UIF155" s="397"/>
      <c r="UIG155" s="397"/>
      <c r="UIH155" s="397"/>
      <c r="UII155" s="397"/>
      <c r="UIJ155" s="397"/>
      <c r="UIK155" s="397"/>
      <c r="UIL155" s="397"/>
      <c r="UIM155" s="397"/>
      <c r="UIN155" s="397"/>
      <c r="UIO155" s="397"/>
      <c r="UIP155" s="397"/>
      <c r="UIQ155" s="397"/>
      <c r="UIR155" s="397"/>
      <c r="UIS155" s="397"/>
      <c r="UIT155" s="397"/>
      <c r="UIU155" s="397"/>
      <c r="UIV155" s="397"/>
      <c r="UIW155" s="397"/>
      <c r="UIX155" s="397"/>
      <c r="UIY155" s="397"/>
      <c r="UIZ155" s="397"/>
      <c r="UJA155" s="397"/>
      <c r="UJB155" s="397"/>
      <c r="UJC155" s="397"/>
      <c r="UJD155" s="397"/>
      <c r="UJE155" s="397"/>
      <c r="UJF155" s="397"/>
      <c r="UJG155" s="397"/>
      <c r="UJH155" s="397"/>
      <c r="UJI155" s="397"/>
      <c r="UJJ155" s="397"/>
      <c r="UJK155" s="397"/>
      <c r="UJL155" s="397"/>
      <c r="UJM155" s="397"/>
      <c r="UJN155" s="397"/>
      <c r="UJO155" s="397"/>
      <c r="UJP155" s="397"/>
      <c r="UJQ155" s="397"/>
      <c r="UJR155" s="397"/>
      <c r="UJS155" s="397"/>
      <c r="UJT155" s="397"/>
      <c r="UJU155" s="397"/>
      <c r="UJV155" s="397"/>
      <c r="UJW155" s="397"/>
      <c r="UJX155" s="397"/>
      <c r="UJY155" s="397"/>
      <c r="UJZ155" s="397"/>
      <c r="UKA155" s="397"/>
      <c r="UKB155" s="397"/>
      <c r="UKC155" s="397"/>
      <c r="UKD155" s="397"/>
      <c r="UKE155" s="397"/>
      <c r="UKF155" s="397"/>
      <c r="UKG155" s="397"/>
      <c r="UKH155" s="397"/>
      <c r="UKI155" s="397"/>
      <c r="UKJ155" s="397"/>
      <c r="UKK155" s="397"/>
      <c r="UKL155" s="397"/>
      <c r="UKM155" s="397"/>
      <c r="UKN155" s="397"/>
      <c r="UKO155" s="397"/>
      <c r="UKP155" s="397"/>
      <c r="UKQ155" s="397"/>
      <c r="UKR155" s="397"/>
      <c r="UKS155" s="397"/>
      <c r="UKT155" s="397"/>
      <c r="UKU155" s="397"/>
      <c r="UKV155" s="397"/>
      <c r="UKW155" s="397"/>
      <c r="UKX155" s="397"/>
      <c r="UKY155" s="397"/>
      <c r="UKZ155" s="397"/>
      <c r="ULA155" s="397"/>
      <c r="ULB155" s="397"/>
      <c r="ULC155" s="397"/>
      <c r="ULD155" s="397"/>
      <c r="ULE155" s="397"/>
      <c r="ULF155" s="397"/>
      <c r="ULG155" s="397"/>
      <c r="ULH155" s="397"/>
      <c r="ULI155" s="397"/>
      <c r="ULJ155" s="397"/>
      <c r="ULK155" s="397"/>
      <c r="ULL155" s="397"/>
      <c r="ULM155" s="397"/>
      <c r="ULN155" s="397"/>
      <c r="ULO155" s="397"/>
      <c r="ULP155" s="397"/>
      <c r="ULQ155" s="397"/>
      <c r="ULR155" s="397"/>
      <c r="ULS155" s="397"/>
      <c r="ULT155" s="397"/>
      <c r="ULU155" s="397"/>
      <c r="ULV155" s="397"/>
      <c r="ULW155" s="397"/>
      <c r="ULX155" s="397"/>
      <c r="ULY155" s="397"/>
      <c r="ULZ155" s="397"/>
      <c r="UMA155" s="397"/>
      <c r="UMB155" s="397"/>
      <c r="UMC155" s="397"/>
      <c r="UMD155" s="397"/>
      <c r="UME155" s="397"/>
      <c r="UMF155" s="397"/>
      <c r="UMG155" s="397"/>
      <c r="UMH155" s="397"/>
      <c r="UMI155" s="397"/>
      <c r="UMJ155" s="397"/>
      <c r="UMK155" s="397"/>
      <c r="UML155" s="397"/>
      <c r="UMM155" s="397"/>
      <c r="UMN155" s="397"/>
      <c r="UMO155" s="397"/>
      <c r="UMP155" s="397"/>
      <c r="UMQ155" s="397"/>
      <c r="UMR155" s="397"/>
      <c r="UMS155" s="397"/>
      <c r="UMT155" s="397"/>
      <c r="UMU155" s="397"/>
      <c r="UMV155" s="397"/>
      <c r="UMW155" s="397"/>
      <c r="UMX155" s="397"/>
      <c r="UMY155" s="397"/>
      <c r="UMZ155" s="397"/>
      <c r="UNA155" s="397"/>
      <c r="UNB155" s="397"/>
      <c r="UNC155" s="397"/>
      <c r="UND155" s="397"/>
      <c r="UNE155" s="397"/>
      <c r="UNF155" s="397"/>
      <c r="UNG155" s="397"/>
      <c r="UNH155" s="397"/>
      <c r="UNI155" s="397"/>
      <c r="UNJ155" s="397"/>
      <c r="UNK155" s="397"/>
      <c r="UNL155" s="397"/>
      <c r="UNM155" s="397"/>
      <c r="UNN155" s="397"/>
      <c r="UNO155" s="397"/>
      <c r="UNP155" s="397"/>
      <c r="UNQ155" s="397"/>
      <c r="UNR155" s="397"/>
      <c r="UNS155" s="397"/>
      <c r="UNT155" s="397"/>
      <c r="UNU155" s="397"/>
      <c r="UNV155" s="397"/>
      <c r="UNW155" s="397"/>
      <c r="UNX155" s="397"/>
      <c r="UNY155" s="397"/>
      <c r="UNZ155" s="397"/>
      <c r="UOA155" s="397"/>
      <c r="UOB155" s="397"/>
      <c r="UOC155" s="397"/>
      <c r="UOD155" s="397"/>
      <c r="UOE155" s="397"/>
      <c r="UOF155" s="397"/>
      <c r="UOG155" s="397"/>
      <c r="UOH155" s="397"/>
      <c r="UOI155" s="397"/>
      <c r="UOJ155" s="397"/>
      <c r="UOK155" s="397"/>
      <c r="UOL155" s="397"/>
      <c r="UOM155" s="397"/>
      <c r="UON155" s="397"/>
      <c r="UOO155" s="397"/>
      <c r="UOP155" s="397"/>
      <c r="UOQ155" s="397"/>
      <c r="UOR155" s="397"/>
      <c r="UOS155" s="397"/>
      <c r="UOT155" s="397"/>
      <c r="UOU155" s="397"/>
      <c r="UOV155" s="397"/>
      <c r="UOW155" s="397"/>
      <c r="UOX155" s="397"/>
      <c r="UOY155" s="397"/>
      <c r="UOZ155" s="397"/>
      <c r="UPA155" s="397"/>
      <c r="UPB155" s="397"/>
      <c r="UPC155" s="397"/>
      <c r="UPD155" s="397"/>
      <c r="UPE155" s="397"/>
      <c r="UPF155" s="397"/>
      <c r="UPG155" s="397"/>
      <c r="UPH155" s="397"/>
      <c r="UPI155" s="397"/>
      <c r="UPJ155" s="397"/>
      <c r="UPK155" s="397"/>
      <c r="UPL155" s="397"/>
      <c r="UPM155" s="397"/>
      <c r="UPN155" s="397"/>
      <c r="UPO155" s="397"/>
      <c r="UPP155" s="397"/>
      <c r="UPQ155" s="397"/>
      <c r="UPR155" s="397"/>
      <c r="UPS155" s="397"/>
      <c r="UPT155" s="397"/>
      <c r="UPU155" s="397"/>
      <c r="UPV155" s="397"/>
      <c r="UPW155" s="397"/>
      <c r="UPX155" s="397"/>
      <c r="UPY155" s="397"/>
      <c r="UPZ155" s="397"/>
      <c r="UQA155" s="397"/>
      <c r="UQB155" s="397"/>
      <c r="UQC155" s="397"/>
      <c r="UQD155" s="397"/>
      <c r="UQE155" s="397"/>
      <c r="UQF155" s="397"/>
      <c r="UQG155" s="397"/>
      <c r="UQH155" s="397"/>
      <c r="UQI155" s="397"/>
      <c r="UQJ155" s="397"/>
      <c r="UQK155" s="397"/>
      <c r="UQL155" s="397"/>
      <c r="UQM155" s="397"/>
      <c r="UQN155" s="397"/>
      <c r="UQO155" s="397"/>
      <c r="UQP155" s="397"/>
      <c r="UQQ155" s="397"/>
      <c r="UQR155" s="397"/>
      <c r="UQS155" s="397"/>
      <c r="UQT155" s="397"/>
      <c r="UQU155" s="397"/>
      <c r="UQV155" s="397"/>
      <c r="UQW155" s="397"/>
      <c r="UQX155" s="397"/>
      <c r="UQY155" s="397"/>
      <c r="UQZ155" s="397"/>
      <c r="URA155" s="397"/>
      <c r="URB155" s="397"/>
      <c r="URC155" s="397"/>
      <c r="URD155" s="397"/>
      <c r="URE155" s="397"/>
      <c r="URF155" s="397"/>
      <c r="URG155" s="397"/>
      <c r="URH155" s="397"/>
      <c r="URI155" s="397"/>
      <c r="URJ155" s="397"/>
      <c r="URK155" s="397"/>
      <c r="URL155" s="397"/>
      <c r="URM155" s="397"/>
      <c r="URN155" s="397"/>
      <c r="URO155" s="397"/>
      <c r="URP155" s="397"/>
      <c r="URQ155" s="397"/>
      <c r="URR155" s="397"/>
      <c r="URS155" s="397"/>
      <c r="URT155" s="397"/>
      <c r="URU155" s="397"/>
      <c r="URV155" s="397"/>
      <c r="URW155" s="397"/>
      <c r="URX155" s="397"/>
      <c r="URY155" s="397"/>
      <c r="URZ155" s="397"/>
      <c r="USA155" s="397"/>
      <c r="USB155" s="397"/>
      <c r="USC155" s="397"/>
      <c r="USD155" s="397"/>
      <c r="USE155" s="397"/>
      <c r="USF155" s="397"/>
      <c r="USG155" s="397"/>
      <c r="USH155" s="397"/>
      <c r="USI155" s="397"/>
      <c r="USJ155" s="397"/>
      <c r="USK155" s="397"/>
      <c r="USL155" s="397"/>
      <c r="USM155" s="397"/>
      <c r="USN155" s="397"/>
      <c r="USO155" s="397"/>
      <c r="USP155" s="397"/>
      <c r="USQ155" s="397"/>
      <c r="USR155" s="397"/>
      <c r="USS155" s="397"/>
      <c r="UST155" s="397"/>
      <c r="USU155" s="397"/>
      <c r="USV155" s="397"/>
      <c r="USW155" s="397"/>
      <c r="USX155" s="397"/>
      <c r="USY155" s="397"/>
      <c r="USZ155" s="397"/>
      <c r="UTA155" s="397"/>
      <c r="UTB155" s="397"/>
      <c r="UTC155" s="397"/>
      <c r="UTD155" s="397"/>
      <c r="UTE155" s="397"/>
      <c r="UTF155" s="397"/>
      <c r="UTG155" s="397"/>
      <c r="UTH155" s="397"/>
      <c r="UTI155" s="397"/>
      <c r="UTJ155" s="397"/>
      <c r="UTK155" s="397"/>
      <c r="UTL155" s="397"/>
      <c r="UTM155" s="397"/>
      <c r="UTN155" s="397"/>
      <c r="UTO155" s="397"/>
      <c r="UTP155" s="397"/>
      <c r="UTQ155" s="397"/>
      <c r="UTR155" s="397"/>
      <c r="UTS155" s="397"/>
      <c r="UTT155" s="397"/>
      <c r="UTU155" s="397"/>
      <c r="UTV155" s="397"/>
      <c r="UTW155" s="397"/>
      <c r="UTX155" s="397"/>
      <c r="UTY155" s="397"/>
      <c r="UTZ155" s="397"/>
      <c r="UUA155" s="397"/>
      <c r="UUB155" s="397"/>
      <c r="UUC155" s="397"/>
      <c r="UUD155" s="397"/>
      <c r="UUE155" s="397"/>
      <c r="UUF155" s="397"/>
      <c r="UUG155" s="397"/>
      <c r="UUH155" s="397"/>
      <c r="UUI155" s="397"/>
      <c r="UUJ155" s="397"/>
      <c r="UUK155" s="397"/>
      <c r="UUL155" s="397"/>
      <c r="UUM155" s="397"/>
      <c r="UUN155" s="397"/>
      <c r="UUO155" s="397"/>
      <c r="UUP155" s="397"/>
      <c r="UUQ155" s="397"/>
      <c r="UUR155" s="397"/>
      <c r="UUS155" s="397"/>
      <c r="UUT155" s="397"/>
      <c r="UUU155" s="397"/>
      <c r="UUV155" s="397"/>
      <c r="UUW155" s="397"/>
      <c r="UUX155" s="397"/>
      <c r="UUY155" s="397"/>
      <c r="UUZ155" s="397"/>
      <c r="UVA155" s="397"/>
      <c r="UVB155" s="397"/>
      <c r="UVC155" s="397"/>
      <c r="UVD155" s="397"/>
      <c r="UVE155" s="397"/>
      <c r="UVF155" s="397"/>
      <c r="UVG155" s="397"/>
      <c r="UVH155" s="397"/>
      <c r="UVI155" s="397"/>
      <c r="UVJ155" s="397"/>
      <c r="UVK155" s="397"/>
      <c r="UVL155" s="397"/>
      <c r="UVM155" s="397"/>
      <c r="UVN155" s="397"/>
      <c r="UVO155" s="397"/>
      <c r="UVP155" s="397"/>
      <c r="UVQ155" s="397"/>
      <c r="UVR155" s="397"/>
      <c r="UVS155" s="397"/>
      <c r="UVT155" s="397"/>
      <c r="UVU155" s="397"/>
      <c r="UVV155" s="397"/>
      <c r="UVW155" s="397"/>
      <c r="UVX155" s="397"/>
      <c r="UVY155" s="397"/>
      <c r="UVZ155" s="397"/>
      <c r="UWA155" s="397"/>
      <c r="UWB155" s="397"/>
      <c r="UWC155" s="397"/>
      <c r="UWD155" s="397"/>
      <c r="UWE155" s="397"/>
      <c r="UWF155" s="397"/>
      <c r="UWG155" s="397"/>
      <c r="UWH155" s="397"/>
      <c r="UWI155" s="397"/>
      <c r="UWJ155" s="397"/>
      <c r="UWK155" s="397"/>
      <c r="UWL155" s="397"/>
      <c r="UWM155" s="397"/>
      <c r="UWN155" s="397"/>
      <c r="UWO155" s="397"/>
      <c r="UWP155" s="397"/>
      <c r="UWQ155" s="397"/>
      <c r="UWR155" s="397"/>
      <c r="UWS155" s="397"/>
      <c r="UWT155" s="397"/>
      <c r="UWU155" s="397"/>
      <c r="UWV155" s="397"/>
      <c r="UWW155" s="397"/>
      <c r="UWX155" s="397"/>
      <c r="UWY155" s="397"/>
      <c r="UWZ155" s="397"/>
      <c r="UXA155" s="397"/>
      <c r="UXB155" s="397"/>
      <c r="UXC155" s="397"/>
      <c r="UXD155" s="397"/>
      <c r="UXE155" s="397"/>
      <c r="UXF155" s="397"/>
      <c r="UXG155" s="397"/>
      <c r="UXH155" s="397"/>
      <c r="UXI155" s="397"/>
      <c r="UXJ155" s="397"/>
      <c r="UXK155" s="397"/>
      <c r="UXL155" s="397"/>
      <c r="UXM155" s="397"/>
      <c r="UXN155" s="397"/>
      <c r="UXO155" s="397"/>
      <c r="UXP155" s="397"/>
      <c r="UXQ155" s="397"/>
      <c r="UXR155" s="397"/>
      <c r="UXS155" s="397"/>
      <c r="UXT155" s="397"/>
      <c r="UXU155" s="397"/>
      <c r="UXV155" s="397"/>
      <c r="UXW155" s="397"/>
      <c r="UXX155" s="397"/>
      <c r="UXY155" s="397"/>
      <c r="UXZ155" s="397"/>
      <c r="UYA155" s="397"/>
      <c r="UYB155" s="397"/>
      <c r="UYC155" s="397"/>
      <c r="UYD155" s="397"/>
      <c r="UYE155" s="397"/>
      <c r="UYF155" s="397"/>
      <c r="UYG155" s="397"/>
      <c r="UYH155" s="397"/>
      <c r="UYI155" s="397"/>
      <c r="UYJ155" s="397"/>
      <c r="UYK155" s="397"/>
      <c r="UYL155" s="397"/>
      <c r="UYM155" s="397"/>
      <c r="UYN155" s="397"/>
      <c r="UYO155" s="397"/>
      <c r="UYP155" s="397"/>
      <c r="UYQ155" s="397"/>
      <c r="UYR155" s="397"/>
      <c r="UYS155" s="397"/>
      <c r="UYT155" s="397"/>
      <c r="UYU155" s="397"/>
      <c r="UYV155" s="397"/>
      <c r="UYW155" s="397"/>
      <c r="UYX155" s="397"/>
      <c r="UYY155" s="397"/>
      <c r="UYZ155" s="397"/>
      <c r="UZA155" s="397"/>
      <c r="UZB155" s="397"/>
      <c r="UZC155" s="397"/>
      <c r="UZD155" s="397"/>
      <c r="UZE155" s="397"/>
      <c r="UZF155" s="397"/>
      <c r="UZG155" s="397"/>
      <c r="UZH155" s="397"/>
      <c r="UZI155" s="397"/>
      <c r="UZJ155" s="397"/>
      <c r="UZK155" s="397"/>
      <c r="UZL155" s="397"/>
      <c r="UZM155" s="397"/>
      <c r="UZN155" s="397"/>
      <c r="UZO155" s="397"/>
      <c r="UZP155" s="397"/>
      <c r="UZQ155" s="397"/>
      <c r="UZR155" s="397"/>
      <c r="UZS155" s="397"/>
      <c r="UZT155" s="397"/>
      <c r="UZU155" s="397"/>
      <c r="UZV155" s="397"/>
      <c r="UZW155" s="397"/>
      <c r="UZX155" s="397"/>
      <c r="UZY155" s="397"/>
      <c r="UZZ155" s="397"/>
      <c r="VAA155" s="397"/>
      <c r="VAB155" s="397"/>
      <c r="VAC155" s="397"/>
      <c r="VAD155" s="397"/>
      <c r="VAE155" s="397"/>
      <c r="VAF155" s="397"/>
      <c r="VAG155" s="397"/>
      <c r="VAH155" s="397"/>
      <c r="VAI155" s="397"/>
      <c r="VAJ155" s="397"/>
      <c r="VAK155" s="397"/>
      <c r="VAL155" s="397"/>
      <c r="VAM155" s="397"/>
      <c r="VAN155" s="397"/>
      <c r="VAO155" s="397"/>
      <c r="VAP155" s="397"/>
      <c r="VAQ155" s="397"/>
      <c r="VAR155" s="397"/>
      <c r="VAS155" s="397"/>
      <c r="VAT155" s="397"/>
      <c r="VAU155" s="397"/>
      <c r="VAV155" s="397"/>
      <c r="VAW155" s="397"/>
      <c r="VAX155" s="397"/>
      <c r="VAY155" s="397"/>
      <c r="VAZ155" s="397"/>
      <c r="VBA155" s="397"/>
      <c r="VBB155" s="397"/>
      <c r="VBC155" s="397"/>
      <c r="VBD155" s="397"/>
      <c r="VBE155" s="397"/>
      <c r="VBF155" s="397"/>
      <c r="VBG155" s="397"/>
      <c r="VBH155" s="397"/>
      <c r="VBI155" s="397"/>
      <c r="VBJ155" s="397"/>
      <c r="VBK155" s="397"/>
      <c r="VBL155" s="397"/>
      <c r="VBM155" s="397"/>
      <c r="VBN155" s="397"/>
      <c r="VBO155" s="397"/>
      <c r="VBP155" s="397"/>
      <c r="VBQ155" s="397"/>
      <c r="VBR155" s="397"/>
      <c r="VBS155" s="397"/>
      <c r="VBT155" s="397"/>
      <c r="VBU155" s="397"/>
      <c r="VBV155" s="397"/>
      <c r="VBW155" s="397"/>
      <c r="VBX155" s="397"/>
      <c r="VBY155" s="397"/>
      <c r="VBZ155" s="397"/>
      <c r="VCA155" s="397"/>
      <c r="VCB155" s="397"/>
      <c r="VCC155" s="397"/>
      <c r="VCD155" s="397"/>
      <c r="VCE155" s="397"/>
      <c r="VCF155" s="397"/>
      <c r="VCG155" s="397"/>
      <c r="VCH155" s="397"/>
      <c r="VCI155" s="397"/>
      <c r="VCJ155" s="397"/>
      <c r="VCK155" s="397"/>
      <c r="VCL155" s="397"/>
      <c r="VCM155" s="397"/>
      <c r="VCN155" s="397"/>
      <c r="VCO155" s="397"/>
      <c r="VCP155" s="397"/>
      <c r="VCQ155" s="397"/>
      <c r="VCR155" s="397"/>
      <c r="VCS155" s="397"/>
      <c r="VCT155" s="397"/>
      <c r="VCU155" s="397"/>
      <c r="VCV155" s="397"/>
      <c r="VCW155" s="397"/>
      <c r="VCX155" s="397"/>
      <c r="VCY155" s="397"/>
      <c r="VCZ155" s="397"/>
      <c r="VDA155" s="397"/>
      <c r="VDB155" s="397"/>
      <c r="VDC155" s="397"/>
      <c r="VDD155" s="397"/>
      <c r="VDE155" s="397"/>
      <c r="VDF155" s="397"/>
      <c r="VDG155" s="397"/>
      <c r="VDH155" s="397"/>
      <c r="VDI155" s="397"/>
      <c r="VDJ155" s="397"/>
      <c r="VDK155" s="397"/>
      <c r="VDL155" s="397"/>
      <c r="VDM155" s="397"/>
      <c r="VDN155" s="397"/>
      <c r="VDO155" s="397"/>
      <c r="VDP155" s="397"/>
      <c r="VDQ155" s="397"/>
      <c r="VDR155" s="397"/>
      <c r="VDS155" s="397"/>
      <c r="VDT155" s="397"/>
      <c r="VDU155" s="397"/>
      <c r="VDV155" s="397"/>
      <c r="VDW155" s="397"/>
      <c r="VDX155" s="397"/>
      <c r="VDY155" s="397"/>
      <c r="VDZ155" s="397"/>
      <c r="VEA155" s="397"/>
      <c r="VEB155" s="397"/>
      <c r="VEC155" s="397"/>
      <c r="VED155" s="397"/>
      <c r="VEE155" s="397"/>
      <c r="VEF155" s="397"/>
      <c r="VEG155" s="397"/>
      <c r="VEH155" s="397"/>
      <c r="VEI155" s="397"/>
      <c r="VEJ155" s="397"/>
      <c r="VEK155" s="397"/>
      <c r="VEL155" s="397"/>
      <c r="VEM155" s="397"/>
      <c r="VEN155" s="397"/>
      <c r="VEO155" s="397"/>
      <c r="VEP155" s="397"/>
      <c r="VEQ155" s="397"/>
      <c r="VER155" s="397"/>
      <c r="VES155" s="397"/>
      <c r="VET155" s="397"/>
      <c r="VEU155" s="397"/>
      <c r="VEV155" s="397"/>
      <c r="VEW155" s="397"/>
      <c r="VEX155" s="397"/>
      <c r="VEY155" s="397"/>
      <c r="VEZ155" s="397"/>
      <c r="VFA155" s="397"/>
      <c r="VFB155" s="397"/>
      <c r="VFC155" s="397"/>
      <c r="VFD155" s="397"/>
      <c r="VFE155" s="397"/>
      <c r="VFF155" s="397"/>
      <c r="VFG155" s="397"/>
      <c r="VFH155" s="397"/>
      <c r="VFI155" s="397"/>
      <c r="VFJ155" s="397"/>
      <c r="VFK155" s="397"/>
      <c r="VFL155" s="397"/>
      <c r="VFM155" s="397"/>
      <c r="VFN155" s="397"/>
      <c r="VFO155" s="397"/>
      <c r="VFP155" s="397"/>
      <c r="VFQ155" s="397"/>
      <c r="VFR155" s="397"/>
      <c r="VFS155" s="397"/>
      <c r="VFT155" s="397"/>
      <c r="VFU155" s="397"/>
      <c r="VFV155" s="397"/>
      <c r="VFW155" s="397"/>
      <c r="VFX155" s="397"/>
      <c r="VFY155" s="397"/>
      <c r="VFZ155" s="397"/>
      <c r="VGA155" s="397"/>
      <c r="VGB155" s="397"/>
      <c r="VGC155" s="397"/>
      <c r="VGD155" s="397"/>
      <c r="VGE155" s="397"/>
      <c r="VGF155" s="397"/>
      <c r="VGG155" s="397"/>
      <c r="VGH155" s="397"/>
      <c r="VGI155" s="397"/>
      <c r="VGJ155" s="397"/>
      <c r="VGK155" s="397"/>
      <c r="VGL155" s="397"/>
      <c r="VGM155" s="397"/>
      <c r="VGN155" s="397"/>
      <c r="VGO155" s="397"/>
      <c r="VGP155" s="397"/>
      <c r="VGQ155" s="397"/>
      <c r="VGR155" s="397"/>
      <c r="VGS155" s="397"/>
      <c r="VGT155" s="397"/>
      <c r="VGU155" s="397"/>
      <c r="VGV155" s="397"/>
      <c r="VGW155" s="397"/>
      <c r="VGX155" s="397"/>
      <c r="VGY155" s="397"/>
      <c r="VGZ155" s="397"/>
      <c r="VHA155" s="397"/>
      <c r="VHB155" s="397"/>
      <c r="VHC155" s="397"/>
      <c r="VHD155" s="397"/>
      <c r="VHE155" s="397"/>
      <c r="VHF155" s="397"/>
      <c r="VHG155" s="397"/>
      <c r="VHH155" s="397"/>
      <c r="VHI155" s="397"/>
      <c r="VHJ155" s="397"/>
      <c r="VHK155" s="397"/>
      <c r="VHL155" s="397"/>
      <c r="VHM155" s="397"/>
      <c r="VHN155" s="397"/>
      <c r="VHO155" s="397"/>
      <c r="VHP155" s="397"/>
      <c r="VHQ155" s="397"/>
      <c r="VHR155" s="397"/>
      <c r="VHS155" s="397"/>
      <c r="VHT155" s="397"/>
      <c r="VHU155" s="397"/>
      <c r="VHV155" s="397"/>
      <c r="VHW155" s="397"/>
      <c r="VHX155" s="397"/>
      <c r="VHY155" s="397"/>
      <c r="VHZ155" s="397"/>
      <c r="VIA155" s="397"/>
      <c r="VIB155" s="397"/>
      <c r="VIC155" s="397"/>
      <c r="VID155" s="397"/>
      <c r="VIE155" s="397"/>
      <c r="VIF155" s="397"/>
      <c r="VIG155" s="397"/>
      <c r="VIH155" s="397"/>
      <c r="VII155" s="397"/>
      <c r="VIJ155" s="397"/>
      <c r="VIK155" s="397"/>
      <c r="VIL155" s="397"/>
      <c r="VIM155" s="397"/>
      <c r="VIN155" s="397"/>
      <c r="VIO155" s="397"/>
      <c r="VIP155" s="397"/>
      <c r="VIQ155" s="397"/>
      <c r="VIR155" s="397"/>
      <c r="VIS155" s="397"/>
      <c r="VIT155" s="397"/>
      <c r="VIU155" s="397"/>
      <c r="VIV155" s="397"/>
      <c r="VIW155" s="397"/>
      <c r="VIX155" s="397"/>
      <c r="VIY155" s="397"/>
      <c r="VIZ155" s="397"/>
      <c r="VJA155" s="397"/>
      <c r="VJB155" s="397"/>
      <c r="VJC155" s="397"/>
      <c r="VJD155" s="397"/>
      <c r="VJE155" s="397"/>
      <c r="VJF155" s="397"/>
      <c r="VJG155" s="397"/>
      <c r="VJH155" s="397"/>
      <c r="VJI155" s="397"/>
      <c r="VJJ155" s="397"/>
      <c r="VJK155" s="397"/>
      <c r="VJL155" s="397"/>
      <c r="VJM155" s="397"/>
      <c r="VJN155" s="397"/>
      <c r="VJO155" s="397"/>
      <c r="VJP155" s="397"/>
      <c r="VJQ155" s="397"/>
      <c r="VJR155" s="397"/>
      <c r="VJS155" s="397"/>
      <c r="VJT155" s="397"/>
      <c r="VJU155" s="397"/>
      <c r="VJV155" s="397"/>
      <c r="VJW155" s="397"/>
      <c r="VJX155" s="397"/>
      <c r="VJY155" s="397"/>
      <c r="VJZ155" s="397"/>
      <c r="VKA155" s="397"/>
      <c r="VKB155" s="397"/>
      <c r="VKC155" s="397"/>
      <c r="VKD155" s="397"/>
      <c r="VKE155" s="397"/>
      <c r="VKF155" s="397"/>
      <c r="VKG155" s="397"/>
      <c r="VKH155" s="397"/>
      <c r="VKI155" s="397"/>
      <c r="VKJ155" s="397"/>
      <c r="VKK155" s="397"/>
      <c r="VKL155" s="397"/>
      <c r="VKM155" s="397"/>
      <c r="VKN155" s="397"/>
      <c r="VKO155" s="397"/>
      <c r="VKP155" s="397"/>
      <c r="VKQ155" s="397"/>
      <c r="VKR155" s="397"/>
      <c r="VKS155" s="397"/>
      <c r="VKT155" s="397"/>
      <c r="VKU155" s="397"/>
      <c r="VKV155" s="397"/>
      <c r="VKW155" s="397"/>
      <c r="VKX155" s="397"/>
      <c r="VKY155" s="397"/>
      <c r="VKZ155" s="397"/>
      <c r="VLA155" s="397"/>
      <c r="VLB155" s="397"/>
      <c r="VLC155" s="397"/>
      <c r="VLD155" s="397"/>
      <c r="VLE155" s="397"/>
      <c r="VLF155" s="397"/>
      <c r="VLG155" s="397"/>
      <c r="VLH155" s="397"/>
      <c r="VLI155" s="397"/>
      <c r="VLJ155" s="397"/>
      <c r="VLK155" s="397"/>
      <c r="VLL155" s="397"/>
      <c r="VLM155" s="397"/>
      <c r="VLN155" s="397"/>
      <c r="VLO155" s="397"/>
      <c r="VLP155" s="397"/>
      <c r="VLQ155" s="397"/>
      <c r="VLR155" s="397"/>
      <c r="VLS155" s="397"/>
      <c r="VLT155" s="397"/>
      <c r="VLU155" s="397"/>
      <c r="VLV155" s="397"/>
      <c r="VLW155" s="397"/>
      <c r="VLX155" s="397"/>
      <c r="VLY155" s="397"/>
      <c r="VLZ155" s="397"/>
      <c r="VMA155" s="397"/>
      <c r="VMB155" s="397"/>
      <c r="VMC155" s="397"/>
      <c r="VMD155" s="397"/>
      <c r="VME155" s="397"/>
      <c r="VMF155" s="397"/>
      <c r="VMG155" s="397"/>
      <c r="VMH155" s="397"/>
      <c r="VMI155" s="397"/>
      <c r="VMJ155" s="397"/>
      <c r="VMK155" s="397"/>
      <c r="VML155" s="397"/>
      <c r="VMM155" s="397"/>
      <c r="VMN155" s="397"/>
      <c r="VMO155" s="397"/>
      <c r="VMP155" s="397"/>
      <c r="VMQ155" s="397"/>
      <c r="VMR155" s="397"/>
      <c r="VMS155" s="397"/>
      <c r="VMT155" s="397"/>
      <c r="VMU155" s="397"/>
      <c r="VMV155" s="397"/>
      <c r="VMW155" s="397"/>
      <c r="VMX155" s="397"/>
      <c r="VMY155" s="397"/>
      <c r="VMZ155" s="397"/>
      <c r="VNA155" s="397"/>
      <c r="VNB155" s="397"/>
      <c r="VNC155" s="397"/>
      <c r="VND155" s="397"/>
      <c r="VNE155" s="397"/>
      <c r="VNF155" s="397"/>
      <c r="VNG155" s="397"/>
      <c r="VNH155" s="397"/>
      <c r="VNI155" s="397"/>
      <c r="VNJ155" s="397"/>
      <c r="VNK155" s="397"/>
      <c r="VNL155" s="397"/>
      <c r="VNM155" s="397"/>
      <c r="VNN155" s="397"/>
      <c r="VNO155" s="397"/>
      <c r="VNP155" s="397"/>
      <c r="VNQ155" s="397"/>
      <c r="VNR155" s="397"/>
      <c r="VNS155" s="397"/>
      <c r="VNT155" s="397"/>
      <c r="VNU155" s="397"/>
      <c r="VNV155" s="397"/>
      <c r="VNW155" s="397"/>
      <c r="VNX155" s="397"/>
      <c r="VNY155" s="397"/>
      <c r="VNZ155" s="397"/>
      <c r="VOA155" s="397"/>
      <c r="VOB155" s="397"/>
      <c r="VOC155" s="397"/>
      <c r="VOD155" s="397"/>
      <c r="VOE155" s="397"/>
      <c r="VOF155" s="397"/>
      <c r="VOG155" s="397"/>
      <c r="VOH155" s="397"/>
      <c r="VOI155" s="397"/>
      <c r="VOJ155" s="397"/>
      <c r="VOK155" s="397"/>
      <c r="VOL155" s="397"/>
      <c r="VOM155" s="397"/>
      <c r="VON155" s="397"/>
      <c r="VOO155" s="397"/>
      <c r="VOP155" s="397"/>
      <c r="VOQ155" s="397"/>
      <c r="VOR155" s="397"/>
      <c r="VOS155" s="397"/>
      <c r="VOT155" s="397"/>
      <c r="VOU155" s="397"/>
      <c r="VOV155" s="397"/>
      <c r="VOW155" s="397"/>
      <c r="VOX155" s="397"/>
      <c r="VOY155" s="397"/>
      <c r="VOZ155" s="397"/>
      <c r="VPA155" s="397"/>
      <c r="VPB155" s="397"/>
      <c r="VPC155" s="397"/>
      <c r="VPD155" s="397"/>
      <c r="VPE155" s="397"/>
      <c r="VPF155" s="397"/>
      <c r="VPG155" s="397"/>
      <c r="VPH155" s="397"/>
      <c r="VPI155" s="397"/>
      <c r="VPJ155" s="397"/>
      <c r="VPK155" s="397"/>
      <c r="VPL155" s="397"/>
      <c r="VPM155" s="397"/>
      <c r="VPN155" s="397"/>
      <c r="VPO155" s="397"/>
      <c r="VPP155" s="397"/>
      <c r="VPQ155" s="397"/>
      <c r="VPR155" s="397"/>
      <c r="VPS155" s="397"/>
      <c r="VPT155" s="397"/>
      <c r="VPU155" s="397"/>
      <c r="VPV155" s="397"/>
      <c r="VPW155" s="397"/>
      <c r="VPX155" s="397"/>
      <c r="VPY155" s="397"/>
      <c r="VPZ155" s="397"/>
      <c r="VQA155" s="397"/>
      <c r="VQB155" s="397"/>
      <c r="VQC155" s="397"/>
      <c r="VQD155" s="397"/>
      <c r="VQE155" s="397"/>
      <c r="VQF155" s="397"/>
      <c r="VQG155" s="397"/>
      <c r="VQH155" s="397"/>
      <c r="VQI155" s="397"/>
      <c r="VQJ155" s="397"/>
      <c r="VQK155" s="397"/>
      <c r="VQL155" s="397"/>
      <c r="VQM155" s="397"/>
      <c r="VQN155" s="397"/>
      <c r="VQO155" s="397"/>
      <c r="VQP155" s="397"/>
      <c r="VQQ155" s="397"/>
      <c r="VQR155" s="397"/>
      <c r="VQS155" s="397"/>
      <c r="VQT155" s="397"/>
      <c r="VQU155" s="397"/>
      <c r="VQV155" s="397"/>
      <c r="VQW155" s="397"/>
      <c r="VQX155" s="397"/>
      <c r="VQY155" s="397"/>
      <c r="VQZ155" s="397"/>
      <c r="VRA155" s="397"/>
      <c r="VRB155" s="397"/>
      <c r="VRC155" s="397"/>
      <c r="VRD155" s="397"/>
      <c r="VRE155" s="397"/>
      <c r="VRF155" s="397"/>
      <c r="VRG155" s="397"/>
      <c r="VRH155" s="397"/>
      <c r="VRI155" s="397"/>
      <c r="VRJ155" s="397"/>
      <c r="VRK155" s="397"/>
      <c r="VRL155" s="397"/>
      <c r="VRM155" s="397"/>
      <c r="VRN155" s="397"/>
      <c r="VRO155" s="397"/>
      <c r="VRP155" s="397"/>
      <c r="VRQ155" s="397"/>
      <c r="VRR155" s="397"/>
      <c r="VRS155" s="397"/>
      <c r="VRT155" s="397"/>
      <c r="VRU155" s="397"/>
      <c r="VRV155" s="397"/>
      <c r="VRW155" s="397"/>
      <c r="VRX155" s="397"/>
      <c r="VRY155" s="397"/>
      <c r="VRZ155" s="397"/>
      <c r="VSA155" s="397"/>
      <c r="VSB155" s="397"/>
      <c r="VSC155" s="397"/>
      <c r="VSD155" s="397"/>
      <c r="VSE155" s="397"/>
      <c r="VSF155" s="397"/>
      <c r="VSG155" s="397"/>
      <c r="VSH155" s="397"/>
      <c r="VSI155" s="397"/>
      <c r="VSJ155" s="397"/>
      <c r="VSK155" s="397"/>
      <c r="VSL155" s="397"/>
      <c r="VSM155" s="397"/>
      <c r="VSN155" s="397"/>
      <c r="VSO155" s="397"/>
      <c r="VSP155" s="397"/>
      <c r="VSQ155" s="397"/>
      <c r="VSR155" s="397"/>
      <c r="VSS155" s="397"/>
      <c r="VST155" s="397"/>
      <c r="VSU155" s="397"/>
      <c r="VSV155" s="397"/>
      <c r="VSW155" s="397"/>
      <c r="VSX155" s="397"/>
      <c r="VSY155" s="397"/>
      <c r="VSZ155" s="397"/>
      <c r="VTA155" s="397"/>
      <c r="VTB155" s="397"/>
      <c r="VTC155" s="397"/>
      <c r="VTD155" s="397"/>
      <c r="VTE155" s="397"/>
      <c r="VTF155" s="397"/>
      <c r="VTG155" s="397"/>
      <c r="VTH155" s="397"/>
      <c r="VTI155" s="397"/>
      <c r="VTJ155" s="397"/>
      <c r="VTK155" s="397"/>
      <c r="VTL155" s="397"/>
      <c r="VTM155" s="397"/>
      <c r="VTN155" s="397"/>
      <c r="VTO155" s="397"/>
      <c r="VTP155" s="397"/>
      <c r="VTQ155" s="397"/>
      <c r="VTR155" s="397"/>
      <c r="VTS155" s="397"/>
      <c r="VTT155" s="397"/>
      <c r="VTU155" s="397"/>
      <c r="VTV155" s="397"/>
      <c r="VTW155" s="397"/>
      <c r="VTX155" s="397"/>
      <c r="VTY155" s="397"/>
      <c r="VTZ155" s="397"/>
      <c r="VUA155" s="397"/>
      <c r="VUB155" s="397"/>
      <c r="VUC155" s="397"/>
      <c r="VUD155" s="397"/>
      <c r="VUE155" s="397"/>
      <c r="VUF155" s="397"/>
      <c r="VUG155" s="397"/>
      <c r="VUH155" s="397"/>
      <c r="VUI155" s="397"/>
      <c r="VUJ155" s="397"/>
      <c r="VUK155" s="397"/>
      <c r="VUL155" s="397"/>
      <c r="VUM155" s="397"/>
      <c r="VUN155" s="397"/>
      <c r="VUO155" s="397"/>
      <c r="VUP155" s="397"/>
      <c r="VUQ155" s="397"/>
      <c r="VUR155" s="397"/>
      <c r="VUS155" s="397"/>
      <c r="VUT155" s="397"/>
      <c r="VUU155" s="397"/>
      <c r="VUV155" s="397"/>
      <c r="VUW155" s="397"/>
      <c r="VUX155" s="397"/>
      <c r="VUY155" s="397"/>
      <c r="VUZ155" s="397"/>
      <c r="VVA155" s="397"/>
      <c r="VVB155" s="397"/>
      <c r="VVC155" s="397"/>
      <c r="VVD155" s="397"/>
      <c r="VVE155" s="397"/>
      <c r="VVF155" s="397"/>
      <c r="VVG155" s="397"/>
      <c r="VVH155" s="397"/>
      <c r="VVI155" s="397"/>
      <c r="VVJ155" s="397"/>
      <c r="VVK155" s="397"/>
      <c r="VVL155" s="397"/>
      <c r="VVM155" s="397"/>
      <c r="VVN155" s="397"/>
      <c r="VVO155" s="397"/>
      <c r="VVP155" s="397"/>
      <c r="VVQ155" s="397"/>
      <c r="VVR155" s="397"/>
      <c r="VVS155" s="397"/>
      <c r="VVT155" s="397"/>
      <c r="VVU155" s="397"/>
      <c r="VVV155" s="397"/>
      <c r="VVW155" s="397"/>
      <c r="VVX155" s="397"/>
      <c r="VVY155" s="397"/>
      <c r="VVZ155" s="397"/>
      <c r="VWA155" s="397"/>
      <c r="VWB155" s="397"/>
      <c r="VWC155" s="397"/>
      <c r="VWD155" s="397"/>
      <c r="VWE155" s="397"/>
      <c r="VWF155" s="397"/>
      <c r="VWG155" s="397"/>
      <c r="VWH155" s="397"/>
      <c r="VWI155" s="397"/>
      <c r="VWJ155" s="397"/>
      <c r="VWK155" s="397"/>
      <c r="VWL155" s="397"/>
      <c r="VWM155" s="397"/>
      <c r="VWN155" s="397"/>
      <c r="VWO155" s="397"/>
      <c r="VWP155" s="397"/>
      <c r="VWQ155" s="397"/>
      <c r="VWR155" s="397"/>
      <c r="VWS155" s="397"/>
      <c r="VWT155" s="397"/>
      <c r="VWU155" s="397"/>
      <c r="VWV155" s="397"/>
      <c r="VWW155" s="397"/>
      <c r="VWX155" s="397"/>
      <c r="VWY155" s="397"/>
      <c r="VWZ155" s="397"/>
      <c r="VXA155" s="397"/>
      <c r="VXB155" s="397"/>
      <c r="VXC155" s="397"/>
      <c r="VXD155" s="397"/>
      <c r="VXE155" s="397"/>
      <c r="VXF155" s="397"/>
      <c r="VXG155" s="397"/>
      <c r="VXH155" s="397"/>
      <c r="VXI155" s="397"/>
      <c r="VXJ155" s="397"/>
      <c r="VXK155" s="397"/>
      <c r="VXL155" s="397"/>
      <c r="VXM155" s="397"/>
      <c r="VXN155" s="397"/>
      <c r="VXO155" s="397"/>
      <c r="VXP155" s="397"/>
      <c r="VXQ155" s="397"/>
      <c r="VXR155" s="397"/>
      <c r="VXS155" s="397"/>
      <c r="VXT155" s="397"/>
      <c r="VXU155" s="397"/>
      <c r="VXV155" s="397"/>
      <c r="VXW155" s="397"/>
      <c r="VXX155" s="397"/>
      <c r="VXY155" s="397"/>
      <c r="VXZ155" s="397"/>
      <c r="VYA155" s="397"/>
      <c r="VYB155" s="397"/>
      <c r="VYC155" s="397"/>
      <c r="VYD155" s="397"/>
      <c r="VYE155" s="397"/>
      <c r="VYF155" s="397"/>
      <c r="VYG155" s="397"/>
      <c r="VYH155" s="397"/>
      <c r="VYI155" s="397"/>
      <c r="VYJ155" s="397"/>
      <c r="VYK155" s="397"/>
      <c r="VYL155" s="397"/>
      <c r="VYM155" s="397"/>
      <c r="VYN155" s="397"/>
      <c r="VYO155" s="397"/>
      <c r="VYP155" s="397"/>
      <c r="VYQ155" s="397"/>
      <c r="VYR155" s="397"/>
      <c r="VYS155" s="397"/>
      <c r="VYT155" s="397"/>
      <c r="VYU155" s="397"/>
      <c r="VYV155" s="397"/>
      <c r="VYW155" s="397"/>
      <c r="VYX155" s="397"/>
      <c r="VYY155" s="397"/>
      <c r="VYZ155" s="397"/>
      <c r="VZA155" s="397"/>
      <c r="VZB155" s="397"/>
      <c r="VZC155" s="397"/>
      <c r="VZD155" s="397"/>
      <c r="VZE155" s="397"/>
      <c r="VZF155" s="397"/>
      <c r="VZG155" s="397"/>
      <c r="VZH155" s="397"/>
      <c r="VZI155" s="397"/>
      <c r="VZJ155" s="397"/>
      <c r="VZK155" s="397"/>
      <c r="VZL155" s="397"/>
      <c r="VZM155" s="397"/>
      <c r="VZN155" s="397"/>
      <c r="VZO155" s="397"/>
      <c r="VZP155" s="397"/>
      <c r="VZQ155" s="397"/>
      <c r="VZR155" s="397"/>
      <c r="VZS155" s="397"/>
      <c r="VZT155" s="397"/>
      <c r="VZU155" s="397"/>
      <c r="VZV155" s="397"/>
      <c r="VZW155" s="397"/>
      <c r="VZX155" s="397"/>
      <c r="VZY155" s="397"/>
      <c r="VZZ155" s="397"/>
      <c r="WAA155" s="397"/>
      <c r="WAB155" s="397"/>
      <c r="WAC155" s="397"/>
      <c r="WAD155" s="397"/>
      <c r="WAE155" s="397"/>
      <c r="WAF155" s="397"/>
      <c r="WAG155" s="397"/>
      <c r="WAH155" s="397"/>
      <c r="WAI155" s="397"/>
      <c r="WAJ155" s="397"/>
      <c r="WAK155" s="397"/>
      <c r="WAL155" s="397"/>
      <c r="WAM155" s="397"/>
      <c r="WAN155" s="397"/>
      <c r="WAO155" s="397"/>
      <c r="WAP155" s="397"/>
      <c r="WAQ155" s="397"/>
      <c r="WAR155" s="397"/>
      <c r="WAS155" s="397"/>
      <c r="WAT155" s="397"/>
      <c r="WAU155" s="397"/>
      <c r="WAV155" s="397"/>
      <c r="WAW155" s="397"/>
      <c r="WAX155" s="397"/>
      <c r="WAY155" s="397"/>
      <c r="WAZ155" s="397"/>
      <c r="WBA155" s="397"/>
      <c r="WBB155" s="397"/>
      <c r="WBC155" s="397"/>
      <c r="WBD155" s="397"/>
      <c r="WBE155" s="397"/>
      <c r="WBF155" s="397"/>
      <c r="WBG155" s="397"/>
      <c r="WBH155" s="397"/>
      <c r="WBI155" s="397"/>
      <c r="WBJ155" s="397"/>
      <c r="WBK155" s="397"/>
      <c r="WBL155" s="397"/>
      <c r="WBM155" s="397"/>
      <c r="WBN155" s="397"/>
      <c r="WBO155" s="397"/>
      <c r="WBP155" s="397"/>
      <c r="WBQ155" s="397"/>
      <c r="WBR155" s="397"/>
      <c r="WBS155" s="397"/>
      <c r="WBT155" s="397"/>
      <c r="WBU155" s="397"/>
      <c r="WBV155" s="397"/>
      <c r="WBW155" s="397"/>
      <c r="WBX155" s="397"/>
      <c r="WBY155" s="397"/>
      <c r="WBZ155" s="397"/>
      <c r="WCA155" s="397"/>
      <c r="WCB155" s="397"/>
      <c r="WCC155" s="397"/>
      <c r="WCD155" s="397"/>
      <c r="WCE155" s="397"/>
      <c r="WCF155" s="397"/>
      <c r="WCG155" s="397"/>
      <c r="WCH155" s="397"/>
      <c r="WCI155" s="397"/>
      <c r="WCJ155" s="397"/>
      <c r="WCK155" s="397"/>
      <c r="WCL155" s="397"/>
      <c r="WCM155" s="397"/>
      <c r="WCN155" s="397"/>
      <c r="WCO155" s="397"/>
      <c r="WCP155" s="397"/>
      <c r="WCQ155" s="397"/>
      <c r="WCR155" s="397"/>
      <c r="WCS155" s="397"/>
      <c r="WCT155" s="397"/>
      <c r="WCU155" s="397"/>
      <c r="WCV155" s="397"/>
      <c r="WCW155" s="397"/>
      <c r="WCX155" s="397"/>
      <c r="WCY155" s="397"/>
      <c r="WCZ155" s="397"/>
      <c r="WDA155" s="397"/>
      <c r="WDB155" s="397"/>
      <c r="WDC155" s="397"/>
      <c r="WDD155" s="397"/>
      <c r="WDE155" s="397"/>
      <c r="WDF155" s="397"/>
      <c r="WDG155" s="397"/>
      <c r="WDH155" s="397"/>
      <c r="WDI155" s="397"/>
      <c r="WDJ155" s="397"/>
      <c r="WDK155" s="397"/>
      <c r="WDL155" s="397"/>
      <c r="WDM155" s="397"/>
      <c r="WDN155" s="397"/>
      <c r="WDO155" s="397"/>
      <c r="WDP155" s="397"/>
      <c r="WDQ155" s="397"/>
      <c r="WDR155" s="397"/>
      <c r="WDS155" s="397"/>
      <c r="WDT155" s="397"/>
      <c r="WDU155" s="397"/>
      <c r="WDV155" s="397"/>
      <c r="WDW155" s="397"/>
      <c r="WDX155" s="397"/>
      <c r="WDY155" s="397"/>
      <c r="WDZ155" s="397"/>
      <c r="WEA155" s="397"/>
      <c r="WEB155" s="397"/>
      <c r="WEC155" s="397"/>
      <c r="WED155" s="397"/>
      <c r="WEE155" s="397"/>
      <c r="WEF155" s="397"/>
      <c r="WEG155" s="397"/>
      <c r="WEH155" s="397"/>
      <c r="WEI155" s="397"/>
      <c r="WEJ155" s="397"/>
      <c r="WEK155" s="397"/>
      <c r="WEL155" s="397"/>
      <c r="WEM155" s="397"/>
      <c r="WEN155" s="397"/>
      <c r="WEO155" s="397"/>
      <c r="WEP155" s="397"/>
      <c r="WEQ155" s="397"/>
      <c r="WER155" s="397"/>
      <c r="WES155" s="397"/>
      <c r="WET155" s="397"/>
      <c r="WEU155" s="397"/>
      <c r="WEV155" s="397"/>
      <c r="WEW155" s="397"/>
      <c r="WEX155" s="397"/>
      <c r="WEY155" s="397"/>
      <c r="WEZ155" s="397"/>
      <c r="WFA155" s="397"/>
      <c r="WFB155" s="397"/>
      <c r="WFC155" s="397"/>
      <c r="WFD155" s="397"/>
      <c r="WFE155" s="397"/>
      <c r="WFF155" s="397"/>
      <c r="WFG155" s="397"/>
      <c r="WFH155" s="397"/>
      <c r="WFI155" s="397"/>
      <c r="WFJ155" s="397"/>
      <c r="WFK155" s="397"/>
      <c r="WFL155" s="397"/>
      <c r="WFM155" s="397"/>
      <c r="WFN155" s="397"/>
      <c r="WFO155" s="397"/>
      <c r="WFP155" s="397"/>
      <c r="WFQ155" s="397"/>
      <c r="WFR155" s="397"/>
      <c r="WFS155" s="397"/>
      <c r="WFT155" s="397"/>
      <c r="WFU155" s="397"/>
      <c r="WFV155" s="397"/>
      <c r="WFW155" s="397"/>
      <c r="WFX155" s="397"/>
      <c r="WFY155" s="397"/>
      <c r="WFZ155" s="397"/>
      <c r="WGA155" s="397"/>
      <c r="WGB155" s="397"/>
      <c r="WGC155" s="397"/>
      <c r="WGD155" s="397"/>
      <c r="WGE155" s="397"/>
      <c r="WGF155" s="397"/>
      <c r="WGG155" s="397"/>
      <c r="WGH155" s="397"/>
      <c r="WGI155" s="397"/>
      <c r="WGJ155" s="397"/>
      <c r="WGK155" s="397"/>
      <c r="WGL155" s="397"/>
      <c r="WGM155" s="397"/>
      <c r="WGN155" s="397"/>
      <c r="WGO155" s="397"/>
      <c r="WGP155" s="397"/>
      <c r="WGQ155" s="397"/>
      <c r="WGR155" s="397"/>
      <c r="WGS155" s="397"/>
      <c r="WGT155" s="397"/>
      <c r="WGU155" s="397"/>
      <c r="WGV155" s="397"/>
      <c r="WGW155" s="397"/>
      <c r="WGX155" s="397"/>
      <c r="WGY155" s="397"/>
      <c r="WGZ155" s="397"/>
      <c r="WHA155" s="397"/>
      <c r="WHB155" s="397"/>
      <c r="WHC155" s="397"/>
      <c r="WHD155" s="397"/>
      <c r="WHE155" s="397"/>
      <c r="WHF155" s="397"/>
      <c r="WHG155" s="397"/>
      <c r="WHH155" s="397"/>
      <c r="WHI155" s="397"/>
      <c r="WHJ155" s="397"/>
      <c r="WHK155" s="397"/>
      <c r="WHL155" s="397"/>
      <c r="WHM155" s="397"/>
      <c r="WHN155" s="397"/>
      <c r="WHO155" s="397"/>
      <c r="WHP155" s="397"/>
      <c r="WHQ155" s="397"/>
      <c r="WHR155" s="397"/>
      <c r="WHS155" s="397"/>
      <c r="WHT155" s="397"/>
      <c r="WHU155" s="397"/>
      <c r="WHV155" s="397"/>
      <c r="WHW155" s="397"/>
      <c r="WHX155" s="397"/>
      <c r="WHY155" s="397"/>
      <c r="WHZ155" s="397"/>
      <c r="WIA155" s="397"/>
      <c r="WIB155" s="397"/>
      <c r="WIC155" s="397"/>
      <c r="WID155" s="397"/>
      <c r="WIE155" s="397"/>
      <c r="WIF155" s="397"/>
      <c r="WIG155" s="397"/>
      <c r="WIH155" s="397"/>
      <c r="WII155" s="397"/>
      <c r="WIJ155" s="397"/>
      <c r="WIK155" s="397"/>
      <c r="WIL155" s="397"/>
      <c r="WIM155" s="397"/>
      <c r="WIN155" s="397"/>
      <c r="WIO155" s="397"/>
      <c r="WIP155" s="397"/>
      <c r="WIQ155" s="397"/>
      <c r="WIR155" s="397"/>
      <c r="WIS155" s="397"/>
      <c r="WIT155" s="397"/>
      <c r="WIU155" s="397"/>
      <c r="WIV155" s="397"/>
      <c r="WIW155" s="397"/>
      <c r="WIX155" s="397"/>
      <c r="WIY155" s="397"/>
      <c r="WIZ155" s="397"/>
      <c r="WJA155" s="397"/>
      <c r="WJB155" s="397"/>
      <c r="WJC155" s="397"/>
      <c r="WJD155" s="397"/>
      <c r="WJE155" s="397"/>
      <c r="WJF155" s="397"/>
      <c r="WJG155" s="397"/>
      <c r="WJH155" s="397"/>
      <c r="WJI155" s="397"/>
      <c r="WJJ155" s="397"/>
      <c r="WJK155" s="397"/>
      <c r="WJL155" s="397"/>
      <c r="WJM155" s="397"/>
      <c r="WJN155" s="397"/>
      <c r="WJO155" s="397"/>
      <c r="WJP155" s="397"/>
      <c r="WJQ155" s="397"/>
      <c r="WJR155" s="397"/>
      <c r="WJS155" s="397"/>
      <c r="WJT155" s="397"/>
      <c r="WJU155" s="397"/>
      <c r="WJV155" s="397"/>
      <c r="WJW155" s="397"/>
      <c r="WJX155" s="397"/>
      <c r="WJY155" s="397"/>
      <c r="WJZ155" s="397"/>
      <c r="WKA155" s="397"/>
      <c r="WKB155" s="397"/>
      <c r="WKC155" s="397"/>
      <c r="WKD155" s="397"/>
      <c r="WKE155" s="397"/>
      <c r="WKF155" s="397"/>
      <c r="WKG155" s="397"/>
      <c r="WKH155" s="397"/>
      <c r="WKI155" s="397"/>
      <c r="WKJ155" s="397"/>
      <c r="WKK155" s="397"/>
      <c r="WKL155" s="397"/>
      <c r="WKM155" s="397"/>
      <c r="WKN155" s="397"/>
      <c r="WKO155" s="397"/>
      <c r="WKP155" s="397"/>
      <c r="WKQ155" s="397"/>
      <c r="WKR155" s="397"/>
      <c r="WKS155" s="397"/>
      <c r="WKT155" s="397"/>
      <c r="WKU155" s="397"/>
      <c r="WKV155" s="397"/>
      <c r="WKW155" s="397"/>
      <c r="WKX155" s="397"/>
      <c r="WKY155" s="397"/>
      <c r="WKZ155" s="397"/>
      <c r="WLA155" s="397"/>
      <c r="WLB155" s="397"/>
      <c r="WLC155" s="397"/>
      <c r="WLD155" s="397"/>
      <c r="WLE155" s="397"/>
      <c r="WLF155" s="397"/>
      <c r="WLG155" s="397"/>
      <c r="WLH155" s="397"/>
      <c r="WLI155" s="397"/>
      <c r="WLJ155" s="397"/>
      <c r="WLK155" s="397"/>
      <c r="WLL155" s="397"/>
      <c r="WLM155" s="397"/>
      <c r="WLN155" s="397"/>
      <c r="WLO155" s="397"/>
      <c r="WLP155" s="397"/>
      <c r="WLQ155" s="397"/>
      <c r="WLR155" s="397"/>
      <c r="WLS155" s="397"/>
      <c r="WLT155" s="397"/>
      <c r="WLU155" s="397"/>
      <c r="WLV155" s="397"/>
      <c r="WLW155" s="397"/>
      <c r="WLX155" s="397"/>
      <c r="WLY155" s="397"/>
      <c r="WLZ155" s="397"/>
      <c r="WMA155" s="397"/>
      <c r="WMB155" s="397"/>
      <c r="WMC155" s="397"/>
      <c r="WMD155" s="397"/>
      <c r="WME155" s="397"/>
      <c r="WMF155" s="397"/>
      <c r="WMG155" s="397"/>
      <c r="WMH155" s="397"/>
      <c r="WMI155" s="397"/>
      <c r="WMJ155" s="397"/>
      <c r="WMK155" s="397"/>
      <c r="WML155" s="397"/>
      <c r="WMM155" s="397"/>
      <c r="WMN155" s="397"/>
      <c r="WMO155" s="397"/>
      <c r="WMP155" s="397"/>
      <c r="WMQ155" s="397"/>
      <c r="WMR155" s="397"/>
      <c r="WMS155" s="397"/>
      <c r="WMT155" s="397"/>
      <c r="WMU155" s="397"/>
      <c r="WMV155" s="397"/>
      <c r="WMW155" s="397"/>
      <c r="WMX155" s="397"/>
      <c r="WMY155" s="397"/>
      <c r="WMZ155" s="397"/>
      <c r="WNA155" s="397"/>
      <c r="WNB155" s="397"/>
      <c r="WNC155" s="397"/>
      <c r="WND155" s="397"/>
      <c r="WNE155" s="397"/>
      <c r="WNF155" s="397"/>
      <c r="WNG155" s="397"/>
      <c r="WNH155" s="397"/>
      <c r="WNI155" s="397"/>
      <c r="WNJ155" s="397"/>
      <c r="WNK155" s="397"/>
      <c r="WNL155" s="397"/>
      <c r="WNM155" s="397"/>
      <c r="WNN155" s="397"/>
      <c r="WNO155" s="397"/>
      <c r="WNP155" s="397"/>
      <c r="WNQ155" s="397"/>
      <c r="WNR155" s="397"/>
      <c r="WNS155" s="397"/>
      <c r="WNT155" s="397"/>
      <c r="WNU155" s="397"/>
      <c r="WNV155" s="397"/>
      <c r="WNW155" s="397"/>
      <c r="WNX155" s="397"/>
      <c r="WNY155" s="397"/>
      <c r="WNZ155" s="397"/>
      <c r="WOA155" s="397"/>
      <c r="WOB155" s="397"/>
      <c r="WOC155" s="397"/>
      <c r="WOD155" s="397"/>
      <c r="WOE155" s="397"/>
      <c r="WOF155" s="397"/>
      <c r="WOG155" s="397"/>
      <c r="WOH155" s="397"/>
      <c r="WOI155" s="397"/>
      <c r="WOJ155" s="397"/>
      <c r="WOK155" s="397"/>
      <c r="WOL155" s="397"/>
      <c r="WOM155" s="397"/>
      <c r="WON155" s="397"/>
      <c r="WOO155" s="397"/>
      <c r="WOP155" s="397"/>
      <c r="WOQ155" s="397"/>
      <c r="WOR155" s="397"/>
      <c r="WOS155" s="397"/>
      <c r="WOT155" s="397"/>
      <c r="WOU155" s="397"/>
      <c r="WOV155" s="397"/>
      <c r="WOW155" s="397"/>
      <c r="WOX155" s="397"/>
      <c r="WOY155" s="397"/>
      <c r="WOZ155" s="397"/>
      <c r="WPA155" s="397"/>
      <c r="WPB155" s="397"/>
      <c r="WPC155" s="397"/>
      <c r="WPD155" s="397"/>
      <c r="WPE155" s="397"/>
      <c r="WPF155" s="397"/>
      <c r="WPG155" s="397"/>
      <c r="WPH155" s="397"/>
      <c r="WPI155" s="397"/>
      <c r="WPJ155" s="397"/>
      <c r="WPK155" s="397"/>
      <c r="WPL155" s="397"/>
      <c r="WPM155" s="397"/>
      <c r="WPN155" s="397"/>
      <c r="WPO155" s="397"/>
      <c r="WPP155" s="397"/>
      <c r="WPQ155" s="397"/>
      <c r="WPR155" s="397"/>
      <c r="WPS155" s="397"/>
      <c r="WPT155" s="397"/>
      <c r="WPU155" s="397"/>
      <c r="WPV155" s="397"/>
      <c r="WPW155" s="397"/>
      <c r="WPX155" s="397"/>
      <c r="WPY155" s="397"/>
      <c r="WPZ155" s="397"/>
      <c r="WQA155" s="397"/>
      <c r="WQB155" s="397"/>
      <c r="WQC155" s="397"/>
      <c r="WQD155" s="397"/>
      <c r="WQE155" s="397"/>
      <c r="WQF155" s="397"/>
      <c r="WQG155" s="397"/>
      <c r="WQH155" s="397"/>
      <c r="WQI155" s="397"/>
      <c r="WQJ155" s="397"/>
      <c r="WQK155" s="397"/>
      <c r="WQL155" s="397"/>
      <c r="WQM155" s="397"/>
      <c r="WQN155" s="397"/>
      <c r="WQO155" s="397"/>
      <c r="WQP155" s="397"/>
      <c r="WQQ155" s="397"/>
      <c r="WQR155" s="397"/>
      <c r="WQS155" s="397"/>
      <c r="WQT155" s="397"/>
      <c r="WQU155" s="397"/>
      <c r="WQV155" s="397"/>
      <c r="WQW155" s="397"/>
      <c r="WQX155" s="397"/>
      <c r="WQY155" s="397"/>
      <c r="WQZ155" s="397"/>
      <c r="WRA155" s="397"/>
      <c r="WRB155" s="397"/>
      <c r="WRC155" s="397"/>
      <c r="WRD155" s="397"/>
      <c r="WRE155" s="397"/>
      <c r="WRF155" s="397"/>
      <c r="WRG155" s="397"/>
      <c r="WRH155" s="397"/>
      <c r="WRI155" s="397"/>
      <c r="WRJ155" s="397"/>
      <c r="WRK155" s="397"/>
      <c r="WRL155" s="397"/>
      <c r="WRM155" s="397"/>
      <c r="WRN155" s="397"/>
      <c r="WRO155" s="397"/>
      <c r="WRP155" s="397"/>
      <c r="WRQ155" s="397"/>
      <c r="WRR155" s="397"/>
      <c r="WRS155" s="397"/>
      <c r="WRT155" s="397"/>
      <c r="WRU155" s="397"/>
      <c r="WRV155" s="397"/>
      <c r="WRW155" s="397"/>
      <c r="WRX155" s="397"/>
      <c r="WRY155" s="397"/>
      <c r="WRZ155" s="397"/>
      <c r="WSA155" s="397"/>
      <c r="WSB155" s="397"/>
      <c r="WSC155" s="397"/>
      <c r="WSD155" s="397"/>
      <c r="WSE155" s="397"/>
      <c r="WSF155" s="397"/>
      <c r="WSG155" s="397"/>
      <c r="WSH155" s="397"/>
      <c r="WSI155" s="397"/>
      <c r="WSJ155" s="397"/>
      <c r="WSK155" s="397"/>
      <c r="WSL155" s="397"/>
      <c r="WSM155" s="397"/>
      <c r="WSN155" s="397"/>
      <c r="WSO155" s="397"/>
      <c r="WSP155" s="397"/>
      <c r="WSQ155" s="397"/>
      <c r="WSR155" s="397"/>
      <c r="WSS155" s="397"/>
      <c r="WST155" s="397"/>
      <c r="WSU155" s="397"/>
      <c r="WSV155" s="397"/>
      <c r="WSW155" s="397"/>
      <c r="WSX155" s="397"/>
      <c r="WSY155" s="397"/>
      <c r="WSZ155" s="397"/>
      <c r="WTA155" s="397"/>
      <c r="WTB155" s="397"/>
      <c r="WTC155" s="397"/>
      <c r="WTD155" s="397"/>
      <c r="WTE155" s="397"/>
      <c r="WTF155" s="397"/>
      <c r="WTG155" s="397"/>
      <c r="WTH155" s="397"/>
      <c r="WTI155" s="397"/>
      <c r="WTJ155" s="397"/>
      <c r="WTK155" s="397"/>
      <c r="WTL155" s="397"/>
      <c r="WTM155" s="397"/>
      <c r="WTN155" s="397"/>
      <c r="WTO155" s="397"/>
      <c r="WTP155" s="397"/>
      <c r="WTQ155" s="397"/>
      <c r="WTR155" s="397"/>
      <c r="WTS155" s="397"/>
      <c r="WTT155" s="397"/>
      <c r="WTU155" s="397"/>
      <c r="WTV155" s="397"/>
      <c r="WTW155" s="397"/>
      <c r="WTX155" s="397"/>
      <c r="WTY155" s="397"/>
      <c r="WTZ155" s="397"/>
      <c r="WUA155" s="397"/>
      <c r="WUB155" s="397"/>
      <c r="WUC155" s="397"/>
      <c r="WUD155" s="397"/>
      <c r="WUE155" s="397"/>
      <c r="WUF155" s="397"/>
      <c r="WUG155" s="397"/>
      <c r="WUH155" s="397"/>
      <c r="WUI155" s="397"/>
      <c r="WUJ155" s="397"/>
      <c r="WUK155" s="397"/>
      <c r="WUL155" s="397"/>
      <c r="WUM155" s="397"/>
      <c r="WUN155" s="397"/>
      <c r="WUO155" s="397"/>
      <c r="WUP155" s="397"/>
      <c r="WUQ155" s="397"/>
      <c r="WUR155" s="397"/>
      <c r="WUS155" s="397"/>
      <c r="WUT155" s="397"/>
      <c r="WUU155" s="397"/>
      <c r="WUV155" s="397"/>
      <c r="WUW155" s="397"/>
      <c r="WUX155" s="397"/>
      <c r="WUY155" s="397"/>
      <c r="WUZ155" s="397"/>
      <c r="WVA155" s="397"/>
      <c r="WVB155" s="397"/>
      <c r="WVC155" s="397"/>
      <c r="WVD155" s="397"/>
      <c r="WVE155" s="397"/>
      <c r="WVF155" s="397"/>
      <c r="WVG155" s="397"/>
      <c r="WVH155" s="397"/>
      <c r="WVI155" s="397"/>
      <c r="WVJ155" s="397"/>
      <c r="WVK155" s="397"/>
      <c r="WVL155" s="397"/>
      <c r="WVM155" s="397"/>
      <c r="WVN155" s="397"/>
      <c r="WVO155" s="397"/>
      <c r="WVP155" s="397"/>
      <c r="WVQ155" s="397"/>
      <c r="WVR155" s="397"/>
      <c r="WVS155" s="397"/>
      <c r="WVT155" s="397"/>
      <c r="WVU155" s="397"/>
      <c r="WVV155" s="397"/>
      <c r="WVW155" s="397"/>
      <c r="WVX155" s="397"/>
      <c r="WVY155" s="397"/>
      <c r="WVZ155" s="397"/>
      <c r="WWA155" s="397"/>
      <c r="WWB155" s="397"/>
      <c r="WWC155" s="397"/>
      <c r="WWD155" s="397"/>
      <c r="WWE155" s="397"/>
      <c r="WWF155" s="397"/>
      <c r="WWG155" s="397"/>
      <c r="WWH155" s="397"/>
      <c r="WWI155" s="397"/>
      <c r="WWJ155" s="397"/>
      <c r="WWK155" s="397"/>
      <c r="WWL155" s="397"/>
      <c r="WWM155" s="397"/>
      <c r="WWN155" s="397"/>
      <c r="WWO155" s="397"/>
      <c r="WWP155" s="397"/>
      <c r="WWQ155" s="397"/>
      <c r="WWR155" s="397"/>
      <c r="WWS155" s="397"/>
      <c r="WWT155" s="397"/>
      <c r="WWU155" s="397"/>
      <c r="WWV155" s="397"/>
      <c r="WWW155" s="397"/>
      <c r="WWX155" s="397"/>
      <c r="WWY155" s="397"/>
      <c r="WWZ155" s="397"/>
      <c r="WXA155" s="397"/>
      <c r="WXB155" s="397"/>
      <c r="WXC155" s="397"/>
      <c r="WXD155" s="397"/>
      <c r="WXE155" s="397"/>
      <c r="WXF155" s="397"/>
      <c r="WXG155" s="397"/>
      <c r="WXH155" s="397"/>
      <c r="WXI155" s="397"/>
      <c r="WXJ155" s="397"/>
      <c r="WXK155" s="397"/>
      <c r="WXL155" s="397"/>
      <c r="WXM155" s="397"/>
      <c r="WXN155" s="397"/>
      <c r="WXO155" s="397"/>
      <c r="WXP155" s="397"/>
      <c r="WXQ155" s="397"/>
      <c r="WXR155" s="397"/>
      <c r="WXS155" s="397"/>
      <c r="WXT155" s="397"/>
      <c r="WXU155" s="397"/>
      <c r="WXV155" s="397"/>
      <c r="WXW155" s="397"/>
      <c r="WXX155" s="397"/>
      <c r="WXY155" s="397"/>
      <c r="WXZ155" s="397"/>
      <c r="WYA155" s="397"/>
      <c r="WYB155" s="397"/>
      <c r="WYC155" s="397"/>
      <c r="WYD155" s="397"/>
      <c r="WYE155" s="397"/>
      <c r="WYF155" s="397"/>
      <c r="WYG155" s="397"/>
      <c r="WYH155" s="397"/>
      <c r="WYI155" s="397"/>
      <c r="WYJ155" s="397"/>
      <c r="WYK155" s="397"/>
      <c r="WYL155" s="397"/>
      <c r="WYM155" s="397"/>
      <c r="WYN155" s="397"/>
      <c r="WYO155" s="397"/>
      <c r="WYP155" s="397"/>
      <c r="WYQ155" s="397"/>
      <c r="WYR155" s="397"/>
      <c r="WYS155" s="397"/>
      <c r="WYT155" s="397"/>
      <c r="WYU155" s="397"/>
      <c r="WYV155" s="397"/>
      <c r="WYW155" s="397"/>
      <c r="WYX155" s="397"/>
      <c r="WYY155" s="397"/>
      <c r="WYZ155" s="397"/>
      <c r="WZA155" s="397"/>
      <c r="WZB155" s="397"/>
      <c r="WZC155" s="397"/>
      <c r="WZD155" s="397"/>
      <c r="WZE155" s="397"/>
      <c r="WZF155" s="397"/>
      <c r="WZG155" s="397"/>
      <c r="WZH155" s="397"/>
      <c r="WZI155" s="397"/>
      <c r="WZJ155" s="397"/>
      <c r="WZK155" s="397"/>
      <c r="WZL155" s="397"/>
      <c r="WZM155" s="397"/>
      <c r="WZN155" s="397"/>
      <c r="WZO155" s="397"/>
      <c r="WZP155" s="397"/>
      <c r="WZQ155" s="397"/>
      <c r="WZR155" s="397"/>
      <c r="WZS155" s="397"/>
      <c r="WZT155" s="397"/>
      <c r="WZU155" s="397"/>
      <c r="WZV155" s="397"/>
      <c r="WZW155" s="397"/>
      <c r="WZX155" s="397"/>
      <c r="WZY155" s="397"/>
      <c r="WZZ155" s="397"/>
      <c r="XAA155" s="397"/>
      <c r="XAB155" s="397"/>
      <c r="XAC155" s="397"/>
      <c r="XAD155" s="397"/>
      <c r="XAE155" s="397"/>
      <c r="XAF155" s="397"/>
      <c r="XAG155" s="397"/>
      <c r="XAH155" s="397"/>
      <c r="XAI155" s="397"/>
      <c r="XAJ155" s="397"/>
      <c r="XAK155" s="397"/>
      <c r="XAL155" s="397"/>
      <c r="XAM155" s="397"/>
      <c r="XAN155" s="397"/>
      <c r="XAO155" s="397"/>
      <c r="XAP155" s="397"/>
      <c r="XAQ155" s="397"/>
      <c r="XAR155" s="397"/>
      <c r="XAS155" s="397"/>
      <c r="XAT155" s="397"/>
      <c r="XAU155" s="397"/>
      <c r="XAV155" s="397"/>
      <c r="XAW155" s="397"/>
      <c r="XAX155" s="397"/>
      <c r="XAY155" s="397"/>
      <c r="XAZ155" s="397"/>
      <c r="XBA155" s="397"/>
      <c r="XBB155" s="397"/>
      <c r="XBC155" s="397"/>
      <c r="XBD155" s="397"/>
      <c r="XBE155" s="397"/>
      <c r="XBF155" s="397"/>
      <c r="XBG155" s="397"/>
      <c r="XBH155" s="397"/>
      <c r="XBI155" s="397"/>
      <c r="XBJ155" s="397"/>
      <c r="XBK155" s="397"/>
      <c r="XBL155" s="397"/>
      <c r="XBM155" s="397"/>
      <c r="XBN155" s="397"/>
      <c r="XBO155" s="397"/>
      <c r="XBP155" s="397"/>
      <c r="XBQ155" s="397"/>
      <c r="XBR155" s="397"/>
      <c r="XBS155" s="397"/>
      <c r="XBT155" s="397"/>
      <c r="XBU155" s="397"/>
      <c r="XBV155" s="397"/>
      <c r="XBW155" s="397"/>
      <c r="XBX155" s="397"/>
      <c r="XBY155" s="397"/>
      <c r="XBZ155" s="397"/>
      <c r="XCA155" s="397"/>
      <c r="XCB155" s="397"/>
      <c r="XCC155" s="397"/>
      <c r="XCD155" s="397"/>
      <c r="XCE155" s="397"/>
      <c r="XCF155" s="397"/>
      <c r="XCG155" s="397"/>
      <c r="XCH155" s="397"/>
      <c r="XCI155" s="397"/>
      <c r="XCJ155" s="397"/>
      <c r="XCK155" s="397"/>
      <c r="XCL155" s="397"/>
      <c r="XCM155" s="397"/>
      <c r="XCN155" s="397"/>
      <c r="XCO155" s="397"/>
      <c r="XCP155" s="397"/>
      <c r="XCQ155" s="397"/>
      <c r="XCR155" s="397"/>
      <c r="XCS155" s="397"/>
      <c r="XCT155" s="397"/>
      <c r="XCU155" s="397"/>
      <c r="XCV155" s="397"/>
      <c r="XCW155" s="397"/>
      <c r="XCX155" s="397"/>
      <c r="XCY155" s="397"/>
      <c r="XCZ155" s="397"/>
      <c r="XDA155" s="397"/>
      <c r="XDB155" s="397"/>
      <c r="XDC155" s="397"/>
      <c r="XDD155" s="397"/>
      <c r="XDE155" s="397"/>
      <c r="XDF155" s="397"/>
      <c r="XDG155" s="397"/>
      <c r="XDH155" s="397"/>
      <c r="XDI155" s="397"/>
      <c r="XDJ155" s="397"/>
      <c r="XDK155" s="397"/>
      <c r="XDL155" s="397"/>
      <c r="XDM155" s="397"/>
      <c r="XDN155" s="397"/>
      <c r="XDO155" s="397"/>
      <c r="XDP155" s="397"/>
      <c r="XDQ155" s="397"/>
      <c r="XDR155" s="397"/>
      <c r="XDS155" s="397"/>
      <c r="XDT155" s="397"/>
      <c r="XDU155" s="397"/>
      <c r="XDV155" s="397"/>
      <c r="XDW155" s="397"/>
      <c r="XDX155" s="397"/>
      <c r="XDY155" s="397"/>
      <c r="XDZ155" s="397"/>
      <c r="XEA155" s="397"/>
      <c r="XEB155" s="397"/>
      <c r="XEC155" s="397"/>
      <c r="XED155" s="397"/>
      <c r="XEE155" s="397"/>
      <c r="XEF155" s="397"/>
      <c r="XEG155" s="397"/>
      <c r="XEH155" s="397"/>
      <c r="XEI155" s="397"/>
      <c r="XEJ155" s="397"/>
      <c r="XEK155" s="397"/>
      <c r="XEL155" s="397"/>
      <c r="XEM155" s="397"/>
      <c r="XEN155" s="397"/>
      <c r="XEO155" s="397"/>
      <c r="XEP155" s="397"/>
      <c r="XEQ155" s="397"/>
      <c r="XER155" s="397"/>
      <c r="XES155" s="397"/>
      <c r="XET155" s="397"/>
      <c r="XEU155" s="397"/>
      <c r="XEV155" s="397"/>
      <c r="XEW155" s="397"/>
      <c r="XEX155" s="397"/>
      <c r="XEY155" s="397"/>
      <c r="XEZ155" s="397"/>
      <c r="XFA155" s="397"/>
      <c r="XFB155" s="397"/>
      <c r="XFC155" s="397"/>
      <c r="XFD155" s="397"/>
    </row>
    <row r="156" spans="1:16384" s="4" customFormat="1" ht="12.75" x14ac:dyDescent="0.2">
      <c r="A156" s="55"/>
      <c r="E156" s="329"/>
      <c r="K156" s="50"/>
    </row>
    <row r="157" spans="1:16384" customFormat="1" ht="63.75" x14ac:dyDescent="0.25">
      <c r="A157" s="176">
        <f>'Customers Financials, Usages'!A1355</f>
        <v>43709</v>
      </c>
      <c r="B157" s="3" t="s">
        <v>33</v>
      </c>
      <c r="C157" s="3" t="s">
        <v>34</v>
      </c>
      <c r="D157" s="3" t="s">
        <v>35</v>
      </c>
      <c r="E157" s="326" t="s">
        <v>36</v>
      </c>
      <c r="F157" s="2" t="s">
        <v>65</v>
      </c>
      <c r="G157" s="2" t="s">
        <v>66</v>
      </c>
      <c r="H157" s="2" t="s">
        <v>67</v>
      </c>
      <c r="I157" s="2" t="s">
        <v>68</v>
      </c>
      <c r="J157" s="70"/>
      <c r="K157" s="49" t="s">
        <v>69</v>
      </c>
      <c r="L157" s="88" t="s">
        <v>70</v>
      </c>
      <c r="M157" s="95" t="s">
        <v>71</v>
      </c>
      <c r="N157" s="70"/>
      <c r="O157" s="392" t="s">
        <v>72</v>
      </c>
      <c r="P157" s="393"/>
      <c r="Q157" s="393"/>
      <c r="R157" s="394"/>
      <c r="S157" s="4"/>
      <c r="T157" s="4"/>
      <c r="U157" s="4"/>
      <c r="V157" s="4"/>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c r="BHB157" s="5"/>
      <c r="BHC157" s="5"/>
      <c r="BHD157" s="5"/>
      <c r="BHE157" s="5"/>
      <c r="BHF157" s="5"/>
      <c r="BHG157" s="5"/>
      <c r="BHH157" s="5"/>
      <c r="BHI157" s="5"/>
      <c r="BHJ157" s="5"/>
      <c r="BHK157" s="5"/>
      <c r="BHL157" s="5"/>
      <c r="BHM157" s="5"/>
      <c r="BHN157" s="5"/>
      <c r="BHO157" s="5"/>
      <c r="BHP157" s="5"/>
      <c r="BHQ157" s="5"/>
      <c r="BHR157" s="5"/>
      <c r="BHS157" s="5"/>
      <c r="BHT157" s="5"/>
      <c r="BHU157" s="5"/>
      <c r="BHV157" s="5"/>
      <c r="BHW157" s="5"/>
      <c r="BHX157" s="5"/>
      <c r="BHY157" s="5"/>
      <c r="BHZ157" s="5"/>
      <c r="BIA157" s="5"/>
      <c r="BIB157" s="5"/>
      <c r="BIC157" s="5"/>
      <c r="BID157" s="5"/>
      <c r="BIE157" s="5"/>
      <c r="BIF157" s="5"/>
      <c r="BIG157" s="5"/>
      <c r="BIH157" s="5"/>
      <c r="BII157" s="5"/>
      <c r="BIJ157" s="5"/>
      <c r="BIK157" s="5"/>
      <c r="BIL157" s="5"/>
      <c r="BIM157" s="5"/>
      <c r="BIN157" s="5"/>
      <c r="BIO157" s="5"/>
      <c r="BIP157" s="5"/>
      <c r="BIQ157" s="5"/>
      <c r="BIR157" s="5"/>
      <c r="BIS157" s="5"/>
      <c r="BIT157" s="5"/>
      <c r="BIU157" s="5"/>
      <c r="BIV157" s="5"/>
      <c r="BIW157" s="5"/>
      <c r="BIX157" s="5"/>
      <c r="BIY157" s="5"/>
      <c r="BIZ157" s="5"/>
      <c r="BJA157" s="5"/>
      <c r="BJB157" s="5"/>
      <c r="BJC157" s="5"/>
      <c r="BJD157" s="5"/>
      <c r="BJE157" s="5"/>
      <c r="BJF157" s="5"/>
      <c r="BJG157" s="5"/>
      <c r="BJH157" s="5"/>
      <c r="BJI157" s="5"/>
      <c r="BJJ157" s="5"/>
      <c r="BJK157" s="5"/>
      <c r="BJL157" s="5"/>
      <c r="BJM157" s="5"/>
      <c r="BJN157" s="5"/>
      <c r="BJO157" s="5"/>
      <c r="BJP157" s="5"/>
      <c r="BJQ157" s="5"/>
      <c r="BJR157" s="5"/>
      <c r="BJS157" s="5"/>
      <c r="BJT157" s="5"/>
      <c r="BJU157" s="5"/>
      <c r="BJV157" s="5"/>
      <c r="BJW157" s="5"/>
      <c r="BJX157" s="5"/>
      <c r="BJY157" s="5"/>
      <c r="BJZ157" s="5"/>
      <c r="BKA157" s="5"/>
      <c r="BKB157" s="5"/>
      <c r="BKC157" s="5"/>
      <c r="BKD157" s="5"/>
      <c r="BKE157" s="5"/>
      <c r="BKF157" s="5"/>
      <c r="BKG157" s="5"/>
      <c r="BKH157" s="5"/>
      <c r="BKI157" s="5"/>
      <c r="BKJ157" s="5"/>
      <c r="BKK157" s="5"/>
      <c r="BKL157" s="5"/>
      <c r="BKM157" s="5"/>
      <c r="BKN157" s="5"/>
      <c r="BKO157" s="5"/>
      <c r="BKP157" s="5"/>
      <c r="BKQ157" s="5"/>
      <c r="BKR157" s="5"/>
      <c r="BKS157" s="5"/>
      <c r="BKT157" s="5"/>
      <c r="BKU157" s="5"/>
      <c r="BKV157" s="5"/>
      <c r="BKW157" s="5"/>
      <c r="BKX157" s="5"/>
      <c r="BKY157" s="5"/>
      <c r="BKZ157" s="5"/>
      <c r="BLA157" s="5"/>
      <c r="BLB157" s="5"/>
      <c r="BLC157" s="5"/>
      <c r="BLD157" s="5"/>
      <c r="BLE157" s="5"/>
      <c r="BLF157" s="5"/>
      <c r="BLG157" s="5"/>
      <c r="BLH157" s="5"/>
      <c r="BLI157" s="5"/>
      <c r="BLJ157" s="5"/>
      <c r="BLK157" s="5"/>
      <c r="BLL157" s="5"/>
      <c r="BLM157" s="5"/>
      <c r="BLN157" s="5"/>
      <c r="BLO157" s="5"/>
      <c r="BLP157" s="5"/>
      <c r="BLQ157" s="5"/>
      <c r="BLR157" s="5"/>
      <c r="BLS157" s="5"/>
      <c r="BLT157" s="5"/>
      <c r="BLU157" s="5"/>
      <c r="BLV157" s="5"/>
      <c r="BLW157" s="5"/>
      <c r="BLX157" s="5"/>
      <c r="BLY157" s="5"/>
      <c r="BLZ157" s="5"/>
      <c r="BMA157" s="5"/>
      <c r="BMB157" s="5"/>
      <c r="BMC157" s="5"/>
      <c r="BMD157" s="5"/>
      <c r="BME157" s="5"/>
      <c r="BMF157" s="5"/>
      <c r="BMG157" s="5"/>
      <c r="BMH157" s="5"/>
      <c r="BMI157" s="5"/>
      <c r="BMJ157" s="5"/>
      <c r="BMK157" s="5"/>
      <c r="BML157" s="5"/>
      <c r="BMM157" s="5"/>
      <c r="BMN157" s="5"/>
      <c r="BMO157" s="5"/>
      <c r="BMP157" s="5"/>
      <c r="BMQ157" s="5"/>
      <c r="BMR157" s="5"/>
      <c r="BMS157" s="5"/>
      <c r="BMT157" s="5"/>
      <c r="BMU157" s="5"/>
      <c r="BMV157" s="5"/>
      <c r="BMW157" s="5"/>
      <c r="BMX157" s="5"/>
      <c r="BMY157" s="5"/>
      <c r="BMZ157" s="5"/>
      <c r="BNA157" s="5"/>
      <c r="BNB157" s="5"/>
      <c r="BNC157" s="5"/>
      <c r="BND157" s="5"/>
      <c r="BNE157" s="5"/>
      <c r="BNF157" s="5"/>
      <c r="BNG157" s="5"/>
      <c r="BNH157" s="5"/>
      <c r="BNI157" s="5"/>
      <c r="BNJ157" s="5"/>
      <c r="BNK157" s="5"/>
      <c r="BNL157" s="5"/>
      <c r="BNM157" s="5"/>
      <c r="BNN157" s="5"/>
      <c r="BNO157" s="5"/>
      <c r="BNP157" s="5"/>
      <c r="BNQ157" s="5"/>
      <c r="BNR157" s="5"/>
      <c r="BNS157" s="5"/>
      <c r="BNT157" s="5"/>
      <c r="BNU157" s="5"/>
      <c r="BNV157" s="5"/>
      <c r="BNW157" s="5"/>
      <c r="BNX157" s="5"/>
      <c r="BNY157" s="5"/>
      <c r="BNZ157" s="5"/>
      <c r="BOA157" s="5"/>
      <c r="BOB157" s="5"/>
      <c r="BOC157" s="5"/>
      <c r="BOD157" s="5"/>
      <c r="BOE157" s="5"/>
      <c r="BOF157" s="5"/>
      <c r="BOG157" s="5"/>
      <c r="BOH157" s="5"/>
      <c r="BOI157" s="5"/>
      <c r="BOJ157" s="5"/>
      <c r="BOK157" s="5"/>
      <c r="BOL157" s="5"/>
      <c r="BOM157" s="5"/>
      <c r="BON157" s="5"/>
      <c r="BOO157" s="5"/>
      <c r="BOP157" s="5"/>
      <c r="BOQ157" s="5"/>
      <c r="BOR157" s="5"/>
      <c r="BOS157" s="5"/>
      <c r="BOT157" s="5"/>
      <c r="BOU157" s="5"/>
      <c r="BOV157" s="5"/>
      <c r="BOW157" s="5"/>
      <c r="BOX157" s="5"/>
      <c r="BOY157" s="5"/>
      <c r="BOZ157" s="5"/>
      <c r="BPA157" s="5"/>
      <c r="BPB157" s="5"/>
      <c r="BPC157" s="5"/>
      <c r="BPD157" s="5"/>
      <c r="BPE157" s="5"/>
      <c r="BPF157" s="5"/>
      <c r="BPG157" s="5"/>
      <c r="BPH157" s="5"/>
      <c r="BPI157" s="5"/>
      <c r="BPJ157" s="5"/>
      <c r="BPK157" s="5"/>
      <c r="BPL157" s="5"/>
      <c r="BPM157" s="5"/>
      <c r="BPN157" s="5"/>
      <c r="BPO157" s="5"/>
      <c r="BPP157" s="5"/>
      <c r="BPQ157" s="5"/>
      <c r="BPR157" s="5"/>
      <c r="BPS157" s="5"/>
      <c r="BPT157" s="5"/>
      <c r="BPU157" s="5"/>
      <c r="BPV157" s="5"/>
      <c r="BPW157" s="5"/>
      <c r="BPX157" s="5"/>
      <c r="BPY157" s="5"/>
      <c r="BPZ157" s="5"/>
      <c r="BQA157" s="5"/>
      <c r="BQB157" s="5"/>
      <c r="BQC157" s="5"/>
      <c r="BQD157" s="5"/>
      <c r="BQE157" s="5"/>
      <c r="BQF157" s="5"/>
      <c r="BQG157" s="5"/>
      <c r="BQH157" s="5"/>
      <c r="BQI157" s="5"/>
      <c r="BQJ157" s="5"/>
      <c r="BQK157" s="5"/>
      <c r="BQL157" s="5"/>
      <c r="BQM157" s="5"/>
      <c r="BQN157" s="5"/>
      <c r="BQO157" s="5"/>
      <c r="BQP157" s="5"/>
      <c r="BQQ157" s="5"/>
      <c r="BQR157" s="5"/>
      <c r="BQS157" s="5"/>
      <c r="BQT157" s="5"/>
      <c r="BQU157" s="5"/>
      <c r="BQV157" s="5"/>
      <c r="BQW157" s="5"/>
      <c r="BQX157" s="5"/>
      <c r="BQY157" s="5"/>
      <c r="BQZ157" s="5"/>
      <c r="BRA157" s="5"/>
      <c r="BRB157" s="5"/>
      <c r="BRC157" s="5"/>
      <c r="BRD157" s="5"/>
      <c r="BRE157" s="5"/>
      <c r="BRF157" s="5"/>
      <c r="BRG157" s="5"/>
      <c r="BRH157" s="5"/>
      <c r="BRI157" s="5"/>
      <c r="BRJ157" s="5"/>
      <c r="BRK157" s="5"/>
      <c r="BRL157" s="5"/>
      <c r="BRM157" s="5"/>
      <c r="BRN157" s="5"/>
      <c r="BRO157" s="5"/>
      <c r="BRP157" s="5"/>
      <c r="BRQ157" s="5"/>
      <c r="BRR157" s="5"/>
      <c r="BRS157" s="5"/>
      <c r="BRT157" s="5"/>
      <c r="BRU157" s="5"/>
      <c r="BRV157" s="5"/>
      <c r="BRW157" s="5"/>
      <c r="BRX157" s="5"/>
      <c r="BRY157" s="5"/>
      <c r="BRZ157" s="5"/>
      <c r="BSA157" s="5"/>
      <c r="BSB157" s="5"/>
      <c r="BSC157" s="5"/>
      <c r="BSD157" s="5"/>
      <c r="BSE157" s="5"/>
      <c r="BSF157" s="5"/>
      <c r="BSG157" s="5"/>
      <c r="BSH157" s="5"/>
      <c r="BSI157" s="5"/>
      <c r="BSJ157" s="5"/>
      <c r="BSK157" s="5"/>
      <c r="BSL157" s="5"/>
      <c r="BSM157" s="5"/>
      <c r="BSN157" s="5"/>
      <c r="BSO157" s="5"/>
      <c r="BSP157" s="5"/>
      <c r="BSQ157" s="5"/>
      <c r="BSR157" s="5"/>
      <c r="BSS157" s="5"/>
      <c r="BST157" s="5"/>
      <c r="BSU157" s="5"/>
      <c r="BSV157" s="5"/>
      <c r="BSW157" s="5"/>
      <c r="BSX157" s="5"/>
      <c r="BSY157" s="5"/>
      <c r="BSZ157" s="5"/>
      <c r="BTA157" s="5"/>
      <c r="BTB157" s="5"/>
      <c r="BTC157" s="5"/>
      <c r="BTD157" s="5"/>
      <c r="BTE157" s="5"/>
      <c r="BTF157" s="5"/>
      <c r="BTG157" s="5"/>
      <c r="BTH157" s="5"/>
      <c r="BTI157" s="5"/>
      <c r="BTJ157" s="5"/>
      <c r="BTK157" s="5"/>
      <c r="BTL157" s="5"/>
      <c r="BTM157" s="5"/>
      <c r="BTN157" s="5"/>
      <c r="BTO157" s="5"/>
      <c r="BTP157" s="5"/>
      <c r="BTQ157" s="5"/>
      <c r="BTR157" s="5"/>
      <c r="BTS157" s="5"/>
      <c r="BTT157" s="5"/>
      <c r="BTU157" s="5"/>
      <c r="BTV157" s="5"/>
      <c r="BTW157" s="5"/>
      <c r="BTX157" s="5"/>
      <c r="BTY157" s="5"/>
      <c r="BTZ157" s="5"/>
      <c r="BUA157" s="5"/>
      <c r="BUB157" s="5"/>
      <c r="BUC157" s="5"/>
      <c r="BUD157" s="5"/>
      <c r="BUE157" s="5"/>
      <c r="BUF157" s="5"/>
      <c r="BUG157" s="5"/>
      <c r="BUH157" s="5"/>
      <c r="BUI157" s="5"/>
      <c r="BUJ157" s="5"/>
      <c r="BUK157" s="5"/>
      <c r="BUL157" s="5"/>
      <c r="BUM157" s="5"/>
      <c r="BUN157" s="5"/>
      <c r="BUO157" s="5"/>
      <c r="BUP157" s="5"/>
      <c r="BUQ157" s="5"/>
      <c r="BUR157" s="5"/>
      <c r="BUS157" s="5"/>
      <c r="BUT157" s="5"/>
      <c r="BUU157" s="5"/>
      <c r="BUV157" s="5"/>
      <c r="BUW157" s="5"/>
      <c r="BUX157" s="5"/>
      <c r="BUY157" s="5"/>
      <c r="BUZ157" s="5"/>
      <c r="BVA157" s="5"/>
      <c r="BVB157" s="5"/>
      <c r="BVC157" s="5"/>
      <c r="BVD157" s="5"/>
      <c r="BVE157" s="5"/>
      <c r="BVF157" s="5"/>
      <c r="BVG157" s="5"/>
      <c r="BVH157" s="5"/>
      <c r="BVI157" s="5"/>
      <c r="BVJ157" s="5"/>
      <c r="BVK157" s="5"/>
      <c r="BVL157" s="5"/>
      <c r="BVM157" s="5"/>
      <c r="BVN157" s="5"/>
      <c r="BVO157" s="5"/>
      <c r="BVP157" s="5"/>
      <c r="BVQ157" s="5"/>
      <c r="BVR157" s="5"/>
      <c r="BVS157" s="5"/>
      <c r="BVT157" s="5"/>
      <c r="BVU157" s="5"/>
      <c r="BVV157" s="5"/>
      <c r="BVW157" s="5"/>
      <c r="BVX157" s="5"/>
      <c r="BVY157" s="5"/>
      <c r="BVZ157" s="5"/>
      <c r="BWA157" s="5"/>
      <c r="BWB157" s="5"/>
      <c r="BWC157" s="5"/>
      <c r="BWD157" s="5"/>
      <c r="BWE157" s="5"/>
      <c r="BWF157" s="5"/>
      <c r="BWG157" s="5"/>
      <c r="BWH157" s="5"/>
      <c r="BWI157" s="5"/>
      <c r="BWJ157" s="5"/>
      <c r="BWK157" s="5"/>
      <c r="BWL157" s="5"/>
      <c r="BWM157" s="5"/>
      <c r="BWN157" s="5"/>
      <c r="BWO157" s="5"/>
      <c r="BWP157" s="5"/>
      <c r="BWQ157" s="5"/>
      <c r="BWR157" s="5"/>
      <c r="BWS157" s="5"/>
      <c r="BWT157" s="5"/>
      <c r="BWU157" s="5"/>
      <c r="BWV157" s="5"/>
      <c r="BWW157" s="5"/>
      <c r="BWX157" s="5"/>
      <c r="BWY157" s="5"/>
      <c r="BWZ157" s="5"/>
      <c r="BXA157" s="5"/>
      <c r="BXB157" s="5"/>
      <c r="BXC157" s="5"/>
      <c r="BXD157" s="5"/>
      <c r="BXE157" s="5"/>
      <c r="BXF157" s="5"/>
      <c r="BXG157" s="5"/>
      <c r="BXH157" s="5"/>
      <c r="BXI157" s="5"/>
      <c r="BXJ157" s="5"/>
      <c r="BXK157" s="5"/>
      <c r="BXL157" s="5"/>
      <c r="BXM157" s="5"/>
      <c r="BXN157" s="5"/>
      <c r="BXO157" s="5"/>
      <c r="BXP157" s="5"/>
      <c r="BXQ157" s="5"/>
      <c r="BXR157" s="5"/>
      <c r="BXS157" s="5"/>
      <c r="BXT157" s="5"/>
      <c r="BXU157" s="5"/>
      <c r="BXV157" s="5"/>
      <c r="BXW157" s="5"/>
      <c r="BXX157" s="5"/>
      <c r="BXY157" s="5"/>
      <c r="BXZ157" s="5"/>
      <c r="BYA157" s="5"/>
      <c r="BYB157" s="5"/>
      <c r="BYC157" s="5"/>
      <c r="BYD157" s="5"/>
      <c r="BYE157" s="5"/>
      <c r="BYF157" s="5"/>
      <c r="BYG157" s="5"/>
      <c r="BYH157" s="5"/>
      <c r="BYI157" s="5"/>
      <c r="BYJ157" s="5"/>
      <c r="BYK157" s="5"/>
      <c r="BYL157" s="5"/>
      <c r="BYM157" s="5"/>
      <c r="BYN157" s="5"/>
      <c r="BYO157" s="5"/>
      <c r="BYP157" s="5"/>
      <c r="BYQ157" s="5"/>
      <c r="BYR157" s="5"/>
      <c r="BYS157" s="5"/>
      <c r="BYT157" s="5"/>
      <c r="BYU157" s="5"/>
      <c r="BYV157" s="5"/>
      <c r="BYW157" s="5"/>
      <c r="BYX157" s="5"/>
      <c r="BYY157" s="5"/>
      <c r="BYZ157" s="5"/>
      <c r="BZA157" s="5"/>
      <c r="BZB157" s="5"/>
      <c r="BZC157" s="5"/>
      <c r="BZD157" s="5"/>
      <c r="BZE157" s="5"/>
      <c r="BZF157" s="5"/>
      <c r="BZG157" s="5"/>
      <c r="BZH157" s="5"/>
      <c r="BZI157" s="5"/>
      <c r="BZJ157" s="5"/>
      <c r="BZK157" s="5"/>
      <c r="BZL157" s="5"/>
      <c r="BZM157" s="5"/>
      <c r="BZN157" s="5"/>
      <c r="BZO157" s="5"/>
      <c r="BZP157" s="5"/>
      <c r="BZQ157" s="5"/>
      <c r="BZR157" s="5"/>
      <c r="BZS157" s="5"/>
      <c r="BZT157" s="5"/>
      <c r="BZU157" s="5"/>
      <c r="BZV157" s="5"/>
      <c r="BZW157" s="5"/>
      <c r="BZX157" s="5"/>
      <c r="BZY157" s="5"/>
      <c r="BZZ157" s="5"/>
      <c r="CAA157" s="5"/>
      <c r="CAB157" s="5"/>
      <c r="CAC157" s="5"/>
      <c r="CAD157" s="5"/>
      <c r="CAE157" s="5"/>
      <c r="CAF157" s="5"/>
      <c r="CAG157" s="5"/>
      <c r="CAH157" s="5"/>
      <c r="CAI157" s="5"/>
      <c r="CAJ157" s="5"/>
      <c r="CAK157" s="5"/>
      <c r="CAL157" s="5"/>
      <c r="CAM157" s="5"/>
      <c r="CAN157" s="5"/>
      <c r="CAO157" s="5"/>
      <c r="CAP157" s="5"/>
      <c r="CAQ157" s="5"/>
      <c r="CAR157" s="5"/>
      <c r="CAS157" s="5"/>
      <c r="CAT157" s="5"/>
      <c r="CAU157" s="5"/>
      <c r="CAV157" s="5"/>
      <c r="CAW157" s="5"/>
      <c r="CAX157" s="5"/>
      <c r="CAY157" s="5"/>
      <c r="CAZ157" s="5"/>
      <c r="CBA157" s="5"/>
      <c r="CBB157" s="5"/>
      <c r="CBC157" s="5"/>
      <c r="CBD157" s="5"/>
      <c r="CBE157" s="5"/>
      <c r="CBF157" s="5"/>
      <c r="CBG157" s="5"/>
      <c r="CBH157" s="5"/>
      <c r="CBI157" s="5"/>
      <c r="CBJ157" s="5"/>
      <c r="CBK157" s="5"/>
      <c r="CBL157" s="5"/>
      <c r="CBM157" s="5"/>
      <c r="CBN157" s="5"/>
      <c r="CBO157" s="5"/>
      <c r="CBP157" s="5"/>
      <c r="CBQ157" s="5"/>
      <c r="CBR157" s="5"/>
      <c r="CBS157" s="5"/>
      <c r="CBT157" s="5"/>
      <c r="CBU157" s="5"/>
      <c r="CBV157" s="5"/>
      <c r="CBW157" s="5"/>
      <c r="CBX157" s="5"/>
      <c r="CBY157" s="5"/>
      <c r="CBZ157" s="5"/>
      <c r="CCA157" s="5"/>
      <c r="CCB157" s="5"/>
      <c r="CCC157" s="5"/>
      <c r="CCD157" s="5"/>
      <c r="CCE157" s="5"/>
      <c r="CCF157" s="5"/>
      <c r="CCG157" s="5"/>
      <c r="CCH157" s="5"/>
      <c r="CCI157" s="5"/>
      <c r="CCJ157" s="5"/>
      <c r="CCK157" s="5"/>
      <c r="CCL157" s="5"/>
      <c r="CCM157" s="5"/>
      <c r="CCN157" s="5"/>
      <c r="CCO157" s="5"/>
      <c r="CCP157" s="5"/>
      <c r="CCQ157" s="5"/>
      <c r="CCR157" s="5"/>
      <c r="CCS157" s="5"/>
      <c r="CCT157" s="5"/>
      <c r="CCU157" s="5"/>
      <c r="CCV157" s="5"/>
      <c r="CCW157" s="5"/>
      <c r="CCX157" s="5"/>
      <c r="CCY157" s="5"/>
      <c r="CCZ157" s="5"/>
      <c r="CDA157" s="5"/>
      <c r="CDB157" s="5"/>
      <c r="CDC157" s="5"/>
      <c r="CDD157" s="5"/>
      <c r="CDE157" s="5"/>
      <c r="CDF157" s="5"/>
      <c r="CDG157" s="5"/>
      <c r="CDH157" s="5"/>
      <c r="CDI157" s="5"/>
      <c r="CDJ157" s="5"/>
      <c r="CDK157" s="5"/>
      <c r="CDL157" s="5"/>
      <c r="CDM157" s="5"/>
      <c r="CDN157" s="5"/>
      <c r="CDO157" s="5"/>
      <c r="CDP157" s="5"/>
      <c r="CDQ157" s="5"/>
      <c r="CDR157" s="5"/>
      <c r="CDS157" s="5"/>
      <c r="CDT157" s="5"/>
      <c r="CDU157" s="5"/>
      <c r="CDV157" s="5"/>
      <c r="CDW157" s="5"/>
      <c r="CDX157" s="5"/>
      <c r="CDY157" s="5"/>
      <c r="CDZ157" s="5"/>
      <c r="CEA157" s="5"/>
      <c r="CEB157" s="5"/>
      <c r="CEC157" s="5"/>
      <c r="CED157" s="5"/>
      <c r="CEE157" s="5"/>
      <c r="CEF157" s="5"/>
      <c r="CEG157" s="5"/>
      <c r="CEH157" s="5"/>
      <c r="CEI157" s="5"/>
      <c r="CEJ157" s="5"/>
      <c r="CEK157" s="5"/>
      <c r="CEL157" s="5"/>
      <c r="CEM157" s="5"/>
      <c r="CEN157" s="5"/>
      <c r="CEO157" s="5"/>
      <c r="CEP157" s="5"/>
      <c r="CEQ157" s="5"/>
      <c r="CER157" s="5"/>
      <c r="CES157" s="5"/>
      <c r="CET157" s="5"/>
      <c r="CEU157" s="5"/>
      <c r="CEV157" s="5"/>
      <c r="CEW157" s="5"/>
      <c r="CEX157" s="5"/>
      <c r="CEY157" s="5"/>
      <c r="CEZ157" s="5"/>
      <c r="CFA157" s="5"/>
      <c r="CFB157" s="5"/>
      <c r="CFC157" s="5"/>
      <c r="CFD157" s="5"/>
      <c r="CFE157" s="5"/>
      <c r="CFF157" s="5"/>
      <c r="CFG157" s="5"/>
      <c r="CFH157" s="5"/>
      <c r="CFI157" s="5"/>
      <c r="CFJ157" s="5"/>
      <c r="CFK157" s="5"/>
      <c r="CFL157" s="5"/>
      <c r="CFM157" s="5"/>
      <c r="CFN157" s="5"/>
      <c r="CFO157" s="5"/>
      <c r="CFP157" s="5"/>
      <c r="CFQ157" s="5"/>
      <c r="CFR157" s="5"/>
      <c r="CFS157" s="5"/>
      <c r="CFT157" s="5"/>
      <c r="CFU157" s="5"/>
      <c r="CFV157" s="5"/>
      <c r="CFW157" s="5"/>
      <c r="CFX157" s="5"/>
      <c r="CFY157" s="5"/>
      <c r="CFZ157" s="5"/>
      <c r="CGA157" s="5"/>
      <c r="CGB157" s="5"/>
      <c r="CGC157" s="5"/>
      <c r="CGD157" s="5"/>
      <c r="CGE157" s="5"/>
      <c r="CGF157" s="5"/>
      <c r="CGG157" s="5"/>
      <c r="CGH157" s="5"/>
      <c r="CGI157" s="5"/>
      <c r="CGJ157" s="5"/>
      <c r="CGK157" s="5"/>
      <c r="CGL157" s="5"/>
      <c r="CGM157" s="5"/>
      <c r="CGN157" s="5"/>
      <c r="CGO157" s="5"/>
      <c r="CGP157" s="5"/>
      <c r="CGQ157" s="5"/>
      <c r="CGR157" s="5"/>
      <c r="CGS157" s="5"/>
      <c r="CGT157" s="5"/>
      <c r="CGU157" s="5"/>
      <c r="CGV157" s="5"/>
      <c r="CGW157" s="5"/>
      <c r="CGX157" s="5"/>
      <c r="CGY157" s="5"/>
      <c r="CGZ157" s="5"/>
      <c r="CHA157" s="5"/>
      <c r="CHB157" s="5"/>
      <c r="CHC157" s="5"/>
      <c r="CHD157" s="5"/>
      <c r="CHE157" s="5"/>
      <c r="CHF157" s="5"/>
      <c r="CHG157" s="5"/>
      <c r="CHH157" s="5"/>
      <c r="CHI157" s="5"/>
      <c r="CHJ157" s="5"/>
      <c r="CHK157" s="5"/>
      <c r="CHL157" s="5"/>
      <c r="CHM157" s="5"/>
      <c r="CHN157" s="5"/>
      <c r="CHO157" s="5"/>
      <c r="CHP157" s="5"/>
      <c r="CHQ157" s="5"/>
      <c r="CHR157" s="5"/>
      <c r="CHS157" s="5"/>
      <c r="CHT157" s="5"/>
      <c r="CHU157" s="5"/>
      <c r="CHV157" s="5"/>
      <c r="CHW157" s="5"/>
      <c r="CHX157" s="5"/>
      <c r="CHY157" s="5"/>
      <c r="CHZ157" s="5"/>
      <c r="CIA157" s="5"/>
      <c r="CIB157" s="5"/>
      <c r="CIC157" s="5"/>
      <c r="CID157" s="5"/>
      <c r="CIE157" s="5"/>
      <c r="CIF157" s="5"/>
      <c r="CIG157" s="5"/>
      <c r="CIH157" s="5"/>
      <c r="CII157" s="5"/>
      <c r="CIJ157" s="5"/>
      <c r="CIK157" s="5"/>
      <c r="CIL157" s="5"/>
      <c r="CIM157" s="5"/>
      <c r="CIN157" s="5"/>
      <c r="CIO157" s="5"/>
      <c r="CIP157" s="5"/>
      <c r="CIQ157" s="5"/>
      <c r="CIR157" s="5"/>
      <c r="CIS157" s="5"/>
      <c r="CIT157" s="5"/>
      <c r="CIU157" s="5"/>
      <c r="CIV157" s="5"/>
      <c r="CIW157" s="5"/>
      <c r="CIX157" s="5"/>
      <c r="CIY157" s="5"/>
      <c r="CIZ157" s="5"/>
      <c r="CJA157" s="5"/>
      <c r="CJB157" s="5"/>
      <c r="CJC157" s="5"/>
      <c r="CJD157" s="5"/>
      <c r="CJE157" s="5"/>
      <c r="CJF157" s="5"/>
      <c r="CJG157" s="5"/>
      <c r="CJH157" s="5"/>
      <c r="CJI157" s="5"/>
      <c r="CJJ157" s="5"/>
      <c r="CJK157" s="5"/>
      <c r="CJL157" s="5"/>
      <c r="CJM157" s="5"/>
      <c r="CJN157" s="5"/>
      <c r="CJO157" s="5"/>
      <c r="CJP157" s="5"/>
      <c r="CJQ157" s="5"/>
      <c r="CJR157" s="5"/>
      <c r="CJS157" s="5"/>
      <c r="CJT157" s="5"/>
      <c r="CJU157" s="5"/>
      <c r="CJV157" s="5"/>
      <c r="CJW157" s="5"/>
      <c r="CJX157" s="5"/>
      <c r="CJY157" s="5"/>
      <c r="CJZ157" s="5"/>
      <c r="CKA157" s="5"/>
      <c r="CKB157" s="5"/>
      <c r="CKC157" s="5"/>
      <c r="CKD157" s="5"/>
      <c r="CKE157" s="5"/>
      <c r="CKF157" s="5"/>
      <c r="CKG157" s="5"/>
      <c r="CKH157" s="5"/>
      <c r="CKI157" s="5"/>
      <c r="CKJ157" s="5"/>
      <c r="CKK157" s="5"/>
      <c r="CKL157" s="5"/>
      <c r="CKM157" s="5"/>
      <c r="CKN157" s="5"/>
      <c r="CKO157" s="5"/>
      <c r="CKP157" s="5"/>
      <c r="CKQ157" s="5"/>
      <c r="CKR157" s="5"/>
      <c r="CKS157" s="5"/>
      <c r="CKT157" s="5"/>
      <c r="CKU157" s="5"/>
      <c r="CKV157" s="5"/>
      <c r="CKW157" s="5"/>
      <c r="CKX157" s="5"/>
      <c r="CKY157" s="5"/>
      <c r="CKZ157" s="5"/>
      <c r="CLA157" s="5"/>
      <c r="CLB157" s="5"/>
      <c r="CLC157" s="5"/>
      <c r="CLD157" s="5"/>
      <c r="CLE157" s="5"/>
      <c r="CLF157" s="5"/>
      <c r="CLG157" s="5"/>
      <c r="CLH157" s="5"/>
      <c r="CLI157" s="5"/>
      <c r="CLJ157" s="5"/>
      <c r="CLK157" s="5"/>
      <c r="CLL157" s="5"/>
      <c r="CLM157" s="5"/>
      <c r="CLN157" s="5"/>
      <c r="CLO157" s="5"/>
      <c r="CLP157" s="5"/>
      <c r="CLQ157" s="5"/>
      <c r="CLR157" s="5"/>
      <c r="CLS157" s="5"/>
      <c r="CLT157" s="5"/>
      <c r="CLU157" s="5"/>
      <c r="CLV157" s="5"/>
      <c r="CLW157" s="5"/>
      <c r="CLX157" s="5"/>
      <c r="CLY157" s="5"/>
      <c r="CLZ157" s="5"/>
      <c r="CMA157" s="5"/>
      <c r="CMB157" s="5"/>
      <c r="CMC157" s="5"/>
      <c r="CMD157" s="5"/>
      <c r="CME157" s="5"/>
      <c r="CMF157" s="5"/>
      <c r="CMG157" s="5"/>
      <c r="CMH157" s="5"/>
      <c r="CMI157" s="5"/>
      <c r="CMJ157" s="5"/>
      <c r="CMK157" s="5"/>
      <c r="CML157" s="5"/>
      <c r="CMM157" s="5"/>
      <c r="CMN157" s="5"/>
      <c r="CMO157" s="5"/>
      <c r="CMP157" s="5"/>
      <c r="CMQ157" s="5"/>
      <c r="CMR157" s="5"/>
      <c r="CMS157" s="5"/>
      <c r="CMT157" s="5"/>
      <c r="CMU157" s="5"/>
      <c r="CMV157" s="5"/>
      <c r="CMW157" s="5"/>
      <c r="CMX157" s="5"/>
      <c r="CMY157" s="5"/>
      <c r="CMZ157" s="5"/>
      <c r="CNA157" s="5"/>
      <c r="CNB157" s="5"/>
      <c r="CNC157" s="5"/>
      <c r="CND157" s="5"/>
      <c r="CNE157" s="5"/>
      <c r="CNF157" s="5"/>
      <c r="CNG157" s="5"/>
      <c r="CNH157" s="5"/>
      <c r="CNI157" s="5"/>
      <c r="CNJ157" s="5"/>
      <c r="CNK157" s="5"/>
      <c r="CNL157" s="5"/>
      <c r="CNM157" s="5"/>
      <c r="CNN157" s="5"/>
      <c r="CNO157" s="5"/>
      <c r="CNP157" s="5"/>
      <c r="CNQ157" s="5"/>
      <c r="CNR157" s="5"/>
      <c r="CNS157" s="5"/>
      <c r="CNT157" s="5"/>
      <c r="CNU157" s="5"/>
      <c r="CNV157" s="5"/>
      <c r="CNW157" s="5"/>
      <c r="CNX157" s="5"/>
      <c r="CNY157" s="5"/>
      <c r="CNZ157" s="5"/>
      <c r="COA157" s="5"/>
      <c r="COB157" s="5"/>
      <c r="COC157" s="5"/>
      <c r="COD157" s="5"/>
      <c r="COE157" s="5"/>
      <c r="COF157" s="5"/>
      <c r="COG157" s="5"/>
      <c r="COH157" s="5"/>
      <c r="COI157" s="5"/>
      <c r="COJ157" s="5"/>
      <c r="COK157" s="5"/>
      <c r="COL157" s="5"/>
      <c r="COM157" s="5"/>
      <c r="CON157" s="5"/>
      <c r="COO157" s="5"/>
      <c r="COP157" s="5"/>
      <c r="COQ157" s="5"/>
      <c r="COR157" s="5"/>
      <c r="COS157" s="5"/>
      <c r="COT157" s="5"/>
      <c r="COU157" s="5"/>
      <c r="COV157" s="5"/>
      <c r="COW157" s="5"/>
      <c r="COX157" s="5"/>
      <c r="COY157" s="5"/>
      <c r="COZ157" s="5"/>
      <c r="CPA157" s="5"/>
      <c r="CPB157" s="5"/>
      <c r="CPC157" s="5"/>
      <c r="CPD157" s="5"/>
      <c r="CPE157" s="5"/>
      <c r="CPF157" s="5"/>
      <c r="CPG157" s="5"/>
      <c r="CPH157" s="5"/>
      <c r="CPI157" s="5"/>
      <c r="CPJ157" s="5"/>
      <c r="CPK157" s="5"/>
      <c r="CPL157" s="5"/>
      <c r="CPM157" s="5"/>
      <c r="CPN157" s="5"/>
      <c r="CPO157" s="5"/>
      <c r="CPP157" s="5"/>
      <c r="CPQ157" s="5"/>
      <c r="CPR157" s="5"/>
      <c r="CPS157" s="5"/>
      <c r="CPT157" s="5"/>
      <c r="CPU157" s="5"/>
      <c r="CPV157" s="5"/>
      <c r="CPW157" s="5"/>
      <c r="CPX157" s="5"/>
      <c r="CPY157" s="5"/>
      <c r="CPZ157" s="5"/>
      <c r="CQA157" s="5"/>
      <c r="CQB157" s="5"/>
      <c r="CQC157" s="5"/>
      <c r="CQD157" s="5"/>
      <c r="CQE157" s="5"/>
      <c r="CQF157" s="5"/>
      <c r="CQG157" s="5"/>
      <c r="CQH157" s="5"/>
      <c r="CQI157" s="5"/>
      <c r="CQJ157" s="5"/>
      <c r="CQK157" s="5"/>
      <c r="CQL157" s="5"/>
      <c r="CQM157" s="5"/>
      <c r="CQN157" s="5"/>
      <c r="CQO157" s="5"/>
      <c r="CQP157" s="5"/>
      <c r="CQQ157" s="5"/>
      <c r="CQR157" s="5"/>
      <c r="CQS157" s="5"/>
      <c r="CQT157" s="5"/>
      <c r="CQU157" s="5"/>
      <c r="CQV157" s="5"/>
      <c r="CQW157" s="5"/>
      <c r="CQX157" s="5"/>
      <c r="CQY157" s="5"/>
      <c r="CQZ157" s="5"/>
      <c r="CRA157" s="5"/>
      <c r="CRB157" s="5"/>
      <c r="CRC157" s="5"/>
      <c r="CRD157" s="5"/>
      <c r="CRE157" s="5"/>
      <c r="CRF157" s="5"/>
      <c r="CRG157" s="5"/>
      <c r="CRH157" s="5"/>
      <c r="CRI157" s="5"/>
      <c r="CRJ157" s="5"/>
      <c r="CRK157" s="5"/>
      <c r="CRL157" s="5"/>
      <c r="CRM157" s="5"/>
      <c r="CRN157" s="5"/>
      <c r="CRO157" s="5"/>
      <c r="CRP157" s="5"/>
      <c r="CRQ157" s="5"/>
      <c r="CRR157" s="5"/>
      <c r="CRS157" s="5"/>
      <c r="CRT157" s="5"/>
      <c r="CRU157" s="5"/>
      <c r="CRV157" s="5"/>
      <c r="CRW157" s="5"/>
      <c r="CRX157" s="5"/>
      <c r="CRY157" s="5"/>
      <c r="CRZ157" s="5"/>
      <c r="CSA157" s="5"/>
      <c r="CSB157" s="5"/>
      <c r="CSC157" s="5"/>
      <c r="CSD157" s="5"/>
      <c r="CSE157" s="5"/>
      <c r="CSF157" s="5"/>
      <c r="CSG157" s="5"/>
      <c r="CSH157" s="5"/>
      <c r="CSI157" s="5"/>
      <c r="CSJ157" s="5"/>
      <c r="CSK157" s="5"/>
      <c r="CSL157" s="5"/>
      <c r="CSM157" s="5"/>
      <c r="CSN157" s="5"/>
      <c r="CSO157" s="5"/>
      <c r="CSP157" s="5"/>
      <c r="CSQ157" s="5"/>
      <c r="CSR157" s="5"/>
      <c r="CSS157" s="5"/>
      <c r="CST157" s="5"/>
      <c r="CSU157" s="5"/>
      <c r="CSV157" s="5"/>
      <c r="CSW157" s="5"/>
      <c r="CSX157" s="5"/>
      <c r="CSY157" s="5"/>
      <c r="CSZ157" s="5"/>
      <c r="CTA157" s="5"/>
      <c r="CTB157" s="5"/>
      <c r="CTC157" s="5"/>
      <c r="CTD157" s="5"/>
      <c r="CTE157" s="5"/>
      <c r="CTF157" s="5"/>
      <c r="CTG157" s="5"/>
      <c r="CTH157" s="5"/>
      <c r="CTI157" s="5"/>
      <c r="CTJ157" s="5"/>
      <c r="CTK157" s="5"/>
      <c r="CTL157" s="5"/>
      <c r="CTM157" s="5"/>
      <c r="CTN157" s="5"/>
      <c r="CTO157" s="5"/>
      <c r="CTP157" s="5"/>
      <c r="CTQ157" s="5"/>
      <c r="CTR157" s="5"/>
      <c r="CTS157" s="5"/>
      <c r="CTT157" s="5"/>
      <c r="CTU157" s="5"/>
      <c r="CTV157" s="5"/>
      <c r="CTW157" s="5"/>
      <c r="CTX157" s="5"/>
      <c r="CTY157" s="5"/>
      <c r="CTZ157" s="5"/>
      <c r="CUA157" s="5"/>
      <c r="CUB157" s="5"/>
      <c r="CUC157" s="5"/>
      <c r="CUD157" s="5"/>
      <c r="CUE157" s="5"/>
      <c r="CUF157" s="5"/>
      <c r="CUG157" s="5"/>
      <c r="CUH157" s="5"/>
      <c r="CUI157" s="5"/>
      <c r="CUJ157" s="5"/>
      <c r="CUK157" s="5"/>
      <c r="CUL157" s="5"/>
      <c r="CUM157" s="5"/>
      <c r="CUN157" s="5"/>
      <c r="CUO157" s="5"/>
      <c r="CUP157" s="5"/>
      <c r="CUQ157" s="5"/>
      <c r="CUR157" s="5"/>
      <c r="CUS157" s="5"/>
      <c r="CUT157" s="5"/>
      <c r="CUU157" s="5"/>
      <c r="CUV157" s="5"/>
      <c r="CUW157" s="5"/>
      <c r="CUX157" s="5"/>
      <c r="CUY157" s="5"/>
      <c r="CUZ157" s="5"/>
      <c r="CVA157" s="5"/>
      <c r="CVB157" s="5"/>
      <c r="CVC157" s="5"/>
      <c r="CVD157" s="5"/>
      <c r="CVE157" s="5"/>
      <c r="CVF157" s="5"/>
      <c r="CVG157" s="5"/>
      <c r="CVH157" s="5"/>
      <c r="CVI157" s="5"/>
      <c r="CVJ157" s="5"/>
      <c r="CVK157" s="5"/>
      <c r="CVL157" s="5"/>
      <c r="CVM157" s="5"/>
      <c r="CVN157" s="5"/>
      <c r="CVO157" s="5"/>
      <c r="CVP157" s="5"/>
      <c r="CVQ157" s="5"/>
      <c r="CVR157" s="5"/>
      <c r="CVS157" s="5"/>
      <c r="CVT157" s="5"/>
      <c r="CVU157" s="5"/>
      <c r="CVV157" s="5"/>
      <c r="CVW157" s="5"/>
      <c r="CVX157" s="5"/>
      <c r="CVY157" s="5"/>
      <c r="CVZ157" s="5"/>
      <c r="CWA157" s="5"/>
      <c r="CWB157" s="5"/>
      <c r="CWC157" s="5"/>
      <c r="CWD157" s="5"/>
      <c r="CWE157" s="5"/>
      <c r="CWF157" s="5"/>
      <c r="CWG157" s="5"/>
      <c r="CWH157" s="5"/>
      <c r="CWI157" s="5"/>
      <c r="CWJ157" s="5"/>
      <c r="CWK157" s="5"/>
      <c r="CWL157" s="5"/>
      <c r="CWM157" s="5"/>
      <c r="CWN157" s="5"/>
      <c r="CWO157" s="5"/>
      <c r="CWP157" s="5"/>
      <c r="CWQ157" s="5"/>
      <c r="CWR157" s="5"/>
      <c r="CWS157" s="5"/>
      <c r="CWT157" s="5"/>
      <c r="CWU157" s="5"/>
      <c r="CWV157" s="5"/>
      <c r="CWW157" s="5"/>
      <c r="CWX157" s="5"/>
      <c r="CWY157" s="5"/>
      <c r="CWZ157" s="5"/>
      <c r="CXA157" s="5"/>
      <c r="CXB157" s="5"/>
      <c r="CXC157" s="5"/>
      <c r="CXD157" s="5"/>
      <c r="CXE157" s="5"/>
      <c r="CXF157" s="5"/>
      <c r="CXG157" s="5"/>
      <c r="CXH157" s="5"/>
      <c r="CXI157" s="5"/>
      <c r="CXJ157" s="5"/>
      <c r="CXK157" s="5"/>
      <c r="CXL157" s="5"/>
      <c r="CXM157" s="5"/>
      <c r="CXN157" s="5"/>
      <c r="CXO157" s="5"/>
      <c r="CXP157" s="5"/>
      <c r="CXQ157" s="5"/>
      <c r="CXR157" s="5"/>
      <c r="CXS157" s="5"/>
      <c r="CXT157" s="5"/>
      <c r="CXU157" s="5"/>
      <c r="CXV157" s="5"/>
      <c r="CXW157" s="5"/>
      <c r="CXX157" s="5"/>
      <c r="CXY157" s="5"/>
      <c r="CXZ157" s="5"/>
      <c r="CYA157" s="5"/>
      <c r="CYB157" s="5"/>
      <c r="CYC157" s="5"/>
      <c r="CYD157" s="5"/>
      <c r="CYE157" s="5"/>
      <c r="CYF157" s="5"/>
      <c r="CYG157" s="5"/>
      <c r="CYH157" s="5"/>
      <c r="CYI157" s="5"/>
      <c r="CYJ157" s="5"/>
      <c r="CYK157" s="5"/>
      <c r="CYL157" s="5"/>
      <c r="CYM157" s="5"/>
      <c r="CYN157" s="5"/>
      <c r="CYO157" s="5"/>
      <c r="CYP157" s="5"/>
      <c r="CYQ157" s="5"/>
      <c r="CYR157" s="5"/>
      <c r="CYS157" s="5"/>
      <c r="CYT157" s="5"/>
      <c r="CYU157" s="5"/>
      <c r="CYV157" s="5"/>
      <c r="CYW157" s="5"/>
      <c r="CYX157" s="5"/>
      <c r="CYY157" s="5"/>
      <c r="CYZ157" s="5"/>
      <c r="CZA157" s="5"/>
      <c r="CZB157" s="5"/>
      <c r="CZC157" s="5"/>
      <c r="CZD157" s="5"/>
      <c r="CZE157" s="5"/>
      <c r="CZF157" s="5"/>
      <c r="CZG157" s="5"/>
      <c r="CZH157" s="5"/>
      <c r="CZI157" s="5"/>
      <c r="CZJ157" s="5"/>
      <c r="CZK157" s="5"/>
      <c r="CZL157" s="5"/>
      <c r="CZM157" s="5"/>
      <c r="CZN157" s="5"/>
      <c r="CZO157" s="5"/>
      <c r="CZP157" s="5"/>
      <c r="CZQ157" s="5"/>
      <c r="CZR157" s="5"/>
      <c r="CZS157" s="5"/>
      <c r="CZT157" s="5"/>
      <c r="CZU157" s="5"/>
      <c r="CZV157" s="5"/>
      <c r="CZW157" s="5"/>
      <c r="CZX157" s="5"/>
      <c r="CZY157" s="5"/>
      <c r="CZZ157" s="5"/>
      <c r="DAA157" s="5"/>
      <c r="DAB157" s="5"/>
      <c r="DAC157" s="5"/>
      <c r="DAD157" s="5"/>
      <c r="DAE157" s="5"/>
      <c r="DAF157" s="5"/>
      <c r="DAG157" s="5"/>
      <c r="DAH157" s="5"/>
      <c r="DAI157" s="5"/>
      <c r="DAJ157" s="5"/>
      <c r="DAK157" s="5"/>
      <c r="DAL157" s="5"/>
      <c r="DAM157" s="5"/>
      <c r="DAN157" s="5"/>
      <c r="DAO157" s="5"/>
      <c r="DAP157" s="5"/>
      <c r="DAQ157" s="5"/>
      <c r="DAR157" s="5"/>
      <c r="DAS157" s="5"/>
      <c r="DAT157" s="5"/>
      <c r="DAU157" s="5"/>
      <c r="DAV157" s="5"/>
      <c r="DAW157" s="5"/>
      <c r="DAX157" s="5"/>
      <c r="DAY157" s="5"/>
      <c r="DAZ157" s="5"/>
      <c r="DBA157" s="5"/>
      <c r="DBB157" s="5"/>
      <c r="DBC157" s="5"/>
      <c r="DBD157" s="5"/>
      <c r="DBE157" s="5"/>
      <c r="DBF157" s="5"/>
      <c r="DBG157" s="5"/>
      <c r="DBH157" s="5"/>
      <c r="DBI157" s="5"/>
      <c r="DBJ157" s="5"/>
      <c r="DBK157" s="5"/>
      <c r="DBL157" s="5"/>
      <c r="DBM157" s="5"/>
      <c r="DBN157" s="5"/>
      <c r="DBO157" s="5"/>
      <c r="DBP157" s="5"/>
      <c r="DBQ157" s="5"/>
      <c r="DBR157" s="5"/>
      <c r="DBS157" s="5"/>
      <c r="DBT157" s="5"/>
      <c r="DBU157" s="5"/>
      <c r="DBV157" s="5"/>
      <c r="DBW157" s="5"/>
      <c r="DBX157" s="5"/>
      <c r="DBY157" s="5"/>
      <c r="DBZ157" s="5"/>
      <c r="DCA157" s="5"/>
      <c r="DCB157" s="5"/>
      <c r="DCC157" s="5"/>
      <c r="DCD157" s="5"/>
      <c r="DCE157" s="5"/>
      <c r="DCF157" s="5"/>
      <c r="DCG157" s="5"/>
      <c r="DCH157" s="5"/>
      <c r="DCI157" s="5"/>
      <c r="DCJ157" s="5"/>
      <c r="DCK157" s="5"/>
      <c r="DCL157" s="5"/>
      <c r="DCM157" s="5"/>
      <c r="DCN157" s="5"/>
      <c r="DCO157" s="5"/>
      <c r="DCP157" s="5"/>
      <c r="DCQ157" s="5"/>
      <c r="DCR157" s="5"/>
      <c r="DCS157" s="5"/>
      <c r="DCT157" s="5"/>
      <c r="DCU157" s="5"/>
      <c r="DCV157" s="5"/>
      <c r="DCW157" s="5"/>
      <c r="DCX157" s="5"/>
      <c r="DCY157" s="5"/>
      <c r="DCZ157" s="5"/>
      <c r="DDA157" s="5"/>
      <c r="DDB157" s="5"/>
      <c r="DDC157" s="5"/>
      <c r="DDD157" s="5"/>
      <c r="DDE157" s="5"/>
      <c r="DDF157" s="5"/>
      <c r="DDG157" s="5"/>
      <c r="DDH157" s="5"/>
      <c r="DDI157" s="5"/>
      <c r="DDJ157" s="5"/>
      <c r="DDK157" s="5"/>
      <c r="DDL157" s="5"/>
      <c r="DDM157" s="5"/>
      <c r="DDN157" s="5"/>
      <c r="DDO157" s="5"/>
      <c r="DDP157" s="5"/>
      <c r="DDQ157" s="5"/>
      <c r="DDR157" s="5"/>
      <c r="DDS157" s="5"/>
      <c r="DDT157" s="5"/>
      <c r="DDU157" s="5"/>
      <c r="DDV157" s="5"/>
      <c r="DDW157" s="5"/>
      <c r="DDX157" s="5"/>
      <c r="DDY157" s="5"/>
      <c r="DDZ157" s="5"/>
      <c r="DEA157" s="5"/>
      <c r="DEB157" s="5"/>
      <c r="DEC157" s="5"/>
      <c r="DED157" s="5"/>
      <c r="DEE157" s="5"/>
      <c r="DEF157" s="5"/>
      <c r="DEG157" s="5"/>
      <c r="DEH157" s="5"/>
      <c r="DEI157" s="5"/>
      <c r="DEJ157" s="5"/>
      <c r="DEK157" s="5"/>
      <c r="DEL157" s="5"/>
      <c r="DEM157" s="5"/>
      <c r="DEN157" s="5"/>
      <c r="DEO157" s="5"/>
      <c r="DEP157" s="5"/>
      <c r="DEQ157" s="5"/>
      <c r="DER157" s="5"/>
      <c r="DES157" s="5"/>
      <c r="DET157" s="5"/>
      <c r="DEU157" s="5"/>
      <c r="DEV157" s="5"/>
      <c r="DEW157" s="5"/>
      <c r="DEX157" s="5"/>
      <c r="DEY157" s="5"/>
      <c r="DEZ157" s="5"/>
      <c r="DFA157" s="5"/>
      <c r="DFB157" s="5"/>
      <c r="DFC157" s="5"/>
      <c r="DFD157" s="5"/>
      <c r="DFE157" s="5"/>
      <c r="DFF157" s="5"/>
      <c r="DFG157" s="5"/>
      <c r="DFH157" s="5"/>
      <c r="DFI157" s="5"/>
      <c r="DFJ157" s="5"/>
      <c r="DFK157" s="5"/>
      <c r="DFL157" s="5"/>
      <c r="DFM157" s="5"/>
      <c r="DFN157" s="5"/>
      <c r="DFO157" s="5"/>
      <c r="DFP157" s="5"/>
      <c r="DFQ157" s="5"/>
      <c r="DFR157" s="5"/>
      <c r="DFS157" s="5"/>
      <c r="DFT157" s="5"/>
      <c r="DFU157" s="5"/>
      <c r="DFV157" s="5"/>
      <c r="DFW157" s="5"/>
      <c r="DFX157" s="5"/>
      <c r="DFY157" s="5"/>
      <c r="DFZ157" s="5"/>
      <c r="DGA157" s="5"/>
      <c r="DGB157" s="5"/>
      <c r="DGC157" s="5"/>
      <c r="DGD157" s="5"/>
      <c r="DGE157" s="5"/>
      <c r="DGF157" s="5"/>
      <c r="DGG157" s="5"/>
      <c r="DGH157" s="5"/>
      <c r="DGI157" s="5"/>
      <c r="DGJ157" s="5"/>
      <c r="DGK157" s="5"/>
      <c r="DGL157" s="5"/>
      <c r="DGM157" s="5"/>
      <c r="DGN157" s="5"/>
      <c r="DGO157" s="5"/>
      <c r="DGP157" s="5"/>
      <c r="DGQ157" s="5"/>
      <c r="DGR157" s="5"/>
      <c r="DGS157" s="5"/>
      <c r="DGT157" s="5"/>
      <c r="DGU157" s="5"/>
      <c r="DGV157" s="5"/>
      <c r="DGW157" s="5"/>
      <c r="DGX157" s="5"/>
      <c r="DGY157" s="5"/>
      <c r="DGZ157" s="5"/>
      <c r="DHA157" s="5"/>
      <c r="DHB157" s="5"/>
      <c r="DHC157" s="5"/>
      <c r="DHD157" s="5"/>
      <c r="DHE157" s="5"/>
      <c r="DHF157" s="5"/>
      <c r="DHG157" s="5"/>
      <c r="DHH157" s="5"/>
      <c r="DHI157" s="5"/>
      <c r="DHJ157" s="5"/>
      <c r="DHK157" s="5"/>
      <c r="DHL157" s="5"/>
      <c r="DHM157" s="5"/>
      <c r="DHN157" s="5"/>
      <c r="DHO157" s="5"/>
      <c r="DHP157" s="5"/>
      <c r="DHQ157" s="5"/>
      <c r="DHR157" s="5"/>
      <c r="DHS157" s="5"/>
      <c r="DHT157" s="5"/>
      <c r="DHU157" s="5"/>
      <c r="DHV157" s="5"/>
      <c r="DHW157" s="5"/>
      <c r="DHX157" s="5"/>
      <c r="DHY157" s="5"/>
      <c r="DHZ157" s="5"/>
      <c r="DIA157" s="5"/>
      <c r="DIB157" s="5"/>
      <c r="DIC157" s="5"/>
      <c r="DID157" s="5"/>
      <c r="DIE157" s="5"/>
      <c r="DIF157" s="5"/>
      <c r="DIG157" s="5"/>
      <c r="DIH157" s="5"/>
      <c r="DII157" s="5"/>
      <c r="DIJ157" s="5"/>
      <c r="DIK157" s="5"/>
      <c r="DIL157" s="5"/>
      <c r="DIM157" s="5"/>
      <c r="DIN157" s="5"/>
      <c r="DIO157" s="5"/>
      <c r="DIP157" s="5"/>
      <c r="DIQ157" s="5"/>
      <c r="DIR157" s="5"/>
      <c r="DIS157" s="5"/>
      <c r="DIT157" s="5"/>
      <c r="DIU157" s="5"/>
      <c r="DIV157" s="5"/>
      <c r="DIW157" s="5"/>
      <c r="DIX157" s="5"/>
      <c r="DIY157" s="5"/>
      <c r="DIZ157" s="5"/>
      <c r="DJA157" s="5"/>
      <c r="DJB157" s="5"/>
      <c r="DJC157" s="5"/>
      <c r="DJD157" s="5"/>
      <c r="DJE157" s="5"/>
      <c r="DJF157" s="5"/>
      <c r="DJG157" s="5"/>
      <c r="DJH157" s="5"/>
      <c r="DJI157" s="5"/>
      <c r="DJJ157" s="5"/>
      <c r="DJK157" s="5"/>
      <c r="DJL157" s="5"/>
      <c r="DJM157" s="5"/>
      <c r="DJN157" s="5"/>
      <c r="DJO157" s="5"/>
      <c r="DJP157" s="5"/>
      <c r="DJQ157" s="5"/>
      <c r="DJR157" s="5"/>
      <c r="DJS157" s="5"/>
      <c r="DJT157" s="5"/>
      <c r="DJU157" s="5"/>
      <c r="DJV157" s="5"/>
      <c r="DJW157" s="5"/>
      <c r="DJX157" s="5"/>
      <c r="DJY157" s="5"/>
      <c r="DJZ157" s="5"/>
      <c r="DKA157" s="5"/>
      <c r="DKB157" s="5"/>
      <c r="DKC157" s="5"/>
      <c r="DKD157" s="5"/>
      <c r="DKE157" s="5"/>
      <c r="DKF157" s="5"/>
      <c r="DKG157" s="5"/>
      <c r="DKH157" s="5"/>
      <c r="DKI157" s="5"/>
      <c r="DKJ157" s="5"/>
      <c r="DKK157" s="5"/>
      <c r="DKL157" s="5"/>
      <c r="DKM157" s="5"/>
      <c r="DKN157" s="5"/>
      <c r="DKO157" s="5"/>
      <c r="DKP157" s="5"/>
      <c r="DKQ157" s="5"/>
      <c r="DKR157" s="5"/>
      <c r="DKS157" s="5"/>
      <c r="DKT157" s="5"/>
      <c r="DKU157" s="5"/>
      <c r="DKV157" s="5"/>
      <c r="DKW157" s="5"/>
      <c r="DKX157" s="5"/>
      <c r="DKY157" s="5"/>
      <c r="DKZ157" s="5"/>
      <c r="DLA157" s="5"/>
      <c r="DLB157" s="5"/>
      <c r="DLC157" s="5"/>
      <c r="DLD157" s="5"/>
      <c r="DLE157" s="5"/>
      <c r="DLF157" s="5"/>
      <c r="DLG157" s="5"/>
      <c r="DLH157" s="5"/>
      <c r="DLI157" s="5"/>
      <c r="DLJ157" s="5"/>
      <c r="DLK157" s="5"/>
      <c r="DLL157" s="5"/>
      <c r="DLM157" s="5"/>
      <c r="DLN157" s="5"/>
      <c r="DLO157" s="5"/>
      <c r="DLP157" s="5"/>
      <c r="DLQ157" s="5"/>
      <c r="DLR157" s="5"/>
      <c r="DLS157" s="5"/>
      <c r="DLT157" s="5"/>
      <c r="DLU157" s="5"/>
      <c r="DLV157" s="5"/>
      <c r="DLW157" s="5"/>
      <c r="DLX157" s="5"/>
      <c r="DLY157" s="5"/>
      <c r="DLZ157" s="5"/>
      <c r="DMA157" s="5"/>
      <c r="DMB157" s="5"/>
      <c r="DMC157" s="5"/>
      <c r="DMD157" s="5"/>
      <c r="DME157" s="5"/>
      <c r="DMF157" s="5"/>
      <c r="DMG157" s="5"/>
      <c r="DMH157" s="5"/>
      <c r="DMI157" s="5"/>
      <c r="DMJ157" s="5"/>
      <c r="DMK157" s="5"/>
      <c r="DML157" s="5"/>
      <c r="DMM157" s="5"/>
      <c r="DMN157" s="5"/>
      <c r="DMO157" s="5"/>
      <c r="DMP157" s="5"/>
      <c r="DMQ157" s="5"/>
      <c r="DMR157" s="5"/>
      <c r="DMS157" s="5"/>
      <c r="DMT157" s="5"/>
      <c r="DMU157" s="5"/>
      <c r="DMV157" s="5"/>
      <c r="DMW157" s="5"/>
      <c r="DMX157" s="5"/>
      <c r="DMY157" s="5"/>
      <c r="DMZ157" s="5"/>
      <c r="DNA157" s="5"/>
      <c r="DNB157" s="5"/>
      <c r="DNC157" s="5"/>
      <c r="DND157" s="5"/>
      <c r="DNE157" s="5"/>
      <c r="DNF157" s="5"/>
      <c r="DNG157" s="5"/>
      <c r="DNH157" s="5"/>
      <c r="DNI157" s="5"/>
      <c r="DNJ157" s="5"/>
      <c r="DNK157" s="5"/>
      <c r="DNL157" s="5"/>
      <c r="DNM157" s="5"/>
      <c r="DNN157" s="5"/>
      <c r="DNO157" s="5"/>
      <c r="DNP157" s="5"/>
      <c r="DNQ157" s="5"/>
      <c r="DNR157" s="5"/>
      <c r="DNS157" s="5"/>
      <c r="DNT157" s="5"/>
      <c r="DNU157" s="5"/>
      <c r="DNV157" s="5"/>
      <c r="DNW157" s="5"/>
      <c r="DNX157" s="5"/>
      <c r="DNY157" s="5"/>
      <c r="DNZ157" s="5"/>
      <c r="DOA157" s="5"/>
      <c r="DOB157" s="5"/>
      <c r="DOC157" s="5"/>
      <c r="DOD157" s="5"/>
      <c r="DOE157" s="5"/>
      <c r="DOF157" s="5"/>
      <c r="DOG157" s="5"/>
      <c r="DOH157" s="5"/>
      <c r="DOI157" s="5"/>
      <c r="DOJ157" s="5"/>
      <c r="DOK157" s="5"/>
      <c r="DOL157" s="5"/>
      <c r="DOM157" s="5"/>
      <c r="DON157" s="5"/>
      <c r="DOO157" s="5"/>
      <c r="DOP157" s="5"/>
      <c r="DOQ157" s="5"/>
      <c r="DOR157" s="5"/>
      <c r="DOS157" s="5"/>
      <c r="DOT157" s="5"/>
      <c r="DOU157" s="5"/>
      <c r="DOV157" s="5"/>
      <c r="DOW157" s="5"/>
      <c r="DOX157" s="5"/>
      <c r="DOY157" s="5"/>
      <c r="DOZ157" s="5"/>
      <c r="DPA157" s="5"/>
      <c r="DPB157" s="5"/>
      <c r="DPC157" s="5"/>
      <c r="DPD157" s="5"/>
      <c r="DPE157" s="5"/>
      <c r="DPF157" s="5"/>
      <c r="DPG157" s="5"/>
      <c r="DPH157" s="5"/>
      <c r="DPI157" s="5"/>
      <c r="DPJ157" s="5"/>
      <c r="DPK157" s="5"/>
      <c r="DPL157" s="5"/>
      <c r="DPM157" s="5"/>
      <c r="DPN157" s="5"/>
      <c r="DPO157" s="5"/>
      <c r="DPP157" s="5"/>
      <c r="DPQ157" s="5"/>
      <c r="DPR157" s="5"/>
      <c r="DPS157" s="5"/>
      <c r="DPT157" s="5"/>
      <c r="DPU157" s="5"/>
      <c r="DPV157" s="5"/>
      <c r="DPW157" s="5"/>
      <c r="DPX157" s="5"/>
      <c r="DPY157" s="5"/>
      <c r="DPZ157" s="5"/>
      <c r="DQA157" s="5"/>
      <c r="DQB157" s="5"/>
      <c r="DQC157" s="5"/>
      <c r="DQD157" s="5"/>
      <c r="DQE157" s="5"/>
      <c r="DQF157" s="5"/>
      <c r="DQG157" s="5"/>
      <c r="DQH157" s="5"/>
      <c r="DQI157" s="5"/>
      <c r="DQJ157" s="5"/>
      <c r="DQK157" s="5"/>
      <c r="DQL157" s="5"/>
      <c r="DQM157" s="5"/>
      <c r="DQN157" s="5"/>
      <c r="DQO157" s="5"/>
      <c r="DQP157" s="5"/>
      <c r="DQQ157" s="5"/>
      <c r="DQR157" s="5"/>
      <c r="DQS157" s="5"/>
      <c r="DQT157" s="5"/>
      <c r="DQU157" s="5"/>
      <c r="DQV157" s="5"/>
      <c r="DQW157" s="5"/>
      <c r="DQX157" s="5"/>
      <c r="DQY157" s="5"/>
      <c r="DQZ157" s="5"/>
      <c r="DRA157" s="5"/>
      <c r="DRB157" s="5"/>
      <c r="DRC157" s="5"/>
      <c r="DRD157" s="5"/>
      <c r="DRE157" s="5"/>
      <c r="DRF157" s="5"/>
      <c r="DRG157" s="5"/>
      <c r="DRH157" s="5"/>
      <c r="DRI157" s="5"/>
      <c r="DRJ157" s="5"/>
      <c r="DRK157" s="5"/>
      <c r="DRL157" s="5"/>
      <c r="DRM157" s="5"/>
      <c r="DRN157" s="5"/>
      <c r="DRO157" s="5"/>
      <c r="DRP157" s="5"/>
      <c r="DRQ157" s="5"/>
      <c r="DRR157" s="5"/>
      <c r="DRS157" s="5"/>
      <c r="DRT157" s="5"/>
      <c r="DRU157" s="5"/>
      <c r="DRV157" s="5"/>
      <c r="DRW157" s="5"/>
      <c r="DRX157" s="5"/>
      <c r="DRY157" s="5"/>
      <c r="DRZ157" s="5"/>
      <c r="DSA157" s="5"/>
      <c r="DSB157" s="5"/>
      <c r="DSC157" s="5"/>
      <c r="DSD157" s="5"/>
      <c r="DSE157" s="5"/>
      <c r="DSF157" s="5"/>
      <c r="DSG157" s="5"/>
      <c r="DSH157" s="5"/>
      <c r="DSI157" s="5"/>
      <c r="DSJ157" s="5"/>
      <c r="DSK157" s="5"/>
      <c r="DSL157" s="5"/>
      <c r="DSM157" s="5"/>
      <c r="DSN157" s="5"/>
      <c r="DSO157" s="5"/>
      <c r="DSP157" s="5"/>
      <c r="DSQ157" s="5"/>
      <c r="DSR157" s="5"/>
      <c r="DSS157" s="5"/>
      <c r="DST157" s="5"/>
      <c r="DSU157" s="5"/>
      <c r="DSV157" s="5"/>
      <c r="DSW157" s="5"/>
      <c r="DSX157" s="5"/>
      <c r="DSY157" s="5"/>
      <c r="DSZ157" s="5"/>
      <c r="DTA157" s="5"/>
      <c r="DTB157" s="5"/>
      <c r="DTC157" s="5"/>
      <c r="DTD157" s="5"/>
      <c r="DTE157" s="5"/>
      <c r="DTF157" s="5"/>
      <c r="DTG157" s="5"/>
      <c r="DTH157" s="5"/>
      <c r="DTI157" s="5"/>
      <c r="DTJ157" s="5"/>
      <c r="DTK157" s="5"/>
      <c r="DTL157" s="5"/>
      <c r="DTM157" s="5"/>
      <c r="DTN157" s="5"/>
      <c r="DTO157" s="5"/>
      <c r="DTP157" s="5"/>
      <c r="DTQ157" s="5"/>
      <c r="DTR157" s="5"/>
      <c r="DTS157" s="5"/>
      <c r="DTT157" s="5"/>
      <c r="DTU157" s="5"/>
      <c r="DTV157" s="5"/>
      <c r="DTW157" s="5"/>
      <c r="DTX157" s="5"/>
      <c r="DTY157" s="5"/>
      <c r="DTZ157" s="5"/>
      <c r="DUA157" s="5"/>
      <c r="DUB157" s="5"/>
      <c r="DUC157" s="5"/>
      <c r="DUD157" s="5"/>
      <c r="DUE157" s="5"/>
      <c r="DUF157" s="5"/>
      <c r="DUG157" s="5"/>
      <c r="DUH157" s="5"/>
      <c r="DUI157" s="5"/>
      <c r="DUJ157" s="5"/>
      <c r="DUK157" s="5"/>
      <c r="DUL157" s="5"/>
      <c r="DUM157" s="5"/>
      <c r="DUN157" s="5"/>
      <c r="DUO157" s="5"/>
      <c r="DUP157" s="5"/>
      <c r="DUQ157" s="5"/>
      <c r="DUR157" s="5"/>
      <c r="DUS157" s="5"/>
      <c r="DUT157" s="5"/>
      <c r="DUU157" s="5"/>
      <c r="DUV157" s="5"/>
      <c r="DUW157" s="5"/>
      <c r="DUX157" s="5"/>
      <c r="DUY157" s="5"/>
      <c r="DUZ157" s="5"/>
      <c r="DVA157" s="5"/>
      <c r="DVB157" s="5"/>
      <c r="DVC157" s="5"/>
      <c r="DVD157" s="5"/>
      <c r="DVE157" s="5"/>
      <c r="DVF157" s="5"/>
      <c r="DVG157" s="5"/>
      <c r="DVH157" s="5"/>
      <c r="DVI157" s="5"/>
      <c r="DVJ157" s="5"/>
      <c r="DVK157" s="5"/>
      <c r="DVL157" s="5"/>
      <c r="DVM157" s="5"/>
      <c r="DVN157" s="5"/>
      <c r="DVO157" s="5"/>
      <c r="DVP157" s="5"/>
      <c r="DVQ157" s="5"/>
      <c r="DVR157" s="5"/>
      <c r="DVS157" s="5"/>
      <c r="DVT157" s="5"/>
      <c r="DVU157" s="5"/>
      <c r="DVV157" s="5"/>
      <c r="DVW157" s="5"/>
      <c r="DVX157" s="5"/>
      <c r="DVY157" s="5"/>
      <c r="DVZ157" s="5"/>
      <c r="DWA157" s="5"/>
      <c r="DWB157" s="5"/>
      <c r="DWC157" s="5"/>
      <c r="DWD157" s="5"/>
      <c r="DWE157" s="5"/>
      <c r="DWF157" s="5"/>
      <c r="DWG157" s="5"/>
      <c r="DWH157" s="5"/>
      <c r="DWI157" s="5"/>
      <c r="DWJ157" s="5"/>
      <c r="DWK157" s="5"/>
      <c r="DWL157" s="5"/>
      <c r="DWM157" s="5"/>
      <c r="DWN157" s="5"/>
      <c r="DWO157" s="5"/>
      <c r="DWP157" s="5"/>
      <c r="DWQ157" s="5"/>
      <c r="DWR157" s="5"/>
      <c r="DWS157" s="5"/>
      <c r="DWT157" s="5"/>
      <c r="DWU157" s="5"/>
      <c r="DWV157" s="5"/>
      <c r="DWW157" s="5"/>
      <c r="DWX157" s="5"/>
      <c r="DWY157" s="5"/>
      <c r="DWZ157" s="5"/>
      <c r="DXA157" s="5"/>
      <c r="DXB157" s="5"/>
      <c r="DXC157" s="5"/>
      <c r="DXD157" s="5"/>
      <c r="DXE157" s="5"/>
      <c r="DXF157" s="5"/>
      <c r="DXG157" s="5"/>
      <c r="DXH157" s="5"/>
      <c r="DXI157" s="5"/>
      <c r="DXJ157" s="5"/>
      <c r="DXK157" s="5"/>
      <c r="DXL157" s="5"/>
      <c r="DXM157" s="5"/>
      <c r="DXN157" s="5"/>
      <c r="DXO157" s="5"/>
      <c r="DXP157" s="5"/>
      <c r="DXQ157" s="5"/>
      <c r="DXR157" s="5"/>
      <c r="DXS157" s="5"/>
      <c r="DXT157" s="5"/>
      <c r="DXU157" s="5"/>
      <c r="DXV157" s="5"/>
      <c r="DXW157" s="5"/>
      <c r="DXX157" s="5"/>
      <c r="DXY157" s="5"/>
      <c r="DXZ157" s="5"/>
      <c r="DYA157" s="5"/>
      <c r="DYB157" s="5"/>
      <c r="DYC157" s="5"/>
      <c r="DYD157" s="5"/>
      <c r="DYE157" s="5"/>
      <c r="DYF157" s="5"/>
      <c r="DYG157" s="5"/>
      <c r="DYH157" s="5"/>
      <c r="DYI157" s="5"/>
      <c r="DYJ157" s="5"/>
      <c r="DYK157" s="5"/>
      <c r="DYL157" s="5"/>
      <c r="DYM157" s="5"/>
      <c r="DYN157" s="5"/>
      <c r="DYO157" s="5"/>
      <c r="DYP157" s="5"/>
      <c r="DYQ157" s="5"/>
      <c r="DYR157" s="5"/>
      <c r="DYS157" s="5"/>
      <c r="DYT157" s="5"/>
      <c r="DYU157" s="5"/>
      <c r="DYV157" s="5"/>
      <c r="DYW157" s="5"/>
      <c r="DYX157" s="5"/>
      <c r="DYY157" s="5"/>
      <c r="DYZ157" s="5"/>
      <c r="DZA157" s="5"/>
      <c r="DZB157" s="5"/>
      <c r="DZC157" s="5"/>
      <c r="DZD157" s="5"/>
      <c r="DZE157" s="5"/>
      <c r="DZF157" s="5"/>
      <c r="DZG157" s="5"/>
      <c r="DZH157" s="5"/>
      <c r="DZI157" s="5"/>
      <c r="DZJ157" s="5"/>
      <c r="DZK157" s="5"/>
      <c r="DZL157" s="5"/>
      <c r="DZM157" s="5"/>
      <c r="DZN157" s="5"/>
      <c r="DZO157" s="5"/>
      <c r="DZP157" s="5"/>
      <c r="DZQ157" s="5"/>
      <c r="DZR157" s="5"/>
      <c r="DZS157" s="5"/>
      <c r="DZT157" s="5"/>
      <c r="DZU157" s="5"/>
      <c r="DZV157" s="5"/>
      <c r="DZW157" s="5"/>
      <c r="DZX157" s="5"/>
      <c r="DZY157" s="5"/>
      <c r="DZZ157" s="5"/>
      <c r="EAA157" s="5"/>
      <c r="EAB157" s="5"/>
      <c r="EAC157" s="5"/>
      <c r="EAD157" s="5"/>
      <c r="EAE157" s="5"/>
      <c r="EAF157" s="5"/>
      <c r="EAG157" s="5"/>
      <c r="EAH157" s="5"/>
      <c r="EAI157" s="5"/>
      <c r="EAJ157" s="5"/>
      <c r="EAK157" s="5"/>
      <c r="EAL157" s="5"/>
      <c r="EAM157" s="5"/>
      <c r="EAN157" s="5"/>
      <c r="EAO157" s="5"/>
      <c r="EAP157" s="5"/>
      <c r="EAQ157" s="5"/>
      <c r="EAR157" s="5"/>
      <c r="EAS157" s="5"/>
      <c r="EAT157" s="5"/>
      <c r="EAU157" s="5"/>
      <c r="EAV157" s="5"/>
      <c r="EAW157" s="5"/>
      <c r="EAX157" s="5"/>
      <c r="EAY157" s="5"/>
      <c r="EAZ157" s="5"/>
      <c r="EBA157" s="5"/>
      <c r="EBB157" s="5"/>
      <c r="EBC157" s="5"/>
      <c r="EBD157" s="5"/>
      <c r="EBE157" s="5"/>
      <c r="EBF157" s="5"/>
      <c r="EBG157" s="5"/>
      <c r="EBH157" s="5"/>
      <c r="EBI157" s="5"/>
      <c r="EBJ157" s="5"/>
      <c r="EBK157" s="5"/>
      <c r="EBL157" s="5"/>
      <c r="EBM157" s="5"/>
      <c r="EBN157" s="5"/>
      <c r="EBO157" s="5"/>
      <c r="EBP157" s="5"/>
      <c r="EBQ157" s="5"/>
      <c r="EBR157" s="5"/>
      <c r="EBS157" s="5"/>
      <c r="EBT157" s="5"/>
      <c r="EBU157" s="5"/>
      <c r="EBV157" s="5"/>
      <c r="EBW157" s="5"/>
      <c r="EBX157" s="5"/>
      <c r="EBY157" s="5"/>
      <c r="EBZ157" s="5"/>
      <c r="ECA157" s="5"/>
      <c r="ECB157" s="5"/>
      <c r="ECC157" s="5"/>
      <c r="ECD157" s="5"/>
      <c r="ECE157" s="5"/>
      <c r="ECF157" s="5"/>
      <c r="ECG157" s="5"/>
      <c r="ECH157" s="5"/>
      <c r="ECI157" s="5"/>
      <c r="ECJ157" s="5"/>
      <c r="ECK157" s="5"/>
      <c r="ECL157" s="5"/>
      <c r="ECM157" s="5"/>
      <c r="ECN157" s="5"/>
      <c r="ECO157" s="5"/>
      <c r="ECP157" s="5"/>
      <c r="ECQ157" s="5"/>
      <c r="ECR157" s="5"/>
      <c r="ECS157" s="5"/>
      <c r="ECT157" s="5"/>
      <c r="ECU157" s="5"/>
      <c r="ECV157" s="5"/>
      <c r="ECW157" s="5"/>
      <c r="ECX157" s="5"/>
      <c r="ECY157" s="5"/>
      <c r="ECZ157" s="5"/>
      <c r="EDA157" s="5"/>
      <c r="EDB157" s="5"/>
      <c r="EDC157" s="5"/>
      <c r="EDD157" s="5"/>
      <c r="EDE157" s="5"/>
      <c r="EDF157" s="5"/>
      <c r="EDG157" s="5"/>
      <c r="EDH157" s="5"/>
      <c r="EDI157" s="5"/>
      <c r="EDJ157" s="5"/>
      <c r="EDK157" s="5"/>
      <c r="EDL157" s="5"/>
      <c r="EDM157" s="5"/>
      <c r="EDN157" s="5"/>
      <c r="EDO157" s="5"/>
      <c r="EDP157" s="5"/>
      <c r="EDQ157" s="5"/>
      <c r="EDR157" s="5"/>
      <c r="EDS157" s="5"/>
      <c r="EDT157" s="5"/>
      <c r="EDU157" s="5"/>
      <c r="EDV157" s="5"/>
      <c r="EDW157" s="5"/>
      <c r="EDX157" s="5"/>
      <c r="EDY157" s="5"/>
      <c r="EDZ157" s="5"/>
      <c r="EEA157" s="5"/>
      <c r="EEB157" s="5"/>
      <c r="EEC157" s="5"/>
      <c r="EED157" s="5"/>
      <c r="EEE157" s="5"/>
      <c r="EEF157" s="5"/>
      <c r="EEG157" s="5"/>
      <c r="EEH157" s="5"/>
      <c r="EEI157" s="5"/>
      <c r="EEJ157" s="5"/>
      <c r="EEK157" s="5"/>
      <c r="EEL157" s="5"/>
      <c r="EEM157" s="5"/>
      <c r="EEN157" s="5"/>
      <c r="EEO157" s="5"/>
      <c r="EEP157" s="5"/>
      <c r="EEQ157" s="5"/>
      <c r="EER157" s="5"/>
      <c r="EES157" s="5"/>
      <c r="EET157" s="5"/>
      <c r="EEU157" s="5"/>
      <c r="EEV157" s="5"/>
      <c r="EEW157" s="5"/>
      <c r="EEX157" s="5"/>
      <c r="EEY157" s="5"/>
      <c r="EEZ157" s="5"/>
      <c r="EFA157" s="5"/>
      <c r="EFB157" s="5"/>
      <c r="EFC157" s="5"/>
      <c r="EFD157" s="5"/>
      <c r="EFE157" s="5"/>
      <c r="EFF157" s="5"/>
      <c r="EFG157" s="5"/>
      <c r="EFH157" s="5"/>
      <c r="EFI157" s="5"/>
      <c r="EFJ157" s="5"/>
      <c r="EFK157" s="5"/>
      <c r="EFL157" s="5"/>
      <c r="EFM157" s="5"/>
      <c r="EFN157" s="5"/>
      <c r="EFO157" s="5"/>
      <c r="EFP157" s="5"/>
      <c r="EFQ157" s="5"/>
      <c r="EFR157" s="5"/>
      <c r="EFS157" s="5"/>
      <c r="EFT157" s="5"/>
      <c r="EFU157" s="5"/>
      <c r="EFV157" s="5"/>
      <c r="EFW157" s="5"/>
      <c r="EFX157" s="5"/>
      <c r="EFY157" s="5"/>
      <c r="EFZ157" s="5"/>
      <c r="EGA157" s="5"/>
      <c r="EGB157" s="5"/>
      <c r="EGC157" s="5"/>
      <c r="EGD157" s="5"/>
      <c r="EGE157" s="5"/>
      <c r="EGF157" s="5"/>
      <c r="EGG157" s="5"/>
      <c r="EGH157" s="5"/>
      <c r="EGI157" s="5"/>
      <c r="EGJ157" s="5"/>
      <c r="EGK157" s="5"/>
      <c r="EGL157" s="5"/>
      <c r="EGM157" s="5"/>
      <c r="EGN157" s="5"/>
      <c r="EGO157" s="5"/>
      <c r="EGP157" s="5"/>
      <c r="EGQ157" s="5"/>
      <c r="EGR157" s="5"/>
      <c r="EGS157" s="5"/>
      <c r="EGT157" s="5"/>
      <c r="EGU157" s="5"/>
      <c r="EGV157" s="5"/>
      <c r="EGW157" s="5"/>
      <c r="EGX157" s="5"/>
      <c r="EGY157" s="5"/>
      <c r="EGZ157" s="5"/>
      <c r="EHA157" s="5"/>
      <c r="EHB157" s="5"/>
      <c r="EHC157" s="5"/>
      <c r="EHD157" s="5"/>
      <c r="EHE157" s="5"/>
      <c r="EHF157" s="5"/>
      <c r="EHG157" s="5"/>
      <c r="EHH157" s="5"/>
      <c r="EHI157" s="5"/>
      <c r="EHJ157" s="5"/>
      <c r="EHK157" s="5"/>
      <c r="EHL157" s="5"/>
      <c r="EHM157" s="5"/>
      <c r="EHN157" s="5"/>
      <c r="EHO157" s="5"/>
      <c r="EHP157" s="5"/>
      <c r="EHQ157" s="5"/>
      <c r="EHR157" s="5"/>
      <c r="EHS157" s="5"/>
      <c r="EHT157" s="5"/>
      <c r="EHU157" s="5"/>
      <c r="EHV157" s="5"/>
      <c r="EHW157" s="5"/>
      <c r="EHX157" s="5"/>
      <c r="EHY157" s="5"/>
      <c r="EHZ157" s="5"/>
      <c r="EIA157" s="5"/>
      <c r="EIB157" s="5"/>
      <c r="EIC157" s="5"/>
      <c r="EID157" s="5"/>
      <c r="EIE157" s="5"/>
      <c r="EIF157" s="5"/>
      <c r="EIG157" s="5"/>
      <c r="EIH157" s="5"/>
      <c r="EII157" s="5"/>
      <c r="EIJ157" s="5"/>
      <c r="EIK157" s="5"/>
      <c r="EIL157" s="5"/>
      <c r="EIM157" s="5"/>
      <c r="EIN157" s="5"/>
      <c r="EIO157" s="5"/>
      <c r="EIP157" s="5"/>
      <c r="EIQ157" s="5"/>
      <c r="EIR157" s="5"/>
      <c r="EIS157" s="5"/>
      <c r="EIT157" s="5"/>
      <c r="EIU157" s="5"/>
      <c r="EIV157" s="5"/>
      <c r="EIW157" s="5"/>
      <c r="EIX157" s="5"/>
      <c r="EIY157" s="5"/>
      <c r="EIZ157" s="5"/>
      <c r="EJA157" s="5"/>
      <c r="EJB157" s="5"/>
      <c r="EJC157" s="5"/>
      <c r="EJD157" s="5"/>
      <c r="EJE157" s="5"/>
      <c r="EJF157" s="5"/>
      <c r="EJG157" s="5"/>
      <c r="EJH157" s="5"/>
      <c r="EJI157" s="5"/>
      <c r="EJJ157" s="5"/>
      <c r="EJK157" s="5"/>
      <c r="EJL157" s="5"/>
      <c r="EJM157" s="5"/>
      <c r="EJN157" s="5"/>
      <c r="EJO157" s="5"/>
      <c r="EJP157" s="5"/>
      <c r="EJQ157" s="5"/>
      <c r="EJR157" s="5"/>
      <c r="EJS157" s="5"/>
      <c r="EJT157" s="5"/>
      <c r="EJU157" s="5"/>
      <c r="EJV157" s="5"/>
      <c r="EJW157" s="5"/>
      <c r="EJX157" s="5"/>
      <c r="EJY157" s="5"/>
      <c r="EJZ157" s="5"/>
      <c r="EKA157" s="5"/>
      <c r="EKB157" s="5"/>
      <c r="EKC157" s="5"/>
      <c r="EKD157" s="5"/>
      <c r="EKE157" s="5"/>
      <c r="EKF157" s="5"/>
      <c r="EKG157" s="5"/>
      <c r="EKH157" s="5"/>
      <c r="EKI157" s="5"/>
      <c r="EKJ157" s="5"/>
      <c r="EKK157" s="5"/>
      <c r="EKL157" s="5"/>
      <c r="EKM157" s="5"/>
      <c r="EKN157" s="5"/>
      <c r="EKO157" s="5"/>
      <c r="EKP157" s="5"/>
      <c r="EKQ157" s="5"/>
      <c r="EKR157" s="5"/>
      <c r="EKS157" s="5"/>
      <c r="EKT157" s="5"/>
      <c r="EKU157" s="5"/>
      <c r="EKV157" s="5"/>
      <c r="EKW157" s="5"/>
      <c r="EKX157" s="5"/>
      <c r="EKY157" s="5"/>
      <c r="EKZ157" s="5"/>
      <c r="ELA157" s="5"/>
      <c r="ELB157" s="5"/>
      <c r="ELC157" s="5"/>
      <c r="ELD157" s="5"/>
      <c r="ELE157" s="5"/>
      <c r="ELF157" s="5"/>
      <c r="ELG157" s="5"/>
      <c r="ELH157" s="5"/>
      <c r="ELI157" s="5"/>
      <c r="ELJ157" s="5"/>
      <c r="ELK157" s="5"/>
      <c r="ELL157" s="5"/>
      <c r="ELM157" s="5"/>
      <c r="ELN157" s="5"/>
      <c r="ELO157" s="5"/>
      <c r="ELP157" s="5"/>
      <c r="ELQ157" s="5"/>
      <c r="ELR157" s="5"/>
      <c r="ELS157" s="5"/>
      <c r="ELT157" s="5"/>
      <c r="ELU157" s="5"/>
      <c r="ELV157" s="5"/>
      <c r="ELW157" s="5"/>
      <c r="ELX157" s="5"/>
      <c r="ELY157" s="5"/>
      <c r="ELZ157" s="5"/>
      <c r="EMA157" s="5"/>
      <c r="EMB157" s="5"/>
      <c r="EMC157" s="5"/>
      <c r="EMD157" s="5"/>
      <c r="EME157" s="5"/>
      <c r="EMF157" s="5"/>
      <c r="EMG157" s="5"/>
      <c r="EMH157" s="5"/>
      <c r="EMI157" s="5"/>
      <c r="EMJ157" s="5"/>
      <c r="EMK157" s="5"/>
      <c r="EML157" s="5"/>
      <c r="EMM157" s="5"/>
      <c r="EMN157" s="5"/>
      <c r="EMO157" s="5"/>
      <c r="EMP157" s="5"/>
      <c r="EMQ157" s="5"/>
      <c r="EMR157" s="5"/>
      <c r="EMS157" s="5"/>
      <c r="EMT157" s="5"/>
      <c r="EMU157" s="5"/>
      <c r="EMV157" s="5"/>
      <c r="EMW157" s="5"/>
      <c r="EMX157" s="5"/>
      <c r="EMY157" s="5"/>
      <c r="EMZ157" s="5"/>
      <c r="ENA157" s="5"/>
      <c r="ENB157" s="5"/>
      <c r="ENC157" s="5"/>
      <c r="END157" s="5"/>
      <c r="ENE157" s="5"/>
      <c r="ENF157" s="5"/>
      <c r="ENG157" s="5"/>
      <c r="ENH157" s="5"/>
      <c r="ENI157" s="5"/>
      <c r="ENJ157" s="5"/>
      <c r="ENK157" s="5"/>
      <c r="ENL157" s="5"/>
      <c r="ENM157" s="5"/>
      <c r="ENN157" s="5"/>
      <c r="ENO157" s="5"/>
      <c r="ENP157" s="5"/>
      <c r="ENQ157" s="5"/>
      <c r="ENR157" s="5"/>
      <c r="ENS157" s="5"/>
      <c r="ENT157" s="5"/>
      <c r="ENU157" s="5"/>
      <c r="ENV157" s="5"/>
      <c r="ENW157" s="5"/>
      <c r="ENX157" s="5"/>
      <c r="ENY157" s="5"/>
      <c r="ENZ157" s="5"/>
      <c r="EOA157" s="5"/>
      <c r="EOB157" s="5"/>
      <c r="EOC157" s="5"/>
      <c r="EOD157" s="5"/>
      <c r="EOE157" s="5"/>
      <c r="EOF157" s="5"/>
      <c r="EOG157" s="5"/>
      <c r="EOH157" s="5"/>
      <c r="EOI157" s="5"/>
      <c r="EOJ157" s="5"/>
      <c r="EOK157" s="5"/>
      <c r="EOL157" s="5"/>
      <c r="EOM157" s="5"/>
      <c r="EON157" s="5"/>
      <c r="EOO157" s="5"/>
      <c r="EOP157" s="5"/>
      <c r="EOQ157" s="5"/>
      <c r="EOR157" s="5"/>
      <c r="EOS157" s="5"/>
      <c r="EOT157" s="5"/>
      <c r="EOU157" s="5"/>
      <c r="EOV157" s="5"/>
      <c r="EOW157" s="5"/>
      <c r="EOX157" s="5"/>
      <c r="EOY157" s="5"/>
      <c r="EOZ157" s="5"/>
      <c r="EPA157" s="5"/>
      <c r="EPB157" s="5"/>
      <c r="EPC157" s="5"/>
      <c r="EPD157" s="5"/>
      <c r="EPE157" s="5"/>
      <c r="EPF157" s="5"/>
      <c r="EPG157" s="5"/>
      <c r="EPH157" s="5"/>
      <c r="EPI157" s="5"/>
      <c r="EPJ157" s="5"/>
      <c r="EPK157" s="5"/>
      <c r="EPL157" s="5"/>
      <c r="EPM157" s="5"/>
      <c r="EPN157" s="5"/>
      <c r="EPO157" s="5"/>
      <c r="EPP157" s="5"/>
      <c r="EPQ157" s="5"/>
      <c r="EPR157" s="5"/>
      <c r="EPS157" s="5"/>
      <c r="EPT157" s="5"/>
      <c r="EPU157" s="5"/>
      <c r="EPV157" s="5"/>
      <c r="EPW157" s="5"/>
      <c r="EPX157" s="5"/>
      <c r="EPY157" s="5"/>
      <c r="EPZ157" s="5"/>
      <c r="EQA157" s="5"/>
      <c r="EQB157" s="5"/>
      <c r="EQC157" s="5"/>
      <c r="EQD157" s="5"/>
      <c r="EQE157" s="5"/>
      <c r="EQF157" s="5"/>
      <c r="EQG157" s="5"/>
      <c r="EQH157" s="5"/>
      <c r="EQI157" s="5"/>
      <c r="EQJ157" s="5"/>
      <c r="EQK157" s="5"/>
      <c r="EQL157" s="5"/>
      <c r="EQM157" s="5"/>
      <c r="EQN157" s="5"/>
      <c r="EQO157" s="5"/>
      <c r="EQP157" s="5"/>
      <c r="EQQ157" s="5"/>
      <c r="EQR157" s="5"/>
      <c r="EQS157" s="5"/>
      <c r="EQT157" s="5"/>
      <c r="EQU157" s="5"/>
      <c r="EQV157" s="5"/>
      <c r="EQW157" s="5"/>
      <c r="EQX157" s="5"/>
      <c r="EQY157" s="5"/>
      <c r="EQZ157" s="5"/>
      <c r="ERA157" s="5"/>
      <c r="ERB157" s="5"/>
      <c r="ERC157" s="5"/>
      <c r="ERD157" s="5"/>
      <c r="ERE157" s="5"/>
      <c r="ERF157" s="5"/>
      <c r="ERG157" s="5"/>
      <c r="ERH157" s="5"/>
      <c r="ERI157" s="5"/>
      <c r="ERJ157" s="5"/>
      <c r="ERK157" s="5"/>
      <c r="ERL157" s="5"/>
      <c r="ERM157" s="5"/>
      <c r="ERN157" s="5"/>
      <c r="ERO157" s="5"/>
      <c r="ERP157" s="5"/>
      <c r="ERQ157" s="5"/>
      <c r="ERR157" s="5"/>
      <c r="ERS157" s="5"/>
      <c r="ERT157" s="5"/>
      <c r="ERU157" s="5"/>
      <c r="ERV157" s="5"/>
      <c r="ERW157" s="5"/>
      <c r="ERX157" s="5"/>
      <c r="ERY157" s="5"/>
      <c r="ERZ157" s="5"/>
      <c r="ESA157" s="5"/>
      <c r="ESB157" s="5"/>
      <c r="ESC157" s="5"/>
      <c r="ESD157" s="5"/>
      <c r="ESE157" s="5"/>
      <c r="ESF157" s="5"/>
      <c r="ESG157" s="5"/>
      <c r="ESH157" s="5"/>
      <c r="ESI157" s="5"/>
      <c r="ESJ157" s="5"/>
      <c r="ESK157" s="5"/>
      <c r="ESL157" s="5"/>
      <c r="ESM157" s="5"/>
      <c r="ESN157" s="5"/>
      <c r="ESO157" s="5"/>
      <c r="ESP157" s="5"/>
      <c r="ESQ157" s="5"/>
      <c r="ESR157" s="5"/>
      <c r="ESS157" s="5"/>
      <c r="EST157" s="5"/>
      <c r="ESU157" s="5"/>
      <c r="ESV157" s="5"/>
      <c r="ESW157" s="5"/>
      <c r="ESX157" s="5"/>
      <c r="ESY157" s="5"/>
      <c r="ESZ157" s="5"/>
      <c r="ETA157" s="5"/>
      <c r="ETB157" s="5"/>
      <c r="ETC157" s="5"/>
      <c r="ETD157" s="5"/>
      <c r="ETE157" s="5"/>
      <c r="ETF157" s="5"/>
      <c r="ETG157" s="5"/>
      <c r="ETH157" s="5"/>
      <c r="ETI157" s="5"/>
      <c r="ETJ157" s="5"/>
      <c r="ETK157" s="5"/>
      <c r="ETL157" s="5"/>
      <c r="ETM157" s="5"/>
      <c r="ETN157" s="5"/>
      <c r="ETO157" s="5"/>
      <c r="ETP157" s="5"/>
      <c r="ETQ157" s="5"/>
      <c r="ETR157" s="5"/>
      <c r="ETS157" s="5"/>
      <c r="ETT157" s="5"/>
      <c r="ETU157" s="5"/>
      <c r="ETV157" s="5"/>
      <c r="ETW157" s="5"/>
      <c r="ETX157" s="5"/>
      <c r="ETY157" s="5"/>
      <c r="ETZ157" s="5"/>
      <c r="EUA157" s="5"/>
      <c r="EUB157" s="5"/>
      <c r="EUC157" s="5"/>
      <c r="EUD157" s="5"/>
      <c r="EUE157" s="5"/>
      <c r="EUF157" s="5"/>
      <c r="EUG157" s="5"/>
      <c r="EUH157" s="5"/>
      <c r="EUI157" s="5"/>
      <c r="EUJ157" s="5"/>
      <c r="EUK157" s="5"/>
      <c r="EUL157" s="5"/>
      <c r="EUM157" s="5"/>
      <c r="EUN157" s="5"/>
      <c r="EUO157" s="5"/>
      <c r="EUP157" s="5"/>
      <c r="EUQ157" s="5"/>
      <c r="EUR157" s="5"/>
      <c r="EUS157" s="5"/>
      <c r="EUT157" s="5"/>
      <c r="EUU157" s="5"/>
      <c r="EUV157" s="5"/>
      <c r="EUW157" s="5"/>
      <c r="EUX157" s="5"/>
      <c r="EUY157" s="5"/>
      <c r="EUZ157" s="5"/>
      <c r="EVA157" s="5"/>
      <c r="EVB157" s="5"/>
      <c r="EVC157" s="5"/>
      <c r="EVD157" s="5"/>
      <c r="EVE157" s="5"/>
      <c r="EVF157" s="5"/>
      <c r="EVG157" s="5"/>
      <c r="EVH157" s="5"/>
      <c r="EVI157" s="5"/>
      <c r="EVJ157" s="5"/>
      <c r="EVK157" s="5"/>
      <c r="EVL157" s="5"/>
      <c r="EVM157" s="5"/>
      <c r="EVN157" s="5"/>
      <c r="EVO157" s="5"/>
      <c r="EVP157" s="5"/>
      <c r="EVQ157" s="5"/>
      <c r="EVR157" s="5"/>
      <c r="EVS157" s="5"/>
      <c r="EVT157" s="5"/>
      <c r="EVU157" s="5"/>
      <c r="EVV157" s="5"/>
      <c r="EVW157" s="5"/>
      <c r="EVX157" s="5"/>
      <c r="EVY157" s="5"/>
      <c r="EVZ157" s="5"/>
      <c r="EWA157" s="5"/>
      <c r="EWB157" s="5"/>
      <c r="EWC157" s="5"/>
      <c r="EWD157" s="5"/>
      <c r="EWE157" s="5"/>
      <c r="EWF157" s="5"/>
      <c r="EWG157" s="5"/>
      <c r="EWH157" s="5"/>
      <c r="EWI157" s="5"/>
      <c r="EWJ157" s="5"/>
      <c r="EWK157" s="5"/>
      <c r="EWL157" s="5"/>
      <c r="EWM157" s="5"/>
      <c r="EWN157" s="5"/>
      <c r="EWO157" s="5"/>
      <c r="EWP157" s="5"/>
      <c r="EWQ157" s="5"/>
      <c r="EWR157" s="5"/>
      <c r="EWS157" s="5"/>
      <c r="EWT157" s="5"/>
      <c r="EWU157" s="5"/>
      <c r="EWV157" s="5"/>
      <c r="EWW157" s="5"/>
      <c r="EWX157" s="5"/>
      <c r="EWY157" s="5"/>
      <c r="EWZ157" s="5"/>
      <c r="EXA157" s="5"/>
      <c r="EXB157" s="5"/>
      <c r="EXC157" s="5"/>
      <c r="EXD157" s="5"/>
      <c r="EXE157" s="5"/>
      <c r="EXF157" s="5"/>
      <c r="EXG157" s="5"/>
      <c r="EXH157" s="5"/>
      <c r="EXI157" s="5"/>
      <c r="EXJ157" s="5"/>
      <c r="EXK157" s="5"/>
      <c r="EXL157" s="5"/>
      <c r="EXM157" s="5"/>
      <c r="EXN157" s="5"/>
      <c r="EXO157" s="5"/>
      <c r="EXP157" s="5"/>
      <c r="EXQ157" s="5"/>
      <c r="EXR157" s="5"/>
      <c r="EXS157" s="5"/>
      <c r="EXT157" s="5"/>
      <c r="EXU157" s="5"/>
      <c r="EXV157" s="5"/>
      <c r="EXW157" s="5"/>
      <c r="EXX157" s="5"/>
      <c r="EXY157" s="5"/>
      <c r="EXZ157" s="5"/>
      <c r="EYA157" s="5"/>
      <c r="EYB157" s="5"/>
      <c r="EYC157" s="5"/>
      <c r="EYD157" s="5"/>
      <c r="EYE157" s="5"/>
      <c r="EYF157" s="5"/>
      <c r="EYG157" s="5"/>
      <c r="EYH157" s="5"/>
      <c r="EYI157" s="5"/>
      <c r="EYJ157" s="5"/>
      <c r="EYK157" s="5"/>
      <c r="EYL157" s="5"/>
      <c r="EYM157" s="5"/>
      <c r="EYN157" s="5"/>
      <c r="EYO157" s="5"/>
      <c r="EYP157" s="5"/>
      <c r="EYQ157" s="5"/>
      <c r="EYR157" s="5"/>
      <c r="EYS157" s="5"/>
      <c r="EYT157" s="5"/>
      <c r="EYU157" s="5"/>
      <c r="EYV157" s="5"/>
      <c r="EYW157" s="5"/>
      <c r="EYX157" s="5"/>
      <c r="EYY157" s="5"/>
      <c r="EYZ157" s="5"/>
      <c r="EZA157" s="5"/>
      <c r="EZB157" s="5"/>
      <c r="EZC157" s="5"/>
      <c r="EZD157" s="5"/>
      <c r="EZE157" s="5"/>
      <c r="EZF157" s="5"/>
      <c r="EZG157" s="5"/>
      <c r="EZH157" s="5"/>
      <c r="EZI157" s="5"/>
      <c r="EZJ157" s="5"/>
      <c r="EZK157" s="5"/>
      <c r="EZL157" s="5"/>
      <c r="EZM157" s="5"/>
      <c r="EZN157" s="5"/>
      <c r="EZO157" s="5"/>
      <c r="EZP157" s="5"/>
      <c r="EZQ157" s="5"/>
      <c r="EZR157" s="5"/>
      <c r="EZS157" s="5"/>
      <c r="EZT157" s="5"/>
      <c r="EZU157" s="5"/>
      <c r="EZV157" s="5"/>
      <c r="EZW157" s="5"/>
      <c r="EZX157" s="5"/>
      <c r="EZY157" s="5"/>
      <c r="EZZ157" s="5"/>
      <c r="FAA157" s="5"/>
      <c r="FAB157" s="5"/>
      <c r="FAC157" s="5"/>
      <c r="FAD157" s="5"/>
      <c r="FAE157" s="5"/>
      <c r="FAF157" s="5"/>
      <c r="FAG157" s="5"/>
      <c r="FAH157" s="5"/>
      <c r="FAI157" s="5"/>
      <c r="FAJ157" s="5"/>
      <c r="FAK157" s="5"/>
      <c r="FAL157" s="5"/>
      <c r="FAM157" s="5"/>
      <c r="FAN157" s="5"/>
      <c r="FAO157" s="5"/>
      <c r="FAP157" s="5"/>
      <c r="FAQ157" s="5"/>
      <c r="FAR157" s="5"/>
      <c r="FAS157" s="5"/>
      <c r="FAT157" s="5"/>
      <c r="FAU157" s="5"/>
      <c r="FAV157" s="5"/>
      <c r="FAW157" s="5"/>
      <c r="FAX157" s="5"/>
      <c r="FAY157" s="5"/>
      <c r="FAZ157" s="5"/>
      <c r="FBA157" s="5"/>
      <c r="FBB157" s="5"/>
      <c r="FBC157" s="5"/>
      <c r="FBD157" s="5"/>
      <c r="FBE157" s="5"/>
      <c r="FBF157" s="5"/>
      <c r="FBG157" s="5"/>
      <c r="FBH157" s="5"/>
      <c r="FBI157" s="5"/>
      <c r="FBJ157" s="5"/>
      <c r="FBK157" s="5"/>
      <c r="FBL157" s="5"/>
      <c r="FBM157" s="5"/>
      <c r="FBN157" s="5"/>
      <c r="FBO157" s="5"/>
      <c r="FBP157" s="5"/>
      <c r="FBQ157" s="5"/>
      <c r="FBR157" s="5"/>
      <c r="FBS157" s="5"/>
      <c r="FBT157" s="5"/>
      <c r="FBU157" s="5"/>
      <c r="FBV157" s="5"/>
      <c r="FBW157" s="5"/>
      <c r="FBX157" s="5"/>
      <c r="FBY157" s="5"/>
      <c r="FBZ157" s="5"/>
      <c r="FCA157" s="5"/>
      <c r="FCB157" s="5"/>
      <c r="FCC157" s="5"/>
      <c r="FCD157" s="5"/>
      <c r="FCE157" s="5"/>
      <c r="FCF157" s="5"/>
      <c r="FCG157" s="5"/>
      <c r="FCH157" s="5"/>
      <c r="FCI157" s="5"/>
      <c r="FCJ157" s="5"/>
      <c r="FCK157" s="5"/>
      <c r="FCL157" s="5"/>
      <c r="FCM157" s="5"/>
      <c r="FCN157" s="5"/>
      <c r="FCO157" s="5"/>
      <c r="FCP157" s="5"/>
      <c r="FCQ157" s="5"/>
      <c r="FCR157" s="5"/>
      <c r="FCS157" s="5"/>
      <c r="FCT157" s="5"/>
      <c r="FCU157" s="5"/>
      <c r="FCV157" s="5"/>
      <c r="FCW157" s="5"/>
      <c r="FCX157" s="5"/>
      <c r="FCY157" s="5"/>
      <c r="FCZ157" s="5"/>
      <c r="FDA157" s="5"/>
      <c r="FDB157" s="5"/>
      <c r="FDC157" s="5"/>
      <c r="FDD157" s="5"/>
      <c r="FDE157" s="5"/>
      <c r="FDF157" s="5"/>
      <c r="FDG157" s="5"/>
      <c r="FDH157" s="5"/>
      <c r="FDI157" s="5"/>
      <c r="FDJ157" s="5"/>
      <c r="FDK157" s="5"/>
      <c r="FDL157" s="5"/>
      <c r="FDM157" s="5"/>
      <c r="FDN157" s="5"/>
      <c r="FDO157" s="5"/>
      <c r="FDP157" s="5"/>
      <c r="FDQ157" s="5"/>
      <c r="FDR157" s="5"/>
      <c r="FDS157" s="5"/>
      <c r="FDT157" s="5"/>
      <c r="FDU157" s="5"/>
      <c r="FDV157" s="5"/>
      <c r="FDW157" s="5"/>
      <c r="FDX157" s="5"/>
      <c r="FDY157" s="5"/>
      <c r="FDZ157" s="5"/>
      <c r="FEA157" s="5"/>
      <c r="FEB157" s="5"/>
      <c r="FEC157" s="5"/>
      <c r="FED157" s="5"/>
      <c r="FEE157" s="5"/>
      <c r="FEF157" s="5"/>
      <c r="FEG157" s="5"/>
      <c r="FEH157" s="5"/>
      <c r="FEI157" s="5"/>
      <c r="FEJ157" s="5"/>
      <c r="FEK157" s="5"/>
      <c r="FEL157" s="5"/>
      <c r="FEM157" s="5"/>
      <c r="FEN157" s="5"/>
      <c r="FEO157" s="5"/>
      <c r="FEP157" s="5"/>
      <c r="FEQ157" s="5"/>
      <c r="FER157" s="5"/>
      <c r="FES157" s="5"/>
      <c r="FET157" s="5"/>
      <c r="FEU157" s="5"/>
      <c r="FEV157" s="5"/>
      <c r="FEW157" s="5"/>
      <c r="FEX157" s="5"/>
      <c r="FEY157" s="5"/>
      <c r="FEZ157" s="5"/>
      <c r="FFA157" s="5"/>
      <c r="FFB157" s="5"/>
      <c r="FFC157" s="5"/>
      <c r="FFD157" s="5"/>
      <c r="FFE157" s="5"/>
      <c r="FFF157" s="5"/>
      <c r="FFG157" s="5"/>
      <c r="FFH157" s="5"/>
      <c r="FFI157" s="5"/>
      <c r="FFJ157" s="5"/>
      <c r="FFK157" s="5"/>
      <c r="FFL157" s="5"/>
      <c r="FFM157" s="5"/>
      <c r="FFN157" s="5"/>
      <c r="FFO157" s="5"/>
      <c r="FFP157" s="5"/>
      <c r="FFQ157" s="5"/>
      <c r="FFR157" s="5"/>
      <c r="FFS157" s="5"/>
      <c r="FFT157" s="5"/>
      <c r="FFU157" s="5"/>
      <c r="FFV157" s="5"/>
      <c r="FFW157" s="5"/>
      <c r="FFX157" s="5"/>
      <c r="FFY157" s="5"/>
      <c r="FFZ157" s="5"/>
      <c r="FGA157" s="5"/>
      <c r="FGB157" s="5"/>
      <c r="FGC157" s="5"/>
      <c r="FGD157" s="5"/>
      <c r="FGE157" s="5"/>
      <c r="FGF157" s="5"/>
      <c r="FGG157" s="5"/>
      <c r="FGH157" s="5"/>
      <c r="FGI157" s="5"/>
      <c r="FGJ157" s="5"/>
      <c r="FGK157" s="5"/>
      <c r="FGL157" s="5"/>
      <c r="FGM157" s="5"/>
      <c r="FGN157" s="5"/>
      <c r="FGO157" s="5"/>
      <c r="FGP157" s="5"/>
      <c r="FGQ157" s="5"/>
      <c r="FGR157" s="5"/>
      <c r="FGS157" s="5"/>
      <c r="FGT157" s="5"/>
      <c r="FGU157" s="5"/>
      <c r="FGV157" s="5"/>
      <c r="FGW157" s="5"/>
      <c r="FGX157" s="5"/>
      <c r="FGY157" s="5"/>
      <c r="FGZ157" s="5"/>
      <c r="FHA157" s="5"/>
      <c r="FHB157" s="5"/>
      <c r="FHC157" s="5"/>
      <c r="FHD157" s="5"/>
      <c r="FHE157" s="5"/>
      <c r="FHF157" s="5"/>
      <c r="FHG157" s="5"/>
      <c r="FHH157" s="5"/>
      <c r="FHI157" s="5"/>
      <c r="FHJ157" s="5"/>
      <c r="FHK157" s="5"/>
      <c r="FHL157" s="5"/>
      <c r="FHM157" s="5"/>
      <c r="FHN157" s="5"/>
      <c r="FHO157" s="5"/>
      <c r="FHP157" s="5"/>
      <c r="FHQ157" s="5"/>
      <c r="FHR157" s="5"/>
      <c r="FHS157" s="5"/>
      <c r="FHT157" s="5"/>
      <c r="FHU157" s="5"/>
      <c r="FHV157" s="5"/>
      <c r="FHW157" s="5"/>
      <c r="FHX157" s="5"/>
      <c r="FHY157" s="5"/>
      <c r="FHZ157" s="5"/>
      <c r="FIA157" s="5"/>
      <c r="FIB157" s="5"/>
      <c r="FIC157" s="5"/>
      <c r="FID157" s="5"/>
      <c r="FIE157" s="5"/>
      <c r="FIF157" s="5"/>
      <c r="FIG157" s="5"/>
      <c r="FIH157" s="5"/>
      <c r="FII157" s="5"/>
      <c r="FIJ157" s="5"/>
      <c r="FIK157" s="5"/>
      <c r="FIL157" s="5"/>
      <c r="FIM157" s="5"/>
      <c r="FIN157" s="5"/>
      <c r="FIO157" s="5"/>
      <c r="FIP157" s="5"/>
      <c r="FIQ157" s="5"/>
      <c r="FIR157" s="5"/>
      <c r="FIS157" s="5"/>
      <c r="FIT157" s="5"/>
      <c r="FIU157" s="5"/>
      <c r="FIV157" s="5"/>
      <c r="FIW157" s="5"/>
      <c r="FIX157" s="5"/>
      <c r="FIY157" s="5"/>
      <c r="FIZ157" s="5"/>
      <c r="FJA157" s="5"/>
      <c r="FJB157" s="5"/>
      <c r="FJC157" s="5"/>
      <c r="FJD157" s="5"/>
      <c r="FJE157" s="5"/>
      <c r="FJF157" s="5"/>
      <c r="FJG157" s="5"/>
      <c r="FJH157" s="5"/>
      <c r="FJI157" s="5"/>
      <c r="FJJ157" s="5"/>
      <c r="FJK157" s="5"/>
      <c r="FJL157" s="5"/>
      <c r="FJM157" s="5"/>
      <c r="FJN157" s="5"/>
      <c r="FJO157" s="5"/>
      <c r="FJP157" s="5"/>
      <c r="FJQ157" s="5"/>
      <c r="FJR157" s="5"/>
      <c r="FJS157" s="5"/>
      <c r="FJT157" s="5"/>
      <c r="FJU157" s="5"/>
      <c r="FJV157" s="5"/>
      <c r="FJW157" s="5"/>
      <c r="FJX157" s="5"/>
      <c r="FJY157" s="5"/>
      <c r="FJZ157" s="5"/>
      <c r="FKA157" s="5"/>
      <c r="FKB157" s="5"/>
      <c r="FKC157" s="5"/>
      <c r="FKD157" s="5"/>
      <c r="FKE157" s="5"/>
      <c r="FKF157" s="5"/>
      <c r="FKG157" s="5"/>
      <c r="FKH157" s="5"/>
      <c r="FKI157" s="5"/>
      <c r="FKJ157" s="5"/>
      <c r="FKK157" s="5"/>
      <c r="FKL157" s="5"/>
      <c r="FKM157" s="5"/>
      <c r="FKN157" s="5"/>
      <c r="FKO157" s="5"/>
      <c r="FKP157" s="5"/>
      <c r="FKQ157" s="5"/>
      <c r="FKR157" s="5"/>
      <c r="FKS157" s="5"/>
      <c r="FKT157" s="5"/>
      <c r="FKU157" s="5"/>
      <c r="FKV157" s="5"/>
      <c r="FKW157" s="5"/>
      <c r="FKX157" s="5"/>
      <c r="FKY157" s="5"/>
      <c r="FKZ157" s="5"/>
      <c r="FLA157" s="5"/>
      <c r="FLB157" s="5"/>
      <c r="FLC157" s="5"/>
      <c r="FLD157" s="5"/>
      <c r="FLE157" s="5"/>
      <c r="FLF157" s="5"/>
      <c r="FLG157" s="5"/>
      <c r="FLH157" s="5"/>
      <c r="FLI157" s="5"/>
      <c r="FLJ157" s="5"/>
      <c r="FLK157" s="5"/>
      <c r="FLL157" s="5"/>
      <c r="FLM157" s="5"/>
      <c r="FLN157" s="5"/>
      <c r="FLO157" s="5"/>
      <c r="FLP157" s="5"/>
      <c r="FLQ157" s="5"/>
      <c r="FLR157" s="5"/>
      <c r="FLS157" s="5"/>
      <c r="FLT157" s="5"/>
      <c r="FLU157" s="5"/>
      <c r="FLV157" s="5"/>
      <c r="FLW157" s="5"/>
      <c r="FLX157" s="5"/>
      <c r="FLY157" s="5"/>
      <c r="FLZ157" s="5"/>
      <c r="FMA157" s="5"/>
      <c r="FMB157" s="5"/>
      <c r="FMC157" s="5"/>
      <c r="FMD157" s="5"/>
      <c r="FME157" s="5"/>
      <c r="FMF157" s="5"/>
      <c r="FMG157" s="5"/>
      <c r="FMH157" s="5"/>
      <c r="FMI157" s="5"/>
      <c r="FMJ157" s="5"/>
      <c r="FMK157" s="5"/>
      <c r="FML157" s="5"/>
      <c r="FMM157" s="5"/>
      <c r="FMN157" s="5"/>
      <c r="FMO157" s="5"/>
      <c r="FMP157" s="5"/>
      <c r="FMQ157" s="5"/>
      <c r="FMR157" s="5"/>
      <c r="FMS157" s="5"/>
      <c r="FMT157" s="5"/>
      <c r="FMU157" s="5"/>
      <c r="FMV157" s="5"/>
      <c r="FMW157" s="5"/>
      <c r="FMX157" s="5"/>
      <c r="FMY157" s="5"/>
      <c r="FMZ157" s="5"/>
      <c r="FNA157" s="5"/>
      <c r="FNB157" s="5"/>
      <c r="FNC157" s="5"/>
      <c r="FND157" s="5"/>
      <c r="FNE157" s="5"/>
      <c r="FNF157" s="5"/>
      <c r="FNG157" s="5"/>
      <c r="FNH157" s="5"/>
      <c r="FNI157" s="5"/>
      <c r="FNJ157" s="5"/>
      <c r="FNK157" s="5"/>
      <c r="FNL157" s="5"/>
      <c r="FNM157" s="5"/>
      <c r="FNN157" s="5"/>
      <c r="FNO157" s="5"/>
      <c r="FNP157" s="5"/>
      <c r="FNQ157" s="5"/>
      <c r="FNR157" s="5"/>
      <c r="FNS157" s="5"/>
      <c r="FNT157" s="5"/>
      <c r="FNU157" s="5"/>
      <c r="FNV157" s="5"/>
      <c r="FNW157" s="5"/>
      <c r="FNX157" s="5"/>
      <c r="FNY157" s="5"/>
      <c r="FNZ157" s="5"/>
      <c r="FOA157" s="5"/>
      <c r="FOB157" s="5"/>
      <c r="FOC157" s="5"/>
      <c r="FOD157" s="5"/>
      <c r="FOE157" s="5"/>
      <c r="FOF157" s="5"/>
      <c r="FOG157" s="5"/>
      <c r="FOH157" s="5"/>
      <c r="FOI157" s="5"/>
      <c r="FOJ157" s="5"/>
      <c r="FOK157" s="5"/>
      <c r="FOL157" s="5"/>
      <c r="FOM157" s="5"/>
      <c r="FON157" s="5"/>
      <c r="FOO157" s="5"/>
      <c r="FOP157" s="5"/>
      <c r="FOQ157" s="5"/>
      <c r="FOR157" s="5"/>
      <c r="FOS157" s="5"/>
      <c r="FOT157" s="5"/>
      <c r="FOU157" s="5"/>
      <c r="FOV157" s="5"/>
      <c r="FOW157" s="5"/>
      <c r="FOX157" s="5"/>
      <c r="FOY157" s="5"/>
      <c r="FOZ157" s="5"/>
      <c r="FPA157" s="5"/>
      <c r="FPB157" s="5"/>
      <c r="FPC157" s="5"/>
      <c r="FPD157" s="5"/>
      <c r="FPE157" s="5"/>
      <c r="FPF157" s="5"/>
      <c r="FPG157" s="5"/>
      <c r="FPH157" s="5"/>
      <c r="FPI157" s="5"/>
      <c r="FPJ157" s="5"/>
      <c r="FPK157" s="5"/>
      <c r="FPL157" s="5"/>
      <c r="FPM157" s="5"/>
      <c r="FPN157" s="5"/>
      <c r="FPO157" s="5"/>
      <c r="FPP157" s="5"/>
      <c r="FPQ157" s="5"/>
      <c r="FPR157" s="5"/>
      <c r="FPS157" s="5"/>
      <c r="FPT157" s="5"/>
      <c r="FPU157" s="5"/>
      <c r="FPV157" s="5"/>
      <c r="FPW157" s="5"/>
      <c r="FPX157" s="5"/>
      <c r="FPY157" s="5"/>
      <c r="FPZ157" s="5"/>
      <c r="FQA157" s="5"/>
      <c r="FQB157" s="5"/>
      <c r="FQC157" s="5"/>
      <c r="FQD157" s="5"/>
      <c r="FQE157" s="5"/>
      <c r="FQF157" s="5"/>
      <c r="FQG157" s="5"/>
      <c r="FQH157" s="5"/>
      <c r="FQI157" s="5"/>
      <c r="FQJ157" s="5"/>
      <c r="FQK157" s="5"/>
      <c r="FQL157" s="5"/>
      <c r="FQM157" s="5"/>
      <c r="FQN157" s="5"/>
      <c r="FQO157" s="5"/>
      <c r="FQP157" s="5"/>
      <c r="FQQ157" s="5"/>
      <c r="FQR157" s="5"/>
      <c r="FQS157" s="5"/>
      <c r="FQT157" s="5"/>
      <c r="FQU157" s="5"/>
      <c r="FQV157" s="5"/>
      <c r="FQW157" s="5"/>
      <c r="FQX157" s="5"/>
      <c r="FQY157" s="5"/>
      <c r="FQZ157" s="5"/>
      <c r="FRA157" s="5"/>
      <c r="FRB157" s="5"/>
      <c r="FRC157" s="5"/>
      <c r="FRD157" s="5"/>
      <c r="FRE157" s="5"/>
      <c r="FRF157" s="5"/>
      <c r="FRG157" s="5"/>
      <c r="FRH157" s="5"/>
      <c r="FRI157" s="5"/>
      <c r="FRJ157" s="5"/>
      <c r="FRK157" s="5"/>
      <c r="FRL157" s="5"/>
      <c r="FRM157" s="5"/>
      <c r="FRN157" s="5"/>
      <c r="FRO157" s="5"/>
      <c r="FRP157" s="5"/>
      <c r="FRQ157" s="5"/>
      <c r="FRR157" s="5"/>
      <c r="FRS157" s="5"/>
      <c r="FRT157" s="5"/>
      <c r="FRU157" s="5"/>
      <c r="FRV157" s="5"/>
      <c r="FRW157" s="5"/>
      <c r="FRX157" s="5"/>
      <c r="FRY157" s="5"/>
      <c r="FRZ157" s="5"/>
      <c r="FSA157" s="5"/>
      <c r="FSB157" s="5"/>
      <c r="FSC157" s="5"/>
      <c r="FSD157" s="5"/>
      <c r="FSE157" s="5"/>
      <c r="FSF157" s="5"/>
      <c r="FSG157" s="5"/>
      <c r="FSH157" s="5"/>
      <c r="FSI157" s="5"/>
      <c r="FSJ157" s="5"/>
      <c r="FSK157" s="5"/>
      <c r="FSL157" s="5"/>
      <c r="FSM157" s="5"/>
      <c r="FSN157" s="5"/>
      <c r="FSO157" s="5"/>
      <c r="FSP157" s="5"/>
      <c r="FSQ157" s="5"/>
      <c r="FSR157" s="5"/>
      <c r="FSS157" s="5"/>
      <c r="FST157" s="5"/>
      <c r="FSU157" s="5"/>
      <c r="FSV157" s="5"/>
      <c r="FSW157" s="5"/>
      <c r="FSX157" s="5"/>
      <c r="FSY157" s="5"/>
      <c r="FSZ157" s="5"/>
      <c r="FTA157" s="5"/>
      <c r="FTB157" s="5"/>
      <c r="FTC157" s="5"/>
      <c r="FTD157" s="5"/>
      <c r="FTE157" s="5"/>
      <c r="FTF157" s="5"/>
      <c r="FTG157" s="5"/>
      <c r="FTH157" s="5"/>
      <c r="FTI157" s="5"/>
      <c r="FTJ157" s="5"/>
      <c r="FTK157" s="5"/>
      <c r="FTL157" s="5"/>
      <c r="FTM157" s="5"/>
      <c r="FTN157" s="5"/>
      <c r="FTO157" s="5"/>
      <c r="FTP157" s="5"/>
      <c r="FTQ157" s="5"/>
      <c r="FTR157" s="5"/>
      <c r="FTS157" s="5"/>
      <c r="FTT157" s="5"/>
      <c r="FTU157" s="5"/>
      <c r="FTV157" s="5"/>
      <c r="FTW157" s="5"/>
      <c r="FTX157" s="5"/>
      <c r="FTY157" s="5"/>
      <c r="FTZ157" s="5"/>
      <c r="FUA157" s="5"/>
      <c r="FUB157" s="5"/>
      <c r="FUC157" s="5"/>
      <c r="FUD157" s="5"/>
      <c r="FUE157" s="5"/>
      <c r="FUF157" s="5"/>
      <c r="FUG157" s="5"/>
      <c r="FUH157" s="5"/>
      <c r="FUI157" s="5"/>
      <c r="FUJ157" s="5"/>
      <c r="FUK157" s="5"/>
      <c r="FUL157" s="5"/>
      <c r="FUM157" s="5"/>
      <c r="FUN157" s="5"/>
      <c r="FUO157" s="5"/>
      <c r="FUP157" s="5"/>
      <c r="FUQ157" s="5"/>
      <c r="FUR157" s="5"/>
      <c r="FUS157" s="5"/>
      <c r="FUT157" s="5"/>
      <c r="FUU157" s="5"/>
      <c r="FUV157" s="5"/>
      <c r="FUW157" s="5"/>
      <c r="FUX157" s="5"/>
      <c r="FUY157" s="5"/>
      <c r="FUZ157" s="5"/>
      <c r="FVA157" s="5"/>
      <c r="FVB157" s="5"/>
      <c r="FVC157" s="5"/>
      <c r="FVD157" s="5"/>
      <c r="FVE157" s="5"/>
      <c r="FVF157" s="5"/>
      <c r="FVG157" s="5"/>
      <c r="FVH157" s="5"/>
      <c r="FVI157" s="5"/>
      <c r="FVJ157" s="5"/>
      <c r="FVK157" s="5"/>
      <c r="FVL157" s="5"/>
      <c r="FVM157" s="5"/>
      <c r="FVN157" s="5"/>
      <c r="FVO157" s="5"/>
      <c r="FVP157" s="5"/>
      <c r="FVQ157" s="5"/>
      <c r="FVR157" s="5"/>
      <c r="FVS157" s="5"/>
      <c r="FVT157" s="5"/>
      <c r="FVU157" s="5"/>
      <c r="FVV157" s="5"/>
      <c r="FVW157" s="5"/>
      <c r="FVX157" s="5"/>
      <c r="FVY157" s="5"/>
      <c r="FVZ157" s="5"/>
      <c r="FWA157" s="5"/>
      <c r="FWB157" s="5"/>
      <c r="FWC157" s="5"/>
      <c r="FWD157" s="5"/>
      <c r="FWE157" s="5"/>
      <c r="FWF157" s="5"/>
      <c r="FWG157" s="5"/>
      <c r="FWH157" s="5"/>
      <c r="FWI157" s="5"/>
      <c r="FWJ157" s="5"/>
      <c r="FWK157" s="5"/>
      <c r="FWL157" s="5"/>
      <c r="FWM157" s="5"/>
      <c r="FWN157" s="5"/>
      <c r="FWO157" s="5"/>
      <c r="FWP157" s="5"/>
      <c r="FWQ157" s="5"/>
      <c r="FWR157" s="5"/>
      <c r="FWS157" s="5"/>
      <c r="FWT157" s="5"/>
      <c r="FWU157" s="5"/>
      <c r="FWV157" s="5"/>
      <c r="FWW157" s="5"/>
      <c r="FWX157" s="5"/>
      <c r="FWY157" s="5"/>
      <c r="FWZ157" s="5"/>
      <c r="FXA157" s="5"/>
      <c r="FXB157" s="5"/>
      <c r="FXC157" s="5"/>
      <c r="FXD157" s="5"/>
      <c r="FXE157" s="5"/>
      <c r="FXF157" s="5"/>
      <c r="FXG157" s="5"/>
      <c r="FXH157" s="5"/>
      <c r="FXI157" s="5"/>
      <c r="FXJ157" s="5"/>
      <c r="FXK157" s="5"/>
      <c r="FXL157" s="5"/>
      <c r="FXM157" s="5"/>
      <c r="FXN157" s="5"/>
      <c r="FXO157" s="5"/>
      <c r="FXP157" s="5"/>
      <c r="FXQ157" s="5"/>
      <c r="FXR157" s="5"/>
      <c r="FXS157" s="5"/>
      <c r="FXT157" s="5"/>
      <c r="FXU157" s="5"/>
      <c r="FXV157" s="5"/>
      <c r="FXW157" s="5"/>
      <c r="FXX157" s="5"/>
      <c r="FXY157" s="5"/>
      <c r="FXZ157" s="5"/>
      <c r="FYA157" s="5"/>
      <c r="FYB157" s="5"/>
      <c r="FYC157" s="5"/>
      <c r="FYD157" s="5"/>
      <c r="FYE157" s="5"/>
      <c r="FYF157" s="5"/>
      <c r="FYG157" s="5"/>
      <c r="FYH157" s="5"/>
      <c r="FYI157" s="5"/>
      <c r="FYJ157" s="5"/>
      <c r="FYK157" s="5"/>
      <c r="FYL157" s="5"/>
      <c r="FYM157" s="5"/>
      <c r="FYN157" s="5"/>
      <c r="FYO157" s="5"/>
      <c r="FYP157" s="5"/>
      <c r="FYQ157" s="5"/>
      <c r="FYR157" s="5"/>
      <c r="FYS157" s="5"/>
      <c r="FYT157" s="5"/>
      <c r="FYU157" s="5"/>
      <c r="FYV157" s="5"/>
      <c r="FYW157" s="5"/>
      <c r="FYX157" s="5"/>
      <c r="FYY157" s="5"/>
      <c r="FYZ157" s="5"/>
      <c r="FZA157" s="5"/>
      <c r="FZB157" s="5"/>
      <c r="FZC157" s="5"/>
      <c r="FZD157" s="5"/>
      <c r="FZE157" s="5"/>
      <c r="FZF157" s="5"/>
      <c r="FZG157" s="5"/>
      <c r="FZH157" s="5"/>
      <c r="FZI157" s="5"/>
      <c r="FZJ157" s="5"/>
      <c r="FZK157" s="5"/>
      <c r="FZL157" s="5"/>
      <c r="FZM157" s="5"/>
      <c r="FZN157" s="5"/>
      <c r="FZO157" s="5"/>
      <c r="FZP157" s="5"/>
      <c r="FZQ157" s="5"/>
      <c r="FZR157" s="5"/>
      <c r="FZS157" s="5"/>
      <c r="FZT157" s="5"/>
      <c r="FZU157" s="5"/>
      <c r="FZV157" s="5"/>
      <c r="FZW157" s="5"/>
      <c r="FZX157" s="5"/>
      <c r="FZY157" s="5"/>
      <c r="FZZ157" s="5"/>
      <c r="GAA157" s="5"/>
      <c r="GAB157" s="5"/>
      <c r="GAC157" s="5"/>
      <c r="GAD157" s="5"/>
      <c r="GAE157" s="5"/>
      <c r="GAF157" s="5"/>
      <c r="GAG157" s="5"/>
      <c r="GAH157" s="5"/>
      <c r="GAI157" s="5"/>
      <c r="GAJ157" s="5"/>
      <c r="GAK157" s="5"/>
      <c r="GAL157" s="5"/>
      <c r="GAM157" s="5"/>
      <c r="GAN157" s="5"/>
      <c r="GAO157" s="5"/>
      <c r="GAP157" s="5"/>
      <c r="GAQ157" s="5"/>
      <c r="GAR157" s="5"/>
      <c r="GAS157" s="5"/>
      <c r="GAT157" s="5"/>
      <c r="GAU157" s="5"/>
      <c r="GAV157" s="5"/>
      <c r="GAW157" s="5"/>
      <c r="GAX157" s="5"/>
      <c r="GAY157" s="5"/>
      <c r="GAZ157" s="5"/>
      <c r="GBA157" s="5"/>
      <c r="GBB157" s="5"/>
      <c r="GBC157" s="5"/>
      <c r="GBD157" s="5"/>
      <c r="GBE157" s="5"/>
      <c r="GBF157" s="5"/>
      <c r="GBG157" s="5"/>
      <c r="GBH157" s="5"/>
      <c r="GBI157" s="5"/>
      <c r="GBJ157" s="5"/>
      <c r="GBK157" s="5"/>
      <c r="GBL157" s="5"/>
      <c r="GBM157" s="5"/>
      <c r="GBN157" s="5"/>
      <c r="GBO157" s="5"/>
      <c r="GBP157" s="5"/>
      <c r="GBQ157" s="5"/>
      <c r="GBR157" s="5"/>
      <c r="GBS157" s="5"/>
      <c r="GBT157" s="5"/>
      <c r="GBU157" s="5"/>
      <c r="GBV157" s="5"/>
      <c r="GBW157" s="5"/>
      <c r="GBX157" s="5"/>
      <c r="GBY157" s="5"/>
      <c r="GBZ157" s="5"/>
      <c r="GCA157" s="5"/>
      <c r="GCB157" s="5"/>
      <c r="GCC157" s="5"/>
      <c r="GCD157" s="5"/>
      <c r="GCE157" s="5"/>
      <c r="GCF157" s="5"/>
      <c r="GCG157" s="5"/>
      <c r="GCH157" s="5"/>
      <c r="GCI157" s="5"/>
      <c r="GCJ157" s="5"/>
      <c r="GCK157" s="5"/>
      <c r="GCL157" s="5"/>
      <c r="GCM157" s="5"/>
      <c r="GCN157" s="5"/>
      <c r="GCO157" s="5"/>
      <c r="GCP157" s="5"/>
      <c r="GCQ157" s="5"/>
      <c r="GCR157" s="5"/>
      <c r="GCS157" s="5"/>
      <c r="GCT157" s="5"/>
      <c r="GCU157" s="5"/>
      <c r="GCV157" s="5"/>
      <c r="GCW157" s="5"/>
      <c r="GCX157" s="5"/>
      <c r="GCY157" s="5"/>
      <c r="GCZ157" s="5"/>
      <c r="GDA157" s="5"/>
      <c r="GDB157" s="5"/>
      <c r="GDC157" s="5"/>
      <c r="GDD157" s="5"/>
      <c r="GDE157" s="5"/>
      <c r="GDF157" s="5"/>
      <c r="GDG157" s="5"/>
      <c r="GDH157" s="5"/>
      <c r="GDI157" s="5"/>
      <c r="GDJ157" s="5"/>
      <c r="GDK157" s="5"/>
      <c r="GDL157" s="5"/>
      <c r="GDM157" s="5"/>
      <c r="GDN157" s="5"/>
      <c r="GDO157" s="5"/>
      <c r="GDP157" s="5"/>
      <c r="GDQ157" s="5"/>
      <c r="GDR157" s="5"/>
      <c r="GDS157" s="5"/>
      <c r="GDT157" s="5"/>
      <c r="GDU157" s="5"/>
      <c r="GDV157" s="5"/>
      <c r="GDW157" s="5"/>
      <c r="GDX157" s="5"/>
      <c r="GDY157" s="5"/>
      <c r="GDZ157" s="5"/>
      <c r="GEA157" s="5"/>
      <c r="GEB157" s="5"/>
      <c r="GEC157" s="5"/>
      <c r="GED157" s="5"/>
      <c r="GEE157" s="5"/>
      <c r="GEF157" s="5"/>
      <c r="GEG157" s="5"/>
      <c r="GEH157" s="5"/>
      <c r="GEI157" s="5"/>
      <c r="GEJ157" s="5"/>
      <c r="GEK157" s="5"/>
      <c r="GEL157" s="5"/>
      <c r="GEM157" s="5"/>
      <c r="GEN157" s="5"/>
      <c r="GEO157" s="5"/>
      <c r="GEP157" s="5"/>
      <c r="GEQ157" s="5"/>
      <c r="GER157" s="5"/>
      <c r="GES157" s="5"/>
      <c r="GET157" s="5"/>
      <c r="GEU157" s="5"/>
      <c r="GEV157" s="5"/>
      <c r="GEW157" s="5"/>
      <c r="GEX157" s="5"/>
      <c r="GEY157" s="5"/>
      <c r="GEZ157" s="5"/>
      <c r="GFA157" s="5"/>
      <c r="GFB157" s="5"/>
      <c r="GFC157" s="5"/>
      <c r="GFD157" s="5"/>
      <c r="GFE157" s="5"/>
      <c r="GFF157" s="5"/>
      <c r="GFG157" s="5"/>
      <c r="GFH157" s="5"/>
      <c r="GFI157" s="5"/>
      <c r="GFJ157" s="5"/>
      <c r="GFK157" s="5"/>
      <c r="GFL157" s="5"/>
      <c r="GFM157" s="5"/>
      <c r="GFN157" s="5"/>
      <c r="GFO157" s="5"/>
      <c r="GFP157" s="5"/>
      <c r="GFQ157" s="5"/>
      <c r="GFR157" s="5"/>
      <c r="GFS157" s="5"/>
      <c r="GFT157" s="5"/>
      <c r="GFU157" s="5"/>
      <c r="GFV157" s="5"/>
      <c r="GFW157" s="5"/>
      <c r="GFX157" s="5"/>
      <c r="GFY157" s="5"/>
      <c r="GFZ157" s="5"/>
      <c r="GGA157" s="5"/>
      <c r="GGB157" s="5"/>
      <c r="GGC157" s="5"/>
      <c r="GGD157" s="5"/>
      <c r="GGE157" s="5"/>
      <c r="GGF157" s="5"/>
      <c r="GGG157" s="5"/>
      <c r="GGH157" s="5"/>
      <c r="GGI157" s="5"/>
      <c r="GGJ157" s="5"/>
      <c r="GGK157" s="5"/>
      <c r="GGL157" s="5"/>
      <c r="GGM157" s="5"/>
      <c r="GGN157" s="5"/>
      <c r="GGO157" s="5"/>
      <c r="GGP157" s="5"/>
      <c r="GGQ157" s="5"/>
      <c r="GGR157" s="5"/>
      <c r="GGS157" s="5"/>
      <c r="GGT157" s="5"/>
      <c r="GGU157" s="5"/>
      <c r="GGV157" s="5"/>
      <c r="GGW157" s="5"/>
      <c r="GGX157" s="5"/>
      <c r="GGY157" s="5"/>
      <c r="GGZ157" s="5"/>
      <c r="GHA157" s="5"/>
      <c r="GHB157" s="5"/>
      <c r="GHC157" s="5"/>
      <c r="GHD157" s="5"/>
      <c r="GHE157" s="5"/>
      <c r="GHF157" s="5"/>
      <c r="GHG157" s="5"/>
      <c r="GHH157" s="5"/>
      <c r="GHI157" s="5"/>
      <c r="GHJ157" s="5"/>
      <c r="GHK157" s="5"/>
      <c r="GHL157" s="5"/>
      <c r="GHM157" s="5"/>
      <c r="GHN157" s="5"/>
      <c r="GHO157" s="5"/>
      <c r="GHP157" s="5"/>
      <c r="GHQ157" s="5"/>
      <c r="GHR157" s="5"/>
      <c r="GHS157" s="5"/>
      <c r="GHT157" s="5"/>
      <c r="GHU157" s="5"/>
      <c r="GHV157" s="5"/>
      <c r="GHW157" s="5"/>
      <c r="GHX157" s="5"/>
      <c r="GHY157" s="5"/>
      <c r="GHZ157" s="5"/>
      <c r="GIA157" s="5"/>
      <c r="GIB157" s="5"/>
      <c r="GIC157" s="5"/>
      <c r="GID157" s="5"/>
      <c r="GIE157" s="5"/>
      <c r="GIF157" s="5"/>
      <c r="GIG157" s="5"/>
      <c r="GIH157" s="5"/>
      <c r="GII157" s="5"/>
      <c r="GIJ157" s="5"/>
      <c r="GIK157" s="5"/>
      <c r="GIL157" s="5"/>
      <c r="GIM157" s="5"/>
      <c r="GIN157" s="5"/>
      <c r="GIO157" s="5"/>
      <c r="GIP157" s="5"/>
      <c r="GIQ157" s="5"/>
      <c r="GIR157" s="5"/>
      <c r="GIS157" s="5"/>
      <c r="GIT157" s="5"/>
      <c r="GIU157" s="5"/>
      <c r="GIV157" s="5"/>
      <c r="GIW157" s="5"/>
      <c r="GIX157" s="5"/>
      <c r="GIY157" s="5"/>
      <c r="GIZ157" s="5"/>
      <c r="GJA157" s="5"/>
      <c r="GJB157" s="5"/>
      <c r="GJC157" s="5"/>
      <c r="GJD157" s="5"/>
      <c r="GJE157" s="5"/>
      <c r="GJF157" s="5"/>
      <c r="GJG157" s="5"/>
      <c r="GJH157" s="5"/>
      <c r="GJI157" s="5"/>
      <c r="GJJ157" s="5"/>
      <c r="GJK157" s="5"/>
      <c r="GJL157" s="5"/>
      <c r="GJM157" s="5"/>
      <c r="GJN157" s="5"/>
      <c r="GJO157" s="5"/>
      <c r="GJP157" s="5"/>
      <c r="GJQ157" s="5"/>
      <c r="GJR157" s="5"/>
      <c r="GJS157" s="5"/>
      <c r="GJT157" s="5"/>
      <c r="GJU157" s="5"/>
      <c r="GJV157" s="5"/>
      <c r="GJW157" s="5"/>
      <c r="GJX157" s="5"/>
      <c r="GJY157" s="5"/>
      <c r="GJZ157" s="5"/>
      <c r="GKA157" s="5"/>
      <c r="GKB157" s="5"/>
      <c r="GKC157" s="5"/>
      <c r="GKD157" s="5"/>
      <c r="GKE157" s="5"/>
      <c r="GKF157" s="5"/>
      <c r="GKG157" s="5"/>
      <c r="GKH157" s="5"/>
      <c r="GKI157" s="5"/>
      <c r="GKJ157" s="5"/>
      <c r="GKK157" s="5"/>
      <c r="GKL157" s="5"/>
      <c r="GKM157" s="5"/>
      <c r="GKN157" s="5"/>
      <c r="GKO157" s="5"/>
      <c r="GKP157" s="5"/>
      <c r="GKQ157" s="5"/>
      <c r="GKR157" s="5"/>
      <c r="GKS157" s="5"/>
      <c r="GKT157" s="5"/>
      <c r="GKU157" s="5"/>
      <c r="GKV157" s="5"/>
      <c r="GKW157" s="5"/>
      <c r="GKX157" s="5"/>
      <c r="GKY157" s="5"/>
      <c r="GKZ157" s="5"/>
      <c r="GLA157" s="5"/>
      <c r="GLB157" s="5"/>
      <c r="GLC157" s="5"/>
      <c r="GLD157" s="5"/>
      <c r="GLE157" s="5"/>
      <c r="GLF157" s="5"/>
      <c r="GLG157" s="5"/>
      <c r="GLH157" s="5"/>
      <c r="GLI157" s="5"/>
      <c r="GLJ157" s="5"/>
      <c r="GLK157" s="5"/>
      <c r="GLL157" s="5"/>
      <c r="GLM157" s="5"/>
      <c r="GLN157" s="5"/>
      <c r="GLO157" s="5"/>
      <c r="GLP157" s="5"/>
      <c r="GLQ157" s="5"/>
      <c r="GLR157" s="5"/>
      <c r="GLS157" s="5"/>
      <c r="GLT157" s="5"/>
      <c r="GLU157" s="5"/>
      <c r="GLV157" s="5"/>
      <c r="GLW157" s="5"/>
      <c r="GLX157" s="5"/>
      <c r="GLY157" s="5"/>
      <c r="GLZ157" s="5"/>
      <c r="GMA157" s="5"/>
      <c r="GMB157" s="5"/>
      <c r="GMC157" s="5"/>
      <c r="GMD157" s="5"/>
      <c r="GME157" s="5"/>
      <c r="GMF157" s="5"/>
      <c r="GMG157" s="5"/>
      <c r="GMH157" s="5"/>
      <c r="GMI157" s="5"/>
      <c r="GMJ157" s="5"/>
      <c r="GMK157" s="5"/>
      <c r="GML157" s="5"/>
      <c r="GMM157" s="5"/>
      <c r="GMN157" s="5"/>
      <c r="GMO157" s="5"/>
      <c r="GMP157" s="5"/>
      <c r="GMQ157" s="5"/>
      <c r="GMR157" s="5"/>
      <c r="GMS157" s="5"/>
      <c r="GMT157" s="5"/>
      <c r="GMU157" s="5"/>
      <c r="GMV157" s="5"/>
      <c r="GMW157" s="5"/>
      <c r="GMX157" s="5"/>
      <c r="GMY157" s="5"/>
      <c r="GMZ157" s="5"/>
      <c r="GNA157" s="5"/>
      <c r="GNB157" s="5"/>
      <c r="GNC157" s="5"/>
      <c r="GND157" s="5"/>
      <c r="GNE157" s="5"/>
      <c r="GNF157" s="5"/>
      <c r="GNG157" s="5"/>
      <c r="GNH157" s="5"/>
      <c r="GNI157" s="5"/>
      <c r="GNJ157" s="5"/>
      <c r="GNK157" s="5"/>
      <c r="GNL157" s="5"/>
      <c r="GNM157" s="5"/>
      <c r="GNN157" s="5"/>
      <c r="GNO157" s="5"/>
      <c r="GNP157" s="5"/>
      <c r="GNQ157" s="5"/>
      <c r="GNR157" s="5"/>
      <c r="GNS157" s="5"/>
      <c r="GNT157" s="5"/>
      <c r="GNU157" s="5"/>
      <c r="GNV157" s="5"/>
      <c r="GNW157" s="5"/>
      <c r="GNX157" s="5"/>
      <c r="GNY157" s="5"/>
      <c r="GNZ157" s="5"/>
      <c r="GOA157" s="5"/>
      <c r="GOB157" s="5"/>
      <c r="GOC157" s="5"/>
      <c r="GOD157" s="5"/>
      <c r="GOE157" s="5"/>
      <c r="GOF157" s="5"/>
      <c r="GOG157" s="5"/>
      <c r="GOH157" s="5"/>
      <c r="GOI157" s="5"/>
      <c r="GOJ157" s="5"/>
      <c r="GOK157" s="5"/>
      <c r="GOL157" s="5"/>
      <c r="GOM157" s="5"/>
      <c r="GON157" s="5"/>
      <c r="GOO157" s="5"/>
      <c r="GOP157" s="5"/>
      <c r="GOQ157" s="5"/>
      <c r="GOR157" s="5"/>
      <c r="GOS157" s="5"/>
      <c r="GOT157" s="5"/>
      <c r="GOU157" s="5"/>
      <c r="GOV157" s="5"/>
      <c r="GOW157" s="5"/>
      <c r="GOX157" s="5"/>
      <c r="GOY157" s="5"/>
      <c r="GOZ157" s="5"/>
      <c r="GPA157" s="5"/>
      <c r="GPB157" s="5"/>
      <c r="GPC157" s="5"/>
      <c r="GPD157" s="5"/>
      <c r="GPE157" s="5"/>
      <c r="GPF157" s="5"/>
      <c r="GPG157" s="5"/>
      <c r="GPH157" s="5"/>
      <c r="GPI157" s="5"/>
      <c r="GPJ157" s="5"/>
      <c r="GPK157" s="5"/>
      <c r="GPL157" s="5"/>
      <c r="GPM157" s="5"/>
      <c r="GPN157" s="5"/>
      <c r="GPO157" s="5"/>
      <c r="GPP157" s="5"/>
      <c r="GPQ157" s="5"/>
      <c r="GPR157" s="5"/>
      <c r="GPS157" s="5"/>
      <c r="GPT157" s="5"/>
      <c r="GPU157" s="5"/>
      <c r="GPV157" s="5"/>
      <c r="GPW157" s="5"/>
      <c r="GPX157" s="5"/>
      <c r="GPY157" s="5"/>
      <c r="GPZ157" s="5"/>
      <c r="GQA157" s="5"/>
      <c r="GQB157" s="5"/>
      <c r="GQC157" s="5"/>
      <c r="GQD157" s="5"/>
      <c r="GQE157" s="5"/>
      <c r="GQF157" s="5"/>
      <c r="GQG157" s="5"/>
      <c r="GQH157" s="5"/>
      <c r="GQI157" s="5"/>
      <c r="GQJ157" s="5"/>
      <c r="GQK157" s="5"/>
      <c r="GQL157" s="5"/>
      <c r="GQM157" s="5"/>
      <c r="GQN157" s="5"/>
      <c r="GQO157" s="5"/>
      <c r="GQP157" s="5"/>
      <c r="GQQ157" s="5"/>
      <c r="GQR157" s="5"/>
      <c r="GQS157" s="5"/>
      <c r="GQT157" s="5"/>
      <c r="GQU157" s="5"/>
      <c r="GQV157" s="5"/>
      <c r="GQW157" s="5"/>
      <c r="GQX157" s="5"/>
      <c r="GQY157" s="5"/>
      <c r="GQZ157" s="5"/>
      <c r="GRA157" s="5"/>
      <c r="GRB157" s="5"/>
      <c r="GRC157" s="5"/>
      <c r="GRD157" s="5"/>
      <c r="GRE157" s="5"/>
      <c r="GRF157" s="5"/>
      <c r="GRG157" s="5"/>
      <c r="GRH157" s="5"/>
      <c r="GRI157" s="5"/>
      <c r="GRJ157" s="5"/>
      <c r="GRK157" s="5"/>
      <c r="GRL157" s="5"/>
      <c r="GRM157" s="5"/>
      <c r="GRN157" s="5"/>
      <c r="GRO157" s="5"/>
      <c r="GRP157" s="5"/>
      <c r="GRQ157" s="5"/>
      <c r="GRR157" s="5"/>
      <c r="GRS157" s="5"/>
      <c r="GRT157" s="5"/>
      <c r="GRU157" s="5"/>
      <c r="GRV157" s="5"/>
      <c r="GRW157" s="5"/>
      <c r="GRX157" s="5"/>
      <c r="GRY157" s="5"/>
      <c r="GRZ157" s="5"/>
      <c r="GSA157" s="5"/>
      <c r="GSB157" s="5"/>
      <c r="GSC157" s="5"/>
      <c r="GSD157" s="5"/>
      <c r="GSE157" s="5"/>
      <c r="GSF157" s="5"/>
      <c r="GSG157" s="5"/>
      <c r="GSH157" s="5"/>
      <c r="GSI157" s="5"/>
      <c r="GSJ157" s="5"/>
      <c r="GSK157" s="5"/>
      <c r="GSL157" s="5"/>
      <c r="GSM157" s="5"/>
      <c r="GSN157" s="5"/>
      <c r="GSO157" s="5"/>
      <c r="GSP157" s="5"/>
      <c r="GSQ157" s="5"/>
      <c r="GSR157" s="5"/>
      <c r="GSS157" s="5"/>
      <c r="GST157" s="5"/>
      <c r="GSU157" s="5"/>
      <c r="GSV157" s="5"/>
      <c r="GSW157" s="5"/>
      <c r="GSX157" s="5"/>
      <c r="GSY157" s="5"/>
      <c r="GSZ157" s="5"/>
      <c r="GTA157" s="5"/>
      <c r="GTB157" s="5"/>
      <c r="GTC157" s="5"/>
      <c r="GTD157" s="5"/>
      <c r="GTE157" s="5"/>
      <c r="GTF157" s="5"/>
      <c r="GTG157" s="5"/>
      <c r="GTH157" s="5"/>
      <c r="GTI157" s="5"/>
      <c r="GTJ157" s="5"/>
      <c r="GTK157" s="5"/>
      <c r="GTL157" s="5"/>
      <c r="GTM157" s="5"/>
      <c r="GTN157" s="5"/>
      <c r="GTO157" s="5"/>
      <c r="GTP157" s="5"/>
      <c r="GTQ157" s="5"/>
      <c r="GTR157" s="5"/>
      <c r="GTS157" s="5"/>
      <c r="GTT157" s="5"/>
      <c r="GTU157" s="5"/>
      <c r="GTV157" s="5"/>
      <c r="GTW157" s="5"/>
      <c r="GTX157" s="5"/>
      <c r="GTY157" s="5"/>
      <c r="GTZ157" s="5"/>
      <c r="GUA157" s="5"/>
      <c r="GUB157" s="5"/>
      <c r="GUC157" s="5"/>
      <c r="GUD157" s="5"/>
      <c r="GUE157" s="5"/>
      <c r="GUF157" s="5"/>
      <c r="GUG157" s="5"/>
      <c r="GUH157" s="5"/>
      <c r="GUI157" s="5"/>
      <c r="GUJ157" s="5"/>
      <c r="GUK157" s="5"/>
      <c r="GUL157" s="5"/>
      <c r="GUM157" s="5"/>
      <c r="GUN157" s="5"/>
      <c r="GUO157" s="5"/>
      <c r="GUP157" s="5"/>
      <c r="GUQ157" s="5"/>
      <c r="GUR157" s="5"/>
      <c r="GUS157" s="5"/>
      <c r="GUT157" s="5"/>
      <c r="GUU157" s="5"/>
      <c r="GUV157" s="5"/>
      <c r="GUW157" s="5"/>
      <c r="GUX157" s="5"/>
      <c r="GUY157" s="5"/>
      <c r="GUZ157" s="5"/>
      <c r="GVA157" s="5"/>
      <c r="GVB157" s="5"/>
      <c r="GVC157" s="5"/>
      <c r="GVD157" s="5"/>
      <c r="GVE157" s="5"/>
      <c r="GVF157" s="5"/>
      <c r="GVG157" s="5"/>
      <c r="GVH157" s="5"/>
      <c r="GVI157" s="5"/>
      <c r="GVJ157" s="5"/>
      <c r="GVK157" s="5"/>
      <c r="GVL157" s="5"/>
      <c r="GVM157" s="5"/>
      <c r="GVN157" s="5"/>
      <c r="GVO157" s="5"/>
      <c r="GVP157" s="5"/>
      <c r="GVQ157" s="5"/>
      <c r="GVR157" s="5"/>
      <c r="GVS157" s="5"/>
      <c r="GVT157" s="5"/>
      <c r="GVU157" s="5"/>
      <c r="GVV157" s="5"/>
      <c r="GVW157" s="5"/>
      <c r="GVX157" s="5"/>
      <c r="GVY157" s="5"/>
      <c r="GVZ157" s="5"/>
      <c r="GWA157" s="5"/>
      <c r="GWB157" s="5"/>
      <c r="GWC157" s="5"/>
      <c r="GWD157" s="5"/>
      <c r="GWE157" s="5"/>
      <c r="GWF157" s="5"/>
      <c r="GWG157" s="5"/>
      <c r="GWH157" s="5"/>
      <c r="GWI157" s="5"/>
      <c r="GWJ157" s="5"/>
      <c r="GWK157" s="5"/>
      <c r="GWL157" s="5"/>
      <c r="GWM157" s="5"/>
      <c r="GWN157" s="5"/>
      <c r="GWO157" s="5"/>
      <c r="GWP157" s="5"/>
      <c r="GWQ157" s="5"/>
      <c r="GWR157" s="5"/>
      <c r="GWS157" s="5"/>
      <c r="GWT157" s="5"/>
      <c r="GWU157" s="5"/>
      <c r="GWV157" s="5"/>
      <c r="GWW157" s="5"/>
      <c r="GWX157" s="5"/>
      <c r="GWY157" s="5"/>
      <c r="GWZ157" s="5"/>
      <c r="GXA157" s="5"/>
      <c r="GXB157" s="5"/>
      <c r="GXC157" s="5"/>
      <c r="GXD157" s="5"/>
      <c r="GXE157" s="5"/>
      <c r="GXF157" s="5"/>
      <c r="GXG157" s="5"/>
      <c r="GXH157" s="5"/>
      <c r="GXI157" s="5"/>
      <c r="GXJ157" s="5"/>
      <c r="GXK157" s="5"/>
      <c r="GXL157" s="5"/>
      <c r="GXM157" s="5"/>
      <c r="GXN157" s="5"/>
      <c r="GXO157" s="5"/>
      <c r="GXP157" s="5"/>
      <c r="GXQ157" s="5"/>
      <c r="GXR157" s="5"/>
      <c r="GXS157" s="5"/>
      <c r="GXT157" s="5"/>
      <c r="GXU157" s="5"/>
      <c r="GXV157" s="5"/>
      <c r="GXW157" s="5"/>
      <c r="GXX157" s="5"/>
      <c r="GXY157" s="5"/>
      <c r="GXZ157" s="5"/>
      <c r="GYA157" s="5"/>
      <c r="GYB157" s="5"/>
      <c r="GYC157" s="5"/>
      <c r="GYD157" s="5"/>
      <c r="GYE157" s="5"/>
      <c r="GYF157" s="5"/>
      <c r="GYG157" s="5"/>
      <c r="GYH157" s="5"/>
      <c r="GYI157" s="5"/>
      <c r="GYJ157" s="5"/>
      <c r="GYK157" s="5"/>
      <c r="GYL157" s="5"/>
      <c r="GYM157" s="5"/>
      <c r="GYN157" s="5"/>
      <c r="GYO157" s="5"/>
      <c r="GYP157" s="5"/>
      <c r="GYQ157" s="5"/>
      <c r="GYR157" s="5"/>
      <c r="GYS157" s="5"/>
      <c r="GYT157" s="5"/>
      <c r="GYU157" s="5"/>
      <c r="GYV157" s="5"/>
      <c r="GYW157" s="5"/>
      <c r="GYX157" s="5"/>
      <c r="GYY157" s="5"/>
      <c r="GYZ157" s="5"/>
      <c r="GZA157" s="5"/>
      <c r="GZB157" s="5"/>
      <c r="GZC157" s="5"/>
      <c r="GZD157" s="5"/>
      <c r="GZE157" s="5"/>
      <c r="GZF157" s="5"/>
      <c r="GZG157" s="5"/>
      <c r="GZH157" s="5"/>
      <c r="GZI157" s="5"/>
      <c r="GZJ157" s="5"/>
      <c r="GZK157" s="5"/>
      <c r="GZL157" s="5"/>
      <c r="GZM157" s="5"/>
      <c r="GZN157" s="5"/>
      <c r="GZO157" s="5"/>
      <c r="GZP157" s="5"/>
      <c r="GZQ157" s="5"/>
      <c r="GZR157" s="5"/>
      <c r="GZS157" s="5"/>
      <c r="GZT157" s="5"/>
      <c r="GZU157" s="5"/>
      <c r="GZV157" s="5"/>
      <c r="GZW157" s="5"/>
      <c r="GZX157" s="5"/>
      <c r="GZY157" s="5"/>
      <c r="GZZ157" s="5"/>
      <c r="HAA157" s="5"/>
      <c r="HAB157" s="5"/>
      <c r="HAC157" s="5"/>
      <c r="HAD157" s="5"/>
      <c r="HAE157" s="5"/>
      <c r="HAF157" s="5"/>
      <c r="HAG157" s="5"/>
      <c r="HAH157" s="5"/>
      <c r="HAI157" s="5"/>
      <c r="HAJ157" s="5"/>
      <c r="HAK157" s="5"/>
      <c r="HAL157" s="5"/>
      <c r="HAM157" s="5"/>
      <c r="HAN157" s="5"/>
      <c r="HAO157" s="5"/>
      <c r="HAP157" s="5"/>
      <c r="HAQ157" s="5"/>
      <c r="HAR157" s="5"/>
      <c r="HAS157" s="5"/>
      <c r="HAT157" s="5"/>
      <c r="HAU157" s="5"/>
      <c r="HAV157" s="5"/>
      <c r="HAW157" s="5"/>
      <c r="HAX157" s="5"/>
      <c r="HAY157" s="5"/>
      <c r="HAZ157" s="5"/>
      <c r="HBA157" s="5"/>
      <c r="HBB157" s="5"/>
      <c r="HBC157" s="5"/>
      <c r="HBD157" s="5"/>
      <c r="HBE157" s="5"/>
      <c r="HBF157" s="5"/>
      <c r="HBG157" s="5"/>
      <c r="HBH157" s="5"/>
      <c r="HBI157" s="5"/>
      <c r="HBJ157" s="5"/>
      <c r="HBK157" s="5"/>
      <c r="HBL157" s="5"/>
      <c r="HBM157" s="5"/>
      <c r="HBN157" s="5"/>
      <c r="HBO157" s="5"/>
      <c r="HBP157" s="5"/>
      <c r="HBQ157" s="5"/>
      <c r="HBR157" s="5"/>
      <c r="HBS157" s="5"/>
      <c r="HBT157" s="5"/>
      <c r="HBU157" s="5"/>
      <c r="HBV157" s="5"/>
      <c r="HBW157" s="5"/>
      <c r="HBX157" s="5"/>
      <c r="HBY157" s="5"/>
      <c r="HBZ157" s="5"/>
      <c r="HCA157" s="5"/>
      <c r="HCB157" s="5"/>
      <c r="HCC157" s="5"/>
      <c r="HCD157" s="5"/>
      <c r="HCE157" s="5"/>
      <c r="HCF157" s="5"/>
      <c r="HCG157" s="5"/>
      <c r="HCH157" s="5"/>
      <c r="HCI157" s="5"/>
      <c r="HCJ157" s="5"/>
      <c r="HCK157" s="5"/>
      <c r="HCL157" s="5"/>
      <c r="HCM157" s="5"/>
      <c r="HCN157" s="5"/>
      <c r="HCO157" s="5"/>
      <c r="HCP157" s="5"/>
      <c r="HCQ157" s="5"/>
      <c r="HCR157" s="5"/>
      <c r="HCS157" s="5"/>
      <c r="HCT157" s="5"/>
      <c r="HCU157" s="5"/>
      <c r="HCV157" s="5"/>
      <c r="HCW157" s="5"/>
      <c r="HCX157" s="5"/>
      <c r="HCY157" s="5"/>
      <c r="HCZ157" s="5"/>
      <c r="HDA157" s="5"/>
      <c r="HDB157" s="5"/>
      <c r="HDC157" s="5"/>
      <c r="HDD157" s="5"/>
      <c r="HDE157" s="5"/>
      <c r="HDF157" s="5"/>
      <c r="HDG157" s="5"/>
      <c r="HDH157" s="5"/>
      <c r="HDI157" s="5"/>
      <c r="HDJ157" s="5"/>
      <c r="HDK157" s="5"/>
      <c r="HDL157" s="5"/>
      <c r="HDM157" s="5"/>
      <c r="HDN157" s="5"/>
      <c r="HDO157" s="5"/>
      <c r="HDP157" s="5"/>
      <c r="HDQ157" s="5"/>
      <c r="HDR157" s="5"/>
      <c r="HDS157" s="5"/>
      <c r="HDT157" s="5"/>
      <c r="HDU157" s="5"/>
      <c r="HDV157" s="5"/>
      <c r="HDW157" s="5"/>
      <c r="HDX157" s="5"/>
      <c r="HDY157" s="5"/>
      <c r="HDZ157" s="5"/>
      <c r="HEA157" s="5"/>
      <c r="HEB157" s="5"/>
      <c r="HEC157" s="5"/>
      <c r="HED157" s="5"/>
      <c r="HEE157" s="5"/>
      <c r="HEF157" s="5"/>
      <c r="HEG157" s="5"/>
      <c r="HEH157" s="5"/>
      <c r="HEI157" s="5"/>
      <c r="HEJ157" s="5"/>
      <c r="HEK157" s="5"/>
      <c r="HEL157" s="5"/>
      <c r="HEM157" s="5"/>
      <c r="HEN157" s="5"/>
      <c r="HEO157" s="5"/>
      <c r="HEP157" s="5"/>
      <c r="HEQ157" s="5"/>
      <c r="HER157" s="5"/>
      <c r="HES157" s="5"/>
      <c r="HET157" s="5"/>
      <c r="HEU157" s="5"/>
      <c r="HEV157" s="5"/>
      <c r="HEW157" s="5"/>
      <c r="HEX157" s="5"/>
      <c r="HEY157" s="5"/>
      <c r="HEZ157" s="5"/>
      <c r="HFA157" s="5"/>
      <c r="HFB157" s="5"/>
      <c r="HFC157" s="5"/>
      <c r="HFD157" s="5"/>
      <c r="HFE157" s="5"/>
      <c r="HFF157" s="5"/>
      <c r="HFG157" s="5"/>
      <c r="HFH157" s="5"/>
      <c r="HFI157" s="5"/>
      <c r="HFJ157" s="5"/>
      <c r="HFK157" s="5"/>
      <c r="HFL157" s="5"/>
      <c r="HFM157" s="5"/>
      <c r="HFN157" s="5"/>
      <c r="HFO157" s="5"/>
      <c r="HFP157" s="5"/>
      <c r="HFQ157" s="5"/>
      <c r="HFR157" s="5"/>
      <c r="HFS157" s="5"/>
      <c r="HFT157" s="5"/>
      <c r="HFU157" s="5"/>
      <c r="HFV157" s="5"/>
      <c r="HFW157" s="5"/>
      <c r="HFX157" s="5"/>
      <c r="HFY157" s="5"/>
      <c r="HFZ157" s="5"/>
      <c r="HGA157" s="5"/>
      <c r="HGB157" s="5"/>
      <c r="HGC157" s="5"/>
      <c r="HGD157" s="5"/>
      <c r="HGE157" s="5"/>
      <c r="HGF157" s="5"/>
      <c r="HGG157" s="5"/>
      <c r="HGH157" s="5"/>
      <c r="HGI157" s="5"/>
      <c r="HGJ157" s="5"/>
      <c r="HGK157" s="5"/>
      <c r="HGL157" s="5"/>
      <c r="HGM157" s="5"/>
      <c r="HGN157" s="5"/>
      <c r="HGO157" s="5"/>
      <c r="HGP157" s="5"/>
      <c r="HGQ157" s="5"/>
      <c r="HGR157" s="5"/>
      <c r="HGS157" s="5"/>
      <c r="HGT157" s="5"/>
      <c r="HGU157" s="5"/>
      <c r="HGV157" s="5"/>
      <c r="HGW157" s="5"/>
      <c r="HGX157" s="5"/>
      <c r="HGY157" s="5"/>
      <c r="HGZ157" s="5"/>
      <c r="HHA157" s="5"/>
      <c r="HHB157" s="5"/>
      <c r="HHC157" s="5"/>
      <c r="HHD157" s="5"/>
      <c r="HHE157" s="5"/>
      <c r="HHF157" s="5"/>
      <c r="HHG157" s="5"/>
      <c r="HHH157" s="5"/>
      <c r="HHI157" s="5"/>
      <c r="HHJ157" s="5"/>
      <c r="HHK157" s="5"/>
      <c r="HHL157" s="5"/>
      <c r="HHM157" s="5"/>
      <c r="HHN157" s="5"/>
      <c r="HHO157" s="5"/>
      <c r="HHP157" s="5"/>
      <c r="HHQ157" s="5"/>
      <c r="HHR157" s="5"/>
      <c r="HHS157" s="5"/>
      <c r="HHT157" s="5"/>
      <c r="HHU157" s="5"/>
      <c r="HHV157" s="5"/>
      <c r="HHW157" s="5"/>
      <c r="HHX157" s="5"/>
      <c r="HHY157" s="5"/>
      <c r="HHZ157" s="5"/>
      <c r="HIA157" s="5"/>
      <c r="HIB157" s="5"/>
      <c r="HIC157" s="5"/>
      <c r="HID157" s="5"/>
      <c r="HIE157" s="5"/>
      <c r="HIF157" s="5"/>
      <c r="HIG157" s="5"/>
      <c r="HIH157" s="5"/>
      <c r="HII157" s="5"/>
      <c r="HIJ157" s="5"/>
      <c r="HIK157" s="5"/>
      <c r="HIL157" s="5"/>
      <c r="HIM157" s="5"/>
      <c r="HIN157" s="5"/>
      <c r="HIO157" s="5"/>
      <c r="HIP157" s="5"/>
      <c r="HIQ157" s="5"/>
      <c r="HIR157" s="5"/>
      <c r="HIS157" s="5"/>
      <c r="HIT157" s="5"/>
      <c r="HIU157" s="5"/>
      <c r="HIV157" s="5"/>
      <c r="HIW157" s="5"/>
      <c r="HIX157" s="5"/>
      <c r="HIY157" s="5"/>
      <c r="HIZ157" s="5"/>
      <c r="HJA157" s="5"/>
      <c r="HJB157" s="5"/>
      <c r="HJC157" s="5"/>
      <c r="HJD157" s="5"/>
      <c r="HJE157" s="5"/>
      <c r="HJF157" s="5"/>
      <c r="HJG157" s="5"/>
      <c r="HJH157" s="5"/>
      <c r="HJI157" s="5"/>
      <c r="HJJ157" s="5"/>
      <c r="HJK157" s="5"/>
      <c r="HJL157" s="5"/>
      <c r="HJM157" s="5"/>
      <c r="HJN157" s="5"/>
      <c r="HJO157" s="5"/>
      <c r="HJP157" s="5"/>
      <c r="HJQ157" s="5"/>
      <c r="HJR157" s="5"/>
      <c r="HJS157" s="5"/>
      <c r="HJT157" s="5"/>
      <c r="HJU157" s="5"/>
      <c r="HJV157" s="5"/>
      <c r="HJW157" s="5"/>
      <c r="HJX157" s="5"/>
      <c r="HJY157" s="5"/>
      <c r="HJZ157" s="5"/>
      <c r="HKA157" s="5"/>
      <c r="HKB157" s="5"/>
      <c r="HKC157" s="5"/>
      <c r="HKD157" s="5"/>
      <c r="HKE157" s="5"/>
      <c r="HKF157" s="5"/>
      <c r="HKG157" s="5"/>
      <c r="HKH157" s="5"/>
      <c r="HKI157" s="5"/>
      <c r="HKJ157" s="5"/>
      <c r="HKK157" s="5"/>
      <c r="HKL157" s="5"/>
      <c r="HKM157" s="5"/>
      <c r="HKN157" s="5"/>
      <c r="HKO157" s="5"/>
      <c r="HKP157" s="5"/>
      <c r="HKQ157" s="5"/>
      <c r="HKR157" s="5"/>
      <c r="HKS157" s="5"/>
      <c r="HKT157" s="5"/>
      <c r="HKU157" s="5"/>
      <c r="HKV157" s="5"/>
      <c r="HKW157" s="5"/>
      <c r="HKX157" s="5"/>
      <c r="HKY157" s="5"/>
      <c r="HKZ157" s="5"/>
      <c r="HLA157" s="5"/>
      <c r="HLB157" s="5"/>
      <c r="HLC157" s="5"/>
      <c r="HLD157" s="5"/>
      <c r="HLE157" s="5"/>
      <c r="HLF157" s="5"/>
      <c r="HLG157" s="5"/>
      <c r="HLH157" s="5"/>
      <c r="HLI157" s="5"/>
      <c r="HLJ157" s="5"/>
      <c r="HLK157" s="5"/>
      <c r="HLL157" s="5"/>
      <c r="HLM157" s="5"/>
      <c r="HLN157" s="5"/>
      <c r="HLO157" s="5"/>
      <c r="HLP157" s="5"/>
      <c r="HLQ157" s="5"/>
      <c r="HLR157" s="5"/>
      <c r="HLS157" s="5"/>
      <c r="HLT157" s="5"/>
      <c r="HLU157" s="5"/>
      <c r="HLV157" s="5"/>
      <c r="HLW157" s="5"/>
      <c r="HLX157" s="5"/>
      <c r="HLY157" s="5"/>
      <c r="HLZ157" s="5"/>
      <c r="HMA157" s="5"/>
      <c r="HMB157" s="5"/>
      <c r="HMC157" s="5"/>
      <c r="HMD157" s="5"/>
      <c r="HME157" s="5"/>
      <c r="HMF157" s="5"/>
      <c r="HMG157" s="5"/>
      <c r="HMH157" s="5"/>
      <c r="HMI157" s="5"/>
      <c r="HMJ157" s="5"/>
      <c r="HMK157" s="5"/>
      <c r="HML157" s="5"/>
      <c r="HMM157" s="5"/>
      <c r="HMN157" s="5"/>
      <c r="HMO157" s="5"/>
      <c r="HMP157" s="5"/>
      <c r="HMQ157" s="5"/>
      <c r="HMR157" s="5"/>
      <c r="HMS157" s="5"/>
      <c r="HMT157" s="5"/>
      <c r="HMU157" s="5"/>
      <c r="HMV157" s="5"/>
      <c r="HMW157" s="5"/>
      <c r="HMX157" s="5"/>
      <c r="HMY157" s="5"/>
      <c r="HMZ157" s="5"/>
      <c r="HNA157" s="5"/>
      <c r="HNB157" s="5"/>
      <c r="HNC157" s="5"/>
      <c r="HND157" s="5"/>
      <c r="HNE157" s="5"/>
      <c r="HNF157" s="5"/>
      <c r="HNG157" s="5"/>
      <c r="HNH157" s="5"/>
      <c r="HNI157" s="5"/>
      <c r="HNJ157" s="5"/>
      <c r="HNK157" s="5"/>
      <c r="HNL157" s="5"/>
      <c r="HNM157" s="5"/>
      <c r="HNN157" s="5"/>
      <c r="HNO157" s="5"/>
      <c r="HNP157" s="5"/>
      <c r="HNQ157" s="5"/>
      <c r="HNR157" s="5"/>
      <c r="HNS157" s="5"/>
      <c r="HNT157" s="5"/>
      <c r="HNU157" s="5"/>
      <c r="HNV157" s="5"/>
      <c r="HNW157" s="5"/>
      <c r="HNX157" s="5"/>
      <c r="HNY157" s="5"/>
      <c r="HNZ157" s="5"/>
      <c r="HOA157" s="5"/>
      <c r="HOB157" s="5"/>
      <c r="HOC157" s="5"/>
      <c r="HOD157" s="5"/>
      <c r="HOE157" s="5"/>
      <c r="HOF157" s="5"/>
      <c r="HOG157" s="5"/>
      <c r="HOH157" s="5"/>
      <c r="HOI157" s="5"/>
      <c r="HOJ157" s="5"/>
      <c r="HOK157" s="5"/>
      <c r="HOL157" s="5"/>
      <c r="HOM157" s="5"/>
      <c r="HON157" s="5"/>
      <c r="HOO157" s="5"/>
      <c r="HOP157" s="5"/>
      <c r="HOQ157" s="5"/>
      <c r="HOR157" s="5"/>
      <c r="HOS157" s="5"/>
      <c r="HOT157" s="5"/>
      <c r="HOU157" s="5"/>
      <c r="HOV157" s="5"/>
      <c r="HOW157" s="5"/>
      <c r="HOX157" s="5"/>
      <c r="HOY157" s="5"/>
      <c r="HOZ157" s="5"/>
      <c r="HPA157" s="5"/>
      <c r="HPB157" s="5"/>
      <c r="HPC157" s="5"/>
      <c r="HPD157" s="5"/>
      <c r="HPE157" s="5"/>
      <c r="HPF157" s="5"/>
      <c r="HPG157" s="5"/>
      <c r="HPH157" s="5"/>
      <c r="HPI157" s="5"/>
      <c r="HPJ157" s="5"/>
      <c r="HPK157" s="5"/>
      <c r="HPL157" s="5"/>
      <c r="HPM157" s="5"/>
      <c r="HPN157" s="5"/>
      <c r="HPO157" s="5"/>
      <c r="HPP157" s="5"/>
      <c r="HPQ157" s="5"/>
      <c r="HPR157" s="5"/>
      <c r="HPS157" s="5"/>
      <c r="HPT157" s="5"/>
      <c r="HPU157" s="5"/>
      <c r="HPV157" s="5"/>
      <c r="HPW157" s="5"/>
      <c r="HPX157" s="5"/>
      <c r="HPY157" s="5"/>
      <c r="HPZ157" s="5"/>
      <c r="HQA157" s="5"/>
      <c r="HQB157" s="5"/>
      <c r="HQC157" s="5"/>
      <c r="HQD157" s="5"/>
      <c r="HQE157" s="5"/>
      <c r="HQF157" s="5"/>
      <c r="HQG157" s="5"/>
      <c r="HQH157" s="5"/>
      <c r="HQI157" s="5"/>
      <c r="HQJ157" s="5"/>
      <c r="HQK157" s="5"/>
      <c r="HQL157" s="5"/>
      <c r="HQM157" s="5"/>
      <c r="HQN157" s="5"/>
      <c r="HQO157" s="5"/>
      <c r="HQP157" s="5"/>
      <c r="HQQ157" s="5"/>
      <c r="HQR157" s="5"/>
      <c r="HQS157" s="5"/>
      <c r="HQT157" s="5"/>
      <c r="HQU157" s="5"/>
      <c r="HQV157" s="5"/>
      <c r="HQW157" s="5"/>
      <c r="HQX157" s="5"/>
      <c r="HQY157" s="5"/>
      <c r="HQZ157" s="5"/>
      <c r="HRA157" s="5"/>
      <c r="HRB157" s="5"/>
      <c r="HRC157" s="5"/>
      <c r="HRD157" s="5"/>
      <c r="HRE157" s="5"/>
      <c r="HRF157" s="5"/>
      <c r="HRG157" s="5"/>
      <c r="HRH157" s="5"/>
      <c r="HRI157" s="5"/>
      <c r="HRJ157" s="5"/>
      <c r="HRK157" s="5"/>
      <c r="HRL157" s="5"/>
      <c r="HRM157" s="5"/>
      <c r="HRN157" s="5"/>
      <c r="HRO157" s="5"/>
      <c r="HRP157" s="5"/>
      <c r="HRQ157" s="5"/>
      <c r="HRR157" s="5"/>
      <c r="HRS157" s="5"/>
      <c r="HRT157" s="5"/>
      <c r="HRU157" s="5"/>
      <c r="HRV157" s="5"/>
      <c r="HRW157" s="5"/>
      <c r="HRX157" s="5"/>
      <c r="HRY157" s="5"/>
      <c r="HRZ157" s="5"/>
      <c r="HSA157" s="5"/>
      <c r="HSB157" s="5"/>
      <c r="HSC157" s="5"/>
      <c r="HSD157" s="5"/>
      <c r="HSE157" s="5"/>
      <c r="HSF157" s="5"/>
      <c r="HSG157" s="5"/>
      <c r="HSH157" s="5"/>
      <c r="HSI157" s="5"/>
      <c r="HSJ157" s="5"/>
      <c r="HSK157" s="5"/>
      <c r="HSL157" s="5"/>
      <c r="HSM157" s="5"/>
      <c r="HSN157" s="5"/>
      <c r="HSO157" s="5"/>
      <c r="HSP157" s="5"/>
      <c r="HSQ157" s="5"/>
      <c r="HSR157" s="5"/>
      <c r="HSS157" s="5"/>
      <c r="HST157" s="5"/>
      <c r="HSU157" s="5"/>
      <c r="HSV157" s="5"/>
      <c r="HSW157" s="5"/>
      <c r="HSX157" s="5"/>
      <c r="HSY157" s="5"/>
      <c r="HSZ157" s="5"/>
      <c r="HTA157" s="5"/>
      <c r="HTB157" s="5"/>
      <c r="HTC157" s="5"/>
      <c r="HTD157" s="5"/>
      <c r="HTE157" s="5"/>
      <c r="HTF157" s="5"/>
      <c r="HTG157" s="5"/>
      <c r="HTH157" s="5"/>
      <c r="HTI157" s="5"/>
      <c r="HTJ157" s="5"/>
      <c r="HTK157" s="5"/>
      <c r="HTL157" s="5"/>
      <c r="HTM157" s="5"/>
      <c r="HTN157" s="5"/>
      <c r="HTO157" s="5"/>
      <c r="HTP157" s="5"/>
      <c r="HTQ157" s="5"/>
      <c r="HTR157" s="5"/>
      <c r="HTS157" s="5"/>
      <c r="HTT157" s="5"/>
      <c r="HTU157" s="5"/>
      <c r="HTV157" s="5"/>
      <c r="HTW157" s="5"/>
      <c r="HTX157" s="5"/>
      <c r="HTY157" s="5"/>
      <c r="HTZ157" s="5"/>
      <c r="HUA157" s="5"/>
      <c r="HUB157" s="5"/>
      <c r="HUC157" s="5"/>
      <c r="HUD157" s="5"/>
      <c r="HUE157" s="5"/>
      <c r="HUF157" s="5"/>
      <c r="HUG157" s="5"/>
      <c r="HUH157" s="5"/>
      <c r="HUI157" s="5"/>
      <c r="HUJ157" s="5"/>
      <c r="HUK157" s="5"/>
      <c r="HUL157" s="5"/>
      <c r="HUM157" s="5"/>
      <c r="HUN157" s="5"/>
      <c r="HUO157" s="5"/>
      <c r="HUP157" s="5"/>
      <c r="HUQ157" s="5"/>
      <c r="HUR157" s="5"/>
      <c r="HUS157" s="5"/>
      <c r="HUT157" s="5"/>
      <c r="HUU157" s="5"/>
      <c r="HUV157" s="5"/>
      <c r="HUW157" s="5"/>
      <c r="HUX157" s="5"/>
      <c r="HUY157" s="5"/>
      <c r="HUZ157" s="5"/>
      <c r="HVA157" s="5"/>
      <c r="HVB157" s="5"/>
      <c r="HVC157" s="5"/>
      <c r="HVD157" s="5"/>
      <c r="HVE157" s="5"/>
      <c r="HVF157" s="5"/>
      <c r="HVG157" s="5"/>
      <c r="HVH157" s="5"/>
      <c r="HVI157" s="5"/>
      <c r="HVJ157" s="5"/>
      <c r="HVK157" s="5"/>
      <c r="HVL157" s="5"/>
      <c r="HVM157" s="5"/>
      <c r="HVN157" s="5"/>
      <c r="HVO157" s="5"/>
      <c r="HVP157" s="5"/>
      <c r="HVQ157" s="5"/>
      <c r="HVR157" s="5"/>
      <c r="HVS157" s="5"/>
      <c r="HVT157" s="5"/>
      <c r="HVU157" s="5"/>
      <c r="HVV157" s="5"/>
      <c r="HVW157" s="5"/>
      <c r="HVX157" s="5"/>
      <c r="HVY157" s="5"/>
      <c r="HVZ157" s="5"/>
      <c r="HWA157" s="5"/>
      <c r="HWB157" s="5"/>
      <c r="HWC157" s="5"/>
      <c r="HWD157" s="5"/>
      <c r="HWE157" s="5"/>
      <c r="HWF157" s="5"/>
      <c r="HWG157" s="5"/>
      <c r="HWH157" s="5"/>
      <c r="HWI157" s="5"/>
      <c r="HWJ157" s="5"/>
      <c r="HWK157" s="5"/>
      <c r="HWL157" s="5"/>
      <c r="HWM157" s="5"/>
      <c r="HWN157" s="5"/>
      <c r="HWO157" s="5"/>
      <c r="HWP157" s="5"/>
      <c r="HWQ157" s="5"/>
      <c r="HWR157" s="5"/>
      <c r="HWS157" s="5"/>
      <c r="HWT157" s="5"/>
      <c r="HWU157" s="5"/>
      <c r="HWV157" s="5"/>
      <c r="HWW157" s="5"/>
      <c r="HWX157" s="5"/>
      <c r="HWY157" s="5"/>
      <c r="HWZ157" s="5"/>
      <c r="HXA157" s="5"/>
      <c r="HXB157" s="5"/>
      <c r="HXC157" s="5"/>
      <c r="HXD157" s="5"/>
      <c r="HXE157" s="5"/>
      <c r="HXF157" s="5"/>
      <c r="HXG157" s="5"/>
      <c r="HXH157" s="5"/>
      <c r="HXI157" s="5"/>
      <c r="HXJ157" s="5"/>
      <c r="HXK157" s="5"/>
      <c r="HXL157" s="5"/>
      <c r="HXM157" s="5"/>
      <c r="HXN157" s="5"/>
      <c r="HXO157" s="5"/>
      <c r="HXP157" s="5"/>
      <c r="HXQ157" s="5"/>
      <c r="HXR157" s="5"/>
      <c r="HXS157" s="5"/>
      <c r="HXT157" s="5"/>
      <c r="HXU157" s="5"/>
      <c r="HXV157" s="5"/>
      <c r="HXW157" s="5"/>
      <c r="HXX157" s="5"/>
      <c r="HXY157" s="5"/>
      <c r="HXZ157" s="5"/>
      <c r="HYA157" s="5"/>
      <c r="HYB157" s="5"/>
      <c r="HYC157" s="5"/>
      <c r="HYD157" s="5"/>
      <c r="HYE157" s="5"/>
      <c r="HYF157" s="5"/>
      <c r="HYG157" s="5"/>
      <c r="HYH157" s="5"/>
      <c r="HYI157" s="5"/>
      <c r="HYJ157" s="5"/>
      <c r="HYK157" s="5"/>
      <c r="HYL157" s="5"/>
      <c r="HYM157" s="5"/>
      <c r="HYN157" s="5"/>
      <c r="HYO157" s="5"/>
      <c r="HYP157" s="5"/>
      <c r="HYQ157" s="5"/>
      <c r="HYR157" s="5"/>
      <c r="HYS157" s="5"/>
      <c r="HYT157" s="5"/>
      <c r="HYU157" s="5"/>
      <c r="HYV157" s="5"/>
      <c r="HYW157" s="5"/>
      <c r="HYX157" s="5"/>
      <c r="HYY157" s="5"/>
      <c r="HYZ157" s="5"/>
      <c r="HZA157" s="5"/>
      <c r="HZB157" s="5"/>
      <c r="HZC157" s="5"/>
      <c r="HZD157" s="5"/>
      <c r="HZE157" s="5"/>
      <c r="HZF157" s="5"/>
      <c r="HZG157" s="5"/>
      <c r="HZH157" s="5"/>
      <c r="HZI157" s="5"/>
      <c r="HZJ157" s="5"/>
      <c r="HZK157" s="5"/>
      <c r="HZL157" s="5"/>
      <c r="HZM157" s="5"/>
      <c r="HZN157" s="5"/>
      <c r="HZO157" s="5"/>
      <c r="HZP157" s="5"/>
      <c r="HZQ157" s="5"/>
      <c r="HZR157" s="5"/>
      <c r="HZS157" s="5"/>
      <c r="HZT157" s="5"/>
      <c r="HZU157" s="5"/>
      <c r="HZV157" s="5"/>
      <c r="HZW157" s="5"/>
      <c r="HZX157" s="5"/>
      <c r="HZY157" s="5"/>
      <c r="HZZ157" s="5"/>
      <c r="IAA157" s="5"/>
      <c r="IAB157" s="5"/>
      <c r="IAC157" s="5"/>
      <c r="IAD157" s="5"/>
      <c r="IAE157" s="5"/>
      <c r="IAF157" s="5"/>
      <c r="IAG157" s="5"/>
      <c r="IAH157" s="5"/>
      <c r="IAI157" s="5"/>
      <c r="IAJ157" s="5"/>
      <c r="IAK157" s="5"/>
      <c r="IAL157" s="5"/>
      <c r="IAM157" s="5"/>
      <c r="IAN157" s="5"/>
      <c r="IAO157" s="5"/>
      <c r="IAP157" s="5"/>
      <c r="IAQ157" s="5"/>
      <c r="IAR157" s="5"/>
      <c r="IAS157" s="5"/>
      <c r="IAT157" s="5"/>
      <c r="IAU157" s="5"/>
      <c r="IAV157" s="5"/>
      <c r="IAW157" s="5"/>
      <c r="IAX157" s="5"/>
      <c r="IAY157" s="5"/>
      <c r="IAZ157" s="5"/>
      <c r="IBA157" s="5"/>
      <c r="IBB157" s="5"/>
      <c r="IBC157" s="5"/>
      <c r="IBD157" s="5"/>
      <c r="IBE157" s="5"/>
      <c r="IBF157" s="5"/>
      <c r="IBG157" s="5"/>
      <c r="IBH157" s="5"/>
      <c r="IBI157" s="5"/>
      <c r="IBJ157" s="5"/>
      <c r="IBK157" s="5"/>
      <c r="IBL157" s="5"/>
      <c r="IBM157" s="5"/>
      <c r="IBN157" s="5"/>
      <c r="IBO157" s="5"/>
      <c r="IBP157" s="5"/>
      <c r="IBQ157" s="5"/>
      <c r="IBR157" s="5"/>
      <c r="IBS157" s="5"/>
      <c r="IBT157" s="5"/>
      <c r="IBU157" s="5"/>
      <c r="IBV157" s="5"/>
      <c r="IBW157" s="5"/>
      <c r="IBX157" s="5"/>
      <c r="IBY157" s="5"/>
      <c r="IBZ157" s="5"/>
      <c r="ICA157" s="5"/>
      <c r="ICB157" s="5"/>
      <c r="ICC157" s="5"/>
      <c r="ICD157" s="5"/>
      <c r="ICE157" s="5"/>
      <c r="ICF157" s="5"/>
      <c r="ICG157" s="5"/>
      <c r="ICH157" s="5"/>
      <c r="ICI157" s="5"/>
      <c r="ICJ157" s="5"/>
      <c r="ICK157" s="5"/>
      <c r="ICL157" s="5"/>
      <c r="ICM157" s="5"/>
      <c r="ICN157" s="5"/>
      <c r="ICO157" s="5"/>
      <c r="ICP157" s="5"/>
      <c r="ICQ157" s="5"/>
      <c r="ICR157" s="5"/>
      <c r="ICS157" s="5"/>
      <c r="ICT157" s="5"/>
      <c r="ICU157" s="5"/>
      <c r="ICV157" s="5"/>
      <c r="ICW157" s="5"/>
      <c r="ICX157" s="5"/>
      <c r="ICY157" s="5"/>
      <c r="ICZ157" s="5"/>
      <c r="IDA157" s="5"/>
      <c r="IDB157" s="5"/>
      <c r="IDC157" s="5"/>
      <c r="IDD157" s="5"/>
      <c r="IDE157" s="5"/>
      <c r="IDF157" s="5"/>
      <c r="IDG157" s="5"/>
      <c r="IDH157" s="5"/>
      <c r="IDI157" s="5"/>
      <c r="IDJ157" s="5"/>
      <c r="IDK157" s="5"/>
      <c r="IDL157" s="5"/>
      <c r="IDM157" s="5"/>
      <c r="IDN157" s="5"/>
      <c r="IDO157" s="5"/>
      <c r="IDP157" s="5"/>
      <c r="IDQ157" s="5"/>
      <c r="IDR157" s="5"/>
      <c r="IDS157" s="5"/>
      <c r="IDT157" s="5"/>
      <c r="IDU157" s="5"/>
      <c r="IDV157" s="5"/>
      <c r="IDW157" s="5"/>
      <c r="IDX157" s="5"/>
      <c r="IDY157" s="5"/>
      <c r="IDZ157" s="5"/>
      <c r="IEA157" s="5"/>
      <c r="IEB157" s="5"/>
      <c r="IEC157" s="5"/>
      <c r="IED157" s="5"/>
      <c r="IEE157" s="5"/>
      <c r="IEF157" s="5"/>
      <c r="IEG157" s="5"/>
      <c r="IEH157" s="5"/>
      <c r="IEI157" s="5"/>
      <c r="IEJ157" s="5"/>
      <c r="IEK157" s="5"/>
      <c r="IEL157" s="5"/>
      <c r="IEM157" s="5"/>
      <c r="IEN157" s="5"/>
      <c r="IEO157" s="5"/>
      <c r="IEP157" s="5"/>
      <c r="IEQ157" s="5"/>
      <c r="IER157" s="5"/>
      <c r="IES157" s="5"/>
      <c r="IET157" s="5"/>
      <c r="IEU157" s="5"/>
      <c r="IEV157" s="5"/>
      <c r="IEW157" s="5"/>
      <c r="IEX157" s="5"/>
      <c r="IEY157" s="5"/>
      <c r="IEZ157" s="5"/>
      <c r="IFA157" s="5"/>
      <c r="IFB157" s="5"/>
      <c r="IFC157" s="5"/>
      <c r="IFD157" s="5"/>
      <c r="IFE157" s="5"/>
      <c r="IFF157" s="5"/>
      <c r="IFG157" s="5"/>
      <c r="IFH157" s="5"/>
      <c r="IFI157" s="5"/>
      <c r="IFJ157" s="5"/>
      <c r="IFK157" s="5"/>
      <c r="IFL157" s="5"/>
      <c r="IFM157" s="5"/>
      <c r="IFN157" s="5"/>
      <c r="IFO157" s="5"/>
      <c r="IFP157" s="5"/>
      <c r="IFQ157" s="5"/>
      <c r="IFR157" s="5"/>
      <c r="IFS157" s="5"/>
      <c r="IFT157" s="5"/>
      <c r="IFU157" s="5"/>
      <c r="IFV157" s="5"/>
      <c r="IFW157" s="5"/>
      <c r="IFX157" s="5"/>
      <c r="IFY157" s="5"/>
      <c r="IFZ157" s="5"/>
      <c r="IGA157" s="5"/>
      <c r="IGB157" s="5"/>
      <c r="IGC157" s="5"/>
      <c r="IGD157" s="5"/>
      <c r="IGE157" s="5"/>
      <c r="IGF157" s="5"/>
      <c r="IGG157" s="5"/>
      <c r="IGH157" s="5"/>
      <c r="IGI157" s="5"/>
      <c r="IGJ157" s="5"/>
      <c r="IGK157" s="5"/>
      <c r="IGL157" s="5"/>
      <c r="IGM157" s="5"/>
      <c r="IGN157" s="5"/>
      <c r="IGO157" s="5"/>
      <c r="IGP157" s="5"/>
      <c r="IGQ157" s="5"/>
      <c r="IGR157" s="5"/>
      <c r="IGS157" s="5"/>
      <c r="IGT157" s="5"/>
      <c r="IGU157" s="5"/>
      <c r="IGV157" s="5"/>
      <c r="IGW157" s="5"/>
      <c r="IGX157" s="5"/>
      <c r="IGY157" s="5"/>
      <c r="IGZ157" s="5"/>
      <c r="IHA157" s="5"/>
      <c r="IHB157" s="5"/>
      <c r="IHC157" s="5"/>
      <c r="IHD157" s="5"/>
      <c r="IHE157" s="5"/>
      <c r="IHF157" s="5"/>
      <c r="IHG157" s="5"/>
      <c r="IHH157" s="5"/>
      <c r="IHI157" s="5"/>
      <c r="IHJ157" s="5"/>
      <c r="IHK157" s="5"/>
      <c r="IHL157" s="5"/>
      <c r="IHM157" s="5"/>
      <c r="IHN157" s="5"/>
      <c r="IHO157" s="5"/>
      <c r="IHP157" s="5"/>
      <c r="IHQ157" s="5"/>
      <c r="IHR157" s="5"/>
      <c r="IHS157" s="5"/>
      <c r="IHT157" s="5"/>
      <c r="IHU157" s="5"/>
      <c r="IHV157" s="5"/>
      <c r="IHW157" s="5"/>
      <c r="IHX157" s="5"/>
      <c r="IHY157" s="5"/>
      <c r="IHZ157" s="5"/>
      <c r="IIA157" s="5"/>
      <c r="IIB157" s="5"/>
      <c r="IIC157" s="5"/>
      <c r="IID157" s="5"/>
      <c r="IIE157" s="5"/>
      <c r="IIF157" s="5"/>
      <c r="IIG157" s="5"/>
      <c r="IIH157" s="5"/>
      <c r="III157" s="5"/>
      <c r="IIJ157" s="5"/>
      <c r="IIK157" s="5"/>
      <c r="IIL157" s="5"/>
      <c r="IIM157" s="5"/>
      <c r="IIN157" s="5"/>
      <c r="IIO157" s="5"/>
      <c r="IIP157" s="5"/>
      <c r="IIQ157" s="5"/>
      <c r="IIR157" s="5"/>
      <c r="IIS157" s="5"/>
      <c r="IIT157" s="5"/>
      <c r="IIU157" s="5"/>
      <c r="IIV157" s="5"/>
      <c r="IIW157" s="5"/>
      <c r="IIX157" s="5"/>
      <c r="IIY157" s="5"/>
      <c r="IIZ157" s="5"/>
      <c r="IJA157" s="5"/>
      <c r="IJB157" s="5"/>
      <c r="IJC157" s="5"/>
      <c r="IJD157" s="5"/>
      <c r="IJE157" s="5"/>
      <c r="IJF157" s="5"/>
      <c r="IJG157" s="5"/>
      <c r="IJH157" s="5"/>
      <c r="IJI157" s="5"/>
      <c r="IJJ157" s="5"/>
      <c r="IJK157" s="5"/>
      <c r="IJL157" s="5"/>
      <c r="IJM157" s="5"/>
      <c r="IJN157" s="5"/>
      <c r="IJO157" s="5"/>
      <c r="IJP157" s="5"/>
      <c r="IJQ157" s="5"/>
      <c r="IJR157" s="5"/>
      <c r="IJS157" s="5"/>
      <c r="IJT157" s="5"/>
      <c r="IJU157" s="5"/>
      <c r="IJV157" s="5"/>
      <c r="IJW157" s="5"/>
      <c r="IJX157" s="5"/>
      <c r="IJY157" s="5"/>
      <c r="IJZ157" s="5"/>
      <c r="IKA157" s="5"/>
      <c r="IKB157" s="5"/>
      <c r="IKC157" s="5"/>
      <c r="IKD157" s="5"/>
      <c r="IKE157" s="5"/>
      <c r="IKF157" s="5"/>
      <c r="IKG157" s="5"/>
      <c r="IKH157" s="5"/>
      <c r="IKI157" s="5"/>
      <c r="IKJ157" s="5"/>
      <c r="IKK157" s="5"/>
      <c r="IKL157" s="5"/>
      <c r="IKM157" s="5"/>
      <c r="IKN157" s="5"/>
      <c r="IKO157" s="5"/>
      <c r="IKP157" s="5"/>
      <c r="IKQ157" s="5"/>
      <c r="IKR157" s="5"/>
      <c r="IKS157" s="5"/>
      <c r="IKT157" s="5"/>
      <c r="IKU157" s="5"/>
      <c r="IKV157" s="5"/>
      <c r="IKW157" s="5"/>
      <c r="IKX157" s="5"/>
      <c r="IKY157" s="5"/>
      <c r="IKZ157" s="5"/>
      <c r="ILA157" s="5"/>
      <c r="ILB157" s="5"/>
      <c r="ILC157" s="5"/>
      <c r="ILD157" s="5"/>
      <c r="ILE157" s="5"/>
      <c r="ILF157" s="5"/>
      <c r="ILG157" s="5"/>
      <c r="ILH157" s="5"/>
      <c r="ILI157" s="5"/>
      <c r="ILJ157" s="5"/>
      <c r="ILK157" s="5"/>
      <c r="ILL157" s="5"/>
      <c r="ILM157" s="5"/>
      <c r="ILN157" s="5"/>
      <c r="ILO157" s="5"/>
      <c r="ILP157" s="5"/>
      <c r="ILQ157" s="5"/>
      <c r="ILR157" s="5"/>
      <c r="ILS157" s="5"/>
      <c r="ILT157" s="5"/>
      <c r="ILU157" s="5"/>
      <c r="ILV157" s="5"/>
      <c r="ILW157" s="5"/>
      <c r="ILX157" s="5"/>
      <c r="ILY157" s="5"/>
      <c r="ILZ157" s="5"/>
      <c r="IMA157" s="5"/>
      <c r="IMB157" s="5"/>
      <c r="IMC157" s="5"/>
      <c r="IMD157" s="5"/>
      <c r="IME157" s="5"/>
      <c r="IMF157" s="5"/>
      <c r="IMG157" s="5"/>
      <c r="IMH157" s="5"/>
      <c r="IMI157" s="5"/>
      <c r="IMJ157" s="5"/>
      <c r="IMK157" s="5"/>
      <c r="IML157" s="5"/>
      <c r="IMM157" s="5"/>
      <c r="IMN157" s="5"/>
      <c r="IMO157" s="5"/>
      <c r="IMP157" s="5"/>
      <c r="IMQ157" s="5"/>
      <c r="IMR157" s="5"/>
      <c r="IMS157" s="5"/>
      <c r="IMT157" s="5"/>
      <c r="IMU157" s="5"/>
      <c r="IMV157" s="5"/>
      <c r="IMW157" s="5"/>
      <c r="IMX157" s="5"/>
      <c r="IMY157" s="5"/>
      <c r="IMZ157" s="5"/>
      <c r="INA157" s="5"/>
      <c r="INB157" s="5"/>
      <c r="INC157" s="5"/>
      <c r="IND157" s="5"/>
      <c r="INE157" s="5"/>
      <c r="INF157" s="5"/>
      <c r="ING157" s="5"/>
      <c r="INH157" s="5"/>
      <c r="INI157" s="5"/>
      <c r="INJ157" s="5"/>
      <c r="INK157" s="5"/>
      <c r="INL157" s="5"/>
      <c r="INM157" s="5"/>
      <c r="INN157" s="5"/>
      <c r="INO157" s="5"/>
      <c r="INP157" s="5"/>
      <c r="INQ157" s="5"/>
      <c r="INR157" s="5"/>
      <c r="INS157" s="5"/>
      <c r="INT157" s="5"/>
      <c r="INU157" s="5"/>
      <c r="INV157" s="5"/>
      <c r="INW157" s="5"/>
      <c r="INX157" s="5"/>
      <c r="INY157" s="5"/>
      <c r="INZ157" s="5"/>
      <c r="IOA157" s="5"/>
      <c r="IOB157" s="5"/>
      <c r="IOC157" s="5"/>
      <c r="IOD157" s="5"/>
      <c r="IOE157" s="5"/>
      <c r="IOF157" s="5"/>
      <c r="IOG157" s="5"/>
      <c r="IOH157" s="5"/>
      <c r="IOI157" s="5"/>
      <c r="IOJ157" s="5"/>
      <c r="IOK157" s="5"/>
      <c r="IOL157" s="5"/>
      <c r="IOM157" s="5"/>
      <c r="ION157" s="5"/>
      <c r="IOO157" s="5"/>
      <c r="IOP157" s="5"/>
      <c r="IOQ157" s="5"/>
      <c r="IOR157" s="5"/>
      <c r="IOS157" s="5"/>
      <c r="IOT157" s="5"/>
      <c r="IOU157" s="5"/>
      <c r="IOV157" s="5"/>
      <c r="IOW157" s="5"/>
      <c r="IOX157" s="5"/>
      <c r="IOY157" s="5"/>
      <c r="IOZ157" s="5"/>
      <c r="IPA157" s="5"/>
      <c r="IPB157" s="5"/>
      <c r="IPC157" s="5"/>
      <c r="IPD157" s="5"/>
      <c r="IPE157" s="5"/>
      <c r="IPF157" s="5"/>
      <c r="IPG157" s="5"/>
      <c r="IPH157" s="5"/>
      <c r="IPI157" s="5"/>
      <c r="IPJ157" s="5"/>
      <c r="IPK157" s="5"/>
      <c r="IPL157" s="5"/>
      <c r="IPM157" s="5"/>
      <c r="IPN157" s="5"/>
      <c r="IPO157" s="5"/>
      <c r="IPP157" s="5"/>
      <c r="IPQ157" s="5"/>
      <c r="IPR157" s="5"/>
      <c r="IPS157" s="5"/>
      <c r="IPT157" s="5"/>
      <c r="IPU157" s="5"/>
      <c r="IPV157" s="5"/>
      <c r="IPW157" s="5"/>
      <c r="IPX157" s="5"/>
      <c r="IPY157" s="5"/>
      <c r="IPZ157" s="5"/>
      <c r="IQA157" s="5"/>
      <c r="IQB157" s="5"/>
      <c r="IQC157" s="5"/>
      <c r="IQD157" s="5"/>
      <c r="IQE157" s="5"/>
      <c r="IQF157" s="5"/>
      <c r="IQG157" s="5"/>
      <c r="IQH157" s="5"/>
      <c r="IQI157" s="5"/>
      <c r="IQJ157" s="5"/>
      <c r="IQK157" s="5"/>
      <c r="IQL157" s="5"/>
      <c r="IQM157" s="5"/>
      <c r="IQN157" s="5"/>
      <c r="IQO157" s="5"/>
      <c r="IQP157" s="5"/>
      <c r="IQQ157" s="5"/>
      <c r="IQR157" s="5"/>
      <c r="IQS157" s="5"/>
      <c r="IQT157" s="5"/>
      <c r="IQU157" s="5"/>
      <c r="IQV157" s="5"/>
      <c r="IQW157" s="5"/>
      <c r="IQX157" s="5"/>
      <c r="IQY157" s="5"/>
      <c r="IQZ157" s="5"/>
      <c r="IRA157" s="5"/>
      <c r="IRB157" s="5"/>
      <c r="IRC157" s="5"/>
      <c r="IRD157" s="5"/>
      <c r="IRE157" s="5"/>
      <c r="IRF157" s="5"/>
      <c r="IRG157" s="5"/>
      <c r="IRH157" s="5"/>
      <c r="IRI157" s="5"/>
      <c r="IRJ157" s="5"/>
      <c r="IRK157" s="5"/>
      <c r="IRL157" s="5"/>
      <c r="IRM157" s="5"/>
      <c r="IRN157" s="5"/>
      <c r="IRO157" s="5"/>
      <c r="IRP157" s="5"/>
      <c r="IRQ157" s="5"/>
      <c r="IRR157" s="5"/>
      <c r="IRS157" s="5"/>
      <c r="IRT157" s="5"/>
      <c r="IRU157" s="5"/>
      <c r="IRV157" s="5"/>
      <c r="IRW157" s="5"/>
      <c r="IRX157" s="5"/>
      <c r="IRY157" s="5"/>
      <c r="IRZ157" s="5"/>
      <c r="ISA157" s="5"/>
      <c r="ISB157" s="5"/>
      <c r="ISC157" s="5"/>
      <c r="ISD157" s="5"/>
      <c r="ISE157" s="5"/>
      <c r="ISF157" s="5"/>
      <c r="ISG157" s="5"/>
      <c r="ISH157" s="5"/>
      <c r="ISI157" s="5"/>
      <c r="ISJ157" s="5"/>
      <c r="ISK157" s="5"/>
      <c r="ISL157" s="5"/>
      <c r="ISM157" s="5"/>
      <c r="ISN157" s="5"/>
      <c r="ISO157" s="5"/>
      <c r="ISP157" s="5"/>
      <c r="ISQ157" s="5"/>
      <c r="ISR157" s="5"/>
      <c r="ISS157" s="5"/>
      <c r="IST157" s="5"/>
      <c r="ISU157" s="5"/>
      <c r="ISV157" s="5"/>
      <c r="ISW157" s="5"/>
      <c r="ISX157" s="5"/>
      <c r="ISY157" s="5"/>
      <c r="ISZ157" s="5"/>
      <c r="ITA157" s="5"/>
      <c r="ITB157" s="5"/>
      <c r="ITC157" s="5"/>
      <c r="ITD157" s="5"/>
      <c r="ITE157" s="5"/>
      <c r="ITF157" s="5"/>
      <c r="ITG157" s="5"/>
      <c r="ITH157" s="5"/>
      <c r="ITI157" s="5"/>
      <c r="ITJ157" s="5"/>
      <c r="ITK157" s="5"/>
      <c r="ITL157" s="5"/>
      <c r="ITM157" s="5"/>
      <c r="ITN157" s="5"/>
      <c r="ITO157" s="5"/>
      <c r="ITP157" s="5"/>
      <c r="ITQ157" s="5"/>
      <c r="ITR157" s="5"/>
      <c r="ITS157" s="5"/>
      <c r="ITT157" s="5"/>
      <c r="ITU157" s="5"/>
      <c r="ITV157" s="5"/>
      <c r="ITW157" s="5"/>
      <c r="ITX157" s="5"/>
      <c r="ITY157" s="5"/>
      <c r="ITZ157" s="5"/>
      <c r="IUA157" s="5"/>
      <c r="IUB157" s="5"/>
      <c r="IUC157" s="5"/>
      <c r="IUD157" s="5"/>
      <c r="IUE157" s="5"/>
      <c r="IUF157" s="5"/>
      <c r="IUG157" s="5"/>
      <c r="IUH157" s="5"/>
      <c r="IUI157" s="5"/>
      <c r="IUJ157" s="5"/>
      <c r="IUK157" s="5"/>
      <c r="IUL157" s="5"/>
      <c r="IUM157" s="5"/>
      <c r="IUN157" s="5"/>
      <c r="IUO157" s="5"/>
      <c r="IUP157" s="5"/>
      <c r="IUQ157" s="5"/>
      <c r="IUR157" s="5"/>
      <c r="IUS157" s="5"/>
      <c r="IUT157" s="5"/>
      <c r="IUU157" s="5"/>
      <c r="IUV157" s="5"/>
      <c r="IUW157" s="5"/>
      <c r="IUX157" s="5"/>
      <c r="IUY157" s="5"/>
      <c r="IUZ157" s="5"/>
      <c r="IVA157" s="5"/>
      <c r="IVB157" s="5"/>
      <c r="IVC157" s="5"/>
      <c r="IVD157" s="5"/>
      <c r="IVE157" s="5"/>
      <c r="IVF157" s="5"/>
      <c r="IVG157" s="5"/>
      <c r="IVH157" s="5"/>
      <c r="IVI157" s="5"/>
      <c r="IVJ157" s="5"/>
      <c r="IVK157" s="5"/>
      <c r="IVL157" s="5"/>
      <c r="IVM157" s="5"/>
      <c r="IVN157" s="5"/>
      <c r="IVO157" s="5"/>
      <c r="IVP157" s="5"/>
      <c r="IVQ157" s="5"/>
      <c r="IVR157" s="5"/>
      <c r="IVS157" s="5"/>
      <c r="IVT157" s="5"/>
      <c r="IVU157" s="5"/>
      <c r="IVV157" s="5"/>
      <c r="IVW157" s="5"/>
      <c r="IVX157" s="5"/>
      <c r="IVY157" s="5"/>
      <c r="IVZ157" s="5"/>
      <c r="IWA157" s="5"/>
      <c r="IWB157" s="5"/>
      <c r="IWC157" s="5"/>
      <c r="IWD157" s="5"/>
      <c r="IWE157" s="5"/>
      <c r="IWF157" s="5"/>
      <c r="IWG157" s="5"/>
      <c r="IWH157" s="5"/>
      <c r="IWI157" s="5"/>
      <c r="IWJ157" s="5"/>
      <c r="IWK157" s="5"/>
      <c r="IWL157" s="5"/>
      <c r="IWM157" s="5"/>
      <c r="IWN157" s="5"/>
      <c r="IWO157" s="5"/>
      <c r="IWP157" s="5"/>
      <c r="IWQ157" s="5"/>
      <c r="IWR157" s="5"/>
      <c r="IWS157" s="5"/>
      <c r="IWT157" s="5"/>
      <c r="IWU157" s="5"/>
      <c r="IWV157" s="5"/>
      <c r="IWW157" s="5"/>
      <c r="IWX157" s="5"/>
      <c r="IWY157" s="5"/>
      <c r="IWZ157" s="5"/>
      <c r="IXA157" s="5"/>
      <c r="IXB157" s="5"/>
      <c r="IXC157" s="5"/>
      <c r="IXD157" s="5"/>
      <c r="IXE157" s="5"/>
      <c r="IXF157" s="5"/>
      <c r="IXG157" s="5"/>
      <c r="IXH157" s="5"/>
      <c r="IXI157" s="5"/>
      <c r="IXJ157" s="5"/>
      <c r="IXK157" s="5"/>
      <c r="IXL157" s="5"/>
      <c r="IXM157" s="5"/>
      <c r="IXN157" s="5"/>
      <c r="IXO157" s="5"/>
      <c r="IXP157" s="5"/>
      <c r="IXQ157" s="5"/>
      <c r="IXR157" s="5"/>
      <c r="IXS157" s="5"/>
      <c r="IXT157" s="5"/>
      <c r="IXU157" s="5"/>
      <c r="IXV157" s="5"/>
      <c r="IXW157" s="5"/>
      <c r="IXX157" s="5"/>
      <c r="IXY157" s="5"/>
      <c r="IXZ157" s="5"/>
      <c r="IYA157" s="5"/>
      <c r="IYB157" s="5"/>
      <c r="IYC157" s="5"/>
      <c r="IYD157" s="5"/>
      <c r="IYE157" s="5"/>
      <c r="IYF157" s="5"/>
      <c r="IYG157" s="5"/>
      <c r="IYH157" s="5"/>
      <c r="IYI157" s="5"/>
      <c r="IYJ157" s="5"/>
      <c r="IYK157" s="5"/>
      <c r="IYL157" s="5"/>
      <c r="IYM157" s="5"/>
      <c r="IYN157" s="5"/>
      <c r="IYO157" s="5"/>
      <c r="IYP157" s="5"/>
      <c r="IYQ157" s="5"/>
      <c r="IYR157" s="5"/>
      <c r="IYS157" s="5"/>
      <c r="IYT157" s="5"/>
      <c r="IYU157" s="5"/>
      <c r="IYV157" s="5"/>
      <c r="IYW157" s="5"/>
      <c r="IYX157" s="5"/>
      <c r="IYY157" s="5"/>
      <c r="IYZ157" s="5"/>
      <c r="IZA157" s="5"/>
      <c r="IZB157" s="5"/>
      <c r="IZC157" s="5"/>
      <c r="IZD157" s="5"/>
      <c r="IZE157" s="5"/>
      <c r="IZF157" s="5"/>
      <c r="IZG157" s="5"/>
      <c r="IZH157" s="5"/>
      <c r="IZI157" s="5"/>
      <c r="IZJ157" s="5"/>
      <c r="IZK157" s="5"/>
      <c r="IZL157" s="5"/>
      <c r="IZM157" s="5"/>
      <c r="IZN157" s="5"/>
      <c r="IZO157" s="5"/>
      <c r="IZP157" s="5"/>
      <c r="IZQ157" s="5"/>
      <c r="IZR157" s="5"/>
      <c r="IZS157" s="5"/>
      <c r="IZT157" s="5"/>
      <c r="IZU157" s="5"/>
      <c r="IZV157" s="5"/>
      <c r="IZW157" s="5"/>
      <c r="IZX157" s="5"/>
      <c r="IZY157" s="5"/>
      <c r="IZZ157" s="5"/>
      <c r="JAA157" s="5"/>
      <c r="JAB157" s="5"/>
      <c r="JAC157" s="5"/>
      <c r="JAD157" s="5"/>
      <c r="JAE157" s="5"/>
      <c r="JAF157" s="5"/>
      <c r="JAG157" s="5"/>
      <c r="JAH157" s="5"/>
      <c r="JAI157" s="5"/>
      <c r="JAJ157" s="5"/>
      <c r="JAK157" s="5"/>
      <c r="JAL157" s="5"/>
      <c r="JAM157" s="5"/>
      <c r="JAN157" s="5"/>
      <c r="JAO157" s="5"/>
      <c r="JAP157" s="5"/>
      <c r="JAQ157" s="5"/>
      <c r="JAR157" s="5"/>
      <c r="JAS157" s="5"/>
      <c r="JAT157" s="5"/>
      <c r="JAU157" s="5"/>
      <c r="JAV157" s="5"/>
      <c r="JAW157" s="5"/>
      <c r="JAX157" s="5"/>
      <c r="JAY157" s="5"/>
      <c r="JAZ157" s="5"/>
      <c r="JBA157" s="5"/>
      <c r="JBB157" s="5"/>
      <c r="JBC157" s="5"/>
      <c r="JBD157" s="5"/>
      <c r="JBE157" s="5"/>
      <c r="JBF157" s="5"/>
      <c r="JBG157" s="5"/>
      <c r="JBH157" s="5"/>
      <c r="JBI157" s="5"/>
      <c r="JBJ157" s="5"/>
      <c r="JBK157" s="5"/>
      <c r="JBL157" s="5"/>
      <c r="JBM157" s="5"/>
      <c r="JBN157" s="5"/>
      <c r="JBO157" s="5"/>
      <c r="JBP157" s="5"/>
      <c r="JBQ157" s="5"/>
      <c r="JBR157" s="5"/>
      <c r="JBS157" s="5"/>
      <c r="JBT157" s="5"/>
      <c r="JBU157" s="5"/>
      <c r="JBV157" s="5"/>
      <c r="JBW157" s="5"/>
      <c r="JBX157" s="5"/>
      <c r="JBY157" s="5"/>
      <c r="JBZ157" s="5"/>
      <c r="JCA157" s="5"/>
      <c r="JCB157" s="5"/>
      <c r="JCC157" s="5"/>
      <c r="JCD157" s="5"/>
      <c r="JCE157" s="5"/>
      <c r="JCF157" s="5"/>
      <c r="JCG157" s="5"/>
      <c r="JCH157" s="5"/>
      <c r="JCI157" s="5"/>
      <c r="JCJ157" s="5"/>
      <c r="JCK157" s="5"/>
      <c r="JCL157" s="5"/>
      <c r="JCM157" s="5"/>
      <c r="JCN157" s="5"/>
      <c r="JCO157" s="5"/>
      <c r="JCP157" s="5"/>
      <c r="JCQ157" s="5"/>
      <c r="JCR157" s="5"/>
      <c r="JCS157" s="5"/>
      <c r="JCT157" s="5"/>
      <c r="JCU157" s="5"/>
      <c r="JCV157" s="5"/>
      <c r="JCW157" s="5"/>
      <c r="JCX157" s="5"/>
      <c r="JCY157" s="5"/>
      <c r="JCZ157" s="5"/>
      <c r="JDA157" s="5"/>
      <c r="JDB157" s="5"/>
      <c r="JDC157" s="5"/>
      <c r="JDD157" s="5"/>
      <c r="JDE157" s="5"/>
      <c r="JDF157" s="5"/>
      <c r="JDG157" s="5"/>
      <c r="JDH157" s="5"/>
      <c r="JDI157" s="5"/>
      <c r="JDJ157" s="5"/>
      <c r="JDK157" s="5"/>
      <c r="JDL157" s="5"/>
      <c r="JDM157" s="5"/>
      <c r="JDN157" s="5"/>
      <c r="JDO157" s="5"/>
      <c r="JDP157" s="5"/>
      <c r="JDQ157" s="5"/>
      <c r="JDR157" s="5"/>
      <c r="JDS157" s="5"/>
      <c r="JDT157" s="5"/>
      <c r="JDU157" s="5"/>
      <c r="JDV157" s="5"/>
      <c r="JDW157" s="5"/>
      <c r="JDX157" s="5"/>
      <c r="JDY157" s="5"/>
      <c r="JDZ157" s="5"/>
      <c r="JEA157" s="5"/>
      <c r="JEB157" s="5"/>
      <c r="JEC157" s="5"/>
      <c r="JED157" s="5"/>
      <c r="JEE157" s="5"/>
      <c r="JEF157" s="5"/>
      <c r="JEG157" s="5"/>
      <c r="JEH157" s="5"/>
      <c r="JEI157" s="5"/>
      <c r="JEJ157" s="5"/>
      <c r="JEK157" s="5"/>
      <c r="JEL157" s="5"/>
      <c r="JEM157" s="5"/>
      <c r="JEN157" s="5"/>
      <c r="JEO157" s="5"/>
      <c r="JEP157" s="5"/>
      <c r="JEQ157" s="5"/>
      <c r="JER157" s="5"/>
      <c r="JES157" s="5"/>
      <c r="JET157" s="5"/>
      <c r="JEU157" s="5"/>
      <c r="JEV157" s="5"/>
      <c r="JEW157" s="5"/>
      <c r="JEX157" s="5"/>
      <c r="JEY157" s="5"/>
      <c r="JEZ157" s="5"/>
      <c r="JFA157" s="5"/>
      <c r="JFB157" s="5"/>
      <c r="JFC157" s="5"/>
      <c r="JFD157" s="5"/>
      <c r="JFE157" s="5"/>
      <c r="JFF157" s="5"/>
      <c r="JFG157" s="5"/>
      <c r="JFH157" s="5"/>
      <c r="JFI157" s="5"/>
      <c r="JFJ157" s="5"/>
      <c r="JFK157" s="5"/>
      <c r="JFL157" s="5"/>
      <c r="JFM157" s="5"/>
      <c r="JFN157" s="5"/>
      <c r="JFO157" s="5"/>
      <c r="JFP157" s="5"/>
      <c r="JFQ157" s="5"/>
      <c r="JFR157" s="5"/>
      <c r="JFS157" s="5"/>
      <c r="JFT157" s="5"/>
      <c r="JFU157" s="5"/>
      <c r="JFV157" s="5"/>
      <c r="JFW157" s="5"/>
      <c r="JFX157" s="5"/>
      <c r="JFY157" s="5"/>
      <c r="JFZ157" s="5"/>
      <c r="JGA157" s="5"/>
      <c r="JGB157" s="5"/>
      <c r="JGC157" s="5"/>
      <c r="JGD157" s="5"/>
      <c r="JGE157" s="5"/>
      <c r="JGF157" s="5"/>
      <c r="JGG157" s="5"/>
      <c r="JGH157" s="5"/>
      <c r="JGI157" s="5"/>
      <c r="JGJ157" s="5"/>
      <c r="JGK157" s="5"/>
      <c r="JGL157" s="5"/>
      <c r="JGM157" s="5"/>
      <c r="JGN157" s="5"/>
      <c r="JGO157" s="5"/>
      <c r="JGP157" s="5"/>
      <c r="JGQ157" s="5"/>
      <c r="JGR157" s="5"/>
      <c r="JGS157" s="5"/>
      <c r="JGT157" s="5"/>
      <c r="JGU157" s="5"/>
      <c r="JGV157" s="5"/>
      <c r="JGW157" s="5"/>
      <c r="JGX157" s="5"/>
      <c r="JGY157" s="5"/>
      <c r="JGZ157" s="5"/>
      <c r="JHA157" s="5"/>
      <c r="JHB157" s="5"/>
      <c r="JHC157" s="5"/>
      <c r="JHD157" s="5"/>
      <c r="JHE157" s="5"/>
      <c r="JHF157" s="5"/>
      <c r="JHG157" s="5"/>
      <c r="JHH157" s="5"/>
      <c r="JHI157" s="5"/>
      <c r="JHJ157" s="5"/>
      <c r="JHK157" s="5"/>
      <c r="JHL157" s="5"/>
      <c r="JHM157" s="5"/>
      <c r="JHN157" s="5"/>
      <c r="JHO157" s="5"/>
      <c r="JHP157" s="5"/>
      <c r="JHQ157" s="5"/>
      <c r="JHR157" s="5"/>
      <c r="JHS157" s="5"/>
      <c r="JHT157" s="5"/>
      <c r="JHU157" s="5"/>
      <c r="JHV157" s="5"/>
      <c r="JHW157" s="5"/>
      <c r="JHX157" s="5"/>
      <c r="JHY157" s="5"/>
      <c r="JHZ157" s="5"/>
      <c r="JIA157" s="5"/>
      <c r="JIB157" s="5"/>
      <c r="JIC157" s="5"/>
      <c r="JID157" s="5"/>
      <c r="JIE157" s="5"/>
      <c r="JIF157" s="5"/>
      <c r="JIG157" s="5"/>
      <c r="JIH157" s="5"/>
      <c r="JII157" s="5"/>
      <c r="JIJ157" s="5"/>
      <c r="JIK157" s="5"/>
      <c r="JIL157" s="5"/>
      <c r="JIM157" s="5"/>
      <c r="JIN157" s="5"/>
      <c r="JIO157" s="5"/>
      <c r="JIP157" s="5"/>
      <c r="JIQ157" s="5"/>
      <c r="JIR157" s="5"/>
      <c r="JIS157" s="5"/>
      <c r="JIT157" s="5"/>
      <c r="JIU157" s="5"/>
      <c r="JIV157" s="5"/>
      <c r="JIW157" s="5"/>
      <c r="JIX157" s="5"/>
      <c r="JIY157" s="5"/>
      <c r="JIZ157" s="5"/>
      <c r="JJA157" s="5"/>
      <c r="JJB157" s="5"/>
      <c r="JJC157" s="5"/>
      <c r="JJD157" s="5"/>
      <c r="JJE157" s="5"/>
      <c r="JJF157" s="5"/>
      <c r="JJG157" s="5"/>
      <c r="JJH157" s="5"/>
      <c r="JJI157" s="5"/>
      <c r="JJJ157" s="5"/>
      <c r="JJK157" s="5"/>
      <c r="JJL157" s="5"/>
      <c r="JJM157" s="5"/>
      <c r="JJN157" s="5"/>
      <c r="JJO157" s="5"/>
      <c r="JJP157" s="5"/>
      <c r="JJQ157" s="5"/>
      <c r="JJR157" s="5"/>
      <c r="JJS157" s="5"/>
      <c r="JJT157" s="5"/>
      <c r="JJU157" s="5"/>
      <c r="JJV157" s="5"/>
      <c r="JJW157" s="5"/>
      <c r="JJX157" s="5"/>
      <c r="JJY157" s="5"/>
      <c r="JJZ157" s="5"/>
      <c r="JKA157" s="5"/>
      <c r="JKB157" s="5"/>
      <c r="JKC157" s="5"/>
      <c r="JKD157" s="5"/>
      <c r="JKE157" s="5"/>
      <c r="JKF157" s="5"/>
      <c r="JKG157" s="5"/>
      <c r="JKH157" s="5"/>
      <c r="JKI157" s="5"/>
      <c r="JKJ157" s="5"/>
      <c r="JKK157" s="5"/>
      <c r="JKL157" s="5"/>
      <c r="JKM157" s="5"/>
      <c r="JKN157" s="5"/>
      <c r="JKO157" s="5"/>
      <c r="JKP157" s="5"/>
      <c r="JKQ157" s="5"/>
      <c r="JKR157" s="5"/>
      <c r="JKS157" s="5"/>
      <c r="JKT157" s="5"/>
      <c r="JKU157" s="5"/>
      <c r="JKV157" s="5"/>
      <c r="JKW157" s="5"/>
      <c r="JKX157" s="5"/>
      <c r="JKY157" s="5"/>
      <c r="JKZ157" s="5"/>
      <c r="JLA157" s="5"/>
      <c r="JLB157" s="5"/>
      <c r="JLC157" s="5"/>
      <c r="JLD157" s="5"/>
      <c r="JLE157" s="5"/>
      <c r="JLF157" s="5"/>
      <c r="JLG157" s="5"/>
      <c r="JLH157" s="5"/>
      <c r="JLI157" s="5"/>
      <c r="JLJ157" s="5"/>
      <c r="JLK157" s="5"/>
      <c r="JLL157" s="5"/>
      <c r="JLM157" s="5"/>
      <c r="JLN157" s="5"/>
      <c r="JLO157" s="5"/>
      <c r="JLP157" s="5"/>
      <c r="JLQ157" s="5"/>
      <c r="JLR157" s="5"/>
      <c r="JLS157" s="5"/>
      <c r="JLT157" s="5"/>
      <c r="JLU157" s="5"/>
      <c r="JLV157" s="5"/>
      <c r="JLW157" s="5"/>
      <c r="JLX157" s="5"/>
      <c r="JLY157" s="5"/>
      <c r="JLZ157" s="5"/>
      <c r="JMA157" s="5"/>
      <c r="JMB157" s="5"/>
      <c r="JMC157" s="5"/>
      <c r="JMD157" s="5"/>
      <c r="JME157" s="5"/>
      <c r="JMF157" s="5"/>
      <c r="JMG157" s="5"/>
      <c r="JMH157" s="5"/>
      <c r="JMI157" s="5"/>
      <c r="JMJ157" s="5"/>
      <c r="JMK157" s="5"/>
      <c r="JML157" s="5"/>
      <c r="JMM157" s="5"/>
      <c r="JMN157" s="5"/>
      <c r="JMO157" s="5"/>
      <c r="JMP157" s="5"/>
      <c r="JMQ157" s="5"/>
      <c r="JMR157" s="5"/>
      <c r="JMS157" s="5"/>
      <c r="JMT157" s="5"/>
      <c r="JMU157" s="5"/>
      <c r="JMV157" s="5"/>
      <c r="JMW157" s="5"/>
      <c r="JMX157" s="5"/>
      <c r="JMY157" s="5"/>
      <c r="JMZ157" s="5"/>
      <c r="JNA157" s="5"/>
      <c r="JNB157" s="5"/>
      <c r="JNC157" s="5"/>
      <c r="JND157" s="5"/>
      <c r="JNE157" s="5"/>
      <c r="JNF157" s="5"/>
      <c r="JNG157" s="5"/>
      <c r="JNH157" s="5"/>
      <c r="JNI157" s="5"/>
      <c r="JNJ157" s="5"/>
      <c r="JNK157" s="5"/>
      <c r="JNL157" s="5"/>
      <c r="JNM157" s="5"/>
      <c r="JNN157" s="5"/>
      <c r="JNO157" s="5"/>
      <c r="JNP157" s="5"/>
      <c r="JNQ157" s="5"/>
      <c r="JNR157" s="5"/>
      <c r="JNS157" s="5"/>
      <c r="JNT157" s="5"/>
      <c r="JNU157" s="5"/>
      <c r="JNV157" s="5"/>
      <c r="JNW157" s="5"/>
      <c r="JNX157" s="5"/>
      <c r="JNY157" s="5"/>
      <c r="JNZ157" s="5"/>
      <c r="JOA157" s="5"/>
      <c r="JOB157" s="5"/>
      <c r="JOC157" s="5"/>
      <c r="JOD157" s="5"/>
      <c r="JOE157" s="5"/>
      <c r="JOF157" s="5"/>
      <c r="JOG157" s="5"/>
      <c r="JOH157" s="5"/>
      <c r="JOI157" s="5"/>
      <c r="JOJ157" s="5"/>
      <c r="JOK157" s="5"/>
      <c r="JOL157" s="5"/>
      <c r="JOM157" s="5"/>
      <c r="JON157" s="5"/>
      <c r="JOO157" s="5"/>
      <c r="JOP157" s="5"/>
      <c r="JOQ157" s="5"/>
      <c r="JOR157" s="5"/>
      <c r="JOS157" s="5"/>
      <c r="JOT157" s="5"/>
      <c r="JOU157" s="5"/>
      <c r="JOV157" s="5"/>
      <c r="JOW157" s="5"/>
      <c r="JOX157" s="5"/>
      <c r="JOY157" s="5"/>
      <c r="JOZ157" s="5"/>
      <c r="JPA157" s="5"/>
      <c r="JPB157" s="5"/>
      <c r="JPC157" s="5"/>
      <c r="JPD157" s="5"/>
      <c r="JPE157" s="5"/>
      <c r="JPF157" s="5"/>
      <c r="JPG157" s="5"/>
      <c r="JPH157" s="5"/>
      <c r="JPI157" s="5"/>
      <c r="JPJ157" s="5"/>
      <c r="JPK157" s="5"/>
      <c r="JPL157" s="5"/>
      <c r="JPM157" s="5"/>
      <c r="JPN157" s="5"/>
      <c r="JPO157" s="5"/>
      <c r="JPP157" s="5"/>
      <c r="JPQ157" s="5"/>
      <c r="JPR157" s="5"/>
      <c r="JPS157" s="5"/>
      <c r="JPT157" s="5"/>
      <c r="JPU157" s="5"/>
      <c r="JPV157" s="5"/>
      <c r="JPW157" s="5"/>
      <c r="JPX157" s="5"/>
      <c r="JPY157" s="5"/>
      <c r="JPZ157" s="5"/>
      <c r="JQA157" s="5"/>
      <c r="JQB157" s="5"/>
      <c r="JQC157" s="5"/>
      <c r="JQD157" s="5"/>
      <c r="JQE157" s="5"/>
      <c r="JQF157" s="5"/>
      <c r="JQG157" s="5"/>
      <c r="JQH157" s="5"/>
      <c r="JQI157" s="5"/>
      <c r="JQJ157" s="5"/>
      <c r="JQK157" s="5"/>
      <c r="JQL157" s="5"/>
      <c r="JQM157" s="5"/>
      <c r="JQN157" s="5"/>
      <c r="JQO157" s="5"/>
      <c r="JQP157" s="5"/>
      <c r="JQQ157" s="5"/>
      <c r="JQR157" s="5"/>
      <c r="JQS157" s="5"/>
      <c r="JQT157" s="5"/>
      <c r="JQU157" s="5"/>
      <c r="JQV157" s="5"/>
      <c r="JQW157" s="5"/>
      <c r="JQX157" s="5"/>
      <c r="JQY157" s="5"/>
      <c r="JQZ157" s="5"/>
      <c r="JRA157" s="5"/>
      <c r="JRB157" s="5"/>
      <c r="JRC157" s="5"/>
      <c r="JRD157" s="5"/>
      <c r="JRE157" s="5"/>
      <c r="JRF157" s="5"/>
      <c r="JRG157" s="5"/>
      <c r="JRH157" s="5"/>
      <c r="JRI157" s="5"/>
      <c r="JRJ157" s="5"/>
      <c r="JRK157" s="5"/>
      <c r="JRL157" s="5"/>
      <c r="JRM157" s="5"/>
      <c r="JRN157" s="5"/>
      <c r="JRO157" s="5"/>
      <c r="JRP157" s="5"/>
      <c r="JRQ157" s="5"/>
      <c r="JRR157" s="5"/>
      <c r="JRS157" s="5"/>
      <c r="JRT157" s="5"/>
      <c r="JRU157" s="5"/>
      <c r="JRV157" s="5"/>
      <c r="JRW157" s="5"/>
      <c r="JRX157" s="5"/>
      <c r="JRY157" s="5"/>
      <c r="JRZ157" s="5"/>
      <c r="JSA157" s="5"/>
      <c r="JSB157" s="5"/>
      <c r="JSC157" s="5"/>
      <c r="JSD157" s="5"/>
      <c r="JSE157" s="5"/>
      <c r="JSF157" s="5"/>
      <c r="JSG157" s="5"/>
      <c r="JSH157" s="5"/>
      <c r="JSI157" s="5"/>
      <c r="JSJ157" s="5"/>
      <c r="JSK157" s="5"/>
      <c r="JSL157" s="5"/>
      <c r="JSM157" s="5"/>
      <c r="JSN157" s="5"/>
      <c r="JSO157" s="5"/>
      <c r="JSP157" s="5"/>
      <c r="JSQ157" s="5"/>
      <c r="JSR157" s="5"/>
      <c r="JSS157" s="5"/>
      <c r="JST157" s="5"/>
      <c r="JSU157" s="5"/>
      <c r="JSV157" s="5"/>
      <c r="JSW157" s="5"/>
      <c r="JSX157" s="5"/>
      <c r="JSY157" s="5"/>
      <c r="JSZ157" s="5"/>
      <c r="JTA157" s="5"/>
      <c r="JTB157" s="5"/>
      <c r="JTC157" s="5"/>
      <c r="JTD157" s="5"/>
      <c r="JTE157" s="5"/>
      <c r="JTF157" s="5"/>
      <c r="JTG157" s="5"/>
      <c r="JTH157" s="5"/>
      <c r="JTI157" s="5"/>
      <c r="JTJ157" s="5"/>
      <c r="JTK157" s="5"/>
      <c r="JTL157" s="5"/>
      <c r="JTM157" s="5"/>
      <c r="JTN157" s="5"/>
      <c r="JTO157" s="5"/>
      <c r="JTP157" s="5"/>
      <c r="JTQ157" s="5"/>
      <c r="JTR157" s="5"/>
      <c r="JTS157" s="5"/>
      <c r="JTT157" s="5"/>
      <c r="JTU157" s="5"/>
      <c r="JTV157" s="5"/>
      <c r="JTW157" s="5"/>
      <c r="JTX157" s="5"/>
      <c r="JTY157" s="5"/>
      <c r="JTZ157" s="5"/>
      <c r="JUA157" s="5"/>
      <c r="JUB157" s="5"/>
      <c r="JUC157" s="5"/>
      <c r="JUD157" s="5"/>
      <c r="JUE157" s="5"/>
      <c r="JUF157" s="5"/>
      <c r="JUG157" s="5"/>
      <c r="JUH157" s="5"/>
      <c r="JUI157" s="5"/>
      <c r="JUJ157" s="5"/>
      <c r="JUK157" s="5"/>
      <c r="JUL157" s="5"/>
      <c r="JUM157" s="5"/>
      <c r="JUN157" s="5"/>
      <c r="JUO157" s="5"/>
      <c r="JUP157" s="5"/>
      <c r="JUQ157" s="5"/>
      <c r="JUR157" s="5"/>
      <c r="JUS157" s="5"/>
      <c r="JUT157" s="5"/>
      <c r="JUU157" s="5"/>
      <c r="JUV157" s="5"/>
      <c r="JUW157" s="5"/>
      <c r="JUX157" s="5"/>
      <c r="JUY157" s="5"/>
      <c r="JUZ157" s="5"/>
      <c r="JVA157" s="5"/>
      <c r="JVB157" s="5"/>
      <c r="JVC157" s="5"/>
      <c r="JVD157" s="5"/>
      <c r="JVE157" s="5"/>
      <c r="JVF157" s="5"/>
      <c r="JVG157" s="5"/>
      <c r="JVH157" s="5"/>
      <c r="JVI157" s="5"/>
      <c r="JVJ157" s="5"/>
      <c r="JVK157" s="5"/>
      <c r="JVL157" s="5"/>
      <c r="JVM157" s="5"/>
      <c r="JVN157" s="5"/>
      <c r="JVO157" s="5"/>
      <c r="JVP157" s="5"/>
      <c r="JVQ157" s="5"/>
      <c r="JVR157" s="5"/>
      <c r="JVS157" s="5"/>
      <c r="JVT157" s="5"/>
      <c r="JVU157" s="5"/>
      <c r="JVV157" s="5"/>
      <c r="JVW157" s="5"/>
      <c r="JVX157" s="5"/>
      <c r="JVY157" s="5"/>
      <c r="JVZ157" s="5"/>
      <c r="JWA157" s="5"/>
      <c r="JWB157" s="5"/>
      <c r="JWC157" s="5"/>
      <c r="JWD157" s="5"/>
      <c r="JWE157" s="5"/>
      <c r="JWF157" s="5"/>
      <c r="JWG157" s="5"/>
      <c r="JWH157" s="5"/>
      <c r="JWI157" s="5"/>
      <c r="JWJ157" s="5"/>
      <c r="JWK157" s="5"/>
      <c r="JWL157" s="5"/>
      <c r="JWM157" s="5"/>
      <c r="JWN157" s="5"/>
      <c r="JWO157" s="5"/>
      <c r="JWP157" s="5"/>
      <c r="JWQ157" s="5"/>
      <c r="JWR157" s="5"/>
      <c r="JWS157" s="5"/>
      <c r="JWT157" s="5"/>
      <c r="JWU157" s="5"/>
      <c r="JWV157" s="5"/>
      <c r="JWW157" s="5"/>
      <c r="JWX157" s="5"/>
      <c r="JWY157" s="5"/>
      <c r="JWZ157" s="5"/>
      <c r="JXA157" s="5"/>
      <c r="JXB157" s="5"/>
      <c r="JXC157" s="5"/>
      <c r="JXD157" s="5"/>
      <c r="JXE157" s="5"/>
      <c r="JXF157" s="5"/>
      <c r="JXG157" s="5"/>
      <c r="JXH157" s="5"/>
      <c r="JXI157" s="5"/>
      <c r="JXJ157" s="5"/>
      <c r="JXK157" s="5"/>
      <c r="JXL157" s="5"/>
      <c r="JXM157" s="5"/>
      <c r="JXN157" s="5"/>
      <c r="JXO157" s="5"/>
      <c r="JXP157" s="5"/>
      <c r="JXQ157" s="5"/>
      <c r="JXR157" s="5"/>
      <c r="JXS157" s="5"/>
      <c r="JXT157" s="5"/>
      <c r="JXU157" s="5"/>
      <c r="JXV157" s="5"/>
      <c r="JXW157" s="5"/>
      <c r="JXX157" s="5"/>
      <c r="JXY157" s="5"/>
      <c r="JXZ157" s="5"/>
      <c r="JYA157" s="5"/>
      <c r="JYB157" s="5"/>
      <c r="JYC157" s="5"/>
      <c r="JYD157" s="5"/>
      <c r="JYE157" s="5"/>
      <c r="JYF157" s="5"/>
      <c r="JYG157" s="5"/>
      <c r="JYH157" s="5"/>
      <c r="JYI157" s="5"/>
      <c r="JYJ157" s="5"/>
      <c r="JYK157" s="5"/>
      <c r="JYL157" s="5"/>
      <c r="JYM157" s="5"/>
      <c r="JYN157" s="5"/>
      <c r="JYO157" s="5"/>
      <c r="JYP157" s="5"/>
      <c r="JYQ157" s="5"/>
      <c r="JYR157" s="5"/>
      <c r="JYS157" s="5"/>
      <c r="JYT157" s="5"/>
      <c r="JYU157" s="5"/>
      <c r="JYV157" s="5"/>
      <c r="JYW157" s="5"/>
      <c r="JYX157" s="5"/>
      <c r="JYY157" s="5"/>
      <c r="JYZ157" s="5"/>
      <c r="JZA157" s="5"/>
      <c r="JZB157" s="5"/>
      <c r="JZC157" s="5"/>
      <c r="JZD157" s="5"/>
      <c r="JZE157" s="5"/>
      <c r="JZF157" s="5"/>
      <c r="JZG157" s="5"/>
      <c r="JZH157" s="5"/>
      <c r="JZI157" s="5"/>
      <c r="JZJ157" s="5"/>
      <c r="JZK157" s="5"/>
      <c r="JZL157" s="5"/>
      <c r="JZM157" s="5"/>
      <c r="JZN157" s="5"/>
      <c r="JZO157" s="5"/>
      <c r="JZP157" s="5"/>
      <c r="JZQ157" s="5"/>
      <c r="JZR157" s="5"/>
      <c r="JZS157" s="5"/>
      <c r="JZT157" s="5"/>
      <c r="JZU157" s="5"/>
      <c r="JZV157" s="5"/>
      <c r="JZW157" s="5"/>
      <c r="JZX157" s="5"/>
      <c r="JZY157" s="5"/>
      <c r="JZZ157" s="5"/>
      <c r="KAA157" s="5"/>
      <c r="KAB157" s="5"/>
      <c r="KAC157" s="5"/>
      <c r="KAD157" s="5"/>
      <c r="KAE157" s="5"/>
      <c r="KAF157" s="5"/>
      <c r="KAG157" s="5"/>
      <c r="KAH157" s="5"/>
      <c r="KAI157" s="5"/>
      <c r="KAJ157" s="5"/>
      <c r="KAK157" s="5"/>
      <c r="KAL157" s="5"/>
      <c r="KAM157" s="5"/>
      <c r="KAN157" s="5"/>
      <c r="KAO157" s="5"/>
      <c r="KAP157" s="5"/>
      <c r="KAQ157" s="5"/>
      <c r="KAR157" s="5"/>
      <c r="KAS157" s="5"/>
      <c r="KAT157" s="5"/>
      <c r="KAU157" s="5"/>
      <c r="KAV157" s="5"/>
      <c r="KAW157" s="5"/>
      <c r="KAX157" s="5"/>
      <c r="KAY157" s="5"/>
      <c r="KAZ157" s="5"/>
      <c r="KBA157" s="5"/>
      <c r="KBB157" s="5"/>
      <c r="KBC157" s="5"/>
      <c r="KBD157" s="5"/>
      <c r="KBE157" s="5"/>
      <c r="KBF157" s="5"/>
      <c r="KBG157" s="5"/>
      <c r="KBH157" s="5"/>
      <c r="KBI157" s="5"/>
      <c r="KBJ157" s="5"/>
      <c r="KBK157" s="5"/>
      <c r="KBL157" s="5"/>
      <c r="KBM157" s="5"/>
      <c r="KBN157" s="5"/>
      <c r="KBO157" s="5"/>
      <c r="KBP157" s="5"/>
      <c r="KBQ157" s="5"/>
      <c r="KBR157" s="5"/>
      <c r="KBS157" s="5"/>
      <c r="KBT157" s="5"/>
      <c r="KBU157" s="5"/>
      <c r="KBV157" s="5"/>
      <c r="KBW157" s="5"/>
      <c r="KBX157" s="5"/>
      <c r="KBY157" s="5"/>
      <c r="KBZ157" s="5"/>
      <c r="KCA157" s="5"/>
      <c r="KCB157" s="5"/>
      <c r="KCC157" s="5"/>
      <c r="KCD157" s="5"/>
      <c r="KCE157" s="5"/>
      <c r="KCF157" s="5"/>
      <c r="KCG157" s="5"/>
      <c r="KCH157" s="5"/>
      <c r="KCI157" s="5"/>
      <c r="KCJ157" s="5"/>
      <c r="KCK157" s="5"/>
      <c r="KCL157" s="5"/>
      <c r="KCM157" s="5"/>
      <c r="KCN157" s="5"/>
      <c r="KCO157" s="5"/>
      <c r="KCP157" s="5"/>
      <c r="KCQ157" s="5"/>
      <c r="KCR157" s="5"/>
      <c r="KCS157" s="5"/>
      <c r="KCT157" s="5"/>
      <c r="KCU157" s="5"/>
      <c r="KCV157" s="5"/>
      <c r="KCW157" s="5"/>
      <c r="KCX157" s="5"/>
      <c r="KCY157" s="5"/>
      <c r="KCZ157" s="5"/>
      <c r="KDA157" s="5"/>
      <c r="KDB157" s="5"/>
      <c r="KDC157" s="5"/>
      <c r="KDD157" s="5"/>
      <c r="KDE157" s="5"/>
      <c r="KDF157" s="5"/>
      <c r="KDG157" s="5"/>
      <c r="KDH157" s="5"/>
      <c r="KDI157" s="5"/>
      <c r="KDJ157" s="5"/>
      <c r="KDK157" s="5"/>
      <c r="KDL157" s="5"/>
      <c r="KDM157" s="5"/>
      <c r="KDN157" s="5"/>
      <c r="KDO157" s="5"/>
      <c r="KDP157" s="5"/>
      <c r="KDQ157" s="5"/>
      <c r="KDR157" s="5"/>
      <c r="KDS157" s="5"/>
      <c r="KDT157" s="5"/>
      <c r="KDU157" s="5"/>
      <c r="KDV157" s="5"/>
      <c r="KDW157" s="5"/>
      <c r="KDX157" s="5"/>
      <c r="KDY157" s="5"/>
      <c r="KDZ157" s="5"/>
      <c r="KEA157" s="5"/>
      <c r="KEB157" s="5"/>
      <c r="KEC157" s="5"/>
      <c r="KED157" s="5"/>
      <c r="KEE157" s="5"/>
      <c r="KEF157" s="5"/>
      <c r="KEG157" s="5"/>
      <c r="KEH157" s="5"/>
      <c r="KEI157" s="5"/>
      <c r="KEJ157" s="5"/>
      <c r="KEK157" s="5"/>
      <c r="KEL157" s="5"/>
      <c r="KEM157" s="5"/>
      <c r="KEN157" s="5"/>
      <c r="KEO157" s="5"/>
      <c r="KEP157" s="5"/>
      <c r="KEQ157" s="5"/>
      <c r="KER157" s="5"/>
      <c r="KES157" s="5"/>
      <c r="KET157" s="5"/>
      <c r="KEU157" s="5"/>
      <c r="KEV157" s="5"/>
      <c r="KEW157" s="5"/>
      <c r="KEX157" s="5"/>
      <c r="KEY157" s="5"/>
      <c r="KEZ157" s="5"/>
      <c r="KFA157" s="5"/>
      <c r="KFB157" s="5"/>
      <c r="KFC157" s="5"/>
      <c r="KFD157" s="5"/>
      <c r="KFE157" s="5"/>
      <c r="KFF157" s="5"/>
      <c r="KFG157" s="5"/>
      <c r="KFH157" s="5"/>
      <c r="KFI157" s="5"/>
      <c r="KFJ157" s="5"/>
      <c r="KFK157" s="5"/>
      <c r="KFL157" s="5"/>
      <c r="KFM157" s="5"/>
      <c r="KFN157" s="5"/>
      <c r="KFO157" s="5"/>
      <c r="KFP157" s="5"/>
      <c r="KFQ157" s="5"/>
      <c r="KFR157" s="5"/>
      <c r="KFS157" s="5"/>
      <c r="KFT157" s="5"/>
      <c r="KFU157" s="5"/>
      <c r="KFV157" s="5"/>
      <c r="KFW157" s="5"/>
      <c r="KFX157" s="5"/>
      <c r="KFY157" s="5"/>
      <c r="KFZ157" s="5"/>
      <c r="KGA157" s="5"/>
      <c r="KGB157" s="5"/>
      <c r="KGC157" s="5"/>
      <c r="KGD157" s="5"/>
      <c r="KGE157" s="5"/>
      <c r="KGF157" s="5"/>
      <c r="KGG157" s="5"/>
      <c r="KGH157" s="5"/>
      <c r="KGI157" s="5"/>
      <c r="KGJ157" s="5"/>
      <c r="KGK157" s="5"/>
      <c r="KGL157" s="5"/>
      <c r="KGM157" s="5"/>
      <c r="KGN157" s="5"/>
      <c r="KGO157" s="5"/>
      <c r="KGP157" s="5"/>
      <c r="KGQ157" s="5"/>
      <c r="KGR157" s="5"/>
      <c r="KGS157" s="5"/>
      <c r="KGT157" s="5"/>
      <c r="KGU157" s="5"/>
      <c r="KGV157" s="5"/>
      <c r="KGW157" s="5"/>
      <c r="KGX157" s="5"/>
      <c r="KGY157" s="5"/>
      <c r="KGZ157" s="5"/>
      <c r="KHA157" s="5"/>
      <c r="KHB157" s="5"/>
      <c r="KHC157" s="5"/>
      <c r="KHD157" s="5"/>
      <c r="KHE157" s="5"/>
      <c r="KHF157" s="5"/>
      <c r="KHG157" s="5"/>
      <c r="KHH157" s="5"/>
      <c r="KHI157" s="5"/>
      <c r="KHJ157" s="5"/>
      <c r="KHK157" s="5"/>
      <c r="KHL157" s="5"/>
      <c r="KHM157" s="5"/>
      <c r="KHN157" s="5"/>
      <c r="KHO157" s="5"/>
      <c r="KHP157" s="5"/>
      <c r="KHQ157" s="5"/>
      <c r="KHR157" s="5"/>
      <c r="KHS157" s="5"/>
      <c r="KHT157" s="5"/>
      <c r="KHU157" s="5"/>
      <c r="KHV157" s="5"/>
      <c r="KHW157" s="5"/>
      <c r="KHX157" s="5"/>
      <c r="KHY157" s="5"/>
      <c r="KHZ157" s="5"/>
      <c r="KIA157" s="5"/>
      <c r="KIB157" s="5"/>
      <c r="KIC157" s="5"/>
      <c r="KID157" s="5"/>
      <c r="KIE157" s="5"/>
      <c r="KIF157" s="5"/>
      <c r="KIG157" s="5"/>
      <c r="KIH157" s="5"/>
      <c r="KII157" s="5"/>
      <c r="KIJ157" s="5"/>
      <c r="KIK157" s="5"/>
      <c r="KIL157" s="5"/>
      <c r="KIM157" s="5"/>
      <c r="KIN157" s="5"/>
      <c r="KIO157" s="5"/>
      <c r="KIP157" s="5"/>
      <c r="KIQ157" s="5"/>
      <c r="KIR157" s="5"/>
      <c r="KIS157" s="5"/>
      <c r="KIT157" s="5"/>
      <c r="KIU157" s="5"/>
      <c r="KIV157" s="5"/>
      <c r="KIW157" s="5"/>
      <c r="KIX157" s="5"/>
      <c r="KIY157" s="5"/>
      <c r="KIZ157" s="5"/>
      <c r="KJA157" s="5"/>
      <c r="KJB157" s="5"/>
      <c r="KJC157" s="5"/>
      <c r="KJD157" s="5"/>
      <c r="KJE157" s="5"/>
      <c r="KJF157" s="5"/>
      <c r="KJG157" s="5"/>
      <c r="KJH157" s="5"/>
      <c r="KJI157" s="5"/>
      <c r="KJJ157" s="5"/>
      <c r="KJK157" s="5"/>
      <c r="KJL157" s="5"/>
      <c r="KJM157" s="5"/>
      <c r="KJN157" s="5"/>
      <c r="KJO157" s="5"/>
      <c r="KJP157" s="5"/>
      <c r="KJQ157" s="5"/>
      <c r="KJR157" s="5"/>
      <c r="KJS157" s="5"/>
      <c r="KJT157" s="5"/>
      <c r="KJU157" s="5"/>
      <c r="KJV157" s="5"/>
      <c r="KJW157" s="5"/>
      <c r="KJX157" s="5"/>
      <c r="KJY157" s="5"/>
      <c r="KJZ157" s="5"/>
      <c r="KKA157" s="5"/>
      <c r="KKB157" s="5"/>
      <c r="KKC157" s="5"/>
      <c r="KKD157" s="5"/>
      <c r="KKE157" s="5"/>
      <c r="KKF157" s="5"/>
      <c r="KKG157" s="5"/>
      <c r="KKH157" s="5"/>
      <c r="KKI157" s="5"/>
      <c r="KKJ157" s="5"/>
      <c r="KKK157" s="5"/>
      <c r="KKL157" s="5"/>
      <c r="KKM157" s="5"/>
      <c r="KKN157" s="5"/>
      <c r="KKO157" s="5"/>
      <c r="KKP157" s="5"/>
      <c r="KKQ157" s="5"/>
      <c r="KKR157" s="5"/>
      <c r="KKS157" s="5"/>
      <c r="KKT157" s="5"/>
      <c r="KKU157" s="5"/>
      <c r="KKV157" s="5"/>
      <c r="KKW157" s="5"/>
      <c r="KKX157" s="5"/>
      <c r="KKY157" s="5"/>
      <c r="KKZ157" s="5"/>
      <c r="KLA157" s="5"/>
      <c r="KLB157" s="5"/>
      <c r="KLC157" s="5"/>
      <c r="KLD157" s="5"/>
      <c r="KLE157" s="5"/>
      <c r="KLF157" s="5"/>
      <c r="KLG157" s="5"/>
      <c r="KLH157" s="5"/>
      <c r="KLI157" s="5"/>
      <c r="KLJ157" s="5"/>
      <c r="KLK157" s="5"/>
      <c r="KLL157" s="5"/>
      <c r="KLM157" s="5"/>
      <c r="KLN157" s="5"/>
      <c r="KLO157" s="5"/>
      <c r="KLP157" s="5"/>
      <c r="KLQ157" s="5"/>
      <c r="KLR157" s="5"/>
      <c r="KLS157" s="5"/>
      <c r="KLT157" s="5"/>
      <c r="KLU157" s="5"/>
      <c r="KLV157" s="5"/>
      <c r="KLW157" s="5"/>
      <c r="KLX157" s="5"/>
      <c r="KLY157" s="5"/>
      <c r="KLZ157" s="5"/>
      <c r="KMA157" s="5"/>
      <c r="KMB157" s="5"/>
      <c r="KMC157" s="5"/>
      <c r="KMD157" s="5"/>
      <c r="KME157" s="5"/>
      <c r="KMF157" s="5"/>
      <c r="KMG157" s="5"/>
      <c r="KMH157" s="5"/>
      <c r="KMI157" s="5"/>
      <c r="KMJ157" s="5"/>
      <c r="KMK157" s="5"/>
      <c r="KML157" s="5"/>
      <c r="KMM157" s="5"/>
      <c r="KMN157" s="5"/>
      <c r="KMO157" s="5"/>
      <c r="KMP157" s="5"/>
      <c r="KMQ157" s="5"/>
      <c r="KMR157" s="5"/>
      <c r="KMS157" s="5"/>
      <c r="KMT157" s="5"/>
      <c r="KMU157" s="5"/>
      <c r="KMV157" s="5"/>
      <c r="KMW157" s="5"/>
      <c r="KMX157" s="5"/>
      <c r="KMY157" s="5"/>
      <c r="KMZ157" s="5"/>
      <c r="KNA157" s="5"/>
      <c r="KNB157" s="5"/>
      <c r="KNC157" s="5"/>
      <c r="KND157" s="5"/>
      <c r="KNE157" s="5"/>
      <c r="KNF157" s="5"/>
      <c r="KNG157" s="5"/>
      <c r="KNH157" s="5"/>
      <c r="KNI157" s="5"/>
      <c r="KNJ157" s="5"/>
      <c r="KNK157" s="5"/>
      <c r="KNL157" s="5"/>
      <c r="KNM157" s="5"/>
      <c r="KNN157" s="5"/>
      <c r="KNO157" s="5"/>
      <c r="KNP157" s="5"/>
      <c r="KNQ157" s="5"/>
      <c r="KNR157" s="5"/>
      <c r="KNS157" s="5"/>
      <c r="KNT157" s="5"/>
      <c r="KNU157" s="5"/>
      <c r="KNV157" s="5"/>
      <c r="KNW157" s="5"/>
      <c r="KNX157" s="5"/>
      <c r="KNY157" s="5"/>
      <c r="KNZ157" s="5"/>
      <c r="KOA157" s="5"/>
      <c r="KOB157" s="5"/>
      <c r="KOC157" s="5"/>
      <c r="KOD157" s="5"/>
      <c r="KOE157" s="5"/>
      <c r="KOF157" s="5"/>
      <c r="KOG157" s="5"/>
      <c r="KOH157" s="5"/>
      <c r="KOI157" s="5"/>
      <c r="KOJ157" s="5"/>
      <c r="KOK157" s="5"/>
      <c r="KOL157" s="5"/>
      <c r="KOM157" s="5"/>
      <c r="KON157" s="5"/>
      <c r="KOO157" s="5"/>
      <c r="KOP157" s="5"/>
      <c r="KOQ157" s="5"/>
      <c r="KOR157" s="5"/>
      <c r="KOS157" s="5"/>
      <c r="KOT157" s="5"/>
      <c r="KOU157" s="5"/>
      <c r="KOV157" s="5"/>
      <c r="KOW157" s="5"/>
      <c r="KOX157" s="5"/>
      <c r="KOY157" s="5"/>
      <c r="KOZ157" s="5"/>
      <c r="KPA157" s="5"/>
      <c r="KPB157" s="5"/>
      <c r="KPC157" s="5"/>
      <c r="KPD157" s="5"/>
      <c r="KPE157" s="5"/>
      <c r="KPF157" s="5"/>
      <c r="KPG157" s="5"/>
      <c r="KPH157" s="5"/>
      <c r="KPI157" s="5"/>
      <c r="KPJ157" s="5"/>
      <c r="KPK157" s="5"/>
      <c r="KPL157" s="5"/>
      <c r="KPM157" s="5"/>
      <c r="KPN157" s="5"/>
      <c r="KPO157" s="5"/>
      <c r="KPP157" s="5"/>
      <c r="KPQ157" s="5"/>
      <c r="KPR157" s="5"/>
      <c r="KPS157" s="5"/>
      <c r="KPT157" s="5"/>
      <c r="KPU157" s="5"/>
      <c r="KPV157" s="5"/>
      <c r="KPW157" s="5"/>
      <c r="KPX157" s="5"/>
      <c r="KPY157" s="5"/>
      <c r="KPZ157" s="5"/>
      <c r="KQA157" s="5"/>
      <c r="KQB157" s="5"/>
      <c r="KQC157" s="5"/>
      <c r="KQD157" s="5"/>
      <c r="KQE157" s="5"/>
      <c r="KQF157" s="5"/>
      <c r="KQG157" s="5"/>
      <c r="KQH157" s="5"/>
      <c r="KQI157" s="5"/>
      <c r="KQJ157" s="5"/>
      <c r="KQK157" s="5"/>
      <c r="KQL157" s="5"/>
      <c r="KQM157" s="5"/>
      <c r="KQN157" s="5"/>
      <c r="KQO157" s="5"/>
      <c r="KQP157" s="5"/>
      <c r="KQQ157" s="5"/>
      <c r="KQR157" s="5"/>
      <c r="KQS157" s="5"/>
      <c r="KQT157" s="5"/>
      <c r="KQU157" s="5"/>
      <c r="KQV157" s="5"/>
      <c r="KQW157" s="5"/>
      <c r="KQX157" s="5"/>
      <c r="KQY157" s="5"/>
      <c r="KQZ157" s="5"/>
      <c r="KRA157" s="5"/>
      <c r="KRB157" s="5"/>
      <c r="KRC157" s="5"/>
      <c r="KRD157" s="5"/>
      <c r="KRE157" s="5"/>
      <c r="KRF157" s="5"/>
      <c r="KRG157" s="5"/>
      <c r="KRH157" s="5"/>
      <c r="KRI157" s="5"/>
      <c r="KRJ157" s="5"/>
      <c r="KRK157" s="5"/>
      <c r="KRL157" s="5"/>
      <c r="KRM157" s="5"/>
      <c r="KRN157" s="5"/>
      <c r="KRO157" s="5"/>
      <c r="KRP157" s="5"/>
      <c r="KRQ157" s="5"/>
      <c r="KRR157" s="5"/>
      <c r="KRS157" s="5"/>
      <c r="KRT157" s="5"/>
      <c r="KRU157" s="5"/>
      <c r="KRV157" s="5"/>
      <c r="KRW157" s="5"/>
      <c r="KRX157" s="5"/>
      <c r="KRY157" s="5"/>
      <c r="KRZ157" s="5"/>
      <c r="KSA157" s="5"/>
      <c r="KSB157" s="5"/>
      <c r="KSC157" s="5"/>
      <c r="KSD157" s="5"/>
      <c r="KSE157" s="5"/>
      <c r="KSF157" s="5"/>
      <c r="KSG157" s="5"/>
      <c r="KSH157" s="5"/>
      <c r="KSI157" s="5"/>
      <c r="KSJ157" s="5"/>
      <c r="KSK157" s="5"/>
      <c r="KSL157" s="5"/>
      <c r="KSM157" s="5"/>
      <c r="KSN157" s="5"/>
      <c r="KSO157" s="5"/>
      <c r="KSP157" s="5"/>
      <c r="KSQ157" s="5"/>
      <c r="KSR157" s="5"/>
      <c r="KSS157" s="5"/>
      <c r="KST157" s="5"/>
      <c r="KSU157" s="5"/>
      <c r="KSV157" s="5"/>
      <c r="KSW157" s="5"/>
      <c r="KSX157" s="5"/>
      <c r="KSY157" s="5"/>
      <c r="KSZ157" s="5"/>
      <c r="KTA157" s="5"/>
      <c r="KTB157" s="5"/>
      <c r="KTC157" s="5"/>
      <c r="KTD157" s="5"/>
      <c r="KTE157" s="5"/>
      <c r="KTF157" s="5"/>
      <c r="KTG157" s="5"/>
      <c r="KTH157" s="5"/>
      <c r="KTI157" s="5"/>
      <c r="KTJ157" s="5"/>
      <c r="KTK157" s="5"/>
      <c r="KTL157" s="5"/>
      <c r="KTM157" s="5"/>
      <c r="KTN157" s="5"/>
      <c r="KTO157" s="5"/>
      <c r="KTP157" s="5"/>
      <c r="KTQ157" s="5"/>
      <c r="KTR157" s="5"/>
      <c r="KTS157" s="5"/>
      <c r="KTT157" s="5"/>
      <c r="KTU157" s="5"/>
      <c r="KTV157" s="5"/>
      <c r="KTW157" s="5"/>
      <c r="KTX157" s="5"/>
      <c r="KTY157" s="5"/>
      <c r="KTZ157" s="5"/>
      <c r="KUA157" s="5"/>
      <c r="KUB157" s="5"/>
      <c r="KUC157" s="5"/>
      <c r="KUD157" s="5"/>
      <c r="KUE157" s="5"/>
      <c r="KUF157" s="5"/>
      <c r="KUG157" s="5"/>
      <c r="KUH157" s="5"/>
      <c r="KUI157" s="5"/>
      <c r="KUJ157" s="5"/>
      <c r="KUK157" s="5"/>
      <c r="KUL157" s="5"/>
      <c r="KUM157" s="5"/>
      <c r="KUN157" s="5"/>
      <c r="KUO157" s="5"/>
      <c r="KUP157" s="5"/>
      <c r="KUQ157" s="5"/>
      <c r="KUR157" s="5"/>
      <c r="KUS157" s="5"/>
      <c r="KUT157" s="5"/>
      <c r="KUU157" s="5"/>
      <c r="KUV157" s="5"/>
      <c r="KUW157" s="5"/>
      <c r="KUX157" s="5"/>
      <c r="KUY157" s="5"/>
      <c r="KUZ157" s="5"/>
      <c r="KVA157" s="5"/>
      <c r="KVB157" s="5"/>
      <c r="KVC157" s="5"/>
      <c r="KVD157" s="5"/>
      <c r="KVE157" s="5"/>
      <c r="KVF157" s="5"/>
      <c r="KVG157" s="5"/>
      <c r="KVH157" s="5"/>
      <c r="KVI157" s="5"/>
      <c r="KVJ157" s="5"/>
      <c r="KVK157" s="5"/>
      <c r="KVL157" s="5"/>
      <c r="KVM157" s="5"/>
      <c r="KVN157" s="5"/>
      <c r="KVO157" s="5"/>
      <c r="KVP157" s="5"/>
      <c r="KVQ157" s="5"/>
      <c r="KVR157" s="5"/>
      <c r="KVS157" s="5"/>
      <c r="KVT157" s="5"/>
      <c r="KVU157" s="5"/>
      <c r="KVV157" s="5"/>
      <c r="KVW157" s="5"/>
      <c r="KVX157" s="5"/>
      <c r="KVY157" s="5"/>
      <c r="KVZ157" s="5"/>
      <c r="KWA157" s="5"/>
      <c r="KWB157" s="5"/>
      <c r="KWC157" s="5"/>
      <c r="KWD157" s="5"/>
      <c r="KWE157" s="5"/>
      <c r="KWF157" s="5"/>
      <c r="KWG157" s="5"/>
      <c r="KWH157" s="5"/>
      <c r="KWI157" s="5"/>
      <c r="KWJ157" s="5"/>
      <c r="KWK157" s="5"/>
      <c r="KWL157" s="5"/>
      <c r="KWM157" s="5"/>
      <c r="KWN157" s="5"/>
      <c r="KWO157" s="5"/>
      <c r="KWP157" s="5"/>
      <c r="KWQ157" s="5"/>
      <c r="KWR157" s="5"/>
      <c r="KWS157" s="5"/>
      <c r="KWT157" s="5"/>
      <c r="KWU157" s="5"/>
      <c r="KWV157" s="5"/>
      <c r="KWW157" s="5"/>
      <c r="KWX157" s="5"/>
      <c r="KWY157" s="5"/>
      <c r="KWZ157" s="5"/>
      <c r="KXA157" s="5"/>
      <c r="KXB157" s="5"/>
      <c r="KXC157" s="5"/>
      <c r="KXD157" s="5"/>
      <c r="KXE157" s="5"/>
      <c r="KXF157" s="5"/>
      <c r="KXG157" s="5"/>
      <c r="KXH157" s="5"/>
      <c r="KXI157" s="5"/>
      <c r="KXJ157" s="5"/>
      <c r="KXK157" s="5"/>
      <c r="KXL157" s="5"/>
      <c r="KXM157" s="5"/>
      <c r="KXN157" s="5"/>
      <c r="KXO157" s="5"/>
      <c r="KXP157" s="5"/>
      <c r="KXQ157" s="5"/>
      <c r="KXR157" s="5"/>
      <c r="KXS157" s="5"/>
      <c r="KXT157" s="5"/>
      <c r="KXU157" s="5"/>
      <c r="KXV157" s="5"/>
      <c r="KXW157" s="5"/>
      <c r="KXX157" s="5"/>
      <c r="KXY157" s="5"/>
      <c r="KXZ157" s="5"/>
      <c r="KYA157" s="5"/>
      <c r="KYB157" s="5"/>
      <c r="KYC157" s="5"/>
      <c r="KYD157" s="5"/>
      <c r="KYE157" s="5"/>
      <c r="KYF157" s="5"/>
      <c r="KYG157" s="5"/>
      <c r="KYH157" s="5"/>
      <c r="KYI157" s="5"/>
      <c r="KYJ157" s="5"/>
      <c r="KYK157" s="5"/>
      <c r="KYL157" s="5"/>
      <c r="KYM157" s="5"/>
      <c r="KYN157" s="5"/>
      <c r="KYO157" s="5"/>
      <c r="KYP157" s="5"/>
      <c r="KYQ157" s="5"/>
      <c r="KYR157" s="5"/>
      <c r="KYS157" s="5"/>
      <c r="KYT157" s="5"/>
      <c r="KYU157" s="5"/>
      <c r="KYV157" s="5"/>
      <c r="KYW157" s="5"/>
      <c r="KYX157" s="5"/>
      <c r="KYY157" s="5"/>
      <c r="KYZ157" s="5"/>
      <c r="KZA157" s="5"/>
      <c r="KZB157" s="5"/>
      <c r="KZC157" s="5"/>
      <c r="KZD157" s="5"/>
      <c r="KZE157" s="5"/>
      <c r="KZF157" s="5"/>
      <c r="KZG157" s="5"/>
      <c r="KZH157" s="5"/>
      <c r="KZI157" s="5"/>
      <c r="KZJ157" s="5"/>
      <c r="KZK157" s="5"/>
      <c r="KZL157" s="5"/>
      <c r="KZM157" s="5"/>
      <c r="KZN157" s="5"/>
      <c r="KZO157" s="5"/>
      <c r="KZP157" s="5"/>
      <c r="KZQ157" s="5"/>
      <c r="KZR157" s="5"/>
      <c r="KZS157" s="5"/>
      <c r="KZT157" s="5"/>
      <c r="KZU157" s="5"/>
      <c r="KZV157" s="5"/>
      <c r="KZW157" s="5"/>
      <c r="KZX157" s="5"/>
      <c r="KZY157" s="5"/>
      <c r="KZZ157" s="5"/>
      <c r="LAA157" s="5"/>
      <c r="LAB157" s="5"/>
      <c r="LAC157" s="5"/>
      <c r="LAD157" s="5"/>
      <c r="LAE157" s="5"/>
      <c r="LAF157" s="5"/>
      <c r="LAG157" s="5"/>
      <c r="LAH157" s="5"/>
      <c r="LAI157" s="5"/>
      <c r="LAJ157" s="5"/>
      <c r="LAK157" s="5"/>
      <c r="LAL157" s="5"/>
      <c r="LAM157" s="5"/>
      <c r="LAN157" s="5"/>
      <c r="LAO157" s="5"/>
      <c r="LAP157" s="5"/>
      <c r="LAQ157" s="5"/>
      <c r="LAR157" s="5"/>
      <c r="LAS157" s="5"/>
      <c r="LAT157" s="5"/>
      <c r="LAU157" s="5"/>
      <c r="LAV157" s="5"/>
      <c r="LAW157" s="5"/>
      <c r="LAX157" s="5"/>
      <c r="LAY157" s="5"/>
      <c r="LAZ157" s="5"/>
      <c r="LBA157" s="5"/>
      <c r="LBB157" s="5"/>
      <c r="LBC157" s="5"/>
      <c r="LBD157" s="5"/>
      <c r="LBE157" s="5"/>
      <c r="LBF157" s="5"/>
      <c r="LBG157" s="5"/>
      <c r="LBH157" s="5"/>
      <c r="LBI157" s="5"/>
      <c r="LBJ157" s="5"/>
      <c r="LBK157" s="5"/>
      <c r="LBL157" s="5"/>
      <c r="LBM157" s="5"/>
      <c r="LBN157" s="5"/>
      <c r="LBO157" s="5"/>
      <c r="LBP157" s="5"/>
      <c r="LBQ157" s="5"/>
      <c r="LBR157" s="5"/>
      <c r="LBS157" s="5"/>
      <c r="LBT157" s="5"/>
      <c r="LBU157" s="5"/>
      <c r="LBV157" s="5"/>
      <c r="LBW157" s="5"/>
      <c r="LBX157" s="5"/>
      <c r="LBY157" s="5"/>
      <c r="LBZ157" s="5"/>
      <c r="LCA157" s="5"/>
      <c r="LCB157" s="5"/>
      <c r="LCC157" s="5"/>
      <c r="LCD157" s="5"/>
      <c r="LCE157" s="5"/>
      <c r="LCF157" s="5"/>
      <c r="LCG157" s="5"/>
      <c r="LCH157" s="5"/>
      <c r="LCI157" s="5"/>
      <c r="LCJ157" s="5"/>
      <c r="LCK157" s="5"/>
      <c r="LCL157" s="5"/>
      <c r="LCM157" s="5"/>
      <c r="LCN157" s="5"/>
      <c r="LCO157" s="5"/>
      <c r="LCP157" s="5"/>
      <c r="LCQ157" s="5"/>
      <c r="LCR157" s="5"/>
      <c r="LCS157" s="5"/>
      <c r="LCT157" s="5"/>
      <c r="LCU157" s="5"/>
      <c r="LCV157" s="5"/>
      <c r="LCW157" s="5"/>
      <c r="LCX157" s="5"/>
      <c r="LCY157" s="5"/>
      <c r="LCZ157" s="5"/>
      <c r="LDA157" s="5"/>
      <c r="LDB157" s="5"/>
      <c r="LDC157" s="5"/>
      <c r="LDD157" s="5"/>
      <c r="LDE157" s="5"/>
      <c r="LDF157" s="5"/>
      <c r="LDG157" s="5"/>
      <c r="LDH157" s="5"/>
      <c r="LDI157" s="5"/>
      <c r="LDJ157" s="5"/>
      <c r="LDK157" s="5"/>
      <c r="LDL157" s="5"/>
      <c r="LDM157" s="5"/>
      <c r="LDN157" s="5"/>
      <c r="LDO157" s="5"/>
      <c r="LDP157" s="5"/>
      <c r="LDQ157" s="5"/>
      <c r="LDR157" s="5"/>
      <c r="LDS157" s="5"/>
      <c r="LDT157" s="5"/>
      <c r="LDU157" s="5"/>
      <c r="LDV157" s="5"/>
      <c r="LDW157" s="5"/>
      <c r="LDX157" s="5"/>
      <c r="LDY157" s="5"/>
      <c r="LDZ157" s="5"/>
      <c r="LEA157" s="5"/>
      <c r="LEB157" s="5"/>
      <c r="LEC157" s="5"/>
      <c r="LED157" s="5"/>
      <c r="LEE157" s="5"/>
      <c r="LEF157" s="5"/>
      <c r="LEG157" s="5"/>
      <c r="LEH157" s="5"/>
      <c r="LEI157" s="5"/>
      <c r="LEJ157" s="5"/>
      <c r="LEK157" s="5"/>
      <c r="LEL157" s="5"/>
      <c r="LEM157" s="5"/>
      <c r="LEN157" s="5"/>
      <c r="LEO157" s="5"/>
      <c r="LEP157" s="5"/>
      <c r="LEQ157" s="5"/>
      <c r="LER157" s="5"/>
      <c r="LES157" s="5"/>
      <c r="LET157" s="5"/>
      <c r="LEU157" s="5"/>
      <c r="LEV157" s="5"/>
      <c r="LEW157" s="5"/>
      <c r="LEX157" s="5"/>
      <c r="LEY157" s="5"/>
      <c r="LEZ157" s="5"/>
      <c r="LFA157" s="5"/>
      <c r="LFB157" s="5"/>
      <c r="LFC157" s="5"/>
      <c r="LFD157" s="5"/>
      <c r="LFE157" s="5"/>
      <c r="LFF157" s="5"/>
      <c r="LFG157" s="5"/>
      <c r="LFH157" s="5"/>
      <c r="LFI157" s="5"/>
      <c r="LFJ157" s="5"/>
      <c r="LFK157" s="5"/>
      <c r="LFL157" s="5"/>
      <c r="LFM157" s="5"/>
      <c r="LFN157" s="5"/>
      <c r="LFO157" s="5"/>
      <c r="LFP157" s="5"/>
      <c r="LFQ157" s="5"/>
      <c r="LFR157" s="5"/>
      <c r="LFS157" s="5"/>
      <c r="LFT157" s="5"/>
      <c r="LFU157" s="5"/>
      <c r="LFV157" s="5"/>
      <c r="LFW157" s="5"/>
      <c r="LFX157" s="5"/>
      <c r="LFY157" s="5"/>
      <c r="LFZ157" s="5"/>
      <c r="LGA157" s="5"/>
      <c r="LGB157" s="5"/>
      <c r="LGC157" s="5"/>
      <c r="LGD157" s="5"/>
      <c r="LGE157" s="5"/>
      <c r="LGF157" s="5"/>
      <c r="LGG157" s="5"/>
      <c r="LGH157" s="5"/>
      <c r="LGI157" s="5"/>
      <c r="LGJ157" s="5"/>
      <c r="LGK157" s="5"/>
      <c r="LGL157" s="5"/>
      <c r="LGM157" s="5"/>
      <c r="LGN157" s="5"/>
      <c r="LGO157" s="5"/>
      <c r="LGP157" s="5"/>
      <c r="LGQ157" s="5"/>
      <c r="LGR157" s="5"/>
      <c r="LGS157" s="5"/>
      <c r="LGT157" s="5"/>
      <c r="LGU157" s="5"/>
      <c r="LGV157" s="5"/>
      <c r="LGW157" s="5"/>
      <c r="LGX157" s="5"/>
      <c r="LGY157" s="5"/>
      <c r="LGZ157" s="5"/>
      <c r="LHA157" s="5"/>
      <c r="LHB157" s="5"/>
      <c r="LHC157" s="5"/>
      <c r="LHD157" s="5"/>
      <c r="LHE157" s="5"/>
      <c r="LHF157" s="5"/>
      <c r="LHG157" s="5"/>
      <c r="LHH157" s="5"/>
      <c r="LHI157" s="5"/>
      <c r="LHJ157" s="5"/>
      <c r="LHK157" s="5"/>
      <c r="LHL157" s="5"/>
      <c r="LHM157" s="5"/>
      <c r="LHN157" s="5"/>
      <c r="LHO157" s="5"/>
      <c r="LHP157" s="5"/>
      <c r="LHQ157" s="5"/>
      <c r="LHR157" s="5"/>
      <c r="LHS157" s="5"/>
      <c r="LHT157" s="5"/>
      <c r="LHU157" s="5"/>
      <c r="LHV157" s="5"/>
      <c r="LHW157" s="5"/>
      <c r="LHX157" s="5"/>
      <c r="LHY157" s="5"/>
      <c r="LHZ157" s="5"/>
      <c r="LIA157" s="5"/>
      <c r="LIB157" s="5"/>
      <c r="LIC157" s="5"/>
      <c r="LID157" s="5"/>
      <c r="LIE157" s="5"/>
      <c r="LIF157" s="5"/>
      <c r="LIG157" s="5"/>
      <c r="LIH157" s="5"/>
      <c r="LII157" s="5"/>
      <c r="LIJ157" s="5"/>
      <c r="LIK157" s="5"/>
      <c r="LIL157" s="5"/>
      <c r="LIM157" s="5"/>
      <c r="LIN157" s="5"/>
      <c r="LIO157" s="5"/>
      <c r="LIP157" s="5"/>
      <c r="LIQ157" s="5"/>
      <c r="LIR157" s="5"/>
      <c r="LIS157" s="5"/>
      <c r="LIT157" s="5"/>
      <c r="LIU157" s="5"/>
      <c r="LIV157" s="5"/>
      <c r="LIW157" s="5"/>
      <c r="LIX157" s="5"/>
      <c r="LIY157" s="5"/>
      <c r="LIZ157" s="5"/>
      <c r="LJA157" s="5"/>
      <c r="LJB157" s="5"/>
      <c r="LJC157" s="5"/>
      <c r="LJD157" s="5"/>
      <c r="LJE157" s="5"/>
      <c r="LJF157" s="5"/>
      <c r="LJG157" s="5"/>
      <c r="LJH157" s="5"/>
      <c r="LJI157" s="5"/>
      <c r="LJJ157" s="5"/>
      <c r="LJK157" s="5"/>
      <c r="LJL157" s="5"/>
      <c r="LJM157" s="5"/>
      <c r="LJN157" s="5"/>
      <c r="LJO157" s="5"/>
      <c r="LJP157" s="5"/>
      <c r="LJQ157" s="5"/>
      <c r="LJR157" s="5"/>
      <c r="LJS157" s="5"/>
      <c r="LJT157" s="5"/>
      <c r="LJU157" s="5"/>
      <c r="LJV157" s="5"/>
      <c r="LJW157" s="5"/>
      <c r="LJX157" s="5"/>
      <c r="LJY157" s="5"/>
      <c r="LJZ157" s="5"/>
      <c r="LKA157" s="5"/>
      <c r="LKB157" s="5"/>
      <c r="LKC157" s="5"/>
      <c r="LKD157" s="5"/>
      <c r="LKE157" s="5"/>
      <c r="LKF157" s="5"/>
      <c r="LKG157" s="5"/>
      <c r="LKH157" s="5"/>
      <c r="LKI157" s="5"/>
      <c r="LKJ157" s="5"/>
      <c r="LKK157" s="5"/>
      <c r="LKL157" s="5"/>
      <c r="LKM157" s="5"/>
      <c r="LKN157" s="5"/>
      <c r="LKO157" s="5"/>
      <c r="LKP157" s="5"/>
      <c r="LKQ157" s="5"/>
      <c r="LKR157" s="5"/>
      <c r="LKS157" s="5"/>
      <c r="LKT157" s="5"/>
      <c r="LKU157" s="5"/>
      <c r="LKV157" s="5"/>
      <c r="LKW157" s="5"/>
      <c r="LKX157" s="5"/>
      <c r="LKY157" s="5"/>
      <c r="LKZ157" s="5"/>
      <c r="LLA157" s="5"/>
      <c r="LLB157" s="5"/>
      <c r="LLC157" s="5"/>
      <c r="LLD157" s="5"/>
      <c r="LLE157" s="5"/>
      <c r="LLF157" s="5"/>
      <c r="LLG157" s="5"/>
      <c r="LLH157" s="5"/>
      <c r="LLI157" s="5"/>
      <c r="LLJ157" s="5"/>
      <c r="LLK157" s="5"/>
      <c r="LLL157" s="5"/>
      <c r="LLM157" s="5"/>
      <c r="LLN157" s="5"/>
      <c r="LLO157" s="5"/>
      <c r="LLP157" s="5"/>
      <c r="LLQ157" s="5"/>
      <c r="LLR157" s="5"/>
      <c r="LLS157" s="5"/>
      <c r="LLT157" s="5"/>
      <c r="LLU157" s="5"/>
      <c r="LLV157" s="5"/>
      <c r="LLW157" s="5"/>
      <c r="LLX157" s="5"/>
      <c r="LLY157" s="5"/>
      <c r="LLZ157" s="5"/>
      <c r="LMA157" s="5"/>
      <c r="LMB157" s="5"/>
      <c r="LMC157" s="5"/>
      <c r="LMD157" s="5"/>
      <c r="LME157" s="5"/>
      <c r="LMF157" s="5"/>
      <c r="LMG157" s="5"/>
      <c r="LMH157" s="5"/>
      <c r="LMI157" s="5"/>
      <c r="LMJ157" s="5"/>
      <c r="LMK157" s="5"/>
      <c r="LML157" s="5"/>
      <c r="LMM157" s="5"/>
      <c r="LMN157" s="5"/>
      <c r="LMO157" s="5"/>
      <c r="LMP157" s="5"/>
      <c r="LMQ157" s="5"/>
      <c r="LMR157" s="5"/>
      <c r="LMS157" s="5"/>
      <c r="LMT157" s="5"/>
      <c r="LMU157" s="5"/>
      <c r="LMV157" s="5"/>
      <c r="LMW157" s="5"/>
      <c r="LMX157" s="5"/>
      <c r="LMY157" s="5"/>
      <c r="LMZ157" s="5"/>
      <c r="LNA157" s="5"/>
      <c r="LNB157" s="5"/>
      <c r="LNC157" s="5"/>
      <c r="LND157" s="5"/>
      <c r="LNE157" s="5"/>
      <c r="LNF157" s="5"/>
      <c r="LNG157" s="5"/>
      <c r="LNH157" s="5"/>
      <c r="LNI157" s="5"/>
      <c r="LNJ157" s="5"/>
      <c r="LNK157" s="5"/>
      <c r="LNL157" s="5"/>
      <c r="LNM157" s="5"/>
      <c r="LNN157" s="5"/>
      <c r="LNO157" s="5"/>
      <c r="LNP157" s="5"/>
      <c r="LNQ157" s="5"/>
      <c r="LNR157" s="5"/>
      <c r="LNS157" s="5"/>
      <c r="LNT157" s="5"/>
      <c r="LNU157" s="5"/>
      <c r="LNV157" s="5"/>
      <c r="LNW157" s="5"/>
      <c r="LNX157" s="5"/>
      <c r="LNY157" s="5"/>
      <c r="LNZ157" s="5"/>
      <c r="LOA157" s="5"/>
      <c r="LOB157" s="5"/>
      <c r="LOC157" s="5"/>
      <c r="LOD157" s="5"/>
      <c r="LOE157" s="5"/>
      <c r="LOF157" s="5"/>
      <c r="LOG157" s="5"/>
      <c r="LOH157" s="5"/>
      <c r="LOI157" s="5"/>
      <c r="LOJ157" s="5"/>
      <c r="LOK157" s="5"/>
      <c r="LOL157" s="5"/>
      <c r="LOM157" s="5"/>
      <c r="LON157" s="5"/>
      <c r="LOO157" s="5"/>
      <c r="LOP157" s="5"/>
      <c r="LOQ157" s="5"/>
      <c r="LOR157" s="5"/>
      <c r="LOS157" s="5"/>
      <c r="LOT157" s="5"/>
      <c r="LOU157" s="5"/>
      <c r="LOV157" s="5"/>
      <c r="LOW157" s="5"/>
      <c r="LOX157" s="5"/>
      <c r="LOY157" s="5"/>
      <c r="LOZ157" s="5"/>
      <c r="LPA157" s="5"/>
      <c r="LPB157" s="5"/>
      <c r="LPC157" s="5"/>
      <c r="LPD157" s="5"/>
      <c r="LPE157" s="5"/>
      <c r="LPF157" s="5"/>
      <c r="LPG157" s="5"/>
      <c r="LPH157" s="5"/>
      <c r="LPI157" s="5"/>
      <c r="LPJ157" s="5"/>
      <c r="LPK157" s="5"/>
      <c r="LPL157" s="5"/>
      <c r="LPM157" s="5"/>
      <c r="LPN157" s="5"/>
      <c r="LPO157" s="5"/>
      <c r="LPP157" s="5"/>
      <c r="LPQ157" s="5"/>
      <c r="LPR157" s="5"/>
      <c r="LPS157" s="5"/>
      <c r="LPT157" s="5"/>
      <c r="LPU157" s="5"/>
      <c r="LPV157" s="5"/>
      <c r="LPW157" s="5"/>
      <c r="LPX157" s="5"/>
      <c r="LPY157" s="5"/>
      <c r="LPZ157" s="5"/>
      <c r="LQA157" s="5"/>
      <c r="LQB157" s="5"/>
      <c r="LQC157" s="5"/>
      <c r="LQD157" s="5"/>
      <c r="LQE157" s="5"/>
      <c r="LQF157" s="5"/>
      <c r="LQG157" s="5"/>
      <c r="LQH157" s="5"/>
      <c r="LQI157" s="5"/>
      <c r="LQJ157" s="5"/>
      <c r="LQK157" s="5"/>
      <c r="LQL157" s="5"/>
      <c r="LQM157" s="5"/>
      <c r="LQN157" s="5"/>
      <c r="LQO157" s="5"/>
      <c r="LQP157" s="5"/>
      <c r="LQQ157" s="5"/>
      <c r="LQR157" s="5"/>
      <c r="LQS157" s="5"/>
      <c r="LQT157" s="5"/>
      <c r="LQU157" s="5"/>
      <c r="LQV157" s="5"/>
      <c r="LQW157" s="5"/>
      <c r="LQX157" s="5"/>
      <c r="LQY157" s="5"/>
      <c r="LQZ157" s="5"/>
      <c r="LRA157" s="5"/>
      <c r="LRB157" s="5"/>
      <c r="LRC157" s="5"/>
      <c r="LRD157" s="5"/>
      <c r="LRE157" s="5"/>
      <c r="LRF157" s="5"/>
      <c r="LRG157" s="5"/>
      <c r="LRH157" s="5"/>
      <c r="LRI157" s="5"/>
      <c r="LRJ157" s="5"/>
      <c r="LRK157" s="5"/>
      <c r="LRL157" s="5"/>
      <c r="LRM157" s="5"/>
      <c r="LRN157" s="5"/>
      <c r="LRO157" s="5"/>
      <c r="LRP157" s="5"/>
      <c r="LRQ157" s="5"/>
      <c r="LRR157" s="5"/>
      <c r="LRS157" s="5"/>
      <c r="LRT157" s="5"/>
      <c r="LRU157" s="5"/>
      <c r="LRV157" s="5"/>
      <c r="LRW157" s="5"/>
      <c r="LRX157" s="5"/>
      <c r="LRY157" s="5"/>
      <c r="LRZ157" s="5"/>
      <c r="LSA157" s="5"/>
      <c r="LSB157" s="5"/>
      <c r="LSC157" s="5"/>
      <c r="LSD157" s="5"/>
      <c r="LSE157" s="5"/>
      <c r="LSF157" s="5"/>
      <c r="LSG157" s="5"/>
      <c r="LSH157" s="5"/>
      <c r="LSI157" s="5"/>
      <c r="LSJ157" s="5"/>
      <c r="LSK157" s="5"/>
      <c r="LSL157" s="5"/>
      <c r="LSM157" s="5"/>
      <c r="LSN157" s="5"/>
      <c r="LSO157" s="5"/>
      <c r="LSP157" s="5"/>
      <c r="LSQ157" s="5"/>
      <c r="LSR157" s="5"/>
      <c r="LSS157" s="5"/>
      <c r="LST157" s="5"/>
      <c r="LSU157" s="5"/>
      <c r="LSV157" s="5"/>
      <c r="LSW157" s="5"/>
      <c r="LSX157" s="5"/>
      <c r="LSY157" s="5"/>
      <c r="LSZ157" s="5"/>
      <c r="LTA157" s="5"/>
      <c r="LTB157" s="5"/>
      <c r="LTC157" s="5"/>
      <c r="LTD157" s="5"/>
      <c r="LTE157" s="5"/>
      <c r="LTF157" s="5"/>
      <c r="LTG157" s="5"/>
      <c r="LTH157" s="5"/>
      <c r="LTI157" s="5"/>
      <c r="LTJ157" s="5"/>
      <c r="LTK157" s="5"/>
      <c r="LTL157" s="5"/>
      <c r="LTM157" s="5"/>
      <c r="LTN157" s="5"/>
      <c r="LTO157" s="5"/>
      <c r="LTP157" s="5"/>
      <c r="LTQ157" s="5"/>
      <c r="LTR157" s="5"/>
      <c r="LTS157" s="5"/>
      <c r="LTT157" s="5"/>
      <c r="LTU157" s="5"/>
      <c r="LTV157" s="5"/>
      <c r="LTW157" s="5"/>
      <c r="LTX157" s="5"/>
      <c r="LTY157" s="5"/>
      <c r="LTZ157" s="5"/>
      <c r="LUA157" s="5"/>
      <c r="LUB157" s="5"/>
      <c r="LUC157" s="5"/>
      <c r="LUD157" s="5"/>
      <c r="LUE157" s="5"/>
      <c r="LUF157" s="5"/>
      <c r="LUG157" s="5"/>
      <c r="LUH157" s="5"/>
      <c r="LUI157" s="5"/>
      <c r="LUJ157" s="5"/>
      <c r="LUK157" s="5"/>
      <c r="LUL157" s="5"/>
      <c r="LUM157" s="5"/>
      <c r="LUN157" s="5"/>
      <c r="LUO157" s="5"/>
      <c r="LUP157" s="5"/>
      <c r="LUQ157" s="5"/>
      <c r="LUR157" s="5"/>
      <c r="LUS157" s="5"/>
      <c r="LUT157" s="5"/>
      <c r="LUU157" s="5"/>
      <c r="LUV157" s="5"/>
      <c r="LUW157" s="5"/>
      <c r="LUX157" s="5"/>
      <c r="LUY157" s="5"/>
      <c r="LUZ157" s="5"/>
      <c r="LVA157" s="5"/>
      <c r="LVB157" s="5"/>
      <c r="LVC157" s="5"/>
      <c r="LVD157" s="5"/>
      <c r="LVE157" s="5"/>
      <c r="LVF157" s="5"/>
      <c r="LVG157" s="5"/>
      <c r="LVH157" s="5"/>
      <c r="LVI157" s="5"/>
      <c r="LVJ157" s="5"/>
      <c r="LVK157" s="5"/>
      <c r="LVL157" s="5"/>
      <c r="LVM157" s="5"/>
      <c r="LVN157" s="5"/>
      <c r="LVO157" s="5"/>
      <c r="LVP157" s="5"/>
      <c r="LVQ157" s="5"/>
      <c r="LVR157" s="5"/>
      <c r="LVS157" s="5"/>
      <c r="LVT157" s="5"/>
      <c r="LVU157" s="5"/>
      <c r="LVV157" s="5"/>
      <c r="LVW157" s="5"/>
      <c r="LVX157" s="5"/>
      <c r="LVY157" s="5"/>
      <c r="LVZ157" s="5"/>
      <c r="LWA157" s="5"/>
      <c r="LWB157" s="5"/>
      <c r="LWC157" s="5"/>
      <c r="LWD157" s="5"/>
      <c r="LWE157" s="5"/>
      <c r="LWF157" s="5"/>
      <c r="LWG157" s="5"/>
      <c r="LWH157" s="5"/>
      <c r="LWI157" s="5"/>
      <c r="LWJ157" s="5"/>
      <c r="LWK157" s="5"/>
      <c r="LWL157" s="5"/>
      <c r="LWM157" s="5"/>
      <c r="LWN157" s="5"/>
      <c r="LWO157" s="5"/>
      <c r="LWP157" s="5"/>
      <c r="LWQ157" s="5"/>
      <c r="LWR157" s="5"/>
      <c r="LWS157" s="5"/>
      <c r="LWT157" s="5"/>
      <c r="LWU157" s="5"/>
      <c r="LWV157" s="5"/>
      <c r="LWW157" s="5"/>
      <c r="LWX157" s="5"/>
      <c r="LWY157" s="5"/>
      <c r="LWZ157" s="5"/>
      <c r="LXA157" s="5"/>
      <c r="LXB157" s="5"/>
      <c r="LXC157" s="5"/>
      <c r="LXD157" s="5"/>
      <c r="LXE157" s="5"/>
      <c r="LXF157" s="5"/>
      <c r="LXG157" s="5"/>
      <c r="LXH157" s="5"/>
      <c r="LXI157" s="5"/>
      <c r="LXJ157" s="5"/>
      <c r="LXK157" s="5"/>
      <c r="LXL157" s="5"/>
      <c r="LXM157" s="5"/>
      <c r="LXN157" s="5"/>
      <c r="LXO157" s="5"/>
      <c r="LXP157" s="5"/>
      <c r="LXQ157" s="5"/>
      <c r="LXR157" s="5"/>
      <c r="LXS157" s="5"/>
      <c r="LXT157" s="5"/>
      <c r="LXU157" s="5"/>
      <c r="LXV157" s="5"/>
      <c r="LXW157" s="5"/>
      <c r="LXX157" s="5"/>
      <c r="LXY157" s="5"/>
      <c r="LXZ157" s="5"/>
      <c r="LYA157" s="5"/>
      <c r="LYB157" s="5"/>
      <c r="LYC157" s="5"/>
      <c r="LYD157" s="5"/>
      <c r="LYE157" s="5"/>
      <c r="LYF157" s="5"/>
      <c r="LYG157" s="5"/>
      <c r="LYH157" s="5"/>
      <c r="LYI157" s="5"/>
      <c r="LYJ157" s="5"/>
      <c r="LYK157" s="5"/>
      <c r="LYL157" s="5"/>
      <c r="LYM157" s="5"/>
      <c r="LYN157" s="5"/>
      <c r="LYO157" s="5"/>
      <c r="LYP157" s="5"/>
      <c r="LYQ157" s="5"/>
      <c r="LYR157" s="5"/>
      <c r="LYS157" s="5"/>
      <c r="LYT157" s="5"/>
      <c r="LYU157" s="5"/>
      <c r="LYV157" s="5"/>
      <c r="LYW157" s="5"/>
      <c r="LYX157" s="5"/>
      <c r="LYY157" s="5"/>
      <c r="LYZ157" s="5"/>
      <c r="LZA157" s="5"/>
      <c r="LZB157" s="5"/>
      <c r="LZC157" s="5"/>
      <c r="LZD157" s="5"/>
      <c r="LZE157" s="5"/>
      <c r="LZF157" s="5"/>
      <c r="LZG157" s="5"/>
      <c r="LZH157" s="5"/>
      <c r="LZI157" s="5"/>
      <c r="LZJ157" s="5"/>
      <c r="LZK157" s="5"/>
      <c r="LZL157" s="5"/>
      <c r="LZM157" s="5"/>
      <c r="LZN157" s="5"/>
      <c r="LZO157" s="5"/>
      <c r="LZP157" s="5"/>
      <c r="LZQ157" s="5"/>
      <c r="LZR157" s="5"/>
      <c r="LZS157" s="5"/>
      <c r="LZT157" s="5"/>
      <c r="LZU157" s="5"/>
      <c r="LZV157" s="5"/>
      <c r="LZW157" s="5"/>
      <c r="LZX157" s="5"/>
      <c r="LZY157" s="5"/>
      <c r="LZZ157" s="5"/>
      <c r="MAA157" s="5"/>
      <c r="MAB157" s="5"/>
      <c r="MAC157" s="5"/>
      <c r="MAD157" s="5"/>
      <c r="MAE157" s="5"/>
      <c r="MAF157" s="5"/>
      <c r="MAG157" s="5"/>
      <c r="MAH157" s="5"/>
      <c r="MAI157" s="5"/>
      <c r="MAJ157" s="5"/>
      <c r="MAK157" s="5"/>
      <c r="MAL157" s="5"/>
      <c r="MAM157" s="5"/>
      <c r="MAN157" s="5"/>
      <c r="MAO157" s="5"/>
      <c r="MAP157" s="5"/>
      <c r="MAQ157" s="5"/>
      <c r="MAR157" s="5"/>
      <c r="MAS157" s="5"/>
      <c r="MAT157" s="5"/>
      <c r="MAU157" s="5"/>
      <c r="MAV157" s="5"/>
      <c r="MAW157" s="5"/>
      <c r="MAX157" s="5"/>
      <c r="MAY157" s="5"/>
      <c r="MAZ157" s="5"/>
      <c r="MBA157" s="5"/>
      <c r="MBB157" s="5"/>
      <c r="MBC157" s="5"/>
      <c r="MBD157" s="5"/>
      <c r="MBE157" s="5"/>
      <c r="MBF157" s="5"/>
      <c r="MBG157" s="5"/>
      <c r="MBH157" s="5"/>
      <c r="MBI157" s="5"/>
      <c r="MBJ157" s="5"/>
      <c r="MBK157" s="5"/>
      <c r="MBL157" s="5"/>
      <c r="MBM157" s="5"/>
      <c r="MBN157" s="5"/>
      <c r="MBO157" s="5"/>
      <c r="MBP157" s="5"/>
      <c r="MBQ157" s="5"/>
      <c r="MBR157" s="5"/>
      <c r="MBS157" s="5"/>
      <c r="MBT157" s="5"/>
      <c r="MBU157" s="5"/>
      <c r="MBV157" s="5"/>
      <c r="MBW157" s="5"/>
      <c r="MBX157" s="5"/>
      <c r="MBY157" s="5"/>
      <c r="MBZ157" s="5"/>
      <c r="MCA157" s="5"/>
      <c r="MCB157" s="5"/>
      <c r="MCC157" s="5"/>
      <c r="MCD157" s="5"/>
      <c r="MCE157" s="5"/>
      <c r="MCF157" s="5"/>
      <c r="MCG157" s="5"/>
      <c r="MCH157" s="5"/>
      <c r="MCI157" s="5"/>
      <c r="MCJ157" s="5"/>
      <c r="MCK157" s="5"/>
      <c r="MCL157" s="5"/>
      <c r="MCM157" s="5"/>
      <c r="MCN157" s="5"/>
      <c r="MCO157" s="5"/>
      <c r="MCP157" s="5"/>
      <c r="MCQ157" s="5"/>
      <c r="MCR157" s="5"/>
      <c r="MCS157" s="5"/>
      <c r="MCT157" s="5"/>
      <c r="MCU157" s="5"/>
      <c r="MCV157" s="5"/>
      <c r="MCW157" s="5"/>
      <c r="MCX157" s="5"/>
      <c r="MCY157" s="5"/>
      <c r="MCZ157" s="5"/>
      <c r="MDA157" s="5"/>
      <c r="MDB157" s="5"/>
      <c r="MDC157" s="5"/>
      <c r="MDD157" s="5"/>
      <c r="MDE157" s="5"/>
      <c r="MDF157" s="5"/>
      <c r="MDG157" s="5"/>
      <c r="MDH157" s="5"/>
      <c r="MDI157" s="5"/>
      <c r="MDJ157" s="5"/>
      <c r="MDK157" s="5"/>
      <c r="MDL157" s="5"/>
      <c r="MDM157" s="5"/>
      <c r="MDN157" s="5"/>
      <c r="MDO157" s="5"/>
      <c r="MDP157" s="5"/>
      <c r="MDQ157" s="5"/>
      <c r="MDR157" s="5"/>
      <c r="MDS157" s="5"/>
      <c r="MDT157" s="5"/>
      <c r="MDU157" s="5"/>
      <c r="MDV157" s="5"/>
      <c r="MDW157" s="5"/>
      <c r="MDX157" s="5"/>
      <c r="MDY157" s="5"/>
      <c r="MDZ157" s="5"/>
      <c r="MEA157" s="5"/>
      <c r="MEB157" s="5"/>
      <c r="MEC157" s="5"/>
      <c r="MED157" s="5"/>
      <c r="MEE157" s="5"/>
      <c r="MEF157" s="5"/>
      <c r="MEG157" s="5"/>
      <c r="MEH157" s="5"/>
      <c r="MEI157" s="5"/>
      <c r="MEJ157" s="5"/>
      <c r="MEK157" s="5"/>
      <c r="MEL157" s="5"/>
      <c r="MEM157" s="5"/>
      <c r="MEN157" s="5"/>
      <c r="MEO157" s="5"/>
      <c r="MEP157" s="5"/>
      <c r="MEQ157" s="5"/>
      <c r="MER157" s="5"/>
      <c r="MES157" s="5"/>
      <c r="MET157" s="5"/>
      <c r="MEU157" s="5"/>
      <c r="MEV157" s="5"/>
      <c r="MEW157" s="5"/>
      <c r="MEX157" s="5"/>
      <c r="MEY157" s="5"/>
      <c r="MEZ157" s="5"/>
      <c r="MFA157" s="5"/>
      <c r="MFB157" s="5"/>
      <c r="MFC157" s="5"/>
      <c r="MFD157" s="5"/>
      <c r="MFE157" s="5"/>
      <c r="MFF157" s="5"/>
      <c r="MFG157" s="5"/>
      <c r="MFH157" s="5"/>
      <c r="MFI157" s="5"/>
      <c r="MFJ157" s="5"/>
      <c r="MFK157" s="5"/>
      <c r="MFL157" s="5"/>
      <c r="MFM157" s="5"/>
      <c r="MFN157" s="5"/>
      <c r="MFO157" s="5"/>
      <c r="MFP157" s="5"/>
      <c r="MFQ157" s="5"/>
      <c r="MFR157" s="5"/>
      <c r="MFS157" s="5"/>
      <c r="MFT157" s="5"/>
      <c r="MFU157" s="5"/>
      <c r="MFV157" s="5"/>
      <c r="MFW157" s="5"/>
      <c r="MFX157" s="5"/>
      <c r="MFY157" s="5"/>
      <c r="MFZ157" s="5"/>
      <c r="MGA157" s="5"/>
      <c r="MGB157" s="5"/>
      <c r="MGC157" s="5"/>
      <c r="MGD157" s="5"/>
      <c r="MGE157" s="5"/>
      <c r="MGF157" s="5"/>
      <c r="MGG157" s="5"/>
      <c r="MGH157" s="5"/>
      <c r="MGI157" s="5"/>
      <c r="MGJ157" s="5"/>
      <c r="MGK157" s="5"/>
      <c r="MGL157" s="5"/>
      <c r="MGM157" s="5"/>
      <c r="MGN157" s="5"/>
      <c r="MGO157" s="5"/>
      <c r="MGP157" s="5"/>
      <c r="MGQ157" s="5"/>
      <c r="MGR157" s="5"/>
      <c r="MGS157" s="5"/>
      <c r="MGT157" s="5"/>
      <c r="MGU157" s="5"/>
      <c r="MGV157" s="5"/>
      <c r="MGW157" s="5"/>
      <c r="MGX157" s="5"/>
      <c r="MGY157" s="5"/>
      <c r="MGZ157" s="5"/>
      <c r="MHA157" s="5"/>
      <c r="MHB157" s="5"/>
      <c r="MHC157" s="5"/>
      <c r="MHD157" s="5"/>
      <c r="MHE157" s="5"/>
      <c r="MHF157" s="5"/>
      <c r="MHG157" s="5"/>
      <c r="MHH157" s="5"/>
      <c r="MHI157" s="5"/>
      <c r="MHJ157" s="5"/>
      <c r="MHK157" s="5"/>
      <c r="MHL157" s="5"/>
      <c r="MHM157" s="5"/>
      <c r="MHN157" s="5"/>
      <c r="MHO157" s="5"/>
      <c r="MHP157" s="5"/>
      <c r="MHQ157" s="5"/>
      <c r="MHR157" s="5"/>
      <c r="MHS157" s="5"/>
      <c r="MHT157" s="5"/>
      <c r="MHU157" s="5"/>
      <c r="MHV157" s="5"/>
      <c r="MHW157" s="5"/>
      <c r="MHX157" s="5"/>
      <c r="MHY157" s="5"/>
      <c r="MHZ157" s="5"/>
      <c r="MIA157" s="5"/>
      <c r="MIB157" s="5"/>
      <c r="MIC157" s="5"/>
      <c r="MID157" s="5"/>
      <c r="MIE157" s="5"/>
      <c r="MIF157" s="5"/>
      <c r="MIG157" s="5"/>
      <c r="MIH157" s="5"/>
      <c r="MII157" s="5"/>
      <c r="MIJ157" s="5"/>
      <c r="MIK157" s="5"/>
      <c r="MIL157" s="5"/>
      <c r="MIM157" s="5"/>
      <c r="MIN157" s="5"/>
      <c r="MIO157" s="5"/>
      <c r="MIP157" s="5"/>
      <c r="MIQ157" s="5"/>
      <c r="MIR157" s="5"/>
      <c r="MIS157" s="5"/>
      <c r="MIT157" s="5"/>
      <c r="MIU157" s="5"/>
      <c r="MIV157" s="5"/>
      <c r="MIW157" s="5"/>
      <c r="MIX157" s="5"/>
      <c r="MIY157" s="5"/>
      <c r="MIZ157" s="5"/>
      <c r="MJA157" s="5"/>
      <c r="MJB157" s="5"/>
      <c r="MJC157" s="5"/>
      <c r="MJD157" s="5"/>
      <c r="MJE157" s="5"/>
      <c r="MJF157" s="5"/>
      <c r="MJG157" s="5"/>
      <c r="MJH157" s="5"/>
      <c r="MJI157" s="5"/>
      <c r="MJJ157" s="5"/>
      <c r="MJK157" s="5"/>
      <c r="MJL157" s="5"/>
      <c r="MJM157" s="5"/>
      <c r="MJN157" s="5"/>
      <c r="MJO157" s="5"/>
      <c r="MJP157" s="5"/>
      <c r="MJQ157" s="5"/>
      <c r="MJR157" s="5"/>
      <c r="MJS157" s="5"/>
      <c r="MJT157" s="5"/>
      <c r="MJU157" s="5"/>
      <c r="MJV157" s="5"/>
      <c r="MJW157" s="5"/>
      <c r="MJX157" s="5"/>
      <c r="MJY157" s="5"/>
      <c r="MJZ157" s="5"/>
      <c r="MKA157" s="5"/>
      <c r="MKB157" s="5"/>
      <c r="MKC157" s="5"/>
      <c r="MKD157" s="5"/>
      <c r="MKE157" s="5"/>
      <c r="MKF157" s="5"/>
      <c r="MKG157" s="5"/>
      <c r="MKH157" s="5"/>
      <c r="MKI157" s="5"/>
      <c r="MKJ157" s="5"/>
      <c r="MKK157" s="5"/>
      <c r="MKL157" s="5"/>
      <c r="MKM157" s="5"/>
      <c r="MKN157" s="5"/>
      <c r="MKO157" s="5"/>
      <c r="MKP157" s="5"/>
      <c r="MKQ157" s="5"/>
      <c r="MKR157" s="5"/>
      <c r="MKS157" s="5"/>
      <c r="MKT157" s="5"/>
      <c r="MKU157" s="5"/>
      <c r="MKV157" s="5"/>
      <c r="MKW157" s="5"/>
      <c r="MKX157" s="5"/>
      <c r="MKY157" s="5"/>
      <c r="MKZ157" s="5"/>
      <c r="MLA157" s="5"/>
      <c r="MLB157" s="5"/>
      <c r="MLC157" s="5"/>
      <c r="MLD157" s="5"/>
      <c r="MLE157" s="5"/>
      <c r="MLF157" s="5"/>
      <c r="MLG157" s="5"/>
      <c r="MLH157" s="5"/>
      <c r="MLI157" s="5"/>
      <c r="MLJ157" s="5"/>
      <c r="MLK157" s="5"/>
      <c r="MLL157" s="5"/>
      <c r="MLM157" s="5"/>
      <c r="MLN157" s="5"/>
      <c r="MLO157" s="5"/>
      <c r="MLP157" s="5"/>
      <c r="MLQ157" s="5"/>
      <c r="MLR157" s="5"/>
      <c r="MLS157" s="5"/>
      <c r="MLT157" s="5"/>
      <c r="MLU157" s="5"/>
      <c r="MLV157" s="5"/>
      <c r="MLW157" s="5"/>
      <c r="MLX157" s="5"/>
      <c r="MLY157" s="5"/>
      <c r="MLZ157" s="5"/>
      <c r="MMA157" s="5"/>
      <c r="MMB157" s="5"/>
      <c r="MMC157" s="5"/>
      <c r="MMD157" s="5"/>
      <c r="MME157" s="5"/>
      <c r="MMF157" s="5"/>
      <c r="MMG157" s="5"/>
      <c r="MMH157" s="5"/>
      <c r="MMI157" s="5"/>
      <c r="MMJ157" s="5"/>
      <c r="MMK157" s="5"/>
      <c r="MML157" s="5"/>
      <c r="MMM157" s="5"/>
      <c r="MMN157" s="5"/>
      <c r="MMO157" s="5"/>
      <c r="MMP157" s="5"/>
      <c r="MMQ157" s="5"/>
      <c r="MMR157" s="5"/>
      <c r="MMS157" s="5"/>
      <c r="MMT157" s="5"/>
      <c r="MMU157" s="5"/>
      <c r="MMV157" s="5"/>
      <c r="MMW157" s="5"/>
      <c r="MMX157" s="5"/>
      <c r="MMY157" s="5"/>
      <c r="MMZ157" s="5"/>
      <c r="MNA157" s="5"/>
      <c r="MNB157" s="5"/>
      <c r="MNC157" s="5"/>
      <c r="MND157" s="5"/>
      <c r="MNE157" s="5"/>
      <c r="MNF157" s="5"/>
      <c r="MNG157" s="5"/>
      <c r="MNH157" s="5"/>
      <c r="MNI157" s="5"/>
      <c r="MNJ157" s="5"/>
      <c r="MNK157" s="5"/>
      <c r="MNL157" s="5"/>
      <c r="MNM157" s="5"/>
      <c r="MNN157" s="5"/>
      <c r="MNO157" s="5"/>
      <c r="MNP157" s="5"/>
      <c r="MNQ157" s="5"/>
      <c r="MNR157" s="5"/>
      <c r="MNS157" s="5"/>
      <c r="MNT157" s="5"/>
      <c r="MNU157" s="5"/>
      <c r="MNV157" s="5"/>
      <c r="MNW157" s="5"/>
      <c r="MNX157" s="5"/>
      <c r="MNY157" s="5"/>
      <c r="MNZ157" s="5"/>
      <c r="MOA157" s="5"/>
      <c r="MOB157" s="5"/>
      <c r="MOC157" s="5"/>
      <c r="MOD157" s="5"/>
      <c r="MOE157" s="5"/>
      <c r="MOF157" s="5"/>
      <c r="MOG157" s="5"/>
      <c r="MOH157" s="5"/>
      <c r="MOI157" s="5"/>
      <c r="MOJ157" s="5"/>
      <c r="MOK157" s="5"/>
      <c r="MOL157" s="5"/>
      <c r="MOM157" s="5"/>
      <c r="MON157" s="5"/>
      <c r="MOO157" s="5"/>
      <c r="MOP157" s="5"/>
      <c r="MOQ157" s="5"/>
      <c r="MOR157" s="5"/>
      <c r="MOS157" s="5"/>
      <c r="MOT157" s="5"/>
      <c r="MOU157" s="5"/>
      <c r="MOV157" s="5"/>
      <c r="MOW157" s="5"/>
      <c r="MOX157" s="5"/>
      <c r="MOY157" s="5"/>
      <c r="MOZ157" s="5"/>
      <c r="MPA157" s="5"/>
      <c r="MPB157" s="5"/>
      <c r="MPC157" s="5"/>
      <c r="MPD157" s="5"/>
      <c r="MPE157" s="5"/>
      <c r="MPF157" s="5"/>
      <c r="MPG157" s="5"/>
      <c r="MPH157" s="5"/>
      <c r="MPI157" s="5"/>
      <c r="MPJ157" s="5"/>
      <c r="MPK157" s="5"/>
      <c r="MPL157" s="5"/>
      <c r="MPM157" s="5"/>
      <c r="MPN157" s="5"/>
      <c r="MPO157" s="5"/>
      <c r="MPP157" s="5"/>
      <c r="MPQ157" s="5"/>
      <c r="MPR157" s="5"/>
      <c r="MPS157" s="5"/>
      <c r="MPT157" s="5"/>
      <c r="MPU157" s="5"/>
      <c r="MPV157" s="5"/>
      <c r="MPW157" s="5"/>
      <c r="MPX157" s="5"/>
      <c r="MPY157" s="5"/>
      <c r="MPZ157" s="5"/>
      <c r="MQA157" s="5"/>
      <c r="MQB157" s="5"/>
      <c r="MQC157" s="5"/>
      <c r="MQD157" s="5"/>
      <c r="MQE157" s="5"/>
      <c r="MQF157" s="5"/>
      <c r="MQG157" s="5"/>
      <c r="MQH157" s="5"/>
      <c r="MQI157" s="5"/>
      <c r="MQJ157" s="5"/>
      <c r="MQK157" s="5"/>
      <c r="MQL157" s="5"/>
      <c r="MQM157" s="5"/>
      <c r="MQN157" s="5"/>
      <c r="MQO157" s="5"/>
      <c r="MQP157" s="5"/>
      <c r="MQQ157" s="5"/>
      <c r="MQR157" s="5"/>
      <c r="MQS157" s="5"/>
      <c r="MQT157" s="5"/>
      <c r="MQU157" s="5"/>
      <c r="MQV157" s="5"/>
      <c r="MQW157" s="5"/>
      <c r="MQX157" s="5"/>
      <c r="MQY157" s="5"/>
      <c r="MQZ157" s="5"/>
      <c r="MRA157" s="5"/>
      <c r="MRB157" s="5"/>
      <c r="MRC157" s="5"/>
      <c r="MRD157" s="5"/>
      <c r="MRE157" s="5"/>
      <c r="MRF157" s="5"/>
      <c r="MRG157" s="5"/>
      <c r="MRH157" s="5"/>
      <c r="MRI157" s="5"/>
      <c r="MRJ157" s="5"/>
      <c r="MRK157" s="5"/>
      <c r="MRL157" s="5"/>
      <c r="MRM157" s="5"/>
      <c r="MRN157" s="5"/>
      <c r="MRO157" s="5"/>
      <c r="MRP157" s="5"/>
      <c r="MRQ157" s="5"/>
      <c r="MRR157" s="5"/>
      <c r="MRS157" s="5"/>
      <c r="MRT157" s="5"/>
      <c r="MRU157" s="5"/>
      <c r="MRV157" s="5"/>
      <c r="MRW157" s="5"/>
      <c r="MRX157" s="5"/>
      <c r="MRY157" s="5"/>
      <c r="MRZ157" s="5"/>
      <c r="MSA157" s="5"/>
      <c r="MSB157" s="5"/>
      <c r="MSC157" s="5"/>
      <c r="MSD157" s="5"/>
      <c r="MSE157" s="5"/>
      <c r="MSF157" s="5"/>
      <c r="MSG157" s="5"/>
      <c r="MSH157" s="5"/>
      <c r="MSI157" s="5"/>
      <c r="MSJ157" s="5"/>
      <c r="MSK157" s="5"/>
      <c r="MSL157" s="5"/>
      <c r="MSM157" s="5"/>
      <c r="MSN157" s="5"/>
      <c r="MSO157" s="5"/>
      <c r="MSP157" s="5"/>
      <c r="MSQ157" s="5"/>
      <c r="MSR157" s="5"/>
      <c r="MSS157" s="5"/>
      <c r="MST157" s="5"/>
      <c r="MSU157" s="5"/>
      <c r="MSV157" s="5"/>
      <c r="MSW157" s="5"/>
      <c r="MSX157" s="5"/>
      <c r="MSY157" s="5"/>
      <c r="MSZ157" s="5"/>
      <c r="MTA157" s="5"/>
      <c r="MTB157" s="5"/>
      <c r="MTC157" s="5"/>
      <c r="MTD157" s="5"/>
      <c r="MTE157" s="5"/>
      <c r="MTF157" s="5"/>
      <c r="MTG157" s="5"/>
      <c r="MTH157" s="5"/>
      <c r="MTI157" s="5"/>
      <c r="MTJ157" s="5"/>
      <c r="MTK157" s="5"/>
      <c r="MTL157" s="5"/>
      <c r="MTM157" s="5"/>
      <c r="MTN157" s="5"/>
      <c r="MTO157" s="5"/>
      <c r="MTP157" s="5"/>
      <c r="MTQ157" s="5"/>
      <c r="MTR157" s="5"/>
      <c r="MTS157" s="5"/>
      <c r="MTT157" s="5"/>
      <c r="MTU157" s="5"/>
      <c r="MTV157" s="5"/>
      <c r="MTW157" s="5"/>
      <c r="MTX157" s="5"/>
      <c r="MTY157" s="5"/>
      <c r="MTZ157" s="5"/>
      <c r="MUA157" s="5"/>
      <c r="MUB157" s="5"/>
      <c r="MUC157" s="5"/>
      <c r="MUD157" s="5"/>
      <c r="MUE157" s="5"/>
      <c r="MUF157" s="5"/>
      <c r="MUG157" s="5"/>
      <c r="MUH157" s="5"/>
      <c r="MUI157" s="5"/>
      <c r="MUJ157" s="5"/>
      <c r="MUK157" s="5"/>
      <c r="MUL157" s="5"/>
      <c r="MUM157" s="5"/>
      <c r="MUN157" s="5"/>
      <c r="MUO157" s="5"/>
      <c r="MUP157" s="5"/>
      <c r="MUQ157" s="5"/>
      <c r="MUR157" s="5"/>
      <c r="MUS157" s="5"/>
      <c r="MUT157" s="5"/>
      <c r="MUU157" s="5"/>
      <c r="MUV157" s="5"/>
      <c r="MUW157" s="5"/>
      <c r="MUX157" s="5"/>
      <c r="MUY157" s="5"/>
      <c r="MUZ157" s="5"/>
      <c r="MVA157" s="5"/>
      <c r="MVB157" s="5"/>
      <c r="MVC157" s="5"/>
      <c r="MVD157" s="5"/>
      <c r="MVE157" s="5"/>
      <c r="MVF157" s="5"/>
      <c r="MVG157" s="5"/>
      <c r="MVH157" s="5"/>
      <c r="MVI157" s="5"/>
      <c r="MVJ157" s="5"/>
      <c r="MVK157" s="5"/>
      <c r="MVL157" s="5"/>
      <c r="MVM157" s="5"/>
      <c r="MVN157" s="5"/>
      <c r="MVO157" s="5"/>
      <c r="MVP157" s="5"/>
      <c r="MVQ157" s="5"/>
      <c r="MVR157" s="5"/>
      <c r="MVS157" s="5"/>
      <c r="MVT157" s="5"/>
      <c r="MVU157" s="5"/>
      <c r="MVV157" s="5"/>
      <c r="MVW157" s="5"/>
      <c r="MVX157" s="5"/>
      <c r="MVY157" s="5"/>
      <c r="MVZ157" s="5"/>
      <c r="MWA157" s="5"/>
      <c r="MWB157" s="5"/>
      <c r="MWC157" s="5"/>
      <c r="MWD157" s="5"/>
      <c r="MWE157" s="5"/>
      <c r="MWF157" s="5"/>
      <c r="MWG157" s="5"/>
      <c r="MWH157" s="5"/>
      <c r="MWI157" s="5"/>
      <c r="MWJ157" s="5"/>
      <c r="MWK157" s="5"/>
      <c r="MWL157" s="5"/>
      <c r="MWM157" s="5"/>
      <c r="MWN157" s="5"/>
      <c r="MWO157" s="5"/>
      <c r="MWP157" s="5"/>
      <c r="MWQ157" s="5"/>
      <c r="MWR157" s="5"/>
      <c r="MWS157" s="5"/>
      <c r="MWT157" s="5"/>
      <c r="MWU157" s="5"/>
      <c r="MWV157" s="5"/>
      <c r="MWW157" s="5"/>
      <c r="MWX157" s="5"/>
      <c r="MWY157" s="5"/>
      <c r="MWZ157" s="5"/>
      <c r="MXA157" s="5"/>
      <c r="MXB157" s="5"/>
      <c r="MXC157" s="5"/>
      <c r="MXD157" s="5"/>
      <c r="MXE157" s="5"/>
      <c r="MXF157" s="5"/>
      <c r="MXG157" s="5"/>
      <c r="MXH157" s="5"/>
      <c r="MXI157" s="5"/>
      <c r="MXJ157" s="5"/>
      <c r="MXK157" s="5"/>
      <c r="MXL157" s="5"/>
      <c r="MXM157" s="5"/>
      <c r="MXN157" s="5"/>
      <c r="MXO157" s="5"/>
      <c r="MXP157" s="5"/>
      <c r="MXQ157" s="5"/>
      <c r="MXR157" s="5"/>
      <c r="MXS157" s="5"/>
      <c r="MXT157" s="5"/>
      <c r="MXU157" s="5"/>
      <c r="MXV157" s="5"/>
      <c r="MXW157" s="5"/>
      <c r="MXX157" s="5"/>
      <c r="MXY157" s="5"/>
      <c r="MXZ157" s="5"/>
      <c r="MYA157" s="5"/>
      <c r="MYB157" s="5"/>
      <c r="MYC157" s="5"/>
      <c r="MYD157" s="5"/>
      <c r="MYE157" s="5"/>
      <c r="MYF157" s="5"/>
      <c r="MYG157" s="5"/>
      <c r="MYH157" s="5"/>
      <c r="MYI157" s="5"/>
      <c r="MYJ157" s="5"/>
      <c r="MYK157" s="5"/>
      <c r="MYL157" s="5"/>
      <c r="MYM157" s="5"/>
      <c r="MYN157" s="5"/>
      <c r="MYO157" s="5"/>
      <c r="MYP157" s="5"/>
      <c r="MYQ157" s="5"/>
      <c r="MYR157" s="5"/>
      <c r="MYS157" s="5"/>
      <c r="MYT157" s="5"/>
      <c r="MYU157" s="5"/>
      <c r="MYV157" s="5"/>
      <c r="MYW157" s="5"/>
      <c r="MYX157" s="5"/>
      <c r="MYY157" s="5"/>
      <c r="MYZ157" s="5"/>
      <c r="MZA157" s="5"/>
      <c r="MZB157" s="5"/>
      <c r="MZC157" s="5"/>
      <c r="MZD157" s="5"/>
      <c r="MZE157" s="5"/>
      <c r="MZF157" s="5"/>
      <c r="MZG157" s="5"/>
      <c r="MZH157" s="5"/>
      <c r="MZI157" s="5"/>
      <c r="MZJ157" s="5"/>
      <c r="MZK157" s="5"/>
      <c r="MZL157" s="5"/>
      <c r="MZM157" s="5"/>
      <c r="MZN157" s="5"/>
      <c r="MZO157" s="5"/>
      <c r="MZP157" s="5"/>
      <c r="MZQ157" s="5"/>
      <c r="MZR157" s="5"/>
      <c r="MZS157" s="5"/>
      <c r="MZT157" s="5"/>
      <c r="MZU157" s="5"/>
      <c r="MZV157" s="5"/>
      <c r="MZW157" s="5"/>
      <c r="MZX157" s="5"/>
      <c r="MZY157" s="5"/>
      <c r="MZZ157" s="5"/>
      <c r="NAA157" s="5"/>
      <c r="NAB157" s="5"/>
      <c r="NAC157" s="5"/>
      <c r="NAD157" s="5"/>
      <c r="NAE157" s="5"/>
      <c r="NAF157" s="5"/>
      <c r="NAG157" s="5"/>
      <c r="NAH157" s="5"/>
      <c r="NAI157" s="5"/>
      <c r="NAJ157" s="5"/>
      <c r="NAK157" s="5"/>
      <c r="NAL157" s="5"/>
      <c r="NAM157" s="5"/>
      <c r="NAN157" s="5"/>
      <c r="NAO157" s="5"/>
      <c r="NAP157" s="5"/>
      <c r="NAQ157" s="5"/>
      <c r="NAR157" s="5"/>
      <c r="NAS157" s="5"/>
      <c r="NAT157" s="5"/>
      <c r="NAU157" s="5"/>
      <c r="NAV157" s="5"/>
      <c r="NAW157" s="5"/>
      <c r="NAX157" s="5"/>
      <c r="NAY157" s="5"/>
      <c r="NAZ157" s="5"/>
      <c r="NBA157" s="5"/>
      <c r="NBB157" s="5"/>
      <c r="NBC157" s="5"/>
      <c r="NBD157" s="5"/>
      <c r="NBE157" s="5"/>
      <c r="NBF157" s="5"/>
      <c r="NBG157" s="5"/>
      <c r="NBH157" s="5"/>
      <c r="NBI157" s="5"/>
      <c r="NBJ157" s="5"/>
      <c r="NBK157" s="5"/>
      <c r="NBL157" s="5"/>
      <c r="NBM157" s="5"/>
      <c r="NBN157" s="5"/>
      <c r="NBO157" s="5"/>
      <c r="NBP157" s="5"/>
      <c r="NBQ157" s="5"/>
      <c r="NBR157" s="5"/>
      <c r="NBS157" s="5"/>
      <c r="NBT157" s="5"/>
      <c r="NBU157" s="5"/>
      <c r="NBV157" s="5"/>
      <c r="NBW157" s="5"/>
      <c r="NBX157" s="5"/>
      <c r="NBY157" s="5"/>
      <c r="NBZ157" s="5"/>
      <c r="NCA157" s="5"/>
      <c r="NCB157" s="5"/>
      <c r="NCC157" s="5"/>
      <c r="NCD157" s="5"/>
      <c r="NCE157" s="5"/>
      <c r="NCF157" s="5"/>
      <c r="NCG157" s="5"/>
      <c r="NCH157" s="5"/>
      <c r="NCI157" s="5"/>
      <c r="NCJ157" s="5"/>
      <c r="NCK157" s="5"/>
      <c r="NCL157" s="5"/>
      <c r="NCM157" s="5"/>
      <c r="NCN157" s="5"/>
      <c r="NCO157" s="5"/>
      <c r="NCP157" s="5"/>
      <c r="NCQ157" s="5"/>
      <c r="NCR157" s="5"/>
      <c r="NCS157" s="5"/>
      <c r="NCT157" s="5"/>
      <c r="NCU157" s="5"/>
      <c r="NCV157" s="5"/>
      <c r="NCW157" s="5"/>
      <c r="NCX157" s="5"/>
      <c r="NCY157" s="5"/>
      <c r="NCZ157" s="5"/>
      <c r="NDA157" s="5"/>
      <c r="NDB157" s="5"/>
      <c r="NDC157" s="5"/>
      <c r="NDD157" s="5"/>
      <c r="NDE157" s="5"/>
      <c r="NDF157" s="5"/>
      <c r="NDG157" s="5"/>
      <c r="NDH157" s="5"/>
      <c r="NDI157" s="5"/>
      <c r="NDJ157" s="5"/>
      <c r="NDK157" s="5"/>
      <c r="NDL157" s="5"/>
      <c r="NDM157" s="5"/>
      <c r="NDN157" s="5"/>
      <c r="NDO157" s="5"/>
      <c r="NDP157" s="5"/>
      <c r="NDQ157" s="5"/>
      <c r="NDR157" s="5"/>
      <c r="NDS157" s="5"/>
      <c r="NDT157" s="5"/>
      <c r="NDU157" s="5"/>
      <c r="NDV157" s="5"/>
      <c r="NDW157" s="5"/>
      <c r="NDX157" s="5"/>
      <c r="NDY157" s="5"/>
      <c r="NDZ157" s="5"/>
      <c r="NEA157" s="5"/>
      <c r="NEB157" s="5"/>
      <c r="NEC157" s="5"/>
      <c r="NED157" s="5"/>
      <c r="NEE157" s="5"/>
      <c r="NEF157" s="5"/>
      <c r="NEG157" s="5"/>
      <c r="NEH157" s="5"/>
      <c r="NEI157" s="5"/>
      <c r="NEJ157" s="5"/>
      <c r="NEK157" s="5"/>
      <c r="NEL157" s="5"/>
      <c r="NEM157" s="5"/>
      <c r="NEN157" s="5"/>
      <c r="NEO157" s="5"/>
      <c r="NEP157" s="5"/>
      <c r="NEQ157" s="5"/>
      <c r="NER157" s="5"/>
      <c r="NES157" s="5"/>
      <c r="NET157" s="5"/>
      <c r="NEU157" s="5"/>
      <c r="NEV157" s="5"/>
      <c r="NEW157" s="5"/>
      <c r="NEX157" s="5"/>
      <c r="NEY157" s="5"/>
      <c r="NEZ157" s="5"/>
      <c r="NFA157" s="5"/>
      <c r="NFB157" s="5"/>
      <c r="NFC157" s="5"/>
      <c r="NFD157" s="5"/>
      <c r="NFE157" s="5"/>
      <c r="NFF157" s="5"/>
      <c r="NFG157" s="5"/>
      <c r="NFH157" s="5"/>
      <c r="NFI157" s="5"/>
      <c r="NFJ157" s="5"/>
      <c r="NFK157" s="5"/>
      <c r="NFL157" s="5"/>
      <c r="NFM157" s="5"/>
      <c r="NFN157" s="5"/>
      <c r="NFO157" s="5"/>
      <c r="NFP157" s="5"/>
      <c r="NFQ157" s="5"/>
      <c r="NFR157" s="5"/>
      <c r="NFS157" s="5"/>
      <c r="NFT157" s="5"/>
      <c r="NFU157" s="5"/>
      <c r="NFV157" s="5"/>
      <c r="NFW157" s="5"/>
      <c r="NFX157" s="5"/>
      <c r="NFY157" s="5"/>
      <c r="NFZ157" s="5"/>
      <c r="NGA157" s="5"/>
      <c r="NGB157" s="5"/>
      <c r="NGC157" s="5"/>
      <c r="NGD157" s="5"/>
      <c r="NGE157" s="5"/>
      <c r="NGF157" s="5"/>
      <c r="NGG157" s="5"/>
      <c r="NGH157" s="5"/>
      <c r="NGI157" s="5"/>
      <c r="NGJ157" s="5"/>
      <c r="NGK157" s="5"/>
      <c r="NGL157" s="5"/>
      <c r="NGM157" s="5"/>
      <c r="NGN157" s="5"/>
      <c r="NGO157" s="5"/>
      <c r="NGP157" s="5"/>
      <c r="NGQ157" s="5"/>
      <c r="NGR157" s="5"/>
      <c r="NGS157" s="5"/>
      <c r="NGT157" s="5"/>
      <c r="NGU157" s="5"/>
      <c r="NGV157" s="5"/>
      <c r="NGW157" s="5"/>
      <c r="NGX157" s="5"/>
      <c r="NGY157" s="5"/>
      <c r="NGZ157" s="5"/>
      <c r="NHA157" s="5"/>
      <c r="NHB157" s="5"/>
      <c r="NHC157" s="5"/>
      <c r="NHD157" s="5"/>
      <c r="NHE157" s="5"/>
      <c r="NHF157" s="5"/>
      <c r="NHG157" s="5"/>
      <c r="NHH157" s="5"/>
      <c r="NHI157" s="5"/>
      <c r="NHJ157" s="5"/>
      <c r="NHK157" s="5"/>
      <c r="NHL157" s="5"/>
      <c r="NHM157" s="5"/>
      <c r="NHN157" s="5"/>
      <c r="NHO157" s="5"/>
      <c r="NHP157" s="5"/>
      <c r="NHQ157" s="5"/>
      <c r="NHR157" s="5"/>
      <c r="NHS157" s="5"/>
      <c r="NHT157" s="5"/>
      <c r="NHU157" s="5"/>
      <c r="NHV157" s="5"/>
      <c r="NHW157" s="5"/>
      <c r="NHX157" s="5"/>
      <c r="NHY157" s="5"/>
      <c r="NHZ157" s="5"/>
      <c r="NIA157" s="5"/>
      <c r="NIB157" s="5"/>
      <c r="NIC157" s="5"/>
      <c r="NID157" s="5"/>
      <c r="NIE157" s="5"/>
      <c r="NIF157" s="5"/>
      <c r="NIG157" s="5"/>
      <c r="NIH157" s="5"/>
      <c r="NII157" s="5"/>
      <c r="NIJ157" s="5"/>
      <c r="NIK157" s="5"/>
      <c r="NIL157" s="5"/>
      <c r="NIM157" s="5"/>
      <c r="NIN157" s="5"/>
      <c r="NIO157" s="5"/>
      <c r="NIP157" s="5"/>
      <c r="NIQ157" s="5"/>
      <c r="NIR157" s="5"/>
      <c r="NIS157" s="5"/>
      <c r="NIT157" s="5"/>
      <c r="NIU157" s="5"/>
      <c r="NIV157" s="5"/>
      <c r="NIW157" s="5"/>
      <c r="NIX157" s="5"/>
      <c r="NIY157" s="5"/>
      <c r="NIZ157" s="5"/>
      <c r="NJA157" s="5"/>
      <c r="NJB157" s="5"/>
      <c r="NJC157" s="5"/>
      <c r="NJD157" s="5"/>
      <c r="NJE157" s="5"/>
      <c r="NJF157" s="5"/>
      <c r="NJG157" s="5"/>
      <c r="NJH157" s="5"/>
      <c r="NJI157" s="5"/>
      <c r="NJJ157" s="5"/>
      <c r="NJK157" s="5"/>
      <c r="NJL157" s="5"/>
      <c r="NJM157" s="5"/>
      <c r="NJN157" s="5"/>
      <c r="NJO157" s="5"/>
      <c r="NJP157" s="5"/>
      <c r="NJQ157" s="5"/>
      <c r="NJR157" s="5"/>
      <c r="NJS157" s="5"/>
      <c r="NJT157" s="5"/>
      <c r="NJU157" s="5"/>
      <c r="NJV157" s="5"/>
      <c r="NJW157" s="5"/>
      <c r="NJX157" s="5"/>
      <c r="NJY157" s="5"/>
      <c r="NJZ157" s="5"/>
      <c r="NKA157" s="5"/>
      <c r="NKB157" s="5"/>
      <c r="NKC157" s="5"/>
      <c r="NKD157" s="5"/>
      <c r="NKE157" s="5"/>
      <c r="NKF157" s="5"/>
      <c r="NKG157" s="5"/>
      <c r="NKH157" s="5"/>
      <c r="NKI157" s="5"/>
      <c r="NKJ157" s="5"/>
      <c r="NKK157" s="5"/>
      <c r="NKL157" s="5"/>
      <c r="NKM157" s="5"/>
      <c r="NKN157" s="5"/>
      <c r="NKO157" s="5"/>
      <c r="NKP157" s="5"/>
      <c r="NKQ157" s="5"/>
      <c r="NKR157" s="5"/>
      <c r="NKS157" s="5"/>
      <c r="NKT157" s="5"/>
      <c r="NKU157" s="5"/>
      <c r="NKV157" s="5"/>
      <c r="NKW157" s="5"/>
      <c r="NKX157" s="5"/>
      <c r="NKY157" s="5"/>
      <c r="NKZ157" s="5"/>
      <c r="NLA157" s="5"/>
      <c r="NLB157" s="5"/>
      <c r="NLC157" s="5"/>
      <c r="NLD157" s="5"/>
      <c r="NLE157" s="5"/>
      <c r="NLF157" s="5"/>
      <c r="NLG157" s="5"/>
      <c r="NLH157" s="5"/>
      <c r="NLI157" s="5"/>
      <c r="NLJ157" s="5"/>
      <c r="NLK157" s="5"/>
      <c r="NLL157" s="5"/>
      <c r="NLM157" s="5"/>
      <c r="NLN157" s="5"/>
      <c r="NLO157" s="5"/>
      <c r="NLP157" s="5"/>
      <c r="NLQ157" s="5"/>
      <c r="NLR157" s="5"/>
      <c r="NLS157" s="5"/>
      <c r="NLT157" s="5"/>
      <c r="NLU157" s="5"/>
      <c r="NLV157" s="5"/>
      <c r="NLW157" s="5"/>
      <c r="NLX157" s="5"/>
      <c r="NLY157" s="5"/>
      <c r="NLZ157" s="5"/>
      <c r="NMA157" s="5"/>
      <c r="NMB157" s="5"/>
      <c r="NMC157" s="5"/>
      <c r="NMD157" s="5"/>
      <c r="NME157" s="5"/>
      <c r="NMF157" s="5"/>
      <c r="NMG157" s="5"/>
      <c r="NMH157" s="5"/>
      <c r="NMI157" s="5"/>
      <c r="NMJ157" s="5"/>
      <c r="NMK157" s="5"/>
      <c r="NML157" s="5"/>
      <c r="NMM157" s="5"/>
      <c r="NMN157" s="5"/>
      <c r="NMO157" s="5"/>
      <c r="NMP157" s="5"/>
      <c r="NMQ157" s="5"/>
      <c r="NMR157" s="5"/>
      <c r="NMS157" s="5"/>
      <c r="NMT157" s="5"/>
      <c r="NMU157" s="5"/>
      <c r="NMV157" s="5"/>
      <c r="NMW157" s="5"/>
      <c r="NMX157" s="5"/>
      <c r="NMY157" s="5"/>
      <c r="NMZ157" s="5"/>
      <c r="NNA157" s="5"/>
      <c r="NNB157" s="5"/>
      <c r="NNC157" s="5"/>
      <c r="NND157" s="5"/>
      <c r="NNE157" s="5"/>
      <c r="NNF157" s="5"/>
      <c r="NNG157" s="5"/>
      <c r="NNH157" s="5"/>
      <c r="NNI157" s="5"/>
      <c r="NNJ157" s="5"/>
      <c r="NNK157" s="5"/>
      <c r="NNL157" s="5"/>
      <c r="NNM157" s="5"/>
      <c r="NNN157" s="5"/>
      <c r="NNO157" s="5"/>
      <c r="NNP157" s="5"/>
      <c r="NNQ157" s="5"/>
      <c r="NNR157" s="5"/>
      <c r="NNS157" s="5"/>
      <c r="NNT157" s="5"/>
      <c r="NNU157" s="5"/>
      <c r="NNV157" s="5"/>
      <c r="NNW157" s="5"/>
      <c r="NNX157" s="5"/>
      <c r="NNY157" s="5"/>
      <c r="NNZ157" s="5"/>
      <c r="NOA157" s="5"/>
      <c r="NOB157" s="5"/>
      <c r="NOC157" s="5"/>
      <c r="NOD157" s="5"/>
      <c r="NOE157" s="5"/>
      <c r="NOF157" s="5"/>
      <c r="NOG157" s="5"/>
      <c r="NOH157" s="5"/>
      <c r="NOI157" s="5"/>
      <c r="NOJ157" s="5"/>
      <c r="NOK157" s="5"/>
      <c r="NOL157" s="5"/>
      <c r="NOM157" s="5"/>
      <c r="NON157" s="5"/>
      <c r="NOO157" s="5"/>
      <c r="NOP157" s="5"/>
      <c r="NOQ157" s="5"/>
      <c r="NOR157" s="5"/>
      <c r="NOS157" s="5"/>
      <c r="NOT157" s="5"/>
      <c r="NOU157" s="5"/>
      <c r="NOV157" s="5"/>
      <c r="NOW157" s="5"/>
      <c r="NOX157" s="5"/>
      <c r="NOY157" s="5"/>
      <c r="NOZ157" s="5"/>
      <c r="NPA157" s="5"/>
      <c r="NPB157" s="5"/>
      <c r="NPC157" s="5"/>
      <c r="NPD157" s="5"/>
      <c r="NPE157" s="5"/>
      <c r="NPF157" s="5"/>
      <c r="NPG157" s="5"/>
      <c r="NPH157" s="5"/>
      <c r="NPI157" s="5"/>
      <c r="NPJ157" s="5"/>
      <c r="NPK157" s="5"/>
      <c r="NPL157" s="5"/>
      <c r="NPM157" s="5"/>
      <c r="NPN157" s="5"/>
      <c r="NPO157" s="5"/>
      <c r="NPP157" s="5"/>
      <c r="NPQ157" s="5"/>
      <c r="NPR157" s="5"/>
      <c r="NPS157" s="5"/>
      <c r="NPT157" s="5"/>
      <c r="NPU157" s="5"/>
      <c r="NPV157" s="5"/>
      <c r="NPW157" s="5"/>
      <c r="NPX157" s="5"/>
      <c r="NPY157" s="5"/>
      <c r="NPZ157" s="5"/>
      <c r="NQA157" s="5"/>
      <c r="NQB157" s="5"/>
      <c r="NQC157" s="5"/>
      <c r="NQD157" s="5"/>
      <c r="NQE157" s="5"/>
      <c r="NQF157" s="5"/>
      <c r="NQG157" s="5"/>
      <c r="NQH157" s="5"/>
      <c r="NQI157" s="5"/>
      <c r="NQJ157" s="5"/>
      <c r="NQK157" s="5"/>
      <c r="NQL157" s="5"/>
      <c r="NQM157" s="5"/>
      <c r="NQN157" s="5"/>
      <c r="NQO157" s="5"/>
      <c r="NQP157" s="5"/>
      <c r="NQQ157" s="5"/>
      <c r="NQR157" s="5"/>
      <c r="NQS157" s="5"/>
      <c r="NQT157" s="5"/>
      <c r="NQU157" s="5"/>
      <c r="NQV157" s="5"/>
      <c r="NQW157" s="5"/>
      <c r="NQX157" s="5"/>
      <c r="NQY157" s="5"/>
      <c r="NQZ157" s="5"/>
      <c r="NRA157" s="5"/>
      <c r="NRB157" s="5"/>
      <c r="NRC157" s="5"/>
      <c r="NRD157" s="5"/>
      <c r="NRE157" s="5"/>
      <c r="NRF157" s="5"/>
      <c r="NRG157" s="5"/>
      <c r="NRH157" s="5"/>
      <c r="NRI157" s="5"/>
      <c r="NRJ157" s="5"/>
      <c r="NRK157" s="5"/>
      <c r="NRL157" s="5"/>
      <c r="NRM157" s="5"/>
      <c r="NRN157" s="5"/>
      <c r="NRO157" s="5"/>
      <c r="NRP157" s="5"/>
      <c r="NRQ157" s="5"/>
      <c r="NRR157" s="5"/>
      <c r="NRS157" s="5"/>
      <c r="NRT157" s="5"/>
      <c r="NRU157" s="5"/>
      <c r="NRV157" s="5"/>
      <c r="NRW157" s="5"/>
      <c r="NRX157" s="5"/>
      <c r="NRY157" s="5"/>
      <c r="NRZ157" s="5"/>
      <c r="NSA157" s="5"/>
      <c r="NSB157" s="5"/>
      <c r="NSC157" s="5"/>
      <c r="NSD157" s="5"/>
      <c r="NSE157" s="5"/>
      <c r="NSF157" s="5"/>
      <c r="NSG157" s="5"/>
      <c r="NSH157" s="5"/>
      <c r="NSI157" s="5"/>
      <c r="NSJ157" s="5"/>
      <c r="NSK157" s="5"/>
      <c r="NSL157" s="5"/>
      <c r="NSM157" s="5"/>
      <c r="NSN157" s="5"/>
      <c r="NSO157" s="5"/>
      <c r="NSP157" s="5"/>
      <c r="NSQ157" s="5"/>
      <c r="NSR157" s="5"/>
      <c r="NSS157" s="5"/>
      <c r="NST157" s="5"/>
      <c r="NSU157" s="5"/>
      <c r="NSV157" s="5"/>
      <c r="NSW157" s="5"/>
      <c r="NSX157" s="5"/>
      <c r="NSY157" s="5"/>
      <c r="NSZ157" s="5"/>
      <c r="NTA157" s="5"/>
      <c r="NTB157" s="5"/>
      <c r="NTC157" s="5"/>
      <c r="NTD157" s="5"/>
      <c r="NTE157" s="5"/>
      <c r="NTF157" s="5"/>
      <c r="NTG157" s="5"/>
      <c r="NTH157" s="5"/>
      <c r="NTI157" s="5"/>
      <c r="NTJ157" s="5"/>
      <c r="NTK157" s="5"/>
      <c r="NTL157" s="5"/>
      <c r="NTM157" s="5"/>
      <c r="NTN157" s="5"/>
      <c r="NTO157" s="5"/>
      <c r="NTP157" s="5"/>
      <c r="NTQ157" s="5"/>
      <c r="NTR157" s="5"/>
      <c r="NTS157" s="5"/>
      <c r="NTT157" s="5"/>
      <c r="NTU157" s="5"/>
      <c r="NTV157" s="5"/>
      <c r="NTW157" s="5"/>
      <c r="NTX157" s="5"/>
      <c r="NTY157" s="5"/>
      <c r="NTZ157" s="5"/>
      <c r="NUA157" s="5"/>
      <c r="NUB157" s="5"/>
      <c r="NUC157" s="5"/>
      <c r="NUD157" s="5"/>
      <c r="NUE157" s="5"/>
      <c r="NUF157" s="5"/>
      <c r="NUG157" s="5"/>
      <c r="NUH157" s="5"/>
      <c r="NUI157" s="5"/>
      <c r="NUJ157" s="5"/>
      <c r="NUK157" s="5"/>
      <c r="NUL157" s="5"/>
      <c r="NUM157" s="5"/>
      <c r="NUN157" s="5"/>
      <c r="NUO157" s="5"/>
      <c r="NUP157" s="5"/>
      <c r="NUQ157" s="5"/>
      <c r="NUR157" s="5"/>
      <c r="NUS157" s="5"/>
      <c r="NUT157" s="5"/>
      <c r="NUU157" s="5"/>
      <c r="NUV157" s="5"/>
      <c r="NUW157" s="5"/>
      <c r="NUX157" s="5"/>
      <c r="NUY157" s="5"/>
      <c r="NUZ157" s="5"/>
      <c r="NVA157" s="5"/>
      <c r="NVB157" s="5"/>
      <c r="NVC157" s="5"/>
      <c r="NVD157" s="5"/>
      <c r="NVE157" s="5"/>
      <c r="NVF157" s="5"/>
      <c r="NVG157" s="5"/>
      <c r="NVH157" s="5"/>
      <c r="NVI157" s="5"/>
      <c r="NVJ157" s="5"/>
      <c r="NVK157" s="5"/>
      <c r="NVL157" s="5"/>
      <c r="NVM157" s="5"/>
      <c r="NVN157" s="5"/>
      <c r="NVO157" s="5"/>
      <c r="NVP157" s="5"/>
      <c r="NVQ157" s="5"/>
      <c r="NVR157" s="5"/>
      <c r="NVS157" s="5"/>
      <c r="NVT157" s="5"/>
      <c r="NVU157" s="5"/>
      <c r="NVV157" s="5"/>
      <c r="NVW157" s="5"/>
      <c r="NVX157" s="5"/>
      <c r="NVY157" s="5"/>
      <c r="NVZ157" s="5"/>
      <c r="NWA157" s="5"/>
      <c r="NWB157" s="5"/>
      <c r="NWC157" s="5"/>
      <c r="NWD157" s="5"/>
      <c r="NWE157" s="5"/>
      <c r="NWF157" s="5"/>
      <c r="NWG157" s="5"/>
      <c r="NWH157" s="5"/>
      <c r="NWI157" s="5"/>
      <c r="NWJ157" s="5"/>
      <c r="NWK157" s="5"/>
      <c r="NWL157" s="5"/>
      <c r="NWM157" s="5"/>
      <c r="NWN157" s="5"/>
      <c r="NWO157" s="5"/>
      <c r="NWP157" s="5"/>
      <c r="NWQ157" s="5"/>
      <c r="NWR157" s="5"/>
      <c r="NWS157" s="5"/>
      <c r="NWT157" s="5"/>
      <c r="NWU157" s="5"/>
      <c r="NWV157" s="5"/>
      <c r="NWW157" s="5"/>
      <c r="NWX157" s="5"/>
      <c r="NWY157" s="5"/>
      <c r="NWZ157" s="5"/>
      <c r="NXA157" s="5"/>
      <c r="NXB157" s="5"/>
      <c r="NXC157" s="5"/>
      <c r="NXD157" s="5"/>
      <c r="NXE157" s="5"/>
      <c r="NXF157" s="5"/>
      <c r="NXG157" s="5"/>
      <c r="NXH157" s="5"/>
      <c r="NXI157" s="5"/>
      <c r="NXJ157" s="5"/>
      <c r="NXK157" s="5"/>
      <c r="NXL157" s="5"/>
      <c r="NXM157" s="5"/>
      <c r="NXN157" s="5"/>
      <c r="NXO157" s="5"/>
      <c r="NXP157" s="5"/>
      <c r="NXQ157" s="5"/>
      <c r="NXR157" s="5"/>
      <c r="NXS157" s="5"/>
      <c r="NXT157" s="5"/>
      <c r="NXU157" s="5"/>
      <c r="NXV157" s="5"/>
      <c r="NXW157" s="5"/>
      <c r="NXX157" s="5"/>
      <c r="NXY157" s="5"/>
      <c r="NXZ157" s="5"/>
      <c r="NYA157" s="5"/>
      <c r="NYB157" s="5"/>
      <c r="NYC157" s="5"/>
      <c r="NYD157" s="5"/>
      <c r="NYE157" s="5"/>
      <c r="NYF157" s="5"/>
      <c r="NYG157" s="5"/>
      <c r="NYH157" s="5"/>
      <c r="NYI157" s="5"/>
      <c r="NYJ157" s="5"/>
      <c r="NYK157" s="5"/>
      <c r="NYL157" s="5"/>
      <c r="NYM157" s="5"/>
      <c r="NYN157" s="5"/>
      <c r="NYO157" s="5"/>
      <c r="NYP157" s="5"/>
      <c r="NYQ157" s="5"/>
      <c r="NYR157" s="5"/>
      <c r="NYS157" s="5"/>
      <c r="NYT157" s="5"/>
      <c r="NYU157" s="5"/>
      <c r="NYV157" s="5"/>
      <c r="NYW157" s="5"/>
      <c r="NYX157" s="5"/>
      <c r="NYY157" s="5"/>
      <c r="NYZ157" s="5"/>
      <c r="NZA157" s="5"/>
      <c r="NZB157" s="5"/>
      <c r="NZC157" s="5"/>
      <c r="NZD157" s="5"/>
      <c r="NZE157" s="5"/>
      <c r="NZF157" s="5"/>
      <c r="NZG157" s="5"/>
      <c r="NZH157" s="5"/>
      <c r="NZI157" s="5"/>
      <c r="NZJ157" s="5"/>
      <c r="NZK157" s="5"/>
      <c r="NZL157" s="5"/>
      <c r="NZM157" s="5"/>
      <c r="NZN157" s="5"/>
      <c r="NZO157" s="5"/>
      <c r="NZP157" s="5"/>
      <c r="NZQ157" s="5"/>
      <c r="NZR157" s="5"/>
      <c r="NZS157" s="5"/>
      <c r="NZT157" s="5"/>
      <c r="NZU157" s="5"/>
      <c r="NZV157" s="5"/>
      <c r="NZW157" s="5"/>
      <c r="NZX157" s="5"/>
      <c r="NZY157" s="5"/>
      <c r="NZZ157" s="5"/>
      <c r="OAA157" s="5"/>
      <c r="OAB157" s="5"/>
      <c r="OAC157" s="5"/>
      <c r="OAD157" s="5"/>
      <c r="OAE157" s="5"/>
      <c r="OAF157" s="5"/>
      <c r="OAG157" s="5"/>
      <c r="OAH157" s="5"/>
      <c r="OAI157" s="5"/>
      <c r="OAJ157" s="5"/>
      <c r="OAK157" s="5"/>
      <c r="OAL157" s="5"/>
      <c r="OAM157" s="5"/>
      <c r="OAN157" s="5"/>
      <c r="OAO157" s="5"/>
      <c r="OAP157" s="5"/>
      <c r="OAQ157" s="5"/>
      <c r="OAR157" s="5"/>
      <c r="OAS157" s="5"/>
      <c r="OAT157" s="5"/>
      <c r="OAU157" s="5"/>
      <c r="OAV157" s="5"/>
      <c r="OAW157" s="5"/>
      <c r="OAX157" s="5"/>
      <c r="OAY157" s="5"/>
      <c r="OAZ157" s="5"/>
      <c r="OBA157" s="5"/>
      <c r="OBB157" s="5"/>
      <c r="OBC157" s="5"/>
      <c r="OBD157" s="5"/>
      <c r="OBE157" s="5"/>
      <c r="OBF157" s="5"/>
      <c r="OBG157" s="5"/>
      <c r="OBH157" s="5"/>
      <c r="OBI157" s="5"/>
      <c r="OBJ157" s="5"/>
      <c r="OBK157" s="5"/>
      <c r="OBL157" s="5"/>
      <c r="OBM157" s="5"/>
      <c r="OBN157" s="5"/>
      <c r="OBO157" s="5"/>
      <c r="OBP157" s="5"/>
      <c r="OBQ157" s="5"/>
      <c r="OBR157" s="5"/>
      <c r="OBS157" s="5"/>
      <c r="OBT157" s="5"/>
      <c r="OBU157" s="5"/>
      <c r="OBV157" s="5"/>
      <c r="OBW157" s="5"/>
      <c r="OBX157" s="5"/>
      <c r="OBY157" s="5"/>
      <c r="OBZ157" s="5"/>
      <c r="OCA157" s="5"/>
      <c r="OCB157" s="5"/>
      <c r="OCC157" s="5"/>
      <c r="OCD157" s="5"/>
      <c r="OCE157" s="5"/>
      <c r="OCF157" s="5"/>
      <c r="OCG157" s="5"/>
      <c r="OCH157" s="5"/>
      <c r="OCI157" s="5"/>
      <c r="OCJ157" s="5"/>
      <c r="OCK157" s="5"/>
      <c r="OCL157" s="5"/>
      <c r="OCM157" s="5"/>
      <c r="OCN157" s="5"/>
      <c r="OCO157" s="5"/>
      <c r="OCP157" s="5"/>
      <c r="OCQ157" s="5"/>
      <c r="OCR157" s="5"/>
      <c r="OCS157" s="5"/>
      <c r="OCT157" s="5"/>
      <c r="OCU157" s="5"/>
      <c r="OCV157" s="5"/>
      <c r="OCW157" s="5"/>
      <c r="OCX157" s="5"/>
      <c r="OCY157" s="5"/>
      <c r="OCZ157" s="5"/>
      <c r="ODA157" s="5"/>
      <c r="ODB157" s="5"/>
      <c r="ODC157" s="5"/>
      <c r="ODD157" s="5"/>
      <c r="ODE157" s="5"/>
      <c r="ODF157" s="5"/>
      <c r="ODG157" s="5"/>
      <c r="ODH157" s="5"/>
      <c r="ODI157" s="5"/>
      <c r="ODJ157" s="5"/>
      <c r="ODK157" s="5"/>
      <c r="ODL157" s="5"/>
      <c r="ODM157" s="5"/>
      <c r="ODN157" s="5"/>
      <c r="ODO157" s="5"/>
      <c r="ODP157" s="5"/>
      <c r="ODQ157" s="5"/>
      <c r="ODR157" s="5"/>
      <c r="ODS157" s="5"/>
      <c r="ODT157" s="5"/>
      <c r="ODU157" s="5"/>
      <c r="ODV157" s="5"/>
      <c r="ODW157" s="5"/>
      <c r="ODX157" s="5"/>
      <c r="ODY157" s="5"/>
      <c r="ODZ157" s="5"/>
      <c r="OEA157" s="5"/>
      <c r="OEB157" s="5"/>
      <c r="OEC157" s="5"/>
      <c r="OED157" s="5"/>
      <c r="OEE157" s="5"/>
      <c r="OEF157" s="5"/>
      <c r="OEG157" s="5"/>
      <c r="OEH157" s="5"/>
      <c r="OEI157" s="5"/>
      <c r="OEJ157" s="5"/>
      <c r="OEK157" s="5"/>
      <c r="OEL157" s="5"/>
      <c r="OEM157" s="5"/>
      <c r="OEN157" s="5"/>
      <c r="OEO157" s="5"/>
      <c r="OEP157" s="5"/>
      <c r="OEQ157" s="5"/>
      <c r="OER157" s="5"/>
      <c r="OES157" s="5"/>
      <c r="OET157" s="5"/>
      <c r="OEU157" s="5"/>
      <c r="OEV157" s="5"/>
      <c r="OEW157" s="5"/>
      <c r="OEX157" s="5"/>
      <c r="OEY157" s="5"/>
      <c r="OEZ157" s="5"/>
      <c r="OFA157" s="5"/>
      <c r="OFB157" s="5"/>
      <c r="OFC157" s="5"/>
      <c r="OFD157" s="5"/>
      <c r="OFE157" s="5"/>
      <c r="OFF157" s="5"/>
      <c r="OFG157" s="5"/>
      <c r="OFH157" s="5"/>
      <c r="OFI157" s="5"/>
      <c r="OFJ157" s="5"/>
      <c r="OFK157" s="5"/>
      <c r="OFL157" s="5"/>
      <c r="OFM157" s="5"/>
      <c r="OFN157" s="5"/>
      <c r="OFO157" s="5"/>
      <c r="OFP157" s="5"/>
      <c r="OFQ157" s="5"/>
      <c r="OFR157" s="5"/>
      <c r="OFS157" s="5"/>
      <c r="OFT157" s="5"/>
      <c r="OFU157" s="5"/>
      <c r="OFV157" s="5"/>
      <c r="OFW157" s="5"/>
      <c r="OFX157" s="5"/>
      <c r="OFY157" s="5"/>
      <c r="OFZ157" s="5"/>
      <c r="OGA157" s="5"/>
      <c r="OGB157" s="5"/>
      <c r="OGC157" s="5"/>
      <c r="OGD157" s="5"/>
      <c r="OGE157" s="5"/>
      <c r="OGF157" s="5"/>
      <c r="OGG157" s="5"/>
      <c r="OGH157" s="5"/>
      <c r="OGI157" s="5"/>
      <c r="OGJ157" s="5"/>
      <c r="OGK157" s="5"/>
      <c r="OGL157" s="5"/>
      <c r="OGM157" s="5"/>
      <c r="OGN157" s="5"/>
      <c r="OGO157" s="5"/>
      <c r="OGP157" s="5"/>
      <c r="OGQ157" s="5"/>
      <c r="OGR157" s="5"/>
      <c r="OGS157" s="5"/>
      <c r="OGT157" s="5"/>
      <c r="OGU157" s="5"/>
      <c r="OGV157" s="5"/>
      <c r="OGW157" s="5"/>
      <c r="OGX157" s="5"/>
      <c r="OGY157" s="5"/>
      <c r="OGZ157" s="5"/>
      <c r="OHA157" s="5"/>
      <c r="OHB157" s="5"/>
      <c r="OHC157" s="5"/>
      <c r="OHD157" s="5"/>
      <c r="OHE157" s="5"/>
      <c r="OHF157" s="5"/>
      <c r="OHG157" s="5"/>
      <c r="OHH157" s="5"/>
      <c r="OHI157" s="5"/>
      <c r="OHJ157" s="5"/>
      <c r="OHK157" s="5"/>
      <c r="OHL157" s="5"/>
      <c r="OHM157" s="5"/>
      <c r="OHN157" s="5"/>
      <c r="OHO157" s="5"/>
      <c r="OHP157" s="5"/>
      <c r="OHQ157" s="5"/>
      <c r="OHR157" s="5"/>
      <c r="OHS157" s="5"/>
      <c r="OHT157" s="5"/>
      <c r="OHU157" s="5"/>
      <c r="OHV157" s="5"/>
      <c r="OHW157" s="5"/>
      <c r="OHX157" s="5"/>
      <c r="OHY157" s="5"/>
      <c r="OHZ157" s="5"/>
      <c r="OIA157" s="5"/>
      <c r="OIB157" s="5"/>
      <c r="OIC157" s="5"/>
      <c r="OID157" s="5"/>
      <c r="OIE157" s="5"/>
      <c r="OIF157" s="5"/>
      <c r="OIG157" s="5"/>
      <c r="OIH157" s="5"/>
      <c r="OII157" s="5"/>
      <c r="OIJ157" s="5"/>
      <c r="OIK157" s="5"/>
      <c r="OIL157" s="5"/>
      <c r="OIM157" s="5"/>
      <c r="OIN157" s="5"/>
      <c r="OIO157" s="5"/>
      <c r="OIP157" s="5"/>
      <c r="OIQ157" s="5"/>
      <c r="OIR157" s="5"/>
      <c r="OIS157" s="5"/>
      <c r="OIT157" s="5"/>
      <c r="OIU157" s="5"/>
      <c r="OIV157" s="5"/>
      <c r="OIW157" s="5"/>
      <c r="OIX157" s="5"/>
      <c r="OIY157" s="5"/>
      <c r="OIZ157" s="5"/>
      <c r="OJA157" s="5"/>
      <c r="OJB157" s="5"/>
      <c r="OJC157" s="5"/>
      <c r="OJD157" s="5"/>
      <c r="OJE157" s="5"/>
      <c r="OJF157" s="5"/>
      <c r="OJG157" s="5"/>
      <c r="OJH157" s="5"/>
      <c r="OJI157" s="5"/>
      <c r="OJJ157" s="5"/>
      <c r="OJK157" s="5"/>
      <c r="OJL157" s="5"/>
      <c r="OJM157" s="5"/>
      <c r="OJN157" s="5"/>
      <c r="OJO157" s="5"/>
      <c r="OJP157" s="5"/>
      <c r="OJQ157" s="5"/>
      <c r="OJR157" s="5"/>
      <c r="OJS157" s="5"/>
      <c r="OJT157" s="5"/>
      <c r="OJU157" s="5"/>
      <c r="OJV157" s="5"/>
      <c r="OJW157" s="5"/>
      <c r="OJX157" s="5"/>
      <c r="OJY157" s="5"/>
      <c r="OJZ157" s="5"/>
      <c r="OKA157" s="5"/>
      <c r="OKB157" s="5"/>
      <c r="OKC157" s="5"/>
      <c r="OKD157" s="5"/>
      <c r="OKE157" s="5"/>
      <c r="OKF157" s="5"/>
      <c r="OKG157" s="5"/>
      <c r="OKH157" s="5"/>
      <c r="OKI157" s="5"/>
      <c r="OKJ157" s="5"/>
      <c r="OKK157" s="5"/>
      <c r="OKL157" s="5"/>
      <c r="OKM157" s="5"/>
      <c r="OKN157" s="5"/>
      <c r="OKO157" s="5"/>
      <c r="OKP157" s="5"/>
      <c r="OKQ157" s="5"/>
      <c r="OKR157" s="5"/>
      <c r="OKS157" s="5"/>
      <c r="OKT157" s="5"/>
      <c r="OKU157" s="5"/>
      <c r="OKV157" s="5"/>
      <c r="OKW157" s="5"/>
      <c r="OKX157" s="5"/>
      <c r="OKY157" s="5"/>
      <c r="OKZ157" s="5"/>
      <c r="OLA157" s="5"/>
      <c r="OLB157" s="5"/>
      <c r="OLC157" s="5"/>
      <c r="OLD157" s="5"/>
      <c r="OLE157" s="5"/>
      <c r="OLF157" s="5"/>
      <c r="OLG157" s="5"/>
      <c r="OLH157" s="5"/>
      <c r="OLI157" s="5"/>
      <c r="OLJ157" s="5"/>
      <c r="OLK157" s="5"/>
      <c r="OLL157" s="5"/>
      <c r="OLM157" s="5"/>
      <c r="OLN157" s="5"/>
      <c r="OLO157" s="5"/>
      <c r="OLP157" s="5"/>
      <c r="OLQ157" s="5"/>
      <c r="OLR157" s="5"/>
      <c r="OLS157" s="5"/>
      <c r="OLT157" s="5"/>
      <c r="OLU157" s="5"/>
      <c r="OLV157" s="5"/>
      <c r="OLW157" s="5"/>
      <c r="OLX157" s="5"/>
      <c r="OLY157" s="5"/>
      <c r="OLZ157" s="5"/>
      <c r="OMA157" s="5"/>
      <c r="OMB157" s="5"/>
      <c r="OMC157" s="5"/>
      <c r="OMD157" s="5"/>
      <c r="OME157" s="5"/>
      <c r="OMF157" s="5"/>
      <c r="OMG157" s="5"/>
      <c r="OMH157" s="5"/>
      <c r="OMI157" s="5"/>
      <c r="OMJ157" s="5"/>
      <c r="OMK157" s="5"/>
      <c r="OML157" s="5"/>
      <c r="OMM157" s="5"/>
      <c r="OMN157" s="5"/>
      <c r="OMO157" s="5"/>
      <c r="OMP157" s="5"/>
      <c r="OMQ157" s="5"/>
      <c r="OMR157" s="5"/>
      <c r="OMS157" s="5"/>
      <c r="OMT157" s="5"/>
      <c r="OMU157" s="5"/>
      <c r="OMV157" s="5"/>
      <c r="OMW157" s="5"/>
      <c r="OMX157" s="5"/>
      <c r="OMY157" s="5"/>
      <c r="OMZ157" s="5"/>
      <c r="ONA157" s="5"/>
      <c r="ONB157" s="5"/>
      <c r="ONC157" s="5"/>
      <c r="OND157" s="5"/>
      <c r="ONE157" s="5"/>
      <c r="ONF157" s="5"/>
      <c r="ONG157" s="5"/>
      <c r="ONH157" s="5"/>
      <c r="ONI157" s="5"/>
      <c r="ONJ157" s="5"/>
      <c r="ONK157" s="5"/>
      <c r="ONL157" s="5"/>
      <c r="ONM157" s="5"/>
      <c r="ONN157" s="5"/>
      <c r="ONO157" s="5"/>
      <c r="ONP157" s="5"/>
      <c r="ONQ157" s="5"/>
      <c r="ONR157" s="5"/>
      <c r="ONS157" s="5"/>
      <c r="ONT157" s="5"/>
      <c r="ONU157" s="5"/>
      <c r="ONV157" s="5"/>
      <c r="ONW157" s="5"/>
      <c r="ONX157" s="5"/>
      <c r="ONY157" s="5"/>
      <c r="ONZ157" s="5"/>
      <c r="OOA157" s="5"/>
      <c r="OOB157" s="5"/>
      <c r="OOC157" s="5"/>
      <c r="OOD157" s="5"/>
      <c r="OOE157" s="5"/>
      <c r="OOF157" s="5"/>
      <c r="OOG157" s="5"/>
      <c r="OOH157" s="5"/>
      <c r="OOI157" s="5"/>
      <c r="OOJ157" s="5"/>
      <c r="OOK157" s="5"/>
      <c r="OOL157" s="5"/>
      <c r="OOM157" s="5"/>
      <c r="OON157" s="5"/>
      <c r="OOO157" s="5"/>
      <c r="OOP157" s="5"/>
      <c r="OOQ157" s="5"/>
      <c r="OOR157" s="5"/>
      <c r="OOS157" s="5"/>
      <c r="OOT157" s="5"/>
      <c r="OOU157" s="5"/>
      <c r="OOV157" s="5"/>
      <c r="OOW157" s="5"/>
      <c r="OOX157" s="5"/>
      <c r="OOY157" s="5"/>
      <c r="OOZ157" s="5"/>
      <c r="OPA157" s="5"/>
      <c r="OPB157" s="5"/>
      <c r="OPC157" s="5"/>
      <c r="OPD157" s="5"/>
      <c r="OPE157" s="5"/>
      <c r="OPF157" s="5"/>
      <c r="OPG157" s="5"/>
      <c r="OPH157" s="5"/>
      <c r="OPI157" s="5"/>
      <c r="OPJ157" s="5"/>
      <c r="OPK157" s="5"/>
      <c r="OPL157" s="5"/>
      <c r="OPM157" s="5"/>
      <c r="OPN157" s="5"/>
      <c r="OPO157" s="5"/>
      <c r="OPP157" s="5"/>
      <c r="OPQ157" s="5"/>
      <c r="OPR157" s="5"/>
      <c r="OPS157" s="5"/>
      <c r="OPT157" s="5"/>
      <c r="OPU157" s="5"/>
      <c r="OPV157" s="5"/>
      <c r="OPW157" s="5"/>
      <c r="OPX157" s="5"/>
      <c r="OPY157" s="5"/>
      <c r="OPZ157" s="5"/>
      <c r="OQA157" s="5"/>
      <c r="OQB157" s="5"/>
      <c r="OQC157" s="5"/>
      <c r="OQD157" s="5"/>
      <c r="OQE157" s="5"/>
      <c r="OQF157" s="5"/>
      <c r="OQG157" s="5"/>
      <c r="OQH157" s="5"/>
      <c r="OQI157" s="5"/>
      <c r="OQJ157" s="5"/>
      <c r="OQK157" s="5"/>
      <c r="OQL157" s="5"/>
      <c r="OQM157" s="5"/>
      <c r="OQN157" s="5"/>
      <c r="OQO157" s="5"/>
      <c r="OQP157" s="5"/>
      <c r="OQQ157" s="5"/>
      <c r="OQR157" s="5"/>
      <c r="OQS157" s="5"/>
      <c r="OQT157" s="5"/>
      <c r="OQU157" s="5"/>
      <c r="OQV157" s="5"/>
      <c r="OQW157" s="5"/>
      <c r="OQX157" s="5"/>
      <c r="OQY157" s="5"/>
      <c r="OQZ157" s="5"/>
      <c r="ORA157" s="5"/>
      <c r="ORB157" s="5"/>
      <c r="ORC157" s="5"/>
      <c r="ORD157" s="5"/>
      <c r="ORE157" s="5"/>
      <c r="ORF157" s="5"/>
      <c r="ORG157" s="5"/>
      <c r="ORH157" s="5"/>
      <c r="ORI157" s="5"/>
      <c r="ORJ157" s="5"/>
      <c r="ORK157" s="5"/>
      <c r="ORL157" s="5"/>
      <c r="ORM157" s="5"/>
      <c r="ORN157" s="5"/>
      <c r="ORO157" s="5"/>
      <c r="ORP157" s="5"/>
      <c r="ORQ157" s="5"/>
      <c r="ORR157" s="5"/>
      <c r="ORS157" s="5"/>
      <c r="ORT157" s="5"/>
      <c r="ORU157" s="5"/>
      <c r="ORV157" s="5"/>
      <c r="ORW157" s="5"/>
      <c r="ORX157" s="5"/>
      <c r="ORY157" s="5"/>
      <c r="ORZ157" s="5"/>
      <c r="OSA157" s="5"/>
      <c r="OSB157" s="5"/>
      <c r="OSC157" s="5"/>
      <c r="OSD157" s="5"/>
      <c r="OSE157" s="5"/>
      <c r="OSF157" s="5"/>
      <c r="OSG157" s="5"/>
      <c r="OSH157" s="5"/>
      <c r="OSI157" s="5"/>
      <c r="OSJ157" s="5"/>
      <c r="OSK157" s="5"/>
      <c r="OSL157" s="5"/>
      <c r="OSM157" s="5"/>
      <c r="OSN157" s="5"/>
      <c r="OSO157" s="5"/>
      <c r="OSP157" s="5"/>
      <c r="OSQ157" s="5"/>
      <c r="OSR157" s="5"/>
      <c r="OSS157" s="5"/>
      <c r="OST157" s="5"/>
      <c r="OSU157" s="5"/>
      <c r="OSV157" s="5"/>
      <c r="OSW157" s="5"/>
      <c r="OSX157" s="5"/>
      <c r="OSY157" s="5"/>
      <c r="OSZ157" s="5"/>
      <c r="OTA157" s="5"/>
      <c r="OTB157" s="5"/>
      <c r="OTC157" s="5"/>
      <c r="OTD157" s="5"/>
      <c r="OTE157" s="5"/>
      <c r="OTF157" s="5"/>
      <c r="OTG157" s="5"/>
      <c r="OTH157" s="5"/>
      <c r="OTI157" s="5"/>
      <c r="OTJ157" s="5"/>
      <c r="OTK157" s="5"/>
      <c r="OTL157" s="5"/>
      <c r="OTM157" s="5"/>
      <c r="OTN157" s="5"/>
      <c r="OTO157" s="5"/>
      <c r="OTP157" s="5"/>
      <c r="OTQ157" s="5"/>
      <c r="OTR157" s="5"/>
      <c r="OTS157" s="5"/>
      <c r="OTT157" s="5"/>
      <c r="OTU157" s="5"/>
      <c r="OTV157" s="5"/>
      <c r="OTW157" s="5"/>
      <c r="OTX157" s="5"/>
      <c r="OTY157" s="5"/>
      <c r="OTZ157" s="5"/>
      <c r="OUA157" s="5"/>
      <c r="OUB157" s="5"/>
      <c r="OUC157" s="5"/>
      <c r="OUD157" s="5"/>
      <c r="OUE157" s="5"/>
      <c r="OUF157" s="5"/>
      <c r="OUG157" s="5"/>
      <c r="OUH157" s="5"/>
      <c r="OUI157" s="5"/>
      <c r="OUJ157" s="5"/>
      <c r="OUK157" s="5"/>
      <c r="OUL157" s="5"/>
      <c r="OUM157" s="5"/>
      <c r="OUN157" s="5"/>
      <c r="OUO157" s="5"/>
      <c r="OUP157" s="5"/>
      <c r="OUQ157" s="5"/>
      <c r="OUR157" s="5"/>
      <c r="OUS157" s="5"/>
      <c r="OUT157" s="5"/>
      <c r="OUU157" s="5"/>
      <c r="OUV157" s="5"/>
      <c r="OUW157" s="5"/>
      <c r="OUX157" s="5"/>
      <c r="OUY157" s="5"/>
      <c r="OUZ157" s="5"/>
      <c r="OVA157" s="5"/>
      <c r="OVB157" s="5"/>
      <c r="OVC157" s="5"/>
      <c r="OVD157" s="5"/>
      <c r="OVE157" s="5"/>
      <c r="OVF157" s="5"/>
      <c r="OVG157" s="5"/>
      <c r="OVH157" s="5"/>
      <c r="OVI157" s="5"/>
      <c r="OVJ157" s="5"/>
      <c r="OVK157" s="5"/>
      <c r="OVL157" s="5"/>
      <c r="OVM157" s="5"/>
      <c r="OVN157" s="5"/>
      <c r="OVO157" s="5"/>
      <c r="OVP157" s="5"/>
      <c r="OVQ157" s="5"/>
      <c r="OVR157" s="5"/>
      <c r="OVS157" s="5"/>
      <c r="OVT157" s="5"/>
      <c r="OVU157" s="5"/>
      <c r="OVV157" s="5"/>
      <c r="OVW157" s="5"/>
      <c r="OVX157" s="5"/>
      <c r="OVY157" s="5"/>
      <c r="OVZ157" s="5"/>
      <c r="OWA157" s="5"/>
      <c r="OWB157" s="5"/>
      <c r="OWC157" s="5"/>
      <c r="OWD157" s="5"/>
      <c r="OWE157" s="5"/>
      <c r="OWF157" s="5"/>
      <c r="OWG157" s="5"/>
      <c r="OWH157" s="5"/>
      <c r="OWI157" s="5"/>
      <c r="OWJ157" s="5"/>
      <c r="OWK157" s="5"/>
      <c r="OWL157" s="5"/>
      <c r="OWM157" s="5"/>
      <c r="OWN157" s="5"/>
      <c r="OWO157" s="5"/>
      <c r="OWP157" s="5"/>
      <c r="OWQ157" s="5"/>
      <c r="OWR157" s="5"/>
      <c r="OWS157" s="5"/>
      <c r="OWT157" s="5"/>
      <c r="OWU157" s="5"/>
      <c r="OWV157" s="5"/>
      <c r="OWW157" s="5"/>
      <c r="OWX157" s="5"/>
      <c r="OWY157" s="5"/>
      <c r="OWZ157" s="5"/>
      <c r="OXA157" s="5"/>
      <c r="OXB157" s="5"/>
      <c r="OXC157" s="5"/>
      <c r="OXD157" s="5"/>
      <c r="OXE157" s="5"/>
      <c r="OXF157" s="5"/>
      <c r="OXG157" s="5"/>
      <c r="OXH157" s="5"/>
      <c r="OXI157" s="5"/>
      <c r="OXJ157" s="5"/>
      <c r="OXK157" s="5"/>
      <c r="OXL157" s="5"/>
      <c r="OXM157" s="5"/>
      <c r="OXN157" s="5"/>
      <c r="OXO157" s="5"/>
      <c r="OXP157" s="5"/>
      <c r="OXQ157" s="5"/>
      <c r="OXR157" s="5"/>
      <c r="OXS157" s="5"/>
      <c r="OXT157" s="5"/>
      <c r="OXU157" s="5"/>
      <c r="OXV157" s="5"/>
      <c r="OXW157" s="5"/>
      <c r="OXX157" s="5"/>
      <c r="OXY157" s="5"/>
      <c r="OXZ157" s="5"/>
      <c r="OYA157" s="5"/>
      <c r="OYB157" s="5"/>
      <c r="OYC157" s="5"/>
      <c r="OYD157" s="5"/>
      <c r="OYE157" s="5"/>
      <c r="OYF157" s="5"/>
      <c r="OYG157" s="5"/>
      <c r="OYH157" s="5"/>
      <c r="OYI157" s="5"/>
      <c r="OYJ157" s="5"/>
      <c r="OYK157" s="5"/>
      <c r="OYL157" s="5"/>
      <c r="OYM157" s="5"/>
      <c r="OYN157" s="5"/>
      <c r="OYO157" s="5"/>
      <c r="OYP157" s="5"/>
      <c r="OYQ157" s="5"/>
      <c r="OYR157" s="5"/>
      <c r="OYS157" s="5"/>
      <c r="OYT157" s="5"/>
      <c r="OYU157" s="5"/>
      <c r="OYV157" s="5"/>
      <c r="OYW157" s="5"/>
      <c r="OYX157" s="5"/>
      <c r="OYY157" s="5"/>
      <c r="OYZ157" s="5"/>
      <c r="OZA157" s="5"/>
      <c r="OZB157" s="5"/>
      <c r="OZC157" s="5"/>
      <c r="OZD157" s="5"/>
      <c r="OZE157" s="5"/>
      <c r="OZF157" s="5"/>
      <c r="OZG157" s="5"/>
      <c r="OZH157" s="5"/>
      <c r="OZI157" s="5"/>
      <c r="OZJ157" s="5"/>
      <c r="OZK157" s="5"/>
      <c r="OZL157" s="5"/>
      <c r="OZM157" s="5"/>
      <c r="OZN157" s="5"/>
      <c r="OZO157" s="5"/>
      <c r="OZP157" s="5"/>
      <c r="OZQ157" s="5"/>
      <c r="OZR157" s="5"/>
      <c r="OZS157" s="5"/>
      <c r="OZT157" s="5"/>
      <c r="OZU157" s="5"/>
      <c r="OZV157" s="5"/>
      <c r="OZW157" s="5"/>
      <c r="OZX157" s="5"/>
      <c r="OZY157" s="5"/>
      <c r="OZZ157" s="5"/>
      <c r="PAA157" s="5"/>
      <c r="PAB157" s="5"/>
      <c r="PAC157" s="5"/>
      <c r="PAD157" s="5"/>
      <c r="PAE157" s="5"/>
      <c r="PAF157" s="5"/>
      <c r="PAG157" s="5"/>
      <c r="PAH157" s="5"/>
      <c r="PAI157" s="5"/>
      <c r="PAJ157" s="5"/>
      <c r="PAK157" s="5"/>
      <c r="PAL157" s="5"/>
      <c r="PAM157" s="5"/>
      <c r="PAN157" s="5"/>
      <c r="PAO157" s="5"/>
      <c r="PAP157" s="5"/>
      <c r="PAQ157" s="5"/>
      <c r="PAR157" s="5"/>
      <c r="PAS157" s="5"/>
      <c r="PAT157" s="5"/>
      <c r="PAU157" s="5"/>
      <c r="PAV157" s="5"/>
      <c r="PAW157" s="5"/>
      <c r="PAX157" s="5"/>
      <c r="PAY157" s="5"/>
      <c r="PAZ157" s="5"/>
      <c r="PBA157" s="5"/>
      <c r="PBB157" s="5"/>
      <c r="PBC157" s="5"/>
      <c r="PBD157" s="5"/>
      <c r="PBE157" s="5"/>
      <c r="PBF157" s="5"/>
      <c r="PBG157" s="5"/>
      <c r="PBH157" s="5"/>
      <c r="PBI157" s="5"/>
      <c r="PBJ157" s="5"/>
      <c r="PBK157" s="5"/>
      <c r="PBL157" s="5"/>
      <c r="PBM157" s="5"/>
      <c r="PBN157" s="5"/>
      <c r="PBO157" s="5"/>
      <c r="PBP157" s="5"/>
      <c r="PBQ157" s="5"/>
      <c r="PBR157" s="5"/>
      <c r="PBS157" s="5"/>
      <c r="PBT157" s="5"/>
      <c r="PBU157" s="5"/>
      <c r="PBV157" s="5"/>
      <c r="PBW157" s="5"/>
      <c r="PBX157" s="5"/>
      <c r="PBY157" s="5"/>
      <c r="PBZ157" s="5"/>
      <c r="PCA157" s="5"/>
      <c r="PCB157" s="5"/>
      <c r="PCC157" s="5"/>
      <c r="PCD157" s="5"/>
      <c r="PCE157" s="5"/>
      <c r="PCF157" s="5"/>
      <c r="PCG157" s="5"/>
      <c r="PCH157" s="5"/>
      <c r="PCI157" s="5"/>
      <c r="PCJ157" s="5"/>
      <c r="PCK157" s="5"/>
      <c r="PCL157" s="5"/>
      <c r="PCM157" s="5"/>
      <c r="PCN157" s="5"/>
      <c r="PCO157" s="5"/>
      <c r="PCP157" s="5"/>
      <c r="PCQ157" s="5"/>
      <c r="PCR157" s="5"/>
      <c r="PCS157" s="5"/>
      <c r="PCT157" s="5"/>
      <c r="PCU157" s="5"/>
      <c r="PCV157" s="5"/>
      <c r="PCW157" s="5"/>
      <c r="PCX157" s="5"/>
      <c r="PCY157" s="5"/>
      <c r="PCZ157" s="5"/>
      <c r="PDA157" s="5"/>
      <c r="PDB157" s="5"/>
      <c r="PDC157" s="5"/>
      <c r="PDD157" s="5"/>
      <c r="PDE157" s="5"/>
      <c r="PDF157" s="5"/>
      <c r="PDG157" s="5"/>
      <c r="PDH157" s="5"/>
      <c r="PDI157" s="5"/>
      <c r="PDJ157" s="5"/>
      <c r="PDK157" s="5"/>
      <c r="PDL157" s="5"/>
      <c r="PDM157" s="5"/>
      <c r="PDN157" s="5"/>
      <c r="PDO157" s="5"/>
      <c r="PDP157" s="5"/>
      <c r="PDQ157" s="5"/>
      <c r="PDR157" s="5"/>
      <c r="PDS157" s="5"/>
      <c r="PDT157" s="5"/>
      <c r="PDU157" s="5"/>
      <c r="PDV157" s="5"/>
      <c r="PDW157" s="5"/>
      <c r="PDX157" s="5"/>
      <c r="PDY157" s="5"/>
      <c r="PDZ157" s="5"/>
      <c r="PEA157" s="5"/>
      <c r="PEB157" s="5"/>
      <c r="PEC157" s="5"/>
      <c r="PED157" s="5"/>
      <c r="PEE157" s="5"/>
      <c r="PEF157" s="5"/>
      <c r="PEG157" s="5"/>
      <c r="PEH157" s="5"/>
      <c r="PEI157" s="5"/>
      <c r="PEJ157" s="5"/>
      <c r="PEK157" s="5"/>
      <c r="PEL157" s="5"/>
      <c r="PEM157" s="5"/>
      <c r="PEN157" s="5"/>
      <c r="PEO157" s="5"/>
      <c r="PEP157" s="5"/>
      <c r="PEQ157" s="5"/>
      <c r="PER157" s="5"/>
      <c r="PES157" s="5"/>
      <c r="PET157" s="5"/>
      <c r="PEU157" s="5"/>
      <c r="PEV157" s="5"/>
      <c r="PEW157" s="5"/>
      <c r="PEX157" s="5"/>
      <c r="PEY157" s="5"/>
      <c r="PEZ157" s="5"/>
      <c r="PFA157" s="5"/>
      <c r="PFB157" s="5"/>
      <c r="PFC157" s="5"/>
      <c r="PFD157" s="5"/>
      <c r="PFE157" s="5"/>
      <c r="PFF157" s="5"/>
      <c r="PFG157" s="5"/>
      <c r="PFH157" s="5"/>
      <c r="PFI157" s="5"/>
      <c r="PFJ157" s="5"/>
      <c r="PFK157" s="5"/>
      <c r="PFL157" s="5"/>
      <c r="PFM157" s="5"/>
      <c r="PFN157" s="5"/>
      <c r="PFO157" s="5"/>
      <c r="PFP157" s="5"/>
      <c r="PFQ157" s="5"/>
      <c r="PFR157" s="5"/>
      <c r="PFS157" s="5"/>
      <c r="PFT157" s="5"/>
      <c r="PFU157" s="5"/>
      <c r="PFV157" s="5"/>
      <c r="PFW157" s="5"/>
      <c r="PFX157" s="5"/>
      <c r="PFY157" s="5"/>
      <c r="PFZ157" s="5"/>
      <c r="PGA157" s="5"/>
      <c r="PGB157" s="5"/>
      <c r="PGC157" s="5"/>
      <c r="PGD157" s="5"/>
      <c r="PGE157" s="5"/>
      <c r="PGF157" s="5"/>
      <c r="PGG157" s="5"/>
      <c r="PGH157" s="5"/>
      <c r="PGI157" s="5"/>
      <c r="PGJ157" s="5"/>
      <c r="PGK157" s="5"/>
      <c r="PGL157" s="5"/>
      <c r="PGM157" s="5"/>
      <c r="PGN157" s="5"/>
      <c r="PGO157" s="5"/>
      <c r="PGP157" s="5"/>
      <c r="PGQ157" s="5"/>
      <c r="PGR157" s="5"/>
      <c r="PGS157" s="5"/>
      <c r="PGT157" s="5"/>
      <c r="PGU157" s="5"/>
      <c r="PGV157" s="5"/>
      <c r="PGW157" s="5"/>
      <c r="PGX157" s="5"/>
      <c r="PGY157" s="5"/>
      <c r="PGZ157" s="5"/>
      <c r="PHA157" s="5"/>
      <c r="PHB157" s="5"/>
      <c r="PHC157" s="5"/>
      <c r="PHD157" s="5"/>
      <c r="PHE157" s="5"/>
      <c r="PHF157" s="5"/>
      <c r="PHG157" s="5"/>
      <c r="PHH157" s="5"/>
      <c r="PHI157" s="5"/>
      <c r="PHJ157" s="5"/>
      <c r="PHK157" s="5"/>
      <c r="PHL157" s="5"/>
      <c r="PHM157" s="5"/>
      <c r="PHN157" s="5"/>
      <c r="PHO157" s="5"/>
      <c r="PHP157" s="5"/>
      <c r="PHQ157" s="5"/>
      <c r="PHR157" s="5"/>
      <c r="PHS157" s="5"/>
      <c r="PHT157" s="5"/>
      <c r="PHU157" s="5"/>
      <c r="PHV157" s="5"/>
      <c r="PHW157" s="5"/>
      <c r="PHX157" s="5"/>
      <c r="PHY157" s="5"/>
      <c r="PHZ157" s="5"/>
      <c r="PIA157" s="5"/>
      <c r="PIB157" s="5"/>
      <c r="PIC157" s="5"/>
      <c r="PID157" s="5"/>
      <c r="PIE157" s="5"/>
      <c r="PIF157" s="5"/>
      <c r="PIG157" s="5"/>
      <c r="PIH157" s="5"/>
      <c r="PII157" s="5"/>
      <c r="PIJ157" s="5"/>
      <c r="PIK157" s="5"/>
      <c r="PIL157" s="5"/>
      <c r="PIM157" s="5"/>
      <c r="PIN157" s="5"/>
      <c r="PIO157" s="5"/>
      <c r="PIP157" s="5"/>
      <c r="PIQ157" s="5"/>
      <c r="PIR157" s="5"/>
      <c r="PIS157" s="5"/>
      <c r="PIT157" s="5"/>
      <c r="PIU157" s="5"/>
      <c r="PIV157" s="5"/>
      <c r="PIW157" s="5"/>
      <c r="PIX157" s="5"/>
      <c r="PIY157" s="5"/>
      <c r="PIZ157" s="5"/>
      <c r="PJA157" s="5"/>
      <c r="PJB157" s="5"/>
      <c r="PJC157" s="5"/>
      <c r="PJD157" s="5"/>
      <c r="PJE157" s="5"/>
      <c r="PJF157" s="5"/>
      <c r="PJG157" s="5"/>
      <c r="PJH157" s="5"/>
      <c r="PJI157" s="5"/>
      <c r="PJJ157" s="5"/>
      <c r="PJK157" s="5"/>
      <c r="PJL157" s="5"/>
      <c r="PJM157" s="5"/>
      <c r="PJN157" s="5"/>
      <c r="PJO157" s="5"/>
      <c r="PJP157" s="5"/>
      <c r="PJQ157" s="5"/>
      <c r="PJR157" s="5"/>
      <c r="PJS157" s="5"/>
      <c r="PJT157" s="5"/>
      <c r="PJU157" s="5"/>
      <c r="PJV157" s="5"/>
      <c r="PJW157" s="5"/>
      <c r="PJX157" s="5"/>
      <c r="PJY157" s="5"/>
      <c r="PJZ157" s="5"/>
      <c r="PKA157" s="5"/>
      <c r="PKB157" s="5"/>
      <c r="PKC157" s="5"/>
      <c r="PKD157" s="5"/>
      <c r="PKE157" s="5"/>
      <c r="PKF157" s="5"/>
      <c r="PKG157" s="5"/>
      <c r="PKH157" s="5"/>
      <c r="PKI157" s="5"/>
      <c r="PKJ157" s="5"/>
      <c r="PKK157" s="5"/>
      <c r="PKL157" s="5"/>
      <c r="PKM157" s="5"/>
      <c r="PKN157" s="5"/>
      <c r="PKO157" s="5"/>
      <c r="PKP157" s="5"/>
      <c r="PKQ157" s="5"/>
      <c r="PKR157" s="5"/>
      <c r="PKS157" s="5"/>
      <c r="PKT157" s="5"/>
      <c r="PKU157" s="5"/>
      <c r="PKV157" s="5"/>
      <c r="PKW157" s="5"/>
      <c r="PKX157" s="5"/>
      <c r="PKY157" s="5"/>
      <c r="PKZ157" s="5"/>
      <c r="PLA157" s="5"/>
      <c r="PLB157" s="5"/>
      <c r="PLC157" s="5"/>
      <c r="PLD157" s="5"/>
      <c r="PLE157" s="5"/>
      <c r="PLF157" s="5"/>
      <c r="PLG157" s="5"/>
      <c r="PLH157" s="5"/>
      <c r="PLI157" s="5"/>
      <c r="PLJ157" s="5"/>
      <c r="PLK157" s="5"/>
      <c r="PLL157" s="5"/>
      <c r="PLM157" s="5"/>
      <c r="PLN157" s="5"/>
      <c r="PLO157" s="5"/>
      <c r="PLP157" s="5"/>
      <c r="PLQ157" s="5"/>
      <c r="PLR157" s="5"/>
      <c r="PLS157" s="5"/>
      <c r="PLT157" s="5"/>
      <c r="PLU157" s="5"/>
      <c r="PLV157" s="5"/>
      <c r="PLW157" s="5"/>
      <c r="PLX157" s="5"/>
      <c r="PLY157" s="5"/>
      <c r="PLZ157" s="5"/>
      <c r="PMA157" s="5"/>
      <c r="PMB157" s="5"/>
      <c r="PMC157" s="5"/>
      <c r="PMD157" s="5"/>
      <c r="PME157" s="5"/>
      <c r="PMF157" s="5"/>
      <c r="PMG157" s="5"/>
      <c r="PMH157" s="5"/>
      <c r="PMI157" s="5"/>
      <c r="PMJ157" s="5"/>
      <c r="PMK157" s="5"/>
      <c r="PML157" s="5"/>
      <c r="PMM157" s="5"/>
      <c r="PMN157" s="5"/>
      <c r="PMO157" s="5"/>
      <c r="PMP157" s="5"/>
      <c r="PMQ157" s="5"/>
      <c r="PMR157" s="5"/>
      <c r="PMS157" s="5"/>
      <c r="PMT157" s="5"/>
      <c r="PMU157" s="5"/>
      <c r="PMV157" s="5"/>
      <c r="PMW157" s="5"/>
      <c r="PMX157" s="5"/>
      <c r="PMY157" s="5"/>
      <c r="PMZ157" s="5"/>
      <c r="PNA157" s="5"/>
      <c r="PNB157" s="5"/>
      <c r="PNC157" s="5"/>
      <c r="PND157" s="5"/>
      <c r="PNE157" s="5"/>
      <c r="PNF157" s="5"/>
      <c r="PNG157" s="5"/>
      <c r="PNH157" s="5"/>
      <c r="PNI157" s="5"/>
      <c r="PNJ157" s="5"/>
      <c r="PNK157" s="5"/>
      <c r="PNL157" s="5"/>
      <c r="PNM157" s="5"/>
      <c r="PNN157" s="5"/>
      <c r="PNO157" s="5"/>
      <c r="PNP157" s="5"/>
      <c r="PNQ157" s="5"/>
      <c r="PNR157" s="5"/>
      <c r="PNS157" s="5"/>
      <c r="PNT157" s="5"/>
      <c r="PNU157" s="5"/>
      <c r="PNV157" s="5"/>
      <c r="PNW157" s="5"/>
      <c r="PNX157" s="5"/>
      <c r="PNY157" s="5"/>
      <c r="PNZ157" s="5"/>
      <c r="POA157" s="5"/>
      <c r="POB157" s="5"/>
      <c r="POC157" s="5"/>
      <c r="POD157" s="5"/>
      <c r="POE157" s="5"/>
      <c r="POF157" s="5"/>
      <c r="POG157" s="5"/>
      <c r="POH157" s="5"/>
      <c r="POI157" s="5"/>
      <c r="POJ157" s="5"/>
      <c r="POK157" s="5"/>
      <c r="POL157" s="5"/>
      <c r="POM157" s="5"/>
      <c r="PON157" s="5"/>
      <c r="POO157" s="5"/>
      <c r="POP157" s="5"/>
      <c r="POQ157" s="5"/>
      <c r="POR157" s="5"/>
      <c r="POS157" s="5"/>
      <c r="POT157" s="5"/>
      <c r="POU157" s="5"/>
      <c r="POV157" s="5"/>
      <c r="POW157" s="5"/>
      <c r="POX157" s="5"/>
      <c r="POY157" s="5"/>
      <c r="POZ157" s="5"/>
      <c r="PPA157" s="5"/>
      <c r="PPB157" s="5"/>
      <c r="PPC157" s="5"/>
      <c r="PPD157" s="5"/>
      <c r="PPE157" s="5"/>
      <c r="PPF157" s="5"/>
      <c r="PPG157" s="5"/>
      <c r="PPH157" s="5"/>
      <c r="PPI157" s="5"/>
      <c r="PPJ157" s="5"/>
      <c r="PPK157" s="5"/>
      <c r="PPL157" s="5"/>
      <c r="PPM157" s="5"/>
      <c r="PPN157" s="5"/>
      <c r="PPO157" s="5"/>
      <c r="PPP157" s="5"/>
      <c r="PPQ157" s="5"/>
      <c r="PPR157" s="5"/>
      <c r="PPS157" s="5"/>
      <c r="PPT157" s="5"/>
      <c r="PPU157" s="5"/>
      <c r="PPV157" s="5"/>
      <c r="PPW157" s="5"/>
      <c r="PPX157" s="5"/>
      <c r="PPY157" s="5"/>
      <c r="PPZ157" s="5"/>
      <c r="PQA157" s="5"/>
      <c r="PQB157" s="5"/>
      <c r="PQC157" s="5"/>
      <c r="PQD157" s="5"/>
      <c r="PQE157" s="5"/>
      <c r="PQF157" s="5"/>
      <c r="PQG157" s="5"/>
      <c r="PQH157" s="5"/>
      <c r="PQI157" s="5"/>
      <c r="PQJ157" s="5"/>
      <c r="PQK157" s="5"/>
      <c r="PQL157" s="5"/>
      <c r="PQM157" s="5"/>
      <c r="PQN157" s="5"/>
      <c r="PQO157" s="5"/>
      <c r="PQP157" s="5"/>
      <c r="PQQ157" s="5"/>
      <c r="PQR157" s="5"/>
      <c r="PQS157" s="5"/>
      <c r="PQT157" s="5"/>
      <c r="PQU157" s="5"/>
      <c r="PQV157" s="5"/>
      <c r="PQW157" s="5"/>
      <c r="PQX157" s="5"/>
      <c r="PQY157" s="5"/>
      <c r="PQZ157" s="5"/>
      <c r="PRA157" s="5"/>
      <c r="PRB157" s="5"/>
      <c r="PRC157" s="5"/>
      <c r="PRD157" s="5"/>
      <c r="PRE157" s="5"/>
      <c r="PRF157" s="5"/>
      <c r="PRG157" s="5"/>
      <c r="PRH157" s="5"/>
      <c r="PRI157" s="5"/>
      <c r="PRJ157" s="5"/>
      <c r="PRK157" s="5"/>
      <c r="PRL157" s="5"/>
      <c r="PRM157" s="5"/>
      <c r="PRN157" s="5"/>
      <c r="PRO157" s="5"/>
      <c r="PRP157" s="5"/>
      <c r="PRQ157" s="5"/>
      <c r="PRR157" s="5"/>
      <c r="PRS157" s="5"/>
      <c r="PRT157" s="5"/>
      <c r="PRU157" s="5"/>
      <c r="PRV157" s="5"/>
      <c r="PRW157" s="5"/>
      <c r="PRX157" s="5"/>
      <c r="PRY157" s="5"/>
      <c r="PRZ157" s="5"/>
      <c r="PSA157" s="5"/>
      <c r="PSB157" s="5"/>
      <c r="PSC157" s="5"/>
      <c r="PSD157" s="5"/>
      <c r="PSE157" s="5"/>
      <c r="PSF157" s="5"/>
      <c r="PSG157" s="5"/>
      <c r="PSH157" s="5"/>
      <c r="PSI157" s="5"/>
      <c r="PSJ157" s="5"/>
      <c r="PSK157" s="5"/>
      <c r="PSL157" s="5"/>
      <c r="PSM157" s="5"/>
      <c r="PSN157" s="5"/>
      <c r="PSO157" s="5"/>
      <c r="PSP157" s="5"/>
      <c r="PSQ157" s="5"/>
      <c r="PSR157" s="5"/>
      <c r="PSS157" s="5"/>
      <c r="PST157" s="5"/>
      <c r="PSU157" s="5"/>
      <c r="PSV157" s="5"/>
      <c r="PSW157" s="5"/>
      <c r="PSX157" s="5"/>
      <c r="PSY157" s="5"/>
      <c r="PSZ157" s="5"/>
      <c r="PTA157" s="5"/>
      <c r="PTB157" s="5"/>
      <c r="PTC157" s="5"/>
      <c r="PTD157" s="5"/>
      <c r="PTE157" s="5"/>
      <c r="PTF157" s="5"/>
      <c r="PTG157" s="5"/>
      <c r="PTH157" s="5"/>
      <c r="PTI157" s="5"/>
      <c r="PTJ157" s="5"/>
      <c r="PTK157" s="5"/>
      <c r="PTL157" s="5"/>
      <c r="PTM157" s="5"/>
      <c r="PTN157" s="5"/>
      <c r="PTO157" s="5"/>
      <c r="PTP157" s="5"/>
      <c r="PTQ157" s="5"/>
      <c r="PTR157" s="5"/>
      <c r="PTS157" s="5"/>
      <c r="PTT157" s="5"/>
      <c r="PTU157" s="5"/>
      <c r="PTV157" s="5"/>
      <c r="PTW157" s="5"/>
      <c r="PTX157" s="5"/>
      <c r="PTY157" s="5"/>
      <c r="PTZ157" s="5"/>
      <c r="PUA157" s="5"/>
      <c r="PUB157" s="5"/>
      <c r="PUC157" s="5"/>
      <c r="PUD157" s="5"/>
      <c r="PUE157" s="5"/>
      <c r="PUF157" s="5"/>
      <c r="PUG157" s="5"/>
      <c r="PUH157" s="5"/>
      <c r="PUI157" s="5"/>
      <c r="PUJ157" s="5"/>
      <c r="PUK157" s="5"/>
      <c r="PUL157" s="5"/>
      <c r="PUM157" s="5"/>
      <c r="PUN157" s="5"/>
      <c r="PUO157" s="5"/>
      <c r="PUP157" s="5"/>
      <c r="PUQ157" s="5"/>
      <c r="PUR157" s="5"/>
      <c r="PUS157" s="5"/>
      <c r="PUT157" s="5"/>
      <c r="PUU157" s="5"/>
      <c r="PUV157" s="5"/>
      <c r="PUW157" s="5"/>
      <c r="PUX157" s="5"/>
      <c r="PUY157" s="5"/>
      <c r="PUZ157" s="5"/>
      <c r="PVA157" s="5"/>
      <c r="PVB157" s="5"/>
      <c r="PVC157" s="5"/>
      <c r="PVD157" s="5"/>
      <c r="PVE157" s="5"/>
      <c r="PVF157" s="5"/>
      <c r="PVG157" s="5"/>
      <c r="PVH157" s="5"/>
      <c r="PVI157" s="5"/>
      <c r="PVJ157" s="5"/>
      <c r="PVK157" s="5"/>
      <c r="PVL157" s="5"/>
      <c r="PVM157" s="5"/>
      <c r="PVN157" s="5"/>
      <c r="PVO157" s="5"/>
      <c r="PVP157" s="5"/>
      <c r="PVQ157" s="5"/>
      <c r="PVR157" s="5"/>
      <c r="PVS157" s="5"/>
      <c r="PVT157" s="5"/>
      <c r="PVU157" s="5"/>
      <c r="PVV157" s="5"/>
      <c r="PVW157" s="5"/>
      <c r="PVX157" s="5"/>
      <c r="PVY157" s="5"/>
      <c r="PVZ157" s="5"/>
      <c r="PWA157" s="5"/>
      <c r="PWB157" s="5"/>
      <c r="PWC157" s="5"/>
      <c r="PWD157" s="5"/>
      <c r="PWE157" s="5"/>
      <c r="PWF157" s="5"/>
      <c r="PWG157" s="5"/>
      <c r="PWH157" s="5"/>
      <c r="PWI157" s="5"/>
      <c r="PWJ157" s="5"/>
      <c r="PWK157" s="5"/>
      <c r="PWL157" s="5"/>
      <c r="PWM157" s="5"/>
      <c r="PWN157" s="5"/>
      <c r="PWO157" s="5"/>
      <c r="PWP157" s="5"/>
      <c r="PWQ157" s="5"/>
      <c r="PWR157" s="5"/>
      <c r="PWS157" s="5"/>
      <c r="PWT157" s="5"/>
      <c r="PWU157" s="5"/>
      <c r="PWV157" s="5"/>
      <c r="PWW157" s="5"/>
      <c r="PWX157" s="5"/>
      <c r="PWY157" s="5"/>
      <c r="PWZ157" s="5"/>
      <c r="PXA157" s="5"/>
      <c r="PXB157" s="5"/>
      <c r="PXC157" s="5"/>
      <c r="PXD157" s="5"/>
      <c r="PXE157" s="5"/>
      <c r="PXF157" s="5"/>
      <c r="PXG157" s="5"/>
      <c r="PXH157" s="5"/>
      <c r="PXI157" s="5"/>
      <c r="PXJ157" s="5"/>
      <c r="PXK157" s="5"/>
      <c r="PXL157" s="5"/>
      <c r="PXM157" s="5"/>
      <c r="PXN157" s="5"/>
      <c r="PXO157" s="5"/>
      <c r="PXP157" s="5"/>
      <c r="PXQ157" s="5"/>
      <c r="PXR157" s="5"/>
      <c r="PXS157" s="5"/>
      <c r="PXT157" s="5"/>
      <c r="PXU157" s="5"/>
      <c r="PXV157" s="5"/>
      <c r="PXW157" s="5"/>
      <c r="PXX157" s="5"/>
      <c r="PXY157" s="5"/>
      <c r="PXZ157" s="5"/>
      <c r="PYA157" s="5"/>
      <c r="PYB157" s="5"/>
      <c r="PYC157" s="5"/>
      <c r="PYD157" s="5"/>
      <c r="PYE157" s="5"/>
      <c r="PYF157" s="5"/>
      <c r="PYG157" s="5"/>
      <c r="PYH157" s="5"/>
      <c r="PYI157" s="5"/>
      <c r="PYJ157" s="5"/>
      <c r="PYK157" s="5"/>
      <c r="PYL157" s="5"/>
      <c r="PYM157" s="5"/>
      <c r="PYN157" s="5"/>
      <c r="PYO157" s="5"/>
      <c r="PYP157" s="5"/>
      <c r="PYQ157" s="5"/>
      <c r="PYR157" s="5"/>
      <c r="PYS157" s="5"/>
      <c r="PYT157" s="5"/>
      <c r="PYU157" s="5"/>
      <c r="PYV157" s="5"/>
      <c r="PYW157" s="5"/>
      <c r="PYX157" s="5"/>
      <c r="PYY157" s="5"/>
      <c r="PYZ157" s="5"/>
      <c r="PZA157" s="5"/>
      <c r="PZB157" s="5"/>
      <c r="PZC157" s="5"/>
      <c r="PZD157" s="5"/>
      <c r="PZE157" s="5"/>
      <c r="PZF157" s="5"/>
      <c r="PZG157" s="5"/>
      <c r="PZH157" s="5"/>
      <c r="PZI157" s="5"/>
      <c r="PZJ157" s="5"/>
      <c r="PZK157" s="5"/>
      <c r="PZL157" s="5"/>
      <c r="PZM157" s="5"/>
      <c r="PZN157" s="5"/>
      <c r="PZO157" s="5"/>
      <c r="PZP157" s="5"/>
      <c r="PZQ157" s="5"/>
      <c r="PZR157" s="5"/>
      <c r="PZS157" s="5"/>
      <c r="PZT157" s="5"/>
      <c r="PZU157" s="5"/>
      <c r="PZV157" s="5"/>
      <c r="PZW157" s="5"/>
      <c r="PZX157" s="5"/>
      <c r="PZY157" s="5"/>
      <c r="PZZ157" s="5"/>
      <c r="QAA157" s="5"/>
      <c r="QAB157" s="5"/>
      <c r="QAC157" s="5"/>
      <c r="QAD157" s="5"/>
      <c r="QAE157" s="5"/>
      <c r="QAF157" s="5"/>
      <c r="QAG157" s="5"/>
      <c r="QAH157" s="5"/>
      <c r="QAI157" s="5"/>
      <c r="QAJ157" s="5"/>
      <c r="QAK157" s="5"/>
      <c r="QAL157" s="5"/>
      <c r="QAM157" s="5"/>
      <c r="QAN157" s="5"/>
      <c r="QAO157" s="5"/>
      <c r="QAP157" s="5"/>
      <c r="QAQ157" s="5"/>
      <c r="QAR157" s="5"/>
      <c r="QAS157" s="5"/>
      <c r="QAT157" s="5"/>
      <c r="QAU157" s="5"/>
      <c r="QAV157" s="5"/>
      <c r="QAW157" s="5"/>
      <c r="QAX157" s="5"/>
      <c r="QAY157" s="5"/>
      <c r="QAZ157" s="5"/>
      <c r="QBA157" s="5"/>
      <c r="QBB157" s="5"/>
      <c r="QBC157" s="5"/>
      <c r="QBD157" s="5"/>
      <c r="QBE157" s="5"/>
      <c r="QBF157" s="5"/>
      <c r="QBG157" s="5"/>
      <c r="QBH157" s="5"/>
      <c r="QBI157" s="5"/>
      <c r="QBJ157" s="5"/>
      <c r="QBK157" s="5"/>
      <c r="QBL157" s="5"/>
      <c r="QBM157" s="5"/>
      <c r="QBN157" s="5"/>
      <c r="QBO157" s="5"/>
      <c r="QBP157" s="5"/>
      <c r="QBQ157" s="5"/>
      <c r="QBR157" s="5"/>
      <c r="QBS157" s="5"/>
      <c r="QBT157" s="5"/>
      <c r="QBU157" s="5"/>
      <c r="QBV157" s="5"/>
      <c r="QBW157" s="5"/>
      <c r="QBX157" s="5"/>
      <c r="QBY157" s="5"/>
      <c r="QBZ157" s="5"/>
      <c r="QCA157" s="5"/>
      <c r="QCB157" s="5"/>
      <c r="QCC157" s="5"/>
      <c r="QCD157" s="5"/>
      <c r="QCE157" s="5"/>
      <c r="QCF157" s="5"/>
      <c r="QCG157" s="5"/>
      <c r="QCH157" s="5"/>
      <c r="QCI157" s="5"/>
      <c r="QCJ157" s="5"/>
      <c r="QCK157" s="5"/>
      <c r="QCL157" s="5"/>
      <c r="QCM157" s="5"/>
      <c r="QCN157" s="5"/>
      <c r="QCO157" s="5"/>
      <c r="QCP157" s="5"/>
      <c r="QCQ157" s="5"/>
      <c r="QCR157" s="5"/>
      <c r="QCS157" s="5"/>
      <c r="QCT157" s="5"/>
      <c r="QCU157" s="5"/>
      <c r="QCV157" s="5"/>
      <c r="QCW157" s="5"/>
      <c r="QCX157" s="5"/>
      <c r="QCY157" s="5"/>
      <c r="QCZ157" s="5"/>
      <c r="QDA157" s="5"/>
      <c r="QDB157" s="5"/>
      <c r="QDC157" s="5"/>
      <c r="QDD157" s="5"/>
      <c r="QDE157" s="5"/>
      <c r="QDF157" s="5"/>
      <c r="QDG157" s="5"/>
      <c r="QDH157" s="5"/>
      <c r="QDI157" s="5"/>
      <c r="QDJ157" s="5"/>
      <c r="QDK157" s="5"/>
      <c r="QDL157" s="5"/>
      <c r="QDM157" s="5"/>
      <c r="QDN157" s="5"/>
      <c r="QDO157" s="5"/>
      <c r="QDP157" s="5"/>
      <c r="QDQ157" s="5"/>
      <c r="QDR157" s="5"/>
      <c r="QDS157" s="5"/>
      <c r="QDT157" s="5"/>
      <c r="QDU157" s="5"/>
      <c r="QDV157" s="5"/>
      <c r="QDW157" s="5"/>
      <c r="QDX157" s="5"/>
      <c r="QDY157" s="5"/>
      <c r="QDZ157" s="5"/>
      <c r="QEA157" s="5"/>
      <c r="QEB157" s="5"/>
      <c r="QEC157" s="5"/>
      <c r="QED157" s="5"/>
      <c r="QEE157" s="5"/>
      <c r="QEF157" s="5"/>
      <c r="QEG157" s="5"/>
      <c r="QEH157" s="5"/>
      <c r="QEI157" s="5"/>
      <c r="QEJ157" s="5"/>
      <c r="QEK157" s="5"/>
      <c r="QEL157" s="5"/>
      <c r="QEM157" s="5"/>
      <c r="QEN157" s="5"/>
      <c r="QEO157" s="5"/>
      <c r="QEP157" s="5"/>
      <c r="QEQ157" s="5"/>
      <c r="QER157" s="5"/>
      <c r="QES157" s="5"/>
      <c r="QET157" s="5"/>
      <c r="QEU157" s="5"/>
      <c r="QEV157" s="5"/>
      <c r="QEW157" s="5"/>
      <c r="QEX157" s="5"/>
      <c r="QEY157" s="5"/>
      <c r="QEZ157" s="5"/>
      <c r="QFA157" s="5"/>
      <c r="QFB157" s="5"/>
      <c r="QFC157" s="5"/>
      <c r="QFD157" s="5"/>
      <c r="QFE157" s="5"/>
      <c r="QFF157" s="5"/>
      <c r="QFG157" s="5"/>
      <c r="QFH157" s="5"/>
      <c r="QFI157" s="5"/>
      <c r="QFJ157" s="5"/>
      <c r="QFK157" s="5"/>
      <c r="QFL157" s="5"/>
      <c r="QFM157" s="5"/>
      <c r="QFN157" s="5"/>
      <c r="QFO157" s="5"/>
      <c r="QFP157" s="5"/>
      <c r="QFQ157" s="5"/>
      <c r="QFR157" s="5"/>
      <c r="QFS157" s="5"/>
      <c r="QFT157" s="5"/>
      <c r="QFU157" s="5"/>
      <c r="QFV157" s="5"/>
      <c r="QFW157" s="5"/>
      <c r="QFX157" s="5"/>
      <c r="QFY157" s="5"/>
      <c r="QFZ157" s="5"/>
      <c r="QGA157" s="5"/>
      <c r="QGB157" s="5"/>
      <c r="QGC157" s="5"/>
      <c r="QGD157" s="5"/>
      <c r="QGE157" s="5"/>
      <c r="QGF157" s="5"/>
      <c r="QGG157" s="5"/>
      <c r="QGH157" s="5"/>
      <c r="QGI157" s="5"/>
      <c r="QGJ157" s="5"/>
      <c r="QGK157" s="5"/>
      <c r="QGL157" s="5"/>
      <c r="QGM157" s="5"/>
      <c r="QGN157" s="5"/>
      <c r="QGO157" s="5"/>
      <c r="QGP157" s="5"/>
      <c r="QGQ157" s="5"/>
      <c r="QGR157" s="5"/>
      <c r="QGS157" s="5"/>
      <c r="QGT157" s="5"/>
      <c r="QGU157" s="5"/>
      <c r="QGV157" s="5"/>
      <c r="QGW157" s="5"/>
      <c r="QGX157" s="5"/>
      <c r="QGY157" s="5"/>
      <c r="QGZ157" s="5"/>
      <c r="QHA157" s="5"/>
      <c r="QHB157" s="5"/>
      <c r="QHC157" s="5"/>
      <c r="QHD157" s="5"/>
      <c r="QHE157" s="5"/>
      <c r="QHF157" s="5"/>
      <c r="QHG157" s="5"/>
      <c r="QHH157" s="5"/>
      <c r="QHI157" s="5"/>
      <c r="QHJ157" s="5"/>
      <c r="QHK157" s="5"/>
      <c r="QHL157" s="5"/>
      <c r="QHM157" s="5"/>
      <c r="QHN157" s="5"/>
      <c r="QHO157" s="5"/>
      <c r="QHP157" s="5"/>
      <c r="QHQ157" s="5"/>
      <c r="QHR157" s="5"/>
      <c r="QHS157" s="5"/>
      <c r="QHT157" s="5"/>
      <c r="QHU157" s="5"/>
      <c r="QHV157" s="5"/>
      <c r="QHW157" s="5"/>
      <c r="QHX157" s="5"/>
      <c r="QHY157" s="5"/>
      <c r="QHZ157" s="5"/>
      <c r="QIA157" s="5"/>
      <c r="QIB157" s="5"/>
      <c r="QIC157" s="5"/>
      <c r="QID157" s="5"/>
      <c r="QIE157" s="5"/>
      <c r="QIF157" s="5"/>
      <c r="QIG157" s="5"/>
      <c r="QIH157" s="5"/>
      <c r="QII157" s="5"/>
      <c r="QIJ157" s="5"/>
      <c r="QIK157" s="5"/>
      <c r="QIL157" s="5"/>
      <c r="QIM157" s="5"/>
      <c r="QIN157" s="5"/>
      <c r="QIO157" s="5"/>
      <c r="QIP157" s="5"/>
      <c r="QIQ157" s="5"/>
      <c r="QIR157" s="5"/>
      <c r="QIS157" s="5"/>
      <c r="QIT157" s="5"/>
      <c r="QIU157" s="5"/>
      <c r="QIV157" s="5"/>
      <c r="QIW157" s="5"/>
      <c r="QIX157" s="5"/>
      <c r="QIY157" s="5"/>
      <c r="QIZ157" s="5"/>
      <c r="QJA157" s="5"/>
      <c r="QJB157" s="5"/>
      <c r="QJC157" s="5"/>
      <c r="QJD157" s="5"/>
      <c r="QJE157" s="5"/>
      <c r="QJF157" s="5"/>
      <c r="QJG157" s="5"/>
      <c r="QJH157" s="5"/>
      <c r="QJI157" s="5"/>
      <c r="QJJ157" s="5"/>
      <c r="QJK157" s="5"/>
      <c r="QJL157" s="5"/>
      <c r="QJM157" s="5"/>
      <c r="QJN157" s="5"/>
      <c r="QJO157" s="5"/>
      <c r="QJP157" s="5"/>
      <c r="QJQ157" s="5"/>
      <c r="QJR157" s="5"/>
      <c r="QJS157" s="5"/>
      <c r="QJT157" s="5"/>
      <c r="QJU157" s="5"/>
      <c r="QJV157" s="5"/>
      <c r="QJW157" s="5"/>
      <c r="QJX157" s="5"/>
      <c r="QJY157" s="5"/>
      <c r="QJZ157" s="5"/>
      <c r="QKA157" s="5"/>
      <c r="QKB157" s="5"/>
      <c r="QKC157" s="5"/>
      <c r="QKD157" s="5"/>
      <c r="QKE157" s="5"/>
      <c r="QKF157" s="5"/>
      <c r="QKG157" s="5"/>
      <c r="QKH157" s="5"/>
      <c r="QKI157" s="5"/>
      <c r="QKJ157" s="5"/>
      <c r="QKK157" s="5"/>
      <c r="QKL157" s="5"/>
      <c r="QKM157" s="5"/>
      <c r="QKN157" s="5"/>
      <c r="QKO157" s="5"/>
      <c r="QKP157" s="5"/>
      <c r="QKQ157" s="5"/>
      <c r="QKR157" s="5"/>
      <c r="QKS157" s="5"/>
      <c r="QKT157" s="5"/>
      <c r="QKU157" s="5"/>
      <c r="QKV157" s="5"/>
      <c r="QKW157" s="5"/>
      <c r="QKX157" s="5"/>
      <c r="QKY157" s="5"/>
      <c r="QKZ157" s="5"/>
      <c r="QLA157" s="5"/>
      <c r="QLB157" s="5"/>
      <c r="QLC157" s="5"/>
      <c r="QLD157" s="5"/>
      <c r="QLE157" s="5"/>
      <c r="QLF157" s="5"/>
      <c r="QLG157" s="5"/>
      <c r="QLH157" s="5"/>
      <c r="QLI157" s="5"/>
      <c r="QLJ157" s="5"/>
      <c r="QLK157" s="5"/>
      <c r="QLL157" s="5"/>
      <c r="QLM157" s="5"/>
      <c r="QLN157" s="5"/>
      <c r="QLO157" s="5"/>
      <c r="QLP157" s="5"/>
      <c r="QLQ157" s="5"/>
      <c r="QLR157" s="5"/>
      <c r="QLS157" s="5"/>
      <c r="QLT157" s="5"/>
      <c r="QLU157" s="5"/>
      <c r="QLV157" s="5"/>
      <c r="QLW157" s="5"/>
      <c r="QLX157" s="5"/>
      <c r="QLY157" s="5"/>
      <c r="QLZ157" s="5"/>
      <c r="QMA157" s="5"/>
      <c r="QMB157" s="5"/>
      <c r="QMC157" s="5"/>
      <c r="QMD157" s="5"/>
      <c r="QME157" s="5"/>
      <c r="QMF157" s="5"/>
      <c r="QMG157" s="5"/>
      <c r="QMH157" s="5"/>
      <c r="QMI157" s="5"/>
      <c r="QMJ157" s="5"/>
      <c r="QMK157" s="5"/>
      <c r="QML157" s="5"/>
      <c r="QMM157" s="5"/>
      <c r="QMN157" s="5"/>
      <c r="QMO157" s="5"/>
      <c r="QMP157" s="5"/>
      <c r="QMQ157" s="5"/>
      <c r="QMR157" s="5"/>
      <c r="QMS157" s="5"/>
      <c r="QMT157" s="5"/>
      <c r="QMU157" s="5"/>
      <c r="QMV157" s="5"/>
      <c r="QMW157" s="5"/>
      <c r="QMX157" s="5"/>
      <c r="QMY157" s="5"/>
      <c r="QMZ157" s="5"/>
      <c r="QNA157" s="5"/>
      <c r="QNB157" s="5"/>
      <c r="QNC157" s="5"/>
      <c r="QND157" s="5"/>
      <c r="QNE157" s="5"/>
      <c r="QNF157" s="5"/>
      <c r="QNG157" s="5"/>
      <c r="QNH157" s="5"/>
      <c r="QNI157" s="5"/>
      <c r="QNJ157" s="5"/>
      <c r="QNK157" s="5"/>
      <c r="QNL157" s="5"/>
      <c r="QNM157" s="5"/>
      <c r="QNN157" s="5"/>
      <c r="QNO157" s="5"/>
      <c r="QNP157" s="5"/>
      <c r="QNQ157" s="5"/>
      <c r="QNR157" s="5"/>
      <c r="QNS157" s="5"/>
      <c r="QNT157" s="5"/>
      <c r="QNU157" s="5"/>
      <c r="QNV157" s="5"/>
      <c r="QNW157" s="5"/>
      <c r="QNX157" s="5"/>
      <c r="QNY157" s="5"/>
      <c r="QNZ157" s="5"/>
      <c r="QOA157" s="5"/>
      <c r="QOB157" s="5"/>
      <c r="QOC157" s="5"/>
      <c r="QOD157" s="5"/>
      <c r="QOE157" s="5"/>
      <c r="QOF157" s="5"/>
      <c r="QOG157" s="5"/>
      <c r="QOH157" s="5"/>
      <c r="QOI157" s="5"/>
      <c r="QOJ157" s="5"/>
      <c r="QOK157" s="5"/>
      <c r="QOL157" s="5"/>
      <c r="QOM157" s="5"/>
      <c r="QON157" s="5"/>
      <c r="QOO157" s="5"/>
      <c r="QOP157" s="5"/>
      <c r="QOQ157" s="5"/>
      <c r="QOR157" s="5"/>
      <c r="QOS157" s="5"/>
      <c r="QOT157" s="5"/>
      <c r="QOU157" s="5"/>
      <c r="QOV157" s="5"/>
      <c r="QOW157" s="5"/>
      <c r="QOX157" s="5"/>
      <c r="QOY157" s="5"/>
      <c r="QOZ157" s="5"/>
      <c r="QPA157" s="5"/>
      <c r="QPB157" s="5"/>
      <c r="QPC157" s="5"/>
      <c r="QPD157" s="5"/>
      <c r="QPE157" s="5"/>
      <c r="QPF157" s="5"/>
      <c r="QPG157" s="5"/>
      <c r="QPH157" s="5"/>
      <c r="QPI157" s="5"/>
      <c r="QPJ157" s="5"/>
      <c r="QPK157" s="5"/>
      <c r="QPL157" s="5"/>
      <c r="QPM157" s="5"/>
      <c r="QPN157" s="5"/>
      <c r="QPO157" s="5"/>
      <c r="QPP157" s="5"/>
      <c r="QPQ157" s="5"/>
      <c r="QPR157" s="5"/>
      <c r="QPS157" s="5"/>
      <c r="QPT157" s="5"/>
      <c r="QPU157" s="5"/>
      <c r="QPV157" s="5"/>
      <c r="QPW157" s="5"/>
      <c r="QPX157" s="5"/>
      <c r="QPY157" s="5"/>
      <c r="QPZ157" s="5"/>
      <c r="QQA157" s="5"/>
      <c r="QQB157" s="5"/>
      <c r="QQC157" s="5"/>
      <c r="QQD157" s="5"/>
      <c r="QQE157" s="5"/>
      <c r="QQF157" s="5"/>
      <c r="QQG157" s="5"/>
      <c r="QQH157" s="5"/>
      <c r="QQI157" s="5"/>
      <c r="QQJ157" s="5"/>
      <c r="QQK157" s="5"/>
      <c r="QQL157" s="5"/>
      <c r="QQM157" s="5"/>
      <c r="QQN157" s="5"/>
      <c r="QQO157" s="5"/>
      <c r="QQP157" s="5"/>
      <c r="QQQ157" s="5"/>
      <c r="QQR157" s="5"/>
      <c r="QQS157" s="5"/>
      <c r="QQT157" s="5"/>
      <c r="QQU157" s="5"/>
      <c r="QQV157" s="5"/>
      <c r="QQW157" s="5"/>
      <c r="QQX157" s="5"/>
      <c r="QQY157" s="5"/>
      <c r="QQZ157" s="5"/>
      <c r="QRA157" s="5"/>
      <c r="QRB157" s="5"/>
      <c r="QRC157" s="5"/>
      <c r="QRD157" s="5"/>
      <c r="QRE157" s="5"/>
      <c r="QRF157" s="5"/>
      <c r="QRG157" s="5"/>
      <c r="QRH157" s="5"/>
      <c r="QRI157" s="5"/>
      <c r="QRJ157" s="5"/>
      <c r="QRK157" s="5"/>
      <c r="QRL157" s="5"/>
      <c r="QRM157" s="5"/>
      <c r="QRN157" s="5"/>
      <c r="QRO157" s="5"/>
      <c r="QRP157" s="5"/>
      <c r="QRQ157" s="5"/>
      <c r="QRR157" s="5"/>
      <c r="QRS157" s="5"/>
      <c r="QRT157" s="5"/>
      <c r="QRU157" s="5"/>
      <c r="QRV157" s="5"/>
      <c r="QRW157" s="5"/>
      <c r="QRX157" s="5"/>
      <c r="QRY157" s="5"/>
      <c r="QRZ157" s="5"/>
      <c r="QSA157" s="5"/>
      <c r="QSB157" s="5"/>
      <c r="QSC157" s="5"/>
      <c r="QSD157" s="5"/>
      <c r="QSE157" s="5"/>
      <c r="QSF157" s="5"/>
      <c r="QSG157" s="5"/>
      <c r="QSH157" s="5"/>
      <c r="QSI157" s="5"/>
      <c r="QSJ157" s="5"/>
      <c r="QSK157" s="5"/>
      <c r="QSL157" s="5"/>
      <c r="QSM157" s="5"/>
      <c r="QSN157" s="5"/>
      <c r="QSO157" s="5"/>
      <c r="QSP157" s="5"/>
      <c r="QSQ157" s="5"/>
      <c r="QSR157" s="5"/>
      <c r="QSS157" s="5"/>
      <c r="QST157" s="5"/>
      <c r="QSU157" s="5"/>
      <c r="QSV157" s="5"/>
      <c r="QSW157" s="5"/>
      <c r="QSX157" s="5"/>
      <c r="QSY157" s="5"/>
      <c r="QSZ157" s="5"/>
      <c r="QTA157" s="5"/>
      <c r="QTB157" s="5"/>
      <c r="QTC157" s="5"/>
      <c r="QTD157" s="5"/>
      <c r="QTE157" s="5"/>
      <c r="QTF157" s="5"/>
      <c r="QTG157" s="5"/>
      <c r="QTH157" s="5"/>
      <c r="QTI157" s="5"/>
      <c r="QTJ157" s="5"/>
      <c r="QTK157" s="5"/>
      <c r="QTL157" s="5"/>
      <c r="QTM157" s="5"/>
      <c r="QTN157" s="5"/>
      <c r="QTO157" s="5"/>
      <c r="QTP157" s="5"/>
      <c r="QTQ157" s="5"/>
      <c r="QTR157" s="5"/>
      <c r="QTS157" s="5"/>
      <c r="QTT157" s="5"/>
      <c r="QTU157" s="5"/>
      <c r="QTV157" s="5"/>
      <c r="QTW157" s="5"/>
      <c r="QTX157" s="5"/>
      <c r="QTY157" s="5"/>
      <c r="QTZ157" s="5"/>
      <c r="QUA157" s="5"/>
      <c r="QUB157" s="5"/>
      <c r="QUC157" s="5"/>
      <c r="QUD157" s="5"/>
      <c r="QUE157" s="5"/>
      <c r="QUF157" s="5"/>
      <c r="QUG157" s="5"/>
      <c r="QUH157" s="5"/>
      <c r="QUI157" s="5"/>
      <c r="QUJ157" s="5"/>
      <c r="QUK157" s="5"/>
      <c r="QUL157" s="5"/>
      <c r="QUM157" s="5"/>
      <c r="QUN157" s="5"/>
      <c r="QUO157" s="5"/>
      <c r="QUP157" s="5"/>
      <c r="QUQ157" s="5"/>
      <c r="QUR157" s="5"/>
      <c r="QUS157" s="5"/>
      <c r="QUT157" s="5"/>
      <c r="QUU157" s="5"/>
      <c r="QUV157" s="5"/>
      <c r="QUW157" s="5"/>
      <c r="QUX157" s="5"/>
      <c r="QUY157" s="5"/>
      <c r="QUZ157" s="5"/>
      <c r="QVA157" s="5"/>
      <c r="QVB157" s="5"/>
      <c r="QVC157" s="5"/>
      <c r="QVD157" s="5"/>
      <c r="QVE157" s="5"/>
      <c r="QVF157" s="5"/>
      <c r="QVG157" s="5"/>
      <c r="QVH157" s="5"/>
      <c r="QVI157" s="5"/>
      <c r="QVJ157" s="5"/>
      <c r="QVK157" s="5"/>
      <c r="QVL157" s="5"/>
      <c r="QVM157" s="5"/>
      <c r="QVN157" s="5"/>
      <c r="QVO157" s="5"/>
      <c r="QVP157" s="5"/>
      <c r="QVQ157" s="5"/>
      <c r="QVR157" s="5"/>
      <c r="QVS157" s="5"/>
      <c r="QVT157" s="5"/>
      <c r="QVU157" s="5"/>
      <c r="QVV157" s="5"/>
      <c r="QVW157" s="5"/>
      <c r="QVX157" s="5"/>
      <c r="QVY157" s="5"/>
      <c r="QVZ157" s="5"/>
      <c r="QWA157" s="5"/>
      <c r="QWB157" s="5"/>
      <c r="QWC157" s="5"/>
      <c r="QWD157" s="5"/>
      <c r="QWE157" s="5"/>
      <c r="QWF157" s="5"/>
      <c r="QWG157" s="5"/>
      <c r="QWH157" s="5"/>
      <c r="QWI157" s="5"/>
      <c r="QWJ157" s="5"/>
      <c r="QWK157" s="5"/>
      <c r="QWL157" s="5"/>
      <c r="QWM157" s="5"/>
      <c r="QWN157" s="5"/>
      <c r="QWO157" s="5"/>
      <c r="QWP157" s="5"/>
      <c r="QWQ157" s="5"/>
      <c r="QWR157" s="5"/>
      <c r="QWS157" s="5"/>
      <c r="QWT157" s="5"/>
      <c r="QWU157" s="5"/>
      <c r="QWV157" s="5"/>
      <c r="QWW157" s="5"/>
      <c r="QWX157" s="5"/>
      <c r="QWY157" s="5"/>
      <c r="QWZ157" s="5"/>
      <c r="QXA157" s="5"/>
      <c r="QXB157" s="5"/>
      <c r="QXC157" s="5"/>
      <c r="QXD157" s="5"/>
      <c r="QXE157" s="5"/>
      <c r="QXF157" s="5"/>
      <c r="QXG157" s="5"/>
      <c r="QXH157" s="5"/>
      <c r="QXI157" s="5"/>
      <c r="QXJ157" s="5"/>
      <c r="QXK157" s="5"/>
      <c r="QXL157" s="5"/>
      <c r="QXM157" s="5"/>
      <c r="QXN157" s="5"/>
      <c r="QXO157" s="5"/>
      <c r="QXP157" s="5"/>
      <c r="QXQ157" s="5"/>
      <c r="QXR157" s="5"/>
      <c r="QXS157" s="5"/>
      <c r="QXT157" s="5"/>
      <c r="QXU157" s="5"/>
      <c r="QXV157" s="5"/>
      <c r="QXW157" s="5"/>
      <c r="QXX157" s="5"/>
      <c r="QXY157" s="5"/>
      <c r="QXZ157" s="5"/>
      <c r="QYA157" s="5"/>
      <c r="QYB157" s="5"/>
      <c r="QYC157" s="5"/>
      <c r="QYD157" s="5"/>
      <c r="QYE157" s="5"/>
      <c r="QYF157" s="5"/>
      <c r="QYG157" s="5"/>
      <c r="QYH157" s="5"/>
      <c r="QYI157" s="5"/>
      <c r="QYJ157" s="5"/>
      <c r="QYK157" s="5"/>
      <c r="QYL157" s="5"/>
      <c r="QYM157" s="5"/>
      <c r="QYN157" s="5"/>
      <c r="QYO157" s="5"/>
      <c r="QYP157" s="5"/>
      <c r="QYQ157" s="5"/>
      <c r="QYR157" s="5"/>
      <c r="QYS157" s="5"/>
      <c r="QYT157" s="5"/>
      <c r="QYU157" s="5"/>
      <c r="QYV157" s="5"/>
      <c r="QYW157" s="5"/>
      <c r="QYX157" s="5"/>
      <c r="QYY157" s="5"/>
      <c r="QYZ157" s="5"/>
      <c r="QZA157" s="5"/>
      <c r="QZB157" s="5"/>
      <c r="QZC157" s="5"/>
      <c r="QZD157" s="5"/>
      <c r="QZE157" s="5"/>
      <c r="QZF157" s="5"/>
      <c r="QZG157" s="5"/>
      <c r="QZH157" s="5"/>
      <c r="QZI157" s="5"/>
      <c r="QZJ157" s="5"/>
      <c r="QZK157" s="5"/>
      <c r="QZL157" s="5"/>
      <c r="QZM157" s="5"/>
      <c r="QZN157" s="5"/>
      <c r="QZO157" s="5"/>
      <c r="QZP157" s="5"/>
      <c r="QZQ157" s="5"/>
      <c r="QZR157" s="5"/>
      <c r="QZS157" s="5"/>
      <c r="QZT157" s="5"/>
      <c r="QZU157" s="5"/>
      <c r="QZV157" s="5"/>
      <c r="QZW157" s="5"/>
      <c r="QZX157" s="5"/>
      <c r="QZY157" s="5"/>
      <c r="QZZ157" s="5"/>
      <c r="RAA157" s="5"/>
      <c r="RAB157" s="5"/>
      <c r="RAC157" s="5"/>
      <c r="RAD157" s="5"/>
      <c r="RAE157" s="5"/>
      <c r="RAF157" s="5"/>
      <c r="RAG157" s="5"/>
      <c r="RAH157" s="5"/>
      <c r="RAI157" s="5"/>
      <c r="RAJ157" s="5"/>
      <c r="RAK157" s="5"/>
      <c r="RAL157" s="5"/>
      <c r="RAM157" s="5"/>
      <c r="RAN157" s="5"/>
      <c r="RAO157" s="5"/>
      <c r="RAP157" s="5"/>
      <c r="RAQ157" s="5"/>
      <c r="RAR157" s="5"/>
      <c r="RAS157" s="5"/>
      <c r="RAT157" s="5"/>
      <c r="RAU157" s="5"/>
      <c r="RAV157" s="5"/>
      <c r="RAW157" s="5"/>
      <c r="RAX157" s="5"/>
      <c r="RAY157" s="5"/>
      <c r="RAZ157" s="5"/>
      <c r="RBA157" s="5"/>
      <c r="RBB157" s="5"/>
      <c r="RBC157" s="5"/>
      <c r="RBD157" s="5"/>
      <c r="RBE157" s="5"/>
      <c r="RBF157" s="5"/>
      <c r="RBG157" s="5"/>
      <c r="RBH157" s="5"/>
      <c r="RBI157" s="5"/>
      <c r="RBJ157" s="5"/>
      <c r="RBK157" s="5"/>
      <c r="RBL157" s="5"/>
      <c r="RBM157" s="5"/>
      <c r="RBN157" s="5"/>
      <c r="RBO157" s="5"/>
      <c r="RBP157" s="5"/>
      <c r="RBQ157" s="5"/>
      <c r="RBR157" s="5"/>
      <c r="RBS157" s="5"/>
      <c r="RBT157" s="5"/>
      <c r="RBU157" s="5"/>
      <c r="RBV157" s="5"/>
      <c r="RBW157" s="5"/>
      <c r="RBX157" s="5"/>
      <c r="RBY157" s="5"/>
      <c r="RBZ157" s="5"/>
      <c r="RCA157" s="5"/>
      <c r="RCB157" s="5"/>
      <c r="RCC157" s="5"/>
      <c r="RCD157" s="5"/>
      <c r="RCE157" s="5"/>
      <c r="RCF157" s="5"/>
      <c r="RCG157" s="5"/>
      <c r="RCH157" s="5"/>
      <c r="RCI157" s="5"/>
      <c r="RCJ157" s="5"/>
      <c r="RCK157" s="5"/>
      <c r="RCL157" s="5"/>
      <c r="RCM157" s="5"/>
      <c r="RCN157" s="5"/>
      <c r="RCO157" s="5"/>
      <c r="RCP157" s="5"/>
      <c r="RCQ157" s="5"/>
      <c r="RCR157" s="5"/>
      <c r="RCS157" s="5"/>
      <c r="RCT157" s="5"/>
      <c r="RCU157" s="5"/>
      <c r="RCV157" s="5"/>
      <c r="RCW157" s="5"/>
      <c r="RCX157" s="5"/>
      <c r="RCY157" s="5"/>
      <c r="RCZ157" s="5"/>
      <c r="RDA157" s="5"/>
      <c r="RDB157" s="5"/>
      <c r="RDC157" s="5"/>
      <c r="RDD157" s="5"/>
      <c r="RDE157" s="5"/>
      <c r="RDF157" s="5"/>
      <c r="RDG157" s="5"/>
      <c r="RDH157" s="5"/>
      <c r="RDI157" s="5"/>
      <c r="RDJ157" s="5"/>
      <c r="RDK157" s="5"/>
      <c r="RDL157" s="5"/>
      <c r="RDM157" s="5"/>
      <c r="RDN157" s="5"/>
      <c r="RDO157" s="5"/>
      <c r="RDP157" s="5"/>
      <c r="RDQ157" s="5"/>
      <c r="RDR157" s="5"/>
      <c r="RDS157" s="5"/>
      <c r="RDT157" s="5"/>
      <c r="RDU157" s="5"/>
      <c r="RDV157" s="5"/>
      <c r="RDW157" s="5"/>
      <c r="RDX157" s="5"/>
      <c r="RDY157" s="5"/>
      <c r="RDZ157" s="5"/>
      <c r="REA157" s="5"/>
      <c r="REB157" s="5"/>
      <c r="REC157" s="5"/>
      <c r="RED157" s="5"/>
      <c r="REE157" s="5"/>
      <c r="REF157" s="5"/>
      <c r="REG157" s="5"/>
      <c r="REH157" s="5"/>
      <c r="REI157" s="5"/>
      <c r="REJ157" s="5"/>
      <c r="REK157" s="5"/>
      <c r="REL157" s="5"/>
      <c r="REM157" s="5"/>
      <c r="REN157" s="5"/>
      <c r="REO157" s="5"/>
      <c r="REP157" s="5"/>
      <c r="REQ157" s="5"/>
      <c r="RER157" s="5"/>
      <c r="RES157" s="5"/>
      <c r="RET157" s="5"/>
      <c r="REU157" s="5"/>
      <c r="REV157" s="5"/>
      <c r="REW157" s="5"/>
      <c r="REX157" s="5"/>
      <c r="REY157" s="5"/>
      <c r="REZ157" s="5"/>
      <c r="RFA157" s="5"/>
      <c r="RFB157" s="5"/>
      <c r="RFC157" s="5"/>
      <c r="RFD157" s="5"/>
      <c r="RFE157" s="5"/>
      <c r="RFF157" s="5"/>
      <c r="RFG157" s="5"/>
      <c r="RFH157" s="5"/>
      <c r="RFI157" s="5"/>
      <c r="RFJ157" s="5"/>
      <c r="RFK157" s="5"/>
      <c r="RFL157" s="5"/>
      <c r="RFM157" s="5"/>
      <c r="RFN157" s="5"/>
      <c r="RFO157" s="5"/>
      <c r="RFP157" s="5"/>
      <c r="RFQ157" s="5"/>
      <c r="RFR157" s="5"/>
      <c r="RFS157" s="5"/>
      <c r="RFT157" s="5"/>
      <c r="RFU157" s="5"/>
      <c r="RFV157" s="5"/>
      <c r="RFW157" s="5"/>
      <c r="RFX157" s="5"/>
      <c r="RFY157" s="5"/>
      <c r="RFZ157" s="5"/>
      <c r="RGA157" s="5"/>
      <c r="RGB157" s="5"/>
      <c r="RGC157" s="5"/>
      <c r="RGD157" s="5"/>
      <c r="RGE157" s="5"/>
      <c r="RGF157" s="5"/>
      <c r="RGG157" s="5"/>
      <c r="RGH157" s="5"/>
      <c r="RGI157" s="5"/>
      <c r="RGJ157" s="5"/>
      <c r="RGK157" s="5"/>
      <c r="RGL157" s="5"/>
      <c r="RGM157" s="5"/>
      <c r="RGN157" s="5"/>
      <c r="RGO157" s="5"/>
      <c r="RGP157" s="5"/>
      <c r="RGQ157" s="5"/>
      <c r="RGR157" s="5"/>
      <c r="RGS157" s="5"/>
      <c r="RGT157" s="5"/>
      <c r="RGU157" s="5"/>
      <c r="RGV157" s="5"/>
      <c r="RGW157" s="5"/>
      <c r="RGX157" s="5"/>
      <c r="RGY157" s="5"/>
      <c r="RGZ157" s="5"/>
      <c r="RHA157" s="5"/>
      <c r="RHB157" s="5"/>
      <c r="RHC157" s="5"/>
      <c r="RHD157" s="5"/>
      <c r="RHE157" s="5"/>
      <c r="RHF157" s="5"/>
      <c r="RHG157" s="5"/>
      <c r="RHH157" s="5"/>
      <c r="RHI157" s="5"/>
      <c r="RHJ157" s="5"/>
      <c r="RHK157" s="5"/>
      <c r="RHL157" s="5"/>
      <c r="RHM157" s="5"/>
      <c r="RHN157" s="5"/>
      <c r="RHO157" s="5"/>
      <c r="RHP157" s="5"/>
      <c r="RHQ157" s="5"/>
      <c r="RHR157" s="5"/>
      <c r="RHS157" s="5"/>
      <c r="RHT157" s="5"/>
      <c r="RHU157" s="5"/>
      <c r="RHV157" s="5"/>
      <c r="RHW157" s="5"/>
      <c r="RHX157" s="5"/>
      <c r="RHY157" s="5"/>
      <c r="RHZ157" s="5"/>
      <c r="RIA157" s="5"/>
      <c r="RIB157" s="5"/>
      <c r="RIC157" s="5"/>
      <c r="RID157" s="5"/>
      <c r="RIE157" s="5"/>
      <c r="RIF157" s="5"/>
      <c r="RIG157" s="5"/>
      <c r="RIH157" s="5"/>
      <c r="RII157" s="5"/>
      <c r="RIJ157" s="5"/>
      <c r="RIK157" s="5"/>
      <c r="RIL157" s="5"/>
      <c r="RIM157" s="5"/>
      <c r="RIN157" s="5"/>
      <c r="RIO157" s="5"/>
      <c r="RIP157" s="5"/>
      <c r="RIQ157" s="5"/>
      <c r="RIR157" s="5"/>
      <c r="RIS157" s="5"/>
      <c r="RIT157" s="5"/>
      <c r="RIU157" s="5"/>
      <c r="RIV157" s="5"/>
      <c r="RIW157" s="5"/>
      <c r="RIX157" s="5"/>
      <c r="RIY157" s="5"/>
      <c r="RIZ157" s="5"/>
      <c r="RJA157" s="5"/>
      <c r="RJB157" s="5"/>
      <c r="RJC157" s="5"/>
      <c r="RJD157" s="5"/>
      <c r="RJE157" s="5"/>
      <c r="RJF157" s="5"/>
      <c r="RJG157" s="5"/>
      <c r="RJH157" s="5"/>
      <c r="RJI157" s="5"/>
      <c r="RJJ157" s="5"/>
      <c r="RJK157" s="5"/>
      <c r="RJL157" s="5"/>
      <c r="RJM157" s="5"/>
      <c r="RJN157" s="5"/>
      <c r="RJO157" s="5"/>
      <c r="RJP157" s="5"/>
      <c r="RJQ157" s="5"/>
      <c r="RJR157" s="5"/>
      <c r="RJS157" s="5"/>
      <c r="RJT157" s="5"/>
      <c r="RJU157" s="5"/>
      <c r="RJV157" s="5"/>
      <c r="RJW157" s="5"/>
      <c r="RJX157" s="5"/>
      <c r="RJY157" s="5"/>
      <c r="RJZ157" s="5"/>
      <c r="RKA157" s="5"/>
      <c r="RKB157" s="5"/>
      <c r="RKC157" s="5"/>
      <c r="RKD157" s="5"/>
      <c r="RKE157" s="5"/>
      <c r="RKF157" s="5"/>
      <c r="RKG157" s="5"/>
      <c r="RKH157" s="5"/>
      <c r="RKI157" s="5"/>
      <c r="RKJ157" s="5"/>
      <c r="RKK157" s="5"/>
      <c r="RKL157" s="5"/>
      <c r="RKM157" s="5"/>
      <c r="RKN157" s="5"/>
      <c r="RKO157" s="5"/>
      <c r="RKP157" s="5"/>
      <c r="RKQ157" s="5"/>
      <c r="RKR157" s="5"/>
      <c r="RKS157" s="5"/>
      <c r="RKT157" s="5"/>
      <c r="RKU157" s="5"/>
      <c r="RKV157" s="5"/>
      <c r="RKW157" s="5"/>
      <c r="RKX157" s="5"/>
      <c r="RKY157" s="5"/>
      <c r="RKZ157" s="5"/>
      <c r="RLA157" s="5"/>
      <c r="RLB157" s="5"/>
      <c r="RLC157" s="5"/>
      <c r="RLD157" s="5"/>
      <c r="RLE157" s="5"/>
      <c r="RLF157" s="5"/>
      <c r="RLG157" s="5"/>
      <c r="RLH157" s="5"/>
      <c r="RLI157" s="5"/>
      <c r="RLJ157" s="5"/>
      <c r="RLK157" s="5"/>
      <c r="RLL157" s="5"/>
      <c r="RLM157" s="5"/>
      <c r="RLN157" s="5"/>
      <c r="RLO157" s="5"/>
      <c r="RLP157" s="5"/>
      <c r="RLQ157" s="5"/>
      <c r="RLR157" s="5"/>
      <c r="RLS157" s="5"/>
      <c r="RLT157" s="5"/>
      <c r="RLU157" s="5"/>
      <c r="RLV157" s="5"/>
      <c r="RLW157" s="5"/>
      <c r="RLX157" s="5"/>
      <c r="RLY157" s="5"/>
      <c r="RLZ157" s="5"/>
      <c r="RMA157" s="5"/>
      <c r="RMB157" s="5"/>
      <c r="RMC157" s="5"/>
      <c r="RMD157" s="5"/>
      <c r="RME157" s="5"/>
      <c r="RMF157" s="5"/>
      <c r="RMG157" s="5"/>
      <c r="RMH157" s="5"/>
      <c r="RMI157" s="5"/>
      <c r="RMJ157" s="5"/>
      <c r="RMK157" s="5"/>
      <c r="RML157" s="5"/>
      <c r="RMM157" s="5"/>
      <c r="RMN157" s="5"/>
      <c r="RMO157" s="5"/>
      <c r="RMP157" s="5"/>
      <c r="RMQ157" s="5"/>
      <c r="RMR157" s="5"/>
      <c r="RMS157" s="5"/>
      <c r="RMT157" s="5"/>
      <c r="RMU157" s="5"/>
      <c r="RMV157" s="5"/>
      <c r="RMW157" s="5"/>
      <c r="RMX157" s="5"/>
      <c r="RMY157" s="5"/>
      <c r="RMZ157" s="5"/>
      <c r="RNA157" s="5"/>
      <c r="RNB157" s="5"/>
      <c r="RNC157" s="5"/>
      <c r="RND157" s="5"/>
      <c r="RNE157" s="5"/>
      <c r="RNF157" s="5"/>
      <c r="RNG157" s="5"/>
      <c r="RNH157" s="5"/>
      <c r="RNI157" s="5"/>
      <c r="RNJ157" s="5"/>
      <c r="RNK157" s="5"/>
      <c r="RNL157" s="5"/>
      <c r="RNM157" s="5"/>
      <c r="RNN157" s="5"/>
      <c r="RNO157" s="5"/>
      <c r="RNP157" s="5"/>
      <c r="RNQ157" s="5"/>
      <c r="RNR157" s="5"/>
      <c r="RNS157" s="5"/>
      <c r="RNT157" s="5"/>
      <c r="RNU157" s="5"/>
      <c r="RNV157" s="5"/>
      <c r="RNW157" s="5"/>
      <c r="RNX157" s="5"/>
      <c r="RNY157" s="5"/>
      <c r="RNZ157" s="5"/>
      <c r="ROA157" s="5"/>
      <c r="ROB157" s="5"/>
      <c r="ROC157" s="5"/>
      <c r="ROD157" s="5"/>
      <c r="ROE157" s="5"/>
      <c r="ROF157" s="5"/>
      <c r="ROG157" s="5"/>
      <c r="ROH157" s="5"/>
      <c r="ROI157" s="5"/>
      <c r="ROJ157" s="5"/>
      <c r="ROK157" s="5"/>
      <c r="ROL157" s="5"/>
      <c r="ROM157" s="5"/>
      <c r="RON157" s="5"/>
      <c r="ROO157" s="5"/>
      <c r="ROP157" s="5"/>
      <c r="ROQ157" s="5"/>
      <c r="ROR157" s="5"/>
      <c r="ROS157" s="5"/>
      <c r="ROT157" s="5"/>
      <c r="ROU157" s="5"/>
      <c r="ROV157" s="5"/>
      <c r="ROW157" s="5"/>
      <c r="ROX157" s="5"/>
      <c r="ROY157" s="5"/>
      <c r="ROZ157" s="5"/>
      <c r="RPA157" s="5"/>
      <c r="RPB157" s="5"/>
      <c r="RPC157" s="5"/>
      <c r="RPD157" s="5"/>
      <c r="RPE157" s="5"/>
      <c r="RPF157" s="5"/>
      <c r="RPG157" s="5"/>
      <c r="RPH157" s="5"/>
      <c r="RPI157" s="5"/>
      <c r="RPJ157" s="5"/>
      <c r="RPK157" s="5"/>
      <c r="RPL157" s="5"/>
      <c r="RPM157" s="5"/>
      <c r="RPN157" s="5"/>
      <c r="RPO157" s="5"/>
      <c r="RPP157" s="5"/>
      <c r="RPQ157" s="5"/>
      <c r="RPR157" s="5"/>
      <c r="RPS157" s="5"/>
      <c r="RPT157" s="5"/>
      <c r="RPU157" s="5"/>
      <c r="RPV157" s="5"/>
      <c r="RPW157" s="5"/>
      <c r="RPX157" s="5"/>
      <c r="RPY157" s="5"/>
      <c r="RPZ157" s="5"/>
      <c r="RQA157" s="5"/>
      <c r="RQB157" s="5"/>
      <c r="RQC157" s="5"/>
      <c r="RQD157" s="5"/>
      <c r="RQE157" s="5"/>
      <c r="RQF157" s="5"/>
      <c r="RQG157" s="5"/>
      <c r="RQH157" s="5"/>
      <c r="RQI157" s="5"/>
      <c r="RQJ157" s="5"/>
      <c r="RQK157" s="5"/>
      <c r="RQL157" s="5"/>
      <c r="RQM157" s="5"/>
      <c r="RQN157" s="5"/>
      <c r="RQO157" s="5"/>
      <c r="RQP157" s="5"/>
      <c r="RQQ157" s="5"/>
      <c r="RQR157" s="5"/>
      <c r="RQS157" s="5"/>
      <c r="RQT157" s="5"/>
      <c r="RQU157" s="5"/>
      <c r="RQV157" s="5"/>
      <c r="RQW157" s="5"/>
      <c r="RQX157" s="5"/>
      <c r="RQY157" s="5"/>
      <c r="RQZ157" s="5"/>
      <c r="RRA157" s="5"/>
      <c r="RRB157" s="5"/>
      <c r="RRC157" s="5"/>
      <c r="RRD157" s="5"/>
      <c r="RRE157" s="5"/>
      <c r="RRF157" s="5"/>
      <c r="RRG157" s="5"/>
      <c r="RRH157" s="5"/>
      <c r="RRI157" s="5"/>
      <c r="RRJ157" s="5"/>
      <c r="RRK157" s="5"/>
      <c r="RRL157" s="5"/>
      <c r="RRM157" s="5"/>
      <c r="RRN157" s="5"/>
      <c r="RRO157" s="5"/>
      <c r="RRP157" s="5"/>
      <c r="RRQ157" s="5"/>
      <c r="RRR157" s="5"/>
      <c r="RRS157" s="5"/>
      <c r="RRT157" s="5"/>
      <c r="RRU157" s="5"/>
      <c r="RRV157" s="5"/>
      <c r="RRW157" s="5"/>
      <c r="RRX157" s="5"/>
      <c r="RRY157" s="5"/>
      <c r="RRZ157" s="5"/>
      <c r="RSA157" s="5"/>
      <c r="RSB157" s="5"/>
      <c r="RSC157" s="5"/>
      <c r="RSD157" s="5"/>
      <c r="RSE157" s="5"/>
      <c r="RSF157" s="5"/>
      <c r="RSG157" s="5"/>
      <c r="RSH157" s="5"/>
      <c r="RSI157" s="5"/>
      <c r="RSJ157" s="5"/>
      <c r="RSK157" s="5"/>
      <c r="RSL157" s="5"/>
      <c r="RSM157" s="5"/>
      <c r="RSN157" s="5"/>
      <c r="RSO157" s="5"/>
      <c r="RSP157" s="5"/>
      <c r="RSQ157" s="5"/>
      <c r="RSR157" s="5"/>
      <c r="RSS157" s="5"/>
      <c r="RST157" s="5"/>
      <c r="RSU157" s="5"/>
      <c r="RSV157" s="5"/>
      <c r="RSW157" s="5"/>
      <c r="RSX157" s="5"/>
      <c r="RSY157" s="5"/>
      <c r="RSZ157" s="5"/>
      <c r="RTA157" s="5"/>
      <c r="RTB157" s="5"/>
      <c r="RTC157" s="5"/>
      <c r="RTD157" s="5"/>
      <c r="RTE157" s="5"/>
      <c r="RTF157" s="5"/>
      <c r="RTG157" s="5"/>
      <c r="RTH157" s="5"/>
      <c r="RTI157" s="5"/>
      <c r="RTJ157" s="5"/>
      <c r="RTK157" s="5"/>
      <c r="RTL157" s="5"/>
      <c r="RTM157" s="5"/>
      <c r="RTN157" s="5"/>
      <c r="RTO157" s="5"/>
      <c r="RTP157" s="5"/>
      <c r="RTQ157" s="5"/>
      <c r="RTR157" s="5"/>
      <c r="RTS157" s="5"/>
      <c r="RTT157" s="5"/>
      <c r="RTU157" s="5"/>
      <c r="RTV157" s="5"/>
      <c r="RTW157" s="5"/>
      <c r="RTX157" s="5"/>
      <c r="RTY157" s="5"/>
      <c r="RTZ157" s="5"/>
      <c r="RUA157" s="5"/>
      <c r="RUB157" s="5"/>
      <c r="RUC157" s="5"/>
      <c r="RUD157" s="5"/>
      <c r="RUE157" s="5"/>
      <c r="RUF157" s="5"/>
      <c r="RUG157" s="5"/>
      <c r="RUH157" s="5"/>
      <c r="RUI157" s="5"/>
      <c r="RUJ157" s="5"/>
      <c r="RUK157" s="5"/>
      <c r="RUL157" s="5"/>
      <c r="RUM157" s="5"/>
      <c r="RUN157" s="5"/>
      <c r="RUO157" s="5"/>
      <c r="RUP157" s="5"/>
      <c r="RUQ157" s="5"/>
      <c r="RUR157" s="5"/>
      <c r="RUS157" s="5"/>
      <c r="RUT157" s="5"/>
      <c r="RUU157" s="5"/>
      <c r="RUV157" s="5"/>
      <c r="RUW157" s="5"/>
      <c r="RUX157" s="5"/>
      <c r="RUY157" s="5"/>
      <c r="RUZ157" s="5"/>
      <c r="RVA157" s="5"/>
      <c r="RVB157" s="5"/>
      <c r="RVC157" s="5"/>
      <c r="RVD157" s="5"/>
      <c r="RVE157" s="5"/>
      <c r="RVF157" s="5"/>
      <c r="RVG157" s="5"/>
      <c r="RVH157" s="5"/>
      <c r="RVI157" s="5"/>
      <c r="RVJ157" s="5"/>
      <c r="RVK157" s="5"/>
      <c r="RVL157" s="5"/>
      <c r="RVM157" s="5"/>
      <c r="RVN157" s="5"/>
      <c r="RVO157" s="5"/>
      <c r="RVP157" s="5"/>
      <c r="RVQ157" s="5"/>
      <c r="RVR157" s="5"/>
      <c r="RVS157" s="5"/>
      <c r="RVT157" s="5"/>
      <c r="RVU157" s="5"/>
      <c r="RVV157" s="5"/>
      <c r="RVW157" s="5"/>
      <c r="RVX157" s="5"/>
      <c r="RVY157" s="5"/>
      <c r="RVZ157" s="5"/>
      <c r="RWA157" s="5"/>
      <c r="RWB157" s="5"/>
      <c r="RWC157" s="5"/>
      <c r="RWD157" s="5"/>
      <c r="RWE157" s="5"/>
      <c r="RWF157" s="5"/>
      <c r="RWG157" s="5"/>
      <c r="RWH157" s="5"/>
      <c r="RWI157" s="5"/>
      <c r="RWJ157" s="5"/>
      <c r="RWK157" s="5"/>
      <c r="RWL157" s="5"/>
      <c r="RWM157" s="5"/>
      <c r="RWN157" s="5"/>
      <c r="RWO157" s="5"/>
      <c r="RWP157" s="5"/>
      <c r="RWQ157" s="5"/>
      <c r="RWR157" s="5"/>
      <c r="RWS157" s="5"/>
      <c r="RWT157" s="5"/>
      <c r="RWU157" s="5"/>
      <c r="RWV157" s="5"/>
      <c r="RWW157" s="5"/>
      <c r="RWX157" s="5"/>
      <c r="RWY157" s="5"/>
      <c r="RWZ157" s="5"/>
      <c r="RXA157" s="5"/>
      <c r="RXB157" s="5"/>
      <c r="RXC157" s="5"/>
      <c r="RXD157" s="5"/>
      <c r="RXE157" s="5"/>
      <c r="RXF157" s="5"/>
      <c r="RXG157" s="5"/>
      <c r="RXH157" s="5"/>
      <c r="RXI157" s="5"/>
      <c r="RXJ157" s="5"/>
      <c r="RXK157" s="5"/>
      <c r="RXL157" s="5"/>
      <c r="RXM157" s="5"/>
      <c r="RXN157" s="5"/>
      <c r="RXO157" s="5"/>
      <c r="RXP157" s="5"/>
      <c r="RXQ157" s="5"/>
      <c r="RXR157" s="5"/>
      <c r="RXS157" s="5"/>
      <c r="RXT157" s="5"/>
      <c r="RXU157" s="5"/>
      <c r="RXV157" s="5"/>
      <c r="RXW157" s="5"/>
      <c r="RXX157" s="5"/>
      <c r="RXY157" s="5"/>
      <c r="RXZ157" s="5"/>
      <c r="RYA157" s="5"/>
      <c r="RYB157" s="5"/>
      <c r="RYC157" s="5"/>
      <c r="RYD157" s="5"/>
      <c r="RYE157" s="5"/>
      <c r="RYF157" s="5"/>
      <c r="RYG157" s="5"/>
      <c r="RYH157" s="5"/>
      <c r="RYI157" s="5"/>
      <c r="RYJ157" s="5"/>
      <c r="RYK157" s="5"/>
      <c r="RYL157" s="5"/>
      <c r="RYM157" s="5"/>
      <c r="RYN157" s="5"/>
      <c r="RYO157" s="5"/>
      <c r="RYP157" s="5"/>
      <c r="RYQ157" s="5"/>
      <c r="RYR157" s="5"/>
      <c r="RYS157" s="5"/>
      <c r="RYT157" s="5"/>
      <c r="RYU157" s="5"/>
      <c r="RYV157" s="5"/>
      <c r="RYW157" s="5"/>
      <c r="RYX157" s="5"/>
      <c r="RYY157" s="5"/>
      <c r="RYZ157" s="5"/>
      <c r="RZA157" s="5"/>
      <c r="RZB157" s="5"/>
      <c r="RZC157" s="5"/>
      <c r="RZD157" s="5"/>
      <c r="RZE157" s="5"/>
      <c r="RZF157" s="5"/>
      <c r="RZG157" s="5"/>
      <c r="RZH157" s="5"/>
      <c r="RZI157" s="5"/>
      <c r="RZJ157" s="5"/>
      <c r="RZK157" s="5"/>
      <c r="RZL157" s="5"/>
      <c r="RZM157" s="5"/>
      <c r="RZN157" s="5"/>
      <c r="RZO157" s="5"/>
      <c r="RZP157" s="5"/>
      <c r="RZQ157" s="5"/>
      <c r="RZR157" s="5"/>
      <c r="RZS157" s="5"/>
      <c r="RZT157" s="5"/>
      <c r="RZU157" s="5"/>
      <c r="RZV157" s="5"/>
      <c r="RZW157" s="5"/>
      <c r="RZX157" s="5"/>
      <c r="RZY157" s="5"/>
      <c r="RZZ157" s="5"/>
      <c r="SAA157" s="5"/>
      <c r="SAB157" s="5"/>
      <c r="SAC157" s="5"/>
      <c r="SAD157" s="5"/>
      <c r="SAE157" s="5"/>
      <c r="SAF157" s="5"/>
      <c r="SAG157" s="5"/>
      <c r="SAH157" s="5"/>
      <c r="SAI157" s="5"/>
      <c r="SAJ157" s="5"/>
      <c r="SAK157" s="5"/>
      <c r="SAL157" s="5"/>
      <c r="SAM157" s="5"/>
      <c r="SAN157" s="5"/>
      <c r="SAO157" s="5"/>
      <c r="SAP157" s="5"/>
      <c r="SAQ157" s="5"/>
      <c r="SAR157" s="5"/>
      <c r="SAS157" s="5"/>
      <c r="SAT157" s="5"/>
      <c r="SAU157" s="5"/>
      <c r="SAV157" s="5"/>
      <c r="SAW157" s="5"/>
      <c r="SAX157" s="5"/>
      <c r="SAY157" s="5"/>
      <c r="SAZ157" s="5"/>
      <c r="SBA157" s="5"/>
      <c r="SBB157" s="5"/>
      <c r="SBC157" s="5"/>
      <c r="SBD157" s="5"/>
      <c r="SBE157" s="5"/>
      <c r="SBF157" s="5"/>
      <c r="SBG157" s="5"/>
      <c r="SBH157" s="5"/>
      <c r="SBI157" s="5"/>
      <c r="SBJ157" s="5"/>
      <c r="SBK157" s="5"/>
      <c r="SBL157" s="5"/>
      <c r="SBM157" s="5"/>
      <c r="SBN157" s="5"/>
      <c r="SBO157" s="5"/>
      <c r="SBP157" s="5"/>
      <c r="SBQ157" s="5"/>
      <c r="SBR157" s="5"/>
      <c r="SBS157" s="5"/>
      <c r="SBT157" s="5"/>
      <c r="SBU157" s="5"/>
      <c r="SBV157" s="5"/>
      <c r="SBW157" s="5"/>
      <c r="SBX157" s="5"/>
      <c r="SBY157" s="5"/>
      <c r="SBZ157" s="5"/>
      <c r="SCA157" s="5"/>
      <c r="SCB157" s="5"/>
      <c r="SCC157" s="5"/>
      <c r="SCD157" s="5"/>
      <c r="SCE157" s="5"/>
      <c r="SCF157" s="5"/>
      <c r="SCG157" s="5"/>
      <c r="SCH157" s="5"/>
      <c r="SCI157" s="5"/>
      <c r="SCJ157" s="5"/>
      <c r="SCK157" s="5"/>
      <c r="SCL157" s="5"/>
      <c r="SCM157" s="5"/>
      <c r="SCN157" s="5"/>
      <c r="SCO157" s="5"/>
      <c r="SCP157" s="5"/>
      <c r="SCQ157" s="5"/>
      <c r="SCR157" s="5"/>
      <c r="SCS157" s="5"/>
      <c r="SCT157" s="5"/>
      <c r="SCU157" s="5"/>
      <c r="SCV157" s="5"/>
      <c r="SCW157" s="5"/>
      <c r="SCX157" s="5"/>
      <c r="SCY157" s="5"/>
      <c r="SCZ157" s="5"/>
      <c r="SDA157" s="5"/>
      <c r="SDB157" s="5"/>
      <c r="SDC157" s="5"/>
      <c r="SDD157" s="5"/>
      <c r="SDE157" s="5"/>
      <c r="SDF157" s="5"/>
      <c r="SDG157" s="5"/>
      <c r="SDH157" s="5"/>
      <c r="SDI157" s="5"/>
      <c r="SDJ157" s="5"/>
      <c r="SDK157" s="5"/>
      <c r="SDL157" s="5"/>
      <c r="SDM157" s="5"/>
      <c r="SDN157" s="5"/>
      <c r="SDO157" s="5"/>
      <c r="SDP157" s="5"/>
      <c r="SDQ157" s="5"/>
      <c r="SDR157" s="5"/>
      <c r="SDS157" s="5"/>
      <c r="SDT157" s="5"/>
      <c r="SDU157" s="5"/>
      <c r="SDV157" s="5"/>
      <c r="SDW157" s="5"/>
      <c r="SDX157" s="5"/>
      <c r="SDY157" s="5"/>
      <c r="SDZ157" s="5"/>
      <c r="SEA157" s="5"/>
      <c r="SEB157" s="5"/>
      <c r="SEC157" s="5"/>
      <c r="SED157" s="5"/>
      <c r="SEE157" s="5"/>
      <c r="SEF157" s="5"/>
      <c r="SEG157" s="5"/>
      <c r="SEH157" s="5"/>
      <c r="SEI157" s="5"/>
      <c r="SEJ157" s="5"/>
      <c r="SEK157" s="5"/>
      <c r="SEL157" s="5"/>
      <c r="SEM157" s="5"/>
      <c r="SEN157" s="5"/>
      <c r="SEO157" s="5"/>
      <c r="SEP157" s="5"/>
      <c r="SEQ157" s="5"/>
      <c r="SER157" s="5"/>
      <c r="SES157" s="5"/>
      <c r="SET157" s="5"/>
      <c r="SEU157" s="5"/>
      <c r="SEV157" s="5"/>
      <c r="SEW157" s="5"/>
      <c r="SEX157" s="5"/>
      <c r="SEY157" s="5"/>
      <c r="SEZ157" s="5"/>
      <c r="SFA157" s="5"/>
      <c r="SFB157" s="5"/>
      <c r="SFC157" s="5"/>
      <c r="SFD157" s="5"/>
      <c r="SFE157" s="5"/>
      <c r="SFF157" s="5"/>
      <c r="SFG157" s="5"/>
      <c r="SFH157" s="5"/>
      <c r="SFI157" s="5"/>
      <c r="SFJ157" s="5"/>
      <c r="SFK157" s="5"/>
      <c r="SFL157" s="5"/>
      <c r="SFM157" s="5"/>
      <c r="SFN157" s="5"/>
      <c r="SFO157" s="5"/>
      <c r="SFP157" s="5"/>
      <c r="SFQ157" s="5"/>
      <c r="SFR157" s="5"/>
      <c r="SFS157" s="5"/>
      <c r="SFT157" s="5"/>
      <c r="SFU157" s="5"/>
      <c r="SFV157" s="5"/>
      <c r="SFW157" s="5"/>
      <c r="SFX157" s="5"/>
      <c r="SFY157" s="5"/>
      <c r="SFZ157" s="5"/>
      <c r="SGA157" s="5"/>
      <c r="SGB157" s="5"/>
      <c r="SGC157" s="5"/>
      <c r="SGD157" s="5"/>
      <c r="SGE157" s="5"/>
      <c r="SGF157" s="5"/>
      <c r="SGG157" s="5"/>
      <c r="SGH157" s="5"/>
      <c r="SGI157" s="5"/>
      <c r="SGJ157" s="5"/>
      <c r="SGK157" s="5"/>
      <c r="SGL157" s="5"/>
      <c r="SGM157" s="5"/>
      <c r="SGN157" s="5"/>
      <c r="SGO157" s="5"/>
      <c r="SGP157" s="5"/>
      <c r="SGQ157" s="5"/>
      <c r="SGR157" s="5"/>
      <c r="SGS157" s="5"/>
      <c r="SGT157" s="5"/>
      <c r="SGU157" s="5"/>
      <c r="SGV157" s="5"/>
      <c r="SGW157" s="5"/>
      <c r="SGX157" s="5"/>
      <c r="SGY157" s="5"/>
      <c r="SGZ157" s="5"/>
      <c r="SHA157" s="5"/>
      <c r="SHB157" s="5"/>
      <c r="SHC157" s="5"/>
      <c r="SHD157" s="5"/>
      <c r="SHE157" s="5"/>
      <c r="SHF157" s="5"/>
      <c r="SHG157" s="5"/>
      <c r="SHH157" s="5"/>
      <c r="SHI157" s="5"/>
      <c r="SHJ157" s="5"/>
      <c r="SHK157" s="5"/>
      <c r="SHL157" s="5"/>
      <c r="SHM157" s="5"/>
      <c r="SHN157" s="5"/>
      <c r="SHO157" s="5"/>
      <c r="SHP157" s="5"/>
      <c r="SHQ157" s="5"/>
      <c r="SHR157" s="5"/>
      <c r="SHS157" s="5"/>
      <c r="SHT157" s="5"/>
      <c r="SHU157" s="5"/>
      <c r="SHV157" s="5"/>
      <c r="SHW157" s="5"/>
      <c r="SHX157" s="5"/>
      <c r="SHY157" s="5"/>
      <c r="SHZ157" s="5"/>
      <c r="SIA157" s="5"/>
      <c r="SIB157" s="5"/>
      <c r="SIC157" s="5"/>
      <c r="SID157" s="5"/>
      <c r="SIE157" s="5"/>
      <c r="SIF157" s="5"/>
      <c r="SIG157" s="5"/>
      <c r="SIH157" s="5"/>
      <c r="SII157" s="5"/>
      <c r="SIJ157" s="5"/>
      <c r="SIK157" s="5"/>
      <c r="SIL157" s="5"/>
      <c r="SIM157" s="5"/>
      <c r="SIN157" s="5"/>
      <c r="SIO157" s="5"/>
      <c r="SIP157" s="5"/>
      <c r="SIQ157" s="5"/>
      <c r="SIR157" s="5"/>
      <c r="SIS157" s="5"/>
      <c r="SIT157" s="5"/>
      <c r="SIU157" s="5"/>
      <c r="SIV157" s="5"/>
      <c r="SIW157" s="5"/>
      <c r="SIX157" s="5"/>
      <c r="SIY157" s="5"/>
      <c r="SIZ157" s="5"/>
      <c r="SJA157" s="5"/>
      <c r="SJB157" s="5"/>
      <c r="SJC157" s="5"/>
      <c r="SJD157" s="5"/>
      <c r="SJE157" s="5"/>
      <c r="SJF157" s="5"/>
      <c r="SJG157" s="5"/>
      <c r="SJH157" s="5"/>
      <c r="SJI157" s="5"/>
      <c r="SJJ157" s="5"/>
      <c r="SJK157" s="5"/>
      <c r="SJL157" s="5"/>
      <c r="SJM157" s="5"/>
      <c r="SJN157" s="5"/>
      <c r="SJO157" s="5"/>
      <c r="SJP157" s="5"/>
      <c r="SJQ157" s="5"/>
      <c r="SJR157" s="5"/>
      <c r="SJS157" s="5"/>
      <c r="SJT157" s="5"/>
      <c r="SJU157" s="5"/>
      <c r="SJV157" s="5"/>
      <c r="SJW157" s="5"/>
      <c r="SJX157" s="5"/>
      <c r="SJY157" s="5"/>
      <c r="SJZ157" s="5"/>
      <c r="SKA157" s="5"/>
      <c r="SKB157" s="5"/>
      <c r="SKC157" s="5"/>
      <c r="SKD157" s="5"/>
      <c r="SKE157" s="5"/>
      <c r="SKF157" s="5"/>
      <c r="SKG157" s="5"/>
      <c r="SKH157" s="5"/>
      <c r="SKI157" s="5"/>
      <c r="SKJ157" s="5"/>
      <c r="SKK157" s="5"/>
      <c r="SKL157" s="5"/>
      <c r="SKM157" s="5"/>
      <c r="SKN157" s="5"/>
      <c r="SKO157" s="5"/>
      <c r="SKP157" s="5"/>
      <c r="SKQ157" s="5"/>
      <c r="SKR157" s="5"/>
      <c r="SKS157" s="5"/>
      <c r="SKT157" s="5"/>
      <c r="SKU157" s="5"/>
      <c r="SKV157" s="5"/>
      <c r="SKW157" s="5"/>
      <c r="SKX157" s="5"/>
      <c r="SKY157" s="5"/>
      <c r="SKZ157" s="5"/>
      <c r="SLA157" s="5"/>
      <c r="SLB157" s="5"/>
      <c r="SLC157" s="5"/>
      <c r="SLD157" s="5"/>
      <c r="SLE157" s="5"/>
      <c r="SLF157" s="5"/>
      <c r="SLG157" s="5"/>
      <c r="SLH157" s="5"/>
      <c r="SLI157" s="5"/>
      <c r="SLJ157" s="5"/>
      <c r="SLK157" s="5"/>
      <c r="SLL157" s="5"/>
      <c r="SLM157" s="5"/>
      <c r="SLN157" s="5"/>
      <c r="SLO157" s="5"/>
      <c r="SLP157" s="5"/>
      <c r="SLQ157" s="5"/>
      <c r="SLR157" s="5"/>
      <c r="SLS157" s="5"/>
      <c r="SLT157" s="5"/>
      <c r="SLU157" s="5"/>
      <c r="SLV157" s="5"/>
      <c r="SLW157" s="5"/>
      <c r="SLX157" s="5"/>
      <c r="SLY157" s="5"/>
      <c r="SLZ157" s="5"/>
      <c r="SMA157" s="5"/>
      <c r="SMB157" s="5"/>
      <c r="SMC157" s="5"/>
      <c r="SMD157" s="5"/>
      <c r="SME157" s="5"/>
      <c r="SMF157" s="5"/>
      <c r="SMG157" s="5"/>
      <c r="SMH157" s="5"/>
      <c r="SMI157" s="5"/>
      <c r="SMJ157" s="5"/>
      <c r="SMK157" s="5"/>
      <c r="SML157" s="5"/>
      <c r="SMM157" s="5"/>
      <c r="SMN157" s="5"/>
      <c r="SMO157" s="5"/>
      <c r="SMP157" s="5"/>
      <c r="SMQ157" s="5"/>
      <c r="SMR157" s="5"/>
      <c r="SMS157" s="5"/>
      <c r="SMT157" s="5"/>
      <c r="SMU157" s="5"/>
      <c r="SMV157" s="5"/>
      <c r="SMW157" s="5"/>
      <c r="SMX157" s="5"/>
      <c r="SMY157" s="5"/>
      <c r="SMZ157" s="5"/>
      <c r="SNA157" s="5"/>
      <c r="SNB157" s="5"/>
      <c r="SNC157" s="5"/>
      <c r="SND157" s="5"/>
      <c r="SNE157" s="5"/>
      <c r="SNF157" s="5"/>
      <c r="SNG157" s="5"/>
      <c r="SNH157" s="5"/>
      <c r="SNI157" s="5"/>
      <c r="SNJ157" s="5"/>
      <c r="SNK157" s="5"/>
      <c r="SNL157" s="5"/>
      <c r="SNM157" s="5"/>
      <c r="SNN157" s="5"/>
      <c r="SNO157" s="5"/>
      <c r="SNP157" s="5"/>
      <c r="SNQ157" s="5"/>
      <c r="SNR157" s="5"/>
      <c r="SNS157" s="5"/>
      <c r="SNT157" s="5"/>
      <c r="SNU157" s="5"/>
      <c r="SNV157" s="5"/>
      <c r="SNW157" s="5"/>
      <c r="SNX157" s="5"/>
      <c r="SNY157" s="5"/>
      <c r="SNZ157" s="5"/>
      <c r="SOA157" s="5"/>
      <c r="SOB157" s="5"/>
      <c r="SOC157" s="5"/>
      <c r="SOD157" s="5"/>
      <c r="SOE157" s="5"/>
      <c r="SOF157" s="5"/>
      <c r="SOG157" s="5"/>
      <c r="SOH157" s="5"/>
      <c r="SOI157" s="5"/>
      <c r="SOJ157" s="5"/>
      <c r="SOK157" s="5"/>
      <c r="SOL157" s="5"/>
      <c r="SOM157" s="5"/>
      <c r="SON157" s="5"/>
      <c r="SOO157" s="5"/>
      <c r="SOP157" s="5"/>
      <c r="SOQ157" s="5"/>
      <c r="SOR157" s="5"/>
      <c r="SOS157" s="5"/>
      <c r="SOT157" s="5"/>
      <c r="SOU157" s="5"/>
      <c r="SOV157" s="5"/>
      <c r="SOW157" s="5"/>
      <c r="SOX157" s="5"/>
      <c r="SOY157" s="5"/>
      <c r="SOZ157" s="5"/>
      <c r="SPA157" s="5"/>
      <c r="SPB157" s="5"/>
      <c r="SPC157" s="5"/>
      <c r="SPD157" s="5"/>
      <c r="SPE157" s="5"/>
      <c r="SPF157" s="5"/>
      <c r="SPG157" s="5"/>
      <c r="SPH157" s="5"/>
      <c r="SPI157" s="5"/>
      <c r="SPJ157" s="5"/>
      <c r="SPK157" s="5"/>
      <c r="SPL157" s="5"/>
      <c r="SPM157" s="5"/>
      <c r="SPN157" s="5"/>
      <c r="SPO157" s="5"/>
      <c r="SPP157" s="5"/>
      <c r="SPQ157" s="5"/>
      <c r="SPR157" s="5"/>
      <c r="SPS157" s="5"/>
      <c r="SPT157" s="5"/>
      <c r="SPU157" s="5"/>
      <c r="SPV157" s="5"/>
      <c r="SPW157" s="5"/>
      <c r="SPX157" s="5"/>
      <c r="SPY157" s="5"/>
      <c r="SPZ157" s="5"/>
      <c r="SQA157" s="5"/>
      <c r="SQB157" s="5"/>
      <c r="SQC157" s="5"/>
      <c r="SQD157" s="5"/>
      <c r="SQE157" s="5"/>
      <c r="SQF157" s="5"/>
      <c r="SQG157" s="5"/>
      <c r="SQH157" s="5"/>
      <c r="SQI157" s="5"/>
      <c r="SQJ157" s="5"/>
      <c r="SQK157" s="5"/>
      <c r="SQL157" s="5"/>
      <c r="SQM157" s="5"/>
      <c r="SQN157" s="5"/>
      <c r="SQO157" s="5"/>
      <c r="SQP157" s="5"/>
      <c r="SQQ157" s="5"/>
      <c r="SQR157" s="5"/>
      <c r="SQS157" s="5"/>
      <c r="SQT157" s="5"/>
      <c r="SQU157" s="5"/>
      <c r="SQV157" s="5"/>
      <c r="SQW157" s="5"/>
      <c r="SQX157" s="5"/>
      <c r="SQY157" s="5"/>
      <c r="SQZ157" s="5"/>
      <c r="SRA157" s="5"/>
      <c r="SRB157" s="5"/>
      <c r="SRC157" s="5"/>
      <c r="SRD157" s="5"/>
      <c r="SRE157" s="5"/>
      <c r="SRF157" s="5"/>
      <c r="SRG157" s="5"/>
      <c r="SRH157" s="5"/>
      <c r="SRI157" s="5"/>
      <c r="SRJ157" s="5"/>
      <c r="SRK157" s="5"/>
      <c r="SRL157" s="5"/>
      <c r="SRM157" s="5"/>
      <c r="SRN157" s="5"/>
      <c r="SRO157" s="5"/>
      <c r="SRP157" s="5"/>
      <c r="SRQ157" s="5"/>
      <c r="SRR157" s="5"/>
      <c r="SRS157" s="5"/>
      <c r="SRT157" s="5"/>
      <c r="SRU157" s="5"/>
      <c r="SRV157" s="5"/>
      <c r="SRW157" s="5"/>
      <c r="SRX157" s="5"/>
      <c r="SRY157" s="5"/>
      <c r="SRZ157" s="5"/>
      <c r="SSA157" s="5"/>
      <c r="SSB157" s="5"/>
      <c r="SSC157" s="5"/>
      <c r="SSD157" s="5"/>
      <c r="SSE157" s="5"/>
      <c r="SSF157" s="5"/>
      <c r="SSG157" s="5"/>
      <c r="SSH157" s="5"/>
      <c r="SSI157" s="5"/>
      <c r="SSJ157" s="5"/>
      <c r="SSK157" s="5"/>
      <c r="SSL157" s="5"/>
      <c r="SSM157" s="5"/>
      <c r="SSN157" s="5"/>
      <c r="SSO157" s="5"/>
      <c r="SSP157" s="5"/>
      <c r="SSQ157" s="5"/>
      <c r="SSR157" s="5"/>
      <c r="SSS157" s="5"/>
      <c r="SST157" s="5"/>
      <c r="SSU157" s="5"/>
      <c r="SSV157" s="5"/>
      <c r="SSW157" s="5"/>
      <c r="SSX157" s="5"/>
      <c r="SSY157" s="5"/>
      <c r="SSZ157" s="5"/>
      <c r="STA157" s="5"/>
      <c r="STB157" s="5"/>
      <c r="STC157" s="5"/>
      <c r="STD157" s="5"/>
      <c r="STE157" s="5"/>
      <c r="STF157" s="5"/>
      <c r="STG157" s="5"/>
      <c r="STH157" s="5"/>
      <c r="STI157" s="5"/>
      <c r="STJ157" s="5"/>
      <c r="STK157" s="5"/>
      <c r="STL157" s="5"/>
      <c r="STM157" s="5"/>
      <c r="STN157" s="5"/>
      <c r="STO157" s="5"/>
      <c r="STP157" s="5"/>
      <c r="STQ157" s="5"/>
      <c r="STR157" s="5"/>
      <c r="STS157" s="5"/>
      <c r="STT157" s="5"/>
      <c r="STU157" s="5"/>
      <c r="STV157" s="5"/>
      <c r="STW157" s="5"/>
      <c r="STX157" s="5"/>
      <c r="STY157" s="5"/>
      <c r="STZ157" s="5"/>
      <c r="SUA157" s="5"/>
      <c r="SUB157" s="5"/>
      <c r="SUC157" s="5"/>
      <c r="SUD157" s="5"/>
      <c r="SUE157" s="5"/>
      <c r="SUF157" s="5"/>
      <c r="SUG157" s="5"/>
      <c r="SUH157" s="5"/>
      <c r="SUI157" s="5"/>
      <c r="SUJ157" s="5"/>
      <c r="SUK157" s="5"/>
      <c r="SUL157" s="5"/>
      <c r="SUM157" s="5"/>
      <c r="SUN157" s="5"/>
      <c r="SUO157" s="5"/>
      <c r="SUP157" s="5"/>
      <c r="SUQ157" s="5"/>
      <c r="SUR157" s="5"/>
      <c r="SUS157" s="5"/>
      <c r="SUT157" s="5"/>
      <c r="SUU157" s="5"/>
      <c r="SUV157" s="5"/>
      <c r="SUW157" s="5"/>
      <c r="SUX157" s="5"/>
      <c r="SUY157" s="5"/>
      <c r="SUZ157" s="5"/>
      <c r="SVA157" s="5"/>
      <c r="SVB157" s="5"/>
      <c r="SVC157" s="5"/>
      <c r="SVD157" s="5"/>
      <c r="SVE157" s="5"/>
      <c r="SVF157" s="5"/>
      <c r="SVG157" s="5"/>
      <c r="SVH157" s="5"/>
      <c r="SVI157" s="5"/>
      <c r="SVJ157" s="5"/>
      <c r="SVK157" s="5"/>
      <c r="SVL157" s="5"/>
      <c r="SVM157" s="5"/>
      <c r="SVN157" s="5"/>
      <c r="SVO157" s="5"/>
      <c r="SVP157" s="5"/>
      <c r="SVQ157" s="5"/>
      <c r="SVR157" s="5"/>
      <c r="SVS157" s="5"/>
      <c r="SVT157" s="5"/>
      <c r="SVU157" s="5"/>
      <c r="SVV157" s="5"/>
      <c r="SVW157" s="5"/>
      <c r="SVX157" s="5"/>
      <c r="SVY157" s="5"/>
      <c r="SVZ157" s="5"/>
      <c r="SWA157" s="5"/>
      <c r="SWB157" s="5"/>
      <c r="SWC157" s="5"/>
      <c r="SWD157" s="5"/>
      <c r="SWE157" s="5"/>
      <c r="SWF157" s="5"/>
      <c r="SWG157" s="5"/>
      <c r="SWH157" s="5"/>
      <c r="SWI157" s="5"/>
      <c r="SWJ157" s="5"/>
      <c r="SWK157" s="5"/>
      <c r="SWL157" s="5"/>
      <c r="SWM157" s="5"/>
      <c r="SWN157" s="5"/>
      <c r="SWO157" s="5"/>
      <c r="SWP157" s="5"/>
      <c r="SWQ157" s="5"/>
      <c r="SWR157" s="5"/>
      <c r="SWS157" s="5"/>
      <c r="SWT157" s="5"/>
      <c r="SWU157" s="5"/>
      <c r="SWV157" s="5"/>
      <c r="SWW157" s="5"/>
      <c r="SWX157" s="5"/>
      <c r="SWY157" s="5"/>
      <c r="SWZ157" s="5"/>
      <c r="SXA157" s="5"/>
      <c r="SXB157" s="5"/>
      <c r="SXC157" s="5"/>
      <c r="SXD157" s="5"/>
      <c r="SXE157" s="5"/>
      <c r="SXF157" s="5"/>
      <c r="SXG157" s="5"/>
      <c r="SXH157" s="5"/>
      <c r="SXI157" s="5"/>
      <c r="SXJ157" s="5"/>
      <c r="SXK157" s="5"/>
      <c r="SXL157" s="5"/>
      <c r="SXM157" s="5"/>
      <c r="SXN157" s="5"/>
      <c r="SXO157" s="5"/>
      <c r="SXP157" s="5"/>
      <c r="SXQ157" s="5"/>
      <c r="SXR157" s="5"/>
      <c r="SXS157" s="5"/>
      <c r="SXT157" s="5"/>
      <c r="SXU157" s="5"/>
      <c r="SXV157" s="5"/>
      <c r="SXW157" s="5"/>
      <c r="SXX157" s="5"/>
      <c r="SXY157" s="5"/>
      <c r="SXZ157" s="5"/>
      <c r="SYA157" s="5"/>
      <c r="SYB157" s="5"/>
      <c r="SYC157" s="5"/>
      <c r="SYD157" s="5"/>
      <c r="SYE157" s="5"/>
      <c r="SYF157" s="5"/>
      <c r="SYG157" s="5"/>
      <c r="SYH157" s="5"/>
      <c r="SYI157" s="5"/>
      <c r="SYJ157" s="5"/>
      <c r="SYK157" s="5"/>
      <c r="SYL157" s="5"/>
      <c r="SYM157" s="5"/>
      <c r="SYN157" s="5"/>
      <c r="SYO157" s="5"/>
      <c r="SYP157" s="5"/>
      <c r="SYQ157" s="5"/>
      <c r="SYR157" s="5"/>
      <c r="SYS157" s="5"/>
      <c r="SYT157" s="5"/>
      <c r="SYU157" s="5"/>
      <c r="SYV157" s="5"/>
      <c r="SYW157" s="5"/>
      <c r="SYX157" s="5"/>
      <c r="SYY157" s="5"/>
      <c r="SYZ157" s="5"/>
      <c r="SZA157" s="5"/>
      <c r="SZB157" s="5"/>
      <c r="SZC157" s="5"/>
      <c r="SZD157" s="5"/>
      <c r="SZE157" s="5"/>
      <c r="SZF157" s="5"/>
      <c r="SZG157" s="5"/>
      <c r="SZH157" s="5"/>
      <c r="SZI157" s="5"/>
      <c r="SZJ157" s="5"/>
      <c r="SZK157" s="5"/>
      <c r="SZL157" s="5"/>
      <c r="SZM157" s="5"/>
      <c r="SZN157" s="5"/>
      <c r="SZO157" s="5"/>
      <c r="SZP157" s="5"/>
      <c r="SZQ157" s="5"/>
      <c r="SZR157" s="5"/>
      <c r="SZS157" s="5"/>
      <c r="SZT157" s="5"/>
      <c r="SZU157" s="5"/>
      <c r="SZV157" s="5"/>
      <c r="SZW157" s="5"/>
      <c r="SZX157" s="5"/>
      <c r="SZY157" s="5"/>
      <c r="SZZ157" s="5"/>
      <c r="TAA157" s="5"/>
      <c r="TAB157" s="5"/>
      <c r="TAC157" s="5"/>
      <c r="TAD157" s="5"/>
      <c r="TAE157" s="5"/>
      <c r="TAF157" s="5"/>
      <c r="TAG157" s="5"/>
      <c r="TAH157" s="5"/>
      <c r="TAI157" s="5"/>
      <c r="TAJ157" s="5"/>
      <c r="TAK157" s="5"/>
      <c r="TAL157" s="5"/>
      <c r="TAM157" s="5"/>
      <c r="TAN157" s="5"/>
      <c r="TAO157" s="5"/>
      <c r="TAP157" s="5"/>
      <c r="TAQ157" s="5"/>
      <c r="TAR157" s="5"/>
      <c r="TAS157" s="5"/>
      <c r="TAT157" s="5"/>
      <c r="TAU157" s="5"/>
      <c r="TAV157" s="5"/>
      <c r="TAW157" s="5"/>
      <c r="TAX157" s="5"/>
      <c r="TAY157" s="5"/>
      <c r="TAZ157" s="5"/>
      <c r="TBA157" s="5"/>
      <c r="TBB157" s="5"/>
      <c r="TBC157" s="5"/>
      <c r="TBD157" s="5"/>
      <c r="TBE157" s="5"/>
      <c r="TBF157" s="5"/>
      <c r="TBG157" s="5"/>
      <c r="TBH157" s="5"/>
      <c r="TBI157" s="5"/>
      <c r="TBJ157" s="5"/>
      <c r="TBK157" s="5"/>
      <c r="TBL157" s="5"/>
      <c r="TBM157" s="5"/>
      <c r="TBN157" s="5"/>
      <c r="TBO157" s="5"/>
      <c r="TBP157" s="5"/>
      <c r="TBQ157" s="5"/>
      <c r="TBR157" s="5"/>
      <c r="TBS157" s="5"/>
      <c r="TBT157" s="5"/>
      <c r="TBU157" s="5"/>
      <c r="TBV157" s="5"/>
      <c r="TBW157" s="5"/>
      <c r="TBX157" s="5"/>
      <c r="TBY157" s="5"/>
      <c r="TBZ157" s="5"/>
      <c r="TCA157" s="5"/>
      <c r="TCB157" s="5"/>
      <c r="TCC157" s="5"/>
      <c r="TCD157" s="5"/>
      <c r="TCE157" s="5"/>
      <c r="TCF157" s="5"/>
      <c r="TCG157" s="5"/>
      <c r="TCH157" s="5"/>
      <c r="TCI157" s="5"/>
      <c r="TCJ157" s="5"/>
      <c r="TCK157" s="5"/>
      <c r="TCL157" s="5"/>
      <c r="TCM157" s="5"/>
      <c r="TCN157" s="5"/>
      <c r="TCO157" s="5"/>
      <c r="TCP157" s="5"/>
      <c r="TCQ157" s="5"/>
      <c r="TCR157" s="5"/>
      <c r="TCS157" s="5"/>
      <c r="TCT157" s="5"/>
      <c r="TCU157" s="5"/>
      <c r="TCV157" s="5"/>
      <c r="TCW157" s="5"/>
      <c r="TCX157" s="5"/>
      <c r="TCY157" s="5"/>
      <c r="TCZ157" s="5"/>
      <c r="TDA157" s="5"/>
      <c r="TDB157" s="5"/>
      <c r="TDC157" s="5"/>
      <c r="TDD157" s="5"/>
      <c r="TDE157" s="5"/>
      <c r="TDF157" s="5"/>
      <c r="TDG157" s="5"/>
      <c r="TDH157" s="5"/>
      <c r="TDI157" s="5"/>
      <c r="TDJ157" s="5"/>
      <c r="TDK157" s="5"/>
      <c r="TDL157" s="5"/>
      <c r="TDM157" s="5"/>
      <c r="TDN157" s="5"/>
      <c r="TDO157" s="5"/>
      <c r="TDP157" s="5"/>
      <c r="TDQ157" s="5"/>
      <c r="TDR157" s="5"/>
      <c r="TDS157" s="5"/>
      <c r="TDT157" s="5"/>
      <c r="TDU157" s="5"/>
      <c r="TDV157" s="5"/>
      <c r="TDW157" s="5"/>
      <c r="TDX157" s="5"/>
      <c r="TDY157" s="5"/>
      <c r="TDZ157" s="5"/>
      <c r="TEA157" s="5"/>
      <c r="TEB157" s="5"/>
      <c r="TEC157" s="5"/>
      <c r="TED157" s="5"/>
      <c r="TEE157" s="5"/>
      <c r="TEF157" s="5"/>
      <c r="TEG157" s="5"/>
      <c r="TEH157" s="5"/>
      <c r="TEI157" s="5"/>
      <c r="TEJ157" s="5"/>
      <c r="TEK157" s="5"/>
      <c r="TEL157" s="5"/>
      <c r="TEM157" s="5"/>
      <c r="TEN157" s="5"/>
      <c r="TEO157" s="5"/>
      <c r="TEP157" s="5"/>
      <c r="TEQ157" s="5"/>
      <c r="TER157" s="5"/>
      <c r="TES157" s="5"/>
      <c r="TET157" s="5"/>
      <c r="TEU157" s="5"/>
      <c r="TEV157" s="5"/>
      <c r="TEW157" s="5"/>
      <c r="TEX157" s="5"/>
      <c r="TEY157" s="5"/>
      <c r="TEZ157" s="5"/>
      <c r="TFA157" s="5"/>
      <c r="TFB157" s="5"/>
      <c r="TFC157" s="5"/>
      <c r="TFD157" s="5"/>
      <c r="TFE157" s="5"/>
      <c r="TFF157" s="5"/>
      <c r="TFG157" s="5"/>
      <c r="TFH157" s="5"/>
      <c r="TFI157" s="5"/>
      <c r="TFJ157" s="5"/>
      <c r="TFK157" s="5"/>
      <c r="TFL157" s="5"/>
      <c r="TFM157" s="5"/>
      <c r="TFN157" s="5"/>
      <c r="TFO157" s="5"/>
      <c r="TFP157" s="5"/>
      <c r="TFQ157" s="5"/>
      <c r="TFR157" s="5"/>
      <c r="TFS157" s="5"/>
      <c r="TFT157" s="5"/>
      <c r="TFU157" s="5"/>
      <c r="TFV157" s="5"/>
      <c r="TFW157" s="5"/>
      <c r="TFX157" s="5"/>
      <c r="TFY157" s="5"/>
      <c r="TFZ157" s="5"/>
      <c r="TGA157" s="5"/>
      <c r="TGB157" s="5"/>
      <c r="TGC157" s="5"/>
      <c r="TGD157" s="5"/>
      <c r="TGE157" s="5"/>
      <c r="TGF157" s="5"/>
      <c r="TGG157" s="5"/>
      <c r="TGH157" s="5"/>
      <c r="TGI157" s="5"/>
      <c r="TGJ157" s="5"/>
      <c r="TGK157" s="5"/>
      <c r="TGL157" s="5"/>
      <c r="TGM157" s="5"/>
      <c r="TGN157" s="5"/>
      <c r="TGO157" s="5"/>
      <c r="TGP157" s="5"/>
      <c r="TGQ157" s="5"/>
      <c r="TGR157" s="5"/>
      <c r="TGS157" s="5"/>
      <c r="TGT157" s="5"/>
      <c r="TGU157" s="5"/>
      <c r="TGV157" s="5"/>
      <c r="TGW157" s="5"/>
      <c r="TGX157" s="5"/>
      <c r="TGY157" s="5"/>
      <c r="TGZ157" s="5"/>
      <c r="THA157" s="5"/>
      <c r="THB157" s="5"/>
      <c r="THC157" s="5"/>
      <c r="THD157" s="5"/>
      <c r="THE157" s="5"/>
      <c r="THF157" s="5"/>
      <c r="THG157" s="5"/>
      <c r="THH157" s="5"/>
      <c r="THI157" s="5"/>
      <c r="THJ157" s="5"/>
      <c r="THK157" s="5"/>
      <c r="THL157" s="5"/>
      <c r="THM157" s="5"/>
      <c r="THN157" s="5"/>
      <c r="THO157" s="5"/>
      <c r="THP157" s="5"/>
      <c r="THQ157" s="5"/>
      <c r="THR157" s="5"/>
      <c r="THS157" s="5"/>
      <c r="THT157" s="5"/>
      <c r="THU157" s="5"/>
      <c r="THV157" s="5"/>
      <c r="THW157" s="5"/>
      <c r="THX157" s="5"/>
      <c r="THY157" s="5"/>
      <c r="THZ157" s="5"/>
      <c r="TIA157" s="5"/>
      <c r="TIB157" s="5"/>
      <c r="TIC157" s="5"/>
      <c r="TID157" s="5"/>
      <c r="TIE157" s="5"/>
      <c r="TIF157" s="5"/>
      <c r="TIG157" s="5"/>
      <c r="TIH157" s="5"/>
      <c r="TII157" s="5"/>
      <c r="TIJ157" s="5"/>
      <c r="TIK157" s="5"/>
      <c r="TIL157" s="5"/>
      <c r="TIM157" s="5"/>
      <c r="TIN157" s="5"/>
      <c r="TIO157" s="5"/>
      <c r="TIP157" s="5"/>
      <c r="TIQ157" s="5"/>
      <c r="TIR157" s="5"/>
      <c r="TIS157" s="5"/>
      <c r="TIT157" s="5"/>
      <c r="TIU157" s="5"/>
      <c r="TIV157" s="5"/>
      <c r="TIW157" s="5"/>
      <c r="TIX157" s="5"/>
      <c r="TIY157" s="5"/>
      <c r="TIZ157" s="5"/>
      <c r="TJA157" s="5"/>
      <c r="TJB157" s="5"/>
      <c r="TJC157" s="5"/>
      <c r="TJD157" s="5"/>
      <c r="TJE157" s="5"/>
      <c r="TJF157" s="5"/>
      <c r="TJG157" s="5"/>
      <c r="TJH157" s="5"/>
      <c r="TJI157" s="5"/>
      <c r="TJJ157" s="5"/>
      <c r="TJK157" s="5"/>
      <c r="TJL157" s="5"/>
      <c r="TJM157" s="5"/>
      <c r="TJN157" s="5"/>
      <c r="TJO157" s="5"/>
      <c r="TJP157" s="5"/>
      <c r="TJQ157" s="5"/>
      <c r="TJR157" s="5"/>
      <c r="TJS157" s="5"/>
      <c r="TJT157" s="5"/>
      <c r="TJU157" s="5"/>
      <c r="TJV157" s="5"/>
      <c r="TJW157" s="5"/>
      <c r="TJX157" s="5"/>
      <c r="TJY157" s="5"/>
      <c r="TJZ157" s="5"/>
      <c r="TKA157" s="5"/>
      <c r="TKB157" s="5"/>
      <c r="TKC157" s="5"/>
      <c r="TKD157" s="5"/>
      <c r="TKE157" s="5"/>
      <c r="TKF157" s="5"/>
      <c r="TKG157" s="5"/>
      <c r="TKH157" s="5"/>
      <c r="TKI157" s="5"/>
      <c r="TKJ157" s="5"/>
      <c r="TKK157" s="5"/>
      <c r="TKL157" s="5"/>
      <c r="TKM157" s="5"/>
      <c r="TKN157" s="5"/>
      <c r="TKO157" s="5"/>
      <c r="TKP157" s="5"/>
      <c r="TKQ157" s="5"/>
      <c r="TKR157" s="5"/>
      <c r="TKS157" s="5"/>
      <c r="TKT157" s="5"/>
      <c r="TKU157" s="5"/>
      <c r="TKV157" s="5"/>
      <c r="TKW157" s="5"/>
      <c r="TKX157" s="5"/>
      <c r="TKY157" s="5"/>
      <c r="TKZ157" s="5"/>
      <c r="TLA157" s="5"/>
      <c r="TLB157" s="5"/>
      <c r="TLC157" s="5"/>
      <c r="TLD157" s="5"/>
      <c r="TLE157" s="5"/>
      <c r="TLF157" s="5"/>
      <c r="TLG157" s="5"/>
      <c r="TLH157" s="5"/>
      <c r="TLI157" s="5"/>
      <c r="TLJ157" s="5"/>
      <c r="TLK157" s="5"/>
      <c r="TLL157" s="5"/>
      <c r="TLM157" s="5"/>
      <c r="TLN157" s="5"/>
      <c r="TLO157" s="5"/>
      <c r="TLP157" s="5"/>
      <c r="TLQ157" s="5"/>
      <c r="TLR157" s="5"/>
      <c r="TLS157" s="5"/>
      <c r="TLT157" s="5"/>
      <c r="TLU157" s="5"/>
      <c r="TLV157" s="5"/>
      <c r="TLW157" s="5"/>
      <c r="TLX157" s="5"/>
      <c r="TLY157" s="5"/>
      <c r="TLZ157" s="5"/>
      <c r="TMA157" s="5"/>
      <c r="TMB157" s="5"/>
      <c r="TMC157" s="5"/>
      <c r="TMD157" s="5"/>
      <c r="TME157" s="5"/>
      <c r="TMF157" s="5"/>
      <c r="TMG157" s="5"/>
      <c r="TMH157" s="5"/>
      <c r="TMI157" s="5"/>
      <c r="TMJ157" s="5"/>
      <c r="TMK157" s="5"/>
      <c r="TML157" s="5"/>
      <c r="TMM157" s="5"/>
      <c r="TMN157" s="5"/>
      <c r="TMO157" s="5"/>
      <c r="TMP157" s="5"/>
      <c r="TMQ157" s="5"/>
      <c r="TMR157" s="5"/>
      <c r="TMS157" s="5"/>
      <c r="TMT157" s="5"/>
      <c r="TMU157" s="5"/>
      <c r="TMV157" s="5"/>
      <c r="TMW157" s="5"/>
      <c r="TMX157" s="5"/>
      <c r="TMY157" s="5"/>
      <c r="TMZ157" s="5"/>
      <c r="TNA157" s="5"/>
      <c r="TNB157" s="5"/>
      <c r="TNC157" s="5"/>
      <c r="TND157" s="5"/>
      <c r="TNE157" s="5"/>
      <c r="TNF157" s="5"/>
      <c r="TNG157" s="5"/>
      <c r="TNH157" s="5"/>
      <c r="TNI157" s="5"/>
      <c r="TNJ157" s="5"/>
      <c r="TNK157" s="5"/>
      <c r="TNL157" s="5"/>
      <c r="TNM157" s="5"/>
      <c r="TNN157" s="5"/>
      <c r="TNO157" s="5"/>
      <c r="TNP157" s="5"/>
      <c r="TNQ157" s="5"/>
      <c r="TNR157" s="5"/>
      <c r="TNS157" s="5"/>
      <c r="TNT157" s="5"/>
      <c r="TNU157" s="5"/>
      <c r="TNV157" s="5"/>
      <c r="TNW157" s="5"/>
      <c r="TNX157" s="5"/>
      <c r="TNY157" s="5"/>
      <c r="TNZ157" s="5"/>
      <c r="TOA157" s="5"/>
      <c r="TOB157" s="5"/>
      <c r="TOC157" s="5"/>
      <c r="TOD157" s="5"/>
      <c r="TOE157" s="5"/>
      <c r="TOF157" s="5"/>
      <c r="TOG157" s="5"/>
      <c r="TOH157" s="5"/>
      <c r="TOI157" s="5"/>
      <c r="TOJ157" s="5"/>
      <c r="TOK157" s="5"/>
      <c r="TOL157" s="5"/>
      <c r="TOM157" s="5"/>
      <c r="TON157" s="5"/>
      <c r="TOO157" s="5"/>
      <c r="TOP157" s="5"/>
      <c r="TOQ157" s="5"/>
      <c r="TOR157" s="5"/>
      <c r="TOS157" s="5"/>
      <c r="TOT157" s="5"/>
      <c r="TOU157" s="5"/>
      <c r="TOV157" s="5"/>
      <c r="TOW157" s="5"/>
      <c r="TOX157" s="5"/>
      <c r="TOY157" s="5"/>
      <c r="TOZ157" s="5"/>
      <c r="TPA157" s="5"/>
      <c r="TPB157" s="5"/>
      <c r="TPC157" s="5"/>
      <c r="TPD157" s="5"/>
      <c r="TPE157" s="5"/>
      <c r="TPF157" s="5"/>
      <c r="TPG157" s="5"/>
      <c r="TPH157" s="5"/>
      <c r="TPI157" s="5"/>
      <c r="TPJ157" s="5"/>
      <c r="TPK157" s="5"/>
      <c r="TPL157" s="5"/>
      <c r="TPM157" s="5"/>
      <c r="TPN157" s="5"/>
      <c r="TPO157" s="5"/>
      <c r="TPP157" s="5"/>
      <c r="TPQ157" s="5"/>
      <c r="TPR157" s="5"/>
      <c r="TPS157" s="5"/>
      <c r="TPT157" s="5"/>
      <c r="TPU157" s="5"/>
      <c r="TPV157" s="5"/>
      <c r="TPW157" s="5"/>
      <c r="TPX157" s="5"/>
      <c r="TPY157" s="5"/>
      <c r="TPZ157" s="5"/>
      <c r="TQA157" s="5"/>
      <c r="TQB157" s="5"/>
      <c r="TQC157" s="5"/>
      <c r="TQD157" s="5"/>
      <c r="TQE157" s="5"/>
      <c r="TQF157" s="5"/>
      <c r="TQG157" s="5"/>
      <c r="TQH157" s="5"/>
      <c r="TQI157" s="5"/>
      <c r="TQJ157" s="5"/>
      <c r="TQK157" s="5"/>
      <c r="TQL157" s="5"/>
      <c r="TQM157" s="5"/>
      <c r="TQN157" s="5"/>
      <c r="TQO157" s="5"/>
      <c r="TQP157" s="5"/>
      <c r="TQQ157" s="5"/>
      <c r="TQR157" s="5"/>
      <c r="TQS157" s="5"/>
      <c r="TQT157" s="5"/>
      <c r="TQU157" s="5"/>
      <c r="TQV157" s="5"/>
      <c r="TQW157" s="5"/>
      <c r="TQX157" s="5"/>
      <c r="TQY157" s="5"/>
      <c r="TQZ157" s="5"/>
      <c r="TRA157" s="5"/>
      <c r="TRB157" s="5"/>
      <c r="TRC157" s="5"/>
      <c r="TRD157" s="5"/>
      <c r="TRE157" s="5"/>
      <c r="TRF157" s="5"/>
      <c r="TRG157" s="5"/>
      <c r="TRH157" s="5"/>
      <c r="TRI157" s="5"/>
      <c r="TRJ157" s="5"/>
      <c r="TRK157" s="5"/>
      <c r="TRL157" s="5"/>
      <c r="TRM157" s="5"/>
      <c r="TRN157" s="5"/>
      <c r="TRO157" s="5"/>
      <c r="TRP157" s="5"/>
      <c r="TRQ157" s="5"/>
      <c r="TRR157" s="5"/>
      <c r="TRS157" s="5"/>
      <c r="TRT157" s="5"/>
      <c r="TRU157" s="5"/>
      <c r="TRV157" s="5"/>
      <c r="TRW157" s="5"/>
      <c r="TRX157" s="5"/>
      <c r="TRY157" s="5"/>
      <c r="TRZ157" s="5"/>
      <c r="TSA157" s="5"/>
      <c r="TSB157" s="5"/>
      <c r="TSC157" s="5"/>
      <c r="TSD157" s="5"/>
      <c r="TSE157" s="5"/>
      <c r="TSF157" s="5"/>
      <c r="TSG157" s="5"/>
      <c r="TSH157" s="5"/>
      <c r="TSI157" s="5"/>
      <c r="TSJ157" s="5"/>
      <c r="TSK157" s="5"/>
      <c r="TSL157" s="5"/>
      <c r="TSM157" s="5"/>
      <c r="TSN157" s="5"/>
      <c r="TSO157" s="5"/>
      <c r="TSP157" s="5"/>
      <c r="TSQ157" s="5"/>
      <c r="TSR157" s="5"/>
      <c r="TSS157" s="5"/>
      <c r="TST157" s="5"/>
      <c r="TSU157" s="5"/>
      <c r="TSV157" s="5"/>
      <c r="TSW157" s="5"/>
      <c r="TSX157" s="5"/>
      <c r="TSY157" s="5"/>
      <c r="TSZ157" s="5"/>
      <c r="TTA157" s="5"/>
      <c r="TTB157" s="5"/>
      <c r="TTC157" s="5"/>
      <c r="TTD157" s="5"/>
      <c r="TTE157" s="5"/>
      <c r="TTF157" s="5"/>
      <c r="TTG157" s="5"/>
      <c r="TTH157" s="5"/>
      <c r="TTI157" s="5"/>
      <c r="TTJ157" s="5"/>
      <c r="TTK157" s="5"/>
      <c r="TTL157" s="5"/>
      <c r="TTM157" s="5"/>
      <c r="TTN157" s="5"/>
      <c r="TTO157" s="5"/>
      <c r="TTP157" s="5"/>
      <c r="TTQ157" s="5"/>
      <c r="TTR157" s="5"/>
      <c r="TTS157" s="5"/>
      <c r="TTT157" s="5"/>
      <c r="TTU157" s="5"/>
      <c r="TTV157" s="5"/>
      <c r="TTW157" s="5"/>
      <c r="TTX157" s="5"/>
      <c r="TTY157" s="5"/>
      <c r="TTZ157" s="5"/>
      <c r="TUA157" s="5"/>
      <c r="TUB157" s="5"/>
      <c r="TUC157" s="5"/>
      <c r="TUD157" s="5"/>
      <c r="TUE157" s="5"/>
      <c r="TUF157" s="5"/>
      <c r="TUG157" s="5"/>
      <c r="TUH157" s="5"/>
      <c r="TUI157" s="5"/>
      <c r="TUJ157" s="5"/>
      <c r="TUK157" s="5"/>
      <c r="TUL157" s="5"/>
      <c r="TUM157" s="5"/>
      <c r="TUN157" s="5"/>
      <c r="TUO157" s="5"/>
      <c r="TUP157" s="5"/>
      <c r="TUQ157" s="5"/>
      <c r="TUR157" s="5"/>
      <c r="TUS157" s="5"/>
      <c r="TUT157" s="5"/>
      <c r="TUU157" s="5"/>
      <c r="TUV157" s="5"/>
      <c r="TUW157" s="5"/>
      <c r="TUX157" s="5"/>
      <c r="TUY157" s="5"/>
      <c r="TUZ157" s="5"/>
      <c r="TVA157" s="5"/>
      <c r="TVB157" s="5"/>
      <c r="TVC157" s="5"/>
      <c r="TVD157" s="5"/>
      <c r="TVE157" s="5"/>
      <c r="TVF157" s="5"/>
      <c r="TVG157" s="5"/>
      <c r="TVH157" s="5"/>
      <c r="TVI157" s="5"/>
      <c r="TVJ157" s="5"/>
      <c r="TVK157" s="5"/>
      <c r="TVL157" s="5"/>
      <c r="TVM157" s="5"/>
      <c r="TVN157" s="5"/>
      <c r="TVO157" s="5"/>
      <c r="TVP157" s="5"/>
      <c r="TVQ157" s="5"/>
      <c r="TVR157" s="5"/>
      <c r="TVS157" s="5"/>
      <c r="TVT157" s="5"/>
      <c r="TVU157" s="5"/>
      <c r="TVV157" s="5"/>
      <c r="TVW157" s="5"/>
      <c r="TVX157" s="5"/>
      <c r="TVY157" s="5"/>
      <c r="TVZ157" s="5"/>
      <c r="TWA157" s="5"/>
      <c r="TWB157" s="5"/>
      <c r="TWC157" s="5"/>
      <c r="TWD157" s="5"/>
      <c r="TWE157" s="5"/>
      <c r="TWF157" s="5"/>
      <c r="TWG157" s="5"/>
      <c r="TWH157" s="5"/>
      <c r="TWI157" s="5"/>
      <c r="TWJ157" s="5"/>
      <c r="TWK157" s="5"/>
      <c r="TWL157" s="5"/>
      <c r="TWM157" s="5"/>
      <c r="TWN157" s="5"/>
      <c r="TWO157" s="5"/>
      <c r="TWP157" s="5"/>
      <c r="TWQ157" s="5"/>
      <c r="TWR157" s="5"/>
      <c r="TWS157" s="5"/>
      <c r="TWT157" s="5"/>
      <c r="TWU157" s="5"/>
      <c r="TWV157" s="5"/>
      <c r="TWW157" s="5"/>
      <c r="TWX157" s="5"/>
      <c r="TWY157" s="5"/>
      <c r="TWZ157" s="5"/>
      <c r="TXA157" s="5"/>
      <c r="TXB157" s="5"/>
      <c r="TXC157" s="5"/>
      <c r="TXD157" s="5"/>
      <c r="TXE157" s="5"/>
      <c r="TXF157" s="5"/>
      <c r="TXG157" s="5"/>
      <c r="TXH157" s="5"/>
      <c r="TXI157" s="5"/>
      <c r="TXJ157" s="5"/>
      <c r="TXK157" s="5"/>
      <c r="TXL157" s="5"/>
      <c r="TXM157" s="5"/>
      <c r="TXN157" s="5"/>
      <c r="TXO157" s="5"/>
      <c r="TXP157" s="5"/>
      <c r="TXQ157" s="5"/>
      <c r="TXR157" s="5"/>
      <c r="TXS157" s="5"/>
      <c r="TXT157" s="5"/>
      <c r="TXU157" s="5"/>
      <c r="TXV157" s="5"/>
      <c r="TXW157" s="5"/>
      <c r="TXX157" s="5"/>
      <c r="TXY157" s="5"/>
      <c r="TXZ157" s="5"/>
      <c r="TYA157" s="5"/>
      <c r="TYB157" s="5"/>
      <c r="TYC157" s="5"/>
      <c r="TYD157" s="5"/>
      <c r="TYE157" s="5"/>
      <c r="TYF157" s="5"/>
      <c r="TYG157" s="5"/>
      <c r="TYH157" s="5"/>
      <c r="TYI157" s="5"/>
      <c r="TYJ157" s="5"/>
      <c r="TYK157" s="5"/>
      <c r="TYL157" s="5"/>
      <c r="TYM157" s="5"/>
      <c r="TYN157" s="5"/>
      <c r="TYO157" s="5"/>
      <c r="TYP157" s="5"/>
      <c r="TYQ157" s="5"/>
      <c r="TYR157" s="5"/>
      <c r="TYS157" s="5"/>
      <c r="TYT157" s="5"/>
      <c r="TYU157" s="5"/>
      <c r="TYV157" s="5"/>
      <c r="TYW157" s="5"/>
      <c r="TYX157" s="5"/>
      <c r="TYY157" s="5"/>
      <c r="TYZ157" s="5"/>
      <c r="TZA157" s="5"/>
      <c r="TZB157" s="5"/>
      <c r="TZC157" s="5"/>
      <c r="TZD157" s="5"/>
      <c r="TZE157" s="5"/>
      <c r="TZF157" s="5"/>
      <c r="TZG157" s="5"/>
      <c r="TZH157" s="5"/>
      <c r="TZI157" s="5"/>
      <c r="TZJ157" s="5"/>
      <c r="TZK157" s="5"/>
      <c r="TZL157" s="5"/>
      <c r="TZM157" s="5"/>
      <c r="TZN157" s="5"/>
      <c r="TZO157" s="5"/>
      <c r="TZP157" s="5"/>
      <c r="TZQ157" s="5"/>
      <c r="TZR157" s="5"/>
      <c r="TZS157" s="5"/>
      <c r="TZT157" s="5"/>
      <c r="TZU157" s="5"/>
      <c r="TZV157" s="5"/>
      <c r="TZW157" s="5"/>
      <c r="TZX157" s="5"/>
      <c r="TZY157" s="5"/>
      <c r="TZZ157" s="5"/>
      <c r="UAA157" s="5"/>
      <c r="UAB157" s="5"/>
      <c r="UAC157" s="5"/>
      <c r="UAD157" s="5"/>
      <c r="UAE157" s="5"/>
      <c r="UAF157" s="5"/>
      <c r="UAG157" s="5"/>
      <c r="UAH157" s="5"/>
      <c r="UAI157" s="5"/>
      <c r="UAJ157" s="5"/>
      <c r="UAK157" s="5"/>
      <c r="UAL157" s="5"/>
      <c r="UAM157" s="5"/>
      <c r="UAN157" s="5"/>
      <c r="UAO157" s="5"/>
      <c r="UAP157" s="5"/>
      <c r="UAQ157" s="5"/>
      <c r="UAR157" s="5"/>
      <c r="UAS157" s="5"/>
      <c r="UAT157" s="5"/>
      <c r="UAU157" s="5"/>
      <c r="UAV157" s="5"/>
      <c r="UAW157" s="5"/>
      <c r="UAX157" s="5"/>
      <c r="UAY157" s="5"/>
      <c r="UAZ157" s="5"/>
      <c r="UBA157" s="5"/>
      <c r="UBB157" s="5"/>
      <c r="UBC157" s="5"/>
      <c r="UBD157" s="5"/>
      <c r="UBE157" s="5"/>
      <c r="UBF157" s="5"/>
      <c r="UBG157" s="5"/>
      <c r="UBH157" s="5"/>
      <c r="UBI157" s="5"/>
      <c r="UBJ157" s="5"/>
      <c r="UBK157" s="5"/>
      <c r="UBL157" s="5"/>
      <c r="UBM157" s="5"/>
      <c r="UBN157" s="5"/>
      <c r="UBO157" s="5"/>
      <c r="UBP157" s="5"/>
      <c r="UBQ157" s="5"/>
      <c r="UBR157" s="5"/>
      <c r="UBS157" s="5"/>
      <c r="UBT157" s="5"/>
      <c r="UBU157" s="5"/>
      <c r="UBV157" s="5"/>
      <c r="UBW157" s="5"/>
      <c r="UBX157" s="5"/>
      <c r="UBY157" s="5"/>
      <c r="UBZ157" s="5"/>
      <c r="UCA157" s="5"/>
      <c r="UCB157" s="5"/>
      <c r="UCC157" s="5"/>
      <c r="UCD157" s="5"/>
      <c r="UCE157" s="5"/>
      <c r="UCF157" s="5"/>
      <c r="UCG157" s="5"/>
      <c r="UCH157" s="5"/>
      <c r="UCI157" s="5"/>
      <c r="UCJ157" s="5"/>
      <c r="UCK157" s="5"/>
      <c r="UCL157" s="5"/>
      <c r="UCM157" s="5"/>
      <c r="UCN157" s="5"/>
      <c r="UCO157" s="5"/>
      <c r="UCP157" s="5"/>
      <c r="UCQ157" s="5"/>
      <c r="UCR157" s="5"/>
      <c r="UCS157" s="5"/>
      <c r="UCT157" s="5"/>
      <c r="UCU157" s="5"/>
      <c r="UCV157" s="5"/>
      <c r="UCW157" s="5"/>
      <c r="UCX157" s="5"/>
      <c r="UCY157" s="5"/>
      <c r="UCZ157" s="5"/>
      <c r="UDA157" s="5"/>
      <c r="UDB157" s="5"/>
      <c r="UDC157" s="5"/>
      <c r="UDD157" s="5"/>
      <c r="UDE157" s="5"/>
      <c r="UDF157" s="5"/>
      <c r="UDG157" s="5"/>
      <c r="UDH157" s="5"/>
      <c r="UDI157" s="5"/>
      <c r="UDJ157" s="5"/>
      <c r="UDK157" s="5"/>
      <c r="UDL157" s="5"/>
      <c r="UDM157" s="5"/>
      <c r="UDN157" s="5"/>
      <c r="UDO157" s="5"/>
      <c r="UDP157" s="5"/>
      <c r="UDQ157" s="5"/>
      <c r="UDR157" s="5"/>
      <c r="UDS157" s="5"/>
      <c r="UDT157" s="5"/>
      <c r="UDU157" s="5"/>
      <c r="UDV157" s="5"/>
      <c r="UDW157" s="5"/>
      <c r="UDX157" s="5"/>
      <c r="UDY157" s="5"/>
      <c r="UDZ157" s="5"/>
      <c r="UEA157" s="5"/>
      <c r="UEB157" s="5"/>
      <c r="UEC157" s="5"/>
      <c r="UED157" s="5"/>
      <c r="UEE157" s="5"/>
      <c r="UEF157" s="5"/>
      <c r="UEG157" s="5"/>
      <c r="UEH157" s="5"/>
      <c r="UEI157" s="5"/>
      <c r="UEJ157" s="5"/>
      <c r="UEK157" s="5"/>
      <c r="UEL157" s="5"/>
      <c r="UEM157" s="5"/>
      <c r="UEN157" s="5"/>
      <c r="UEO157" s="5"/>
      <c r="UEP157" s="5"/>
      <c r="UEQ157" s="5"/>
      <c r="UER157" s="5"/>
      <c r="UES157" s="5"/>
      <c r="UET157" s="5"/>
      <c r="UEU157" s="5"/>
      <c r="UEV157" s="5"/>
      <c r="UEW157" s="5"/>
      <c r="UEX157" s="5"/>
      <c r="UEY157" s="5"/>
      <c r="UEZ157" s="5"/>
      <c r="UFA157" s="5"/>
      <c r="UFB157" s="5"/>
      <c r="UFC157" s="5"/>
      <c r="UFD157" s="5"/>
      <c r="UFE157" s="5"/>
      <c r="UFF157" s="5"/>
      <c r="UFG157" s="5"/>
      <c r="UFH157" s="5"/>
      <c r="UFI157" s="5"/>
      <c r="UFJ157" s="5"/>
      <c r="UFK157" s="5"/>
      <c r="UFL157" s="5"/>
      <c r="UFM157" s="5"/>
      <c r="UFN157" s="5"/>
      <c r="UFO157" s="5"/>
      <c r="UFP157" s="5"/>
      <c r="UFQ157" s="5"/>
      <c r="UFR157" s="5"/>
      <c r="UFS157" s="5"/>
      <c r="UFT157" s="5"/>
      <c r="UFU157" s="5"/>
      <c r="UFV157" s="5"/>
      <c r="UFW157" s="5"/>
      <c r="UFX157" s="5"/>
      <c r="UFY157" s="5"/>
      <c r="UFZ157" s="5"/>
      <c r="UGA157" s="5"/>
      <c r="UGB157" s="5"/>
      <c r="UGC157" s="5"/>
      <c r="UGD157" s="5"/>
      <c r="UGE157" s="5"/>
      <c r="UGF157" s="5"/>
      <c r="UGG157" s="5"/>
      <c r="UGH157" s="5"/>
      <c r="UGI157" s="5"/>
      <c r="UGJ157" s="5"/>
      <c r="UGK157" s="5"/>
      <c r="UGL157" s="5"/>
      <c r="UGM157" s="5"/>
      <c r="UGN157" s="5"/>
      <c r="UGO157" s="5"/>
      <c r="UGP157" s="5"/>
      <c r="UGQ157" s="5"/>
      <c r="UGR157" s="5"/>
      <c r="UGS157" s="5"/>
      <c r="UGT157" s="5"/>
      <c r="UGU157" s="5"/>
      <c r="UGV157" s="5"/>
      <c r="UGW157" s="5"/>
      <c r="UGX157" s="5"/>
      <c r="UGY157" s="5"/>
      <c r="UGZ157" s="5"/>
      <c r="UHA157" s="5"/>
      <c r="UHB157" s="5"/>
      <c r="UHC157" s="5"/>
      <c r="UHD157" s="5"/>
      <c r="UHE157" s="5"/>
      <c r="UHF157" s="5"/>
      <c r="UHG157" s="5"/>
      <c r="UHH157" s="5"/>
      <c r="UHI157" s="5"/>
      <c r="UHJ157" s="5"/>
      <c r="UHK157" s="5"/>
      <c r="UHL157" s="5"/>
      <c r="UHM157" s="5"/>
      <c r="UHN157" s="5"/>
      <c r="UHO157" s="5"/>
      <c r="UHP157" s="5"/>
      <c r="UHQ157" s="5"/>
      <c r="UHR157" s="5"/>
      <c r="UHS157" s="5"/>
      <c r="UHT157" s="5"/>
      <c r="UHU157" s="5"/>
      <c r="UHV157" s="5"/>
      <c r="UHW157" s="5"/>
      <c r="UHX157" s="5"/>
      <c r="UHY157" s="5"/>
      <c r="UHZ157" s="5"/>
      <c r="UIA157" s="5"/>
      <c r="UIB157" s="5"/>
      <c r="UIC157" s="5"/>
      <c r="UID157" s="5"/>
      <c r="UIE157" s="5"/>
      <c r="UIF157" s="5"/>
      <c r="UIG157" s="5"/>
      <c r="UIH157" s="5"/>
      <c r="UII157" s="5"/>
      <c r="UIJ157" s="5"/>
      <c r="UIK157" s="5"/>
      <c r="UIL157" s="5"/>
      <c r="UIM157" s="5"/>
      <c r="UIN157" s="5"/>
      <c r="UIO157" s="5"/>
      <c r="UIP157" s="5"/>
      <c r="UIQ157" s="5"/>
      <c r="UIR157" s="5"/>
      <c r="UIS157" s="5"/>
      <c r="UIT157" s="5"/>
      <c r="UIU157" s="5"/>
      <c r="UIV157" s="5"/>
      <c r="UIW157" s="5"/>
      <c r="UIX157" s="5"/>
      <c r="UIY157" s="5"/>
      <c r="UIZ157" s="5"/>
      <c r="UJA157" s="5"/>
      <c r="UJB157" s="5"/>
      <c r="UJC157" s="5"/>
      <c r="UJD157" s="5"/>
      <c r="UJE157" s="5"/>
      <c r="UJF157" s="5"/>
      <c r="UJG157" s="5"/>
      <c r="UJH157" s="5"/>
      <c r="UJI157" s="5"/>
      <c r="UJJ157" s="5"/>
      <c r="UJK157" s="5"/>
      <c r="UJL157" s="5"/>
      <c r="UJM157" s="5"/>
      <c r="UJN157" s="5"/>
      <c r="UJO157" s="5"/>
      <c r="UJP157" s="5"/>
      <c r="UJQ157" s="5"/>
      <c r="UJR157" s="5"/>
      <c r="UJS157" s="5"/>
      <c r="UJT157" s="5"/>
      <c r="UJU157" s="5"/>
      <c r="UJV157" s="5"/>
      <c r="UJW157" s="5"/>
      <c r="UJX157" s="5"/>
      <c r="UJY157" s="5"/>
      <c r="UJZ157" s="5"/>
      <c r="UKA157" s="5"/>
      <c r="UKB157" s="5"/>
      <c r="UKC157" s="5"/>
      <c r="UKD157" s="5"/>
      <c r="UKE157" s="5"/>
      <c r="UKF157" s="5"/>
      <c r="UKG157" s="5"/>
      <c r="UKH157" s="5"/>
      <c r="UKI157" s="5"/>
      <c r="UKJ157" s="5"/>
      <c r="UKK157" s="5"/>
      <c r="UKL157" s="5"/>
      <c r="UKM157" s="5"/>
      <c r="UKN157" s="5"/>
      <c r="UKO157" s="5"/>
      <c r="UKP157" s="5"/>
      <c r="UKQ157" s="5"/>
      <c r="UKR157" s="5"/>
      <c r="UKS157" s="5"/>
      <c r="UKT157" s="5"/>
      <c r="UKU157" s="5"/>
      <c r="UKV157" s="5"/>
      <c r="UKW157" s="5"/>
      <c r="UKX157" s="5"/>
      <c r="UKY157" s="5"/>
      <c r="UKZ157" s="5"/>
      <c r="ULA157" s="5"/>
      <c r="ULB157" s="5"/>
      <c r="ULC157" s="5"/>
      <c r="ULD157" s="5"/>
      <c r="ULE157" s="5"/>
      <c r="ULF157" s="5"/>
      <c r="ULG157" s="5"/>
      <c r="ULH157" s="5"/>
      <c r="ULI157" s="5"/>
      <c r="ULJ157" s="5"/>
      <c r="ULK157" s="5"/>
      <c r="ULL157" s="5"/>
      <c r="ULM157" s="5"/>
      <c r="ULN157" s="5"/>
      <c r="ULO157" s="5"/>
      <c r="ULP157" s="5"/>
      <c r="ULQ157" s="5"/>
      <c r="ULR157" s="5"/>
      <c r="ULS157" s="5"/>
      <c r="ULT157" s="5"/>
      <c r="ULU157" s="5"/>
      <c r="ULV157" s="5"/>
      <c r="ULW157" s="5"/>
      <c r="ULX157" s="5"/>
      <c r="ULY157" s="5"/>
      <c r="ULZ157" s="5"/>
      <c r="UMA157" s="5"/>
      <c r="UMB157" s="5"/>
      <c r="UMC157" s="5"/>
      <c r="UMD157" s="5"/>
      <c r="UME157" s="5"/>
      <c r="UMF157" s="5"/>
      <c r="UMG157" s="5"/>
      <c r="UMH157" s="5"/>
      <c r="UMI157" s="5"/>
      <c r="UMJ157" s="5"/>
      <c r="UMK157" s="5"/>
      <c r="UML157" s="5"/>
      <c r="UMM157" s="5"/>
      <c r="UMN157" s="5"/>
      <c r="UMO157" s="5"/>
      <c r="UMP157" s="5"/>
      <c r="UMQ157" s="5"/>
      <c r="UMR157" s="5"/>
      <c r="UMS157" s="5"/>
      <c r="UMT157" s="5"/>
      <c r="UMU157" s="5"/>
      <c r="UMV157" s="5"/>
      <c r="UMW157" s="5"/>
      <c r="UMX157" s="5"/>
      <c r="UMY157" s="5"/>
      <c r="UMZ157" s="5"/>
      <c r="UNA157" s="5"/>
      <c r="UNB157" s="5"/>
      <c r="UNC157" s="5"/>
      <c r="UND157" s="5"/>
      <c r="UNE157" s="5"/>
      <c r="UNF157" s="5"/>
      <c r="UNG157" s="5"/>
      <c r="UNH157" s="5"/>
      <c r="UNI157" s="5"/>
      <c r="UNJ157" s="5"/>
      <c r="UNK157" s="5"/>
      <c r="UNL157" s="5"/>
      <c r="UNM157" s="5"/>
      <c r="UNN157" s="5"/>
      <c r="UNO157" s="5"/>
      <c r="UNP157" s="5"/>
      <c r="UNQ157" s="5"/>
      <c r="UNR157" s="5"/>
      <c r="UNS157" s="5"/>
      <c r="UNT157" s="5"/>
      <c r="UNU157" s="5"/>
      <c r="UNV157" s="5"/>
      <c r="UNW157" s="5"/>
      <c r="UNX157" s="5"/>
      <c r="UNY157" s="5"/>
      <c r="UNZ157" s="5"/>
      <c r="UOA157" s="5"/>
      <c r="UOB157" s="5"/>
      <c r="UOC157" s="5"/>
      <c r="UOD157" s="5"/>
      <c r="UOE157" s="5"/>
      <c r="UOF157" s="5"/>
      <c r="UOG157" s="5"/>
      <c r="UOH157" s="5"/>
      <c r="UOI157" s="5"/>
      <c r="UOJ157" s="5"/>
      <c r="UOK157" s="5"/>
      <c r="UOL157" s="5"/>
      <c r="UOM157" s="5"/>
      <c r="UON157" s="5"/>
      <c r="UOO157" s="5"/>
      <c r="UOP157" s="5"/>
      <c r="UOQ157" s="5"/>
      <c r="UOR157" s="5"/>
      <c r="UOS157" s="5"/>
      <c r="UOT157" s="5"/>
      <c r="UOU157" s="5"/>
      <c r="UOV157" s="5"/>
      <c r="UOW157" s="5"/>
      <c r="UOX157" s="5"/>
      <c r="UOY157" s="5"/>
      <c r="UOZ157" s="5"/>
      <c r="UPA157" s="5"/>
      <c r="UPB157" s="5"/>
      <c r="UPC157" s="5"/>
      <c r="UPD157" s="5"/>
      <c r="UPE157" s="5"/>
      <c r="UPF157" s="5"/>
      <c r="UPG157" s="5"/>
      <c r="UPH157" s="5"/>
      <c r="UPI157" s="5"/>
      <c r="UPJ157" s="5"/>
      <c r="UPK157" s="5"/>
      <c r="UPL157" s="5"/>
      <c r="UPM157" s="5"/>
      <c r="UPN157" s="5"/>
      <c r="UPO157" s="5"/>
      <c r="UPP157" s="5"/>
      <c r="UPQ157" s="5"/>
      <c r="UPR157" s="5"/>
      <c r="UPS157" s="5"/>
      <c r="UPT157" s="5"/>
      <c r="UPU157" s="5"/>
      <c r="UPV157" s="5"/>
      <c r="UPW157" s="5"/>
      <c r="UPX157" s="5"/>
      <c r="UPY157" s="5"/>
      <c r="UPZ157" s="5"/>
      <c r="UQA157" s="5"/>
      <c r="UQB157" s="5"/>
      <c r="UQC157" s="5"/>
      <c r="UQD157" s="5"/>
      <c r="UQE157" s="5"/>
      <c r="UQF157" s="5"/>
      <c r="UQG157" s="5"/>
      <c r="UQH157" s="5"/>
      <c r="UQI157" s="5"/>
      <c r="UQJ157" s="5"/>
      <c r="UQK157" s="5"/>
      <c r="UQL157" s="5"/>
      <c r="UQM157" s="5"/>
      <c r="UQN157" s="5"/>
      <c r="UQO157" s="5"/>
      <c r="UQP157" s="5"/>
      <c r="UQQ157" s="5"/>
      <c r="UQR157" s="5"/>
      <c r="UQS157" s="5"/>
      <c r="UQT157" s="5"/>
      <c r="UQU157" s="5"/>
      <c r="UQV157" s="5"/>
      <c r="UQW157" s="5"/>
      <c r="UQX157" s="5"/>
      <c r="UQY157" s="5"/>
      <c r="UQZ157" s="5"/>
      <c r="URA157" s="5"/>
      <c r="URB157" s="5"/>
      <c r="URC157" s="5"/>
      <c r="URD157" s="5"/>
      <c r="URE157" s="5"/>
      <c r="URF157" s="5"/>
      <c r="URG157" s="5"/>
      <c r="URH157" s="5"/>
      <c r="URI157" s="5"/>
      <c r="URJ157" s="5"/>
      <c r="URK157" s="5"/>
      <c r="URL157" s="5"/>
      <c r="URM157" s="5"/>
      <c r="URN157" s="5"/>
      <c r="URO157" s="5"/>
      <c r="URP157" s="5"/>
      <c r="URQ157" s="5"/>
      <c r="URR157" s="5"/>
      <c r="URS157" s="5"/>
      <c r="URT157" s="5"/>
      <c r="URU157" s="5"/>
      <c r="URV157" s="5"/>
      <c r="URW157" s="5"/>
      <c r="URX157" s="5"/>
      <c r="URY157" s="5"/>
      <c r="URZ157" s="5"/>
      <c r="USA157" s="5"/>
      <c r="USB157" s="5"/>
      <c r="USC157" s="5"/>
      <c r="USD157" s="5"/>
      <c r="USE157" s="5"/>
      <c r="USF157" s="5"/>
      <c r="USG157" s="5"/>
      <c r="USH157" s="5"/>
      <c r="USI157" s="5"/>
      <c r="USJ157" s="5"/>
      <c r="USK157" s="5"/>
      <c r="USL157" s="5"/>
      <c r="USM157" s="5"/>
      <c r="USN157" s="5"/>
      <c r="USO157" s="5"/>
      <c r="USP157" s="5"/>
      <c r="USQ157" s="5"/>
      <c r="USR157" s="5"/>
      <c r="USS157" s="5"/>
      <c r="UST157" s="5"/>
      <c r="USU157" s="5"/>
      <c r="USV157" s="5"/>
      <c r="USW157" s="5"/>
      <c r="USX157" s="5"/>
      <c r="USY157" s="5"/>
      <c r="USZ157" s="5"/>
      <c r="UTA157" s="5"/>
      <c r="UTB157" s="5"/>
      <c r="UTC157" s="5"/>
      <c r="UTD157" s="5"/>
      <c r="UTE157" s="5"/>
      <c r="UTF157" s="5"/>
      <c r="UTG157" s="5"/>
      <c r="UTH157" s="5"/>
      <c r="UTI157" s="5"/>
      <c r="UTJ157" s="5"/>
      <c r="UTK157" s="5"/>
      <c r="UTL157" s="5"/>
      <c r="UTM157" s="5"/>
      <c r="UTN157" s="5"/>
      <c r="UTO157" s="5"/>
      <c r="UTP157" s="5"/>
      <c r="UTQ157" s="5"/>
      <c r="UTR157" s="5"/>
      <c r="UTS157" s="5"/>
      <c r="UTT157" s="5"/>
      <c r="UTU157" s="5"/>
      <c r="UTV157" s="5"/>
      <c r="UTW157" s="5"/>
      <c r="UTX157" s="5"/>
      <c r="UTY157" s="5"/>
      <c r="UTZ157" s="5"/>
      <c r="UUA157" s="5"/>
      <c r="UUB157" s="5"/>
      <c r="UUC157" s="5"/>
      <c r="UUD157" s="5"/>
      <c r="UUE157" s="5"/>
      <c r="UUF157" s="5"/>
      <c r="UUG157" s="5"/>
      <c r="UUH157" s="5"/>
      <c r="UUI157" s="5"/>
      <c r="UUJ157" s="5"/>
      <c r="UUK157" s="5"/>
      <c r="UUL157" s="5"/>
      <c r="UUM157" s="5"/>
      <c r="UUN157" s="5"/>
      <c r="UUO157" s="5"/>
      <c r="UUP157" s="5"/>
      <c r="UUQ157" s="5"/>
      <c r="UUR157" s="5"/>
      <c r="UUS157" s="5"/>
      <c r="UUT157" s="5"/>
      <c r="UUU157" s="5"/>
      <c r="UUV157" s="5"/>
      <c r="UUW157" s="5"/>
      <c r="UUX157" s="5"/>
      <c r="UUY157" s="5"/>
      <c r="UUZ157" s="5"/>
      <c r="UVA157" s="5"/>
      <c r="UVB157" s="5"/>
      <c r="UVC157" s="5"/>
      <c r="UVD157" s="5"/>
      <c r="UVE157" s="5"/>
      <c r="UVF157" s="5"/>
      <c r="UVG157" s="5"/>
      <c r="UVH157" s="5"/>
      <c r="UVI157" s="5"/>
      <c r="UVJ157" s="5"/>
      <c r="UVK157" s="5"/>
      <c r="UVL157" s="5"/>
      <c r="UVM157" s="5"/>
      <c r="UVN157" s="5"/>
      <c r="UVO157" s="5"/>
      <c r="UVP157" s="5"/>
      <c r="UVQ157" s="5"/>
      <c r="UVR157" s="5"/>
      <c r="UVS157" s="5"/>
      <c r="UVT157" s="5"/>
      <c r="UVU157" s="5"/>
      <c r="UVV157" s="5"/>
      <c r="UVW157" s="5"/>
      <c r="UVX157" s="5"/>
      <c r="UVY157" s="5"/>
      <c r="UVZ157" s="5"/>
      <c r="UWA157" s="5"/>
      <c r="UWB157" s="5"/>
      <c r="UWC157" s="5"/>
      <c r="UWD157" s="5"/>
      <c r="UWE157" s="5"/>
      <c r="UWF157" s="5"/>
      <c r="UWG157" s="5"/>
      <c r="UWH157" s="5"/>
      <c r="UWI157" s="5"/>
      <c r="UWJ157" s="5"/>
      <c r="UWK157" s="5"/>
      <c r="UWL157" s="5"/>
      <c r="UWM157" s="5"/>
      <c r="UWN157" s="5"/>
      <c r="UWO157" s="5"/>
      <c r="UWP157" s="5"/>
      <c r="UWQ157" s="5"/>
      <c r="UWR157" s="5"/>
      <c r="UWS157" s="5"/>
      <c r="UWT157" s="5"/>
      <c r="UWU157" s="5"/>
      <c r="UWV157" s="5"/>
      <c r="UWW157" s="5"/>
      <c r="UWX157" s="5"/>
      <c r="UWY157" s="5"/>
      <c r="UWZ157" s="5"/>
      <c r="UXA157" s="5"/>
      <c r="UXB157" s="5"/>
      <c r="UXC157" s="5"/>
      <c r="UXD157" s="5"/>
      <c r="UXE157" s="5"/>
      <c r="UXF157" s="5"/>
      <c r="UXG157" s="5"/>
      <c r="UXH157" s="5"/>
      <c r="UXI157" s="5"/>
      <c r="UXJ157" s="5"/>
      <c r="UXK157" s="5"/>
      <c r="UXL157" s="5"/>
      <c r="UXM157" s="5"/>
      <c r="UXN157" s="5"/>
      <c r="UXO157" s="5"/>
      <c r="UXP157" s="5"/>
      <c r="UXQ157" s="5"/>
      <c r="UXR157" s="5"/>
      <c r="UXS157" s="5"/>
      <c r="UXT157" s="5"/>
      <c r="UXU157" s="5"/>
      <c r="UXV157" s="5"/>
      <c r="UXW157" s="5"/>
      <c r="UXX157" s="5"/>
      <c r="UXY157" s="5"/>
      <c r="UXZ157" s="5"/>
      <c r="UYA157" s="5"/>
      <c r="UYB157" s="5"/>
      <c r="UYC157" s="5"/>
      <c r="UYD157" s="5"/>
      <c r="UYE157" s="5"/>
      <c r="UYF157" s="5"/>
      <c r="UYG157" s="5"/>
      <c r="UYH157" s="5"/>
      <c r="UYI157" s="5"/>
      <c r="UYJ157" s="5"/>
      <c r="UYK157" s="5"/>
      <c r="UYL157" s="5"/>
      <c r="UYM157" s="5"/>
      <c r="UYN157" s="5"/>
      <c r="UYO157" s="5"/>
      <c r="UYP157" s="5"/>
      <c r="UYQ157" s="5"/>
      <c r="UYR157" s="5"/>
      <c r="UYS157" s="5"/>
      <c r="UYT157" s="5"/>
      <c r="UYU157" s="5"/>
      <c r="UYV157" s="5"/>
      <c r="UYW157" s="5"/>
      <c r="UYX157" s="5"/>
      <c r="UYY157" s="5"/>
      <c r="UYZ157" s="5"/>
      <c r="UZA157" s="5"/>
      <c r="UZB157" s="5"/>
      <c r="UZC157" s="5"/>
      <c r="UZD157" s="5"/>
      <c r="UZE157" s="5"/>
      <c r="UZF157" s="5"/>
      <c r="UZG157" s="5"/>
      <c r="UZH157" s="5"/>
      <c r="UZI157" s="5"/>
      <c r="UZJ157" s="5"/>
      <c r="UZK157" s="5"/>
      <c r="UZL157" s="5"/>
      <c r="UZM157" s="5"/>
      <c r="UZN157" s="5"/>
      <c r="UZO157" s="5"/>
      <c r="UZP157" s="5"/>
      <c r="UZQ157" s="5"/>
      <c r="UZR157" s="5"/>
      <c r="UZS157" s="5"/>
      <c r="UZT157" s="5"/>
      <c r="UZU157" s="5"/>
      <c r="UZV157" s="5"/>
      <c r="UZW157" s="5"/>
      <c r="UZX157" s="5"/>
      <c r="UZY157" s="5"/>
      <c r="UZZ157" s="5"/>
      <c r="VAA157" s="5"/>
      <c r="VAB157" s="5"/>
      <c r="VAC157" s="5"/>
      <c r="VAD157" s="5"/>
      <c r="VAE157" s="5"/>
      <c r="VAF157" s="5"/>
      <c r="VAG157" s="5"/>
      <c r="VAH157" s="5"/>
      <c r="VAI157" s="5"/>
      <c r="VAJ157" s="5"/>
      <c r="VAK157" s="5"/>
      <c r="VAL157" s="5"/>
      <c r="VAM157" s="5"/>
      <c r="VAN157" s="5"/>
      <c r="VAO157" s="5"/>
      <c r="VAP157" s="5"/>
      <c r="VAQ157" s="5"/>
      <c r="VAR157" s="5"/>
      <c r="VAS157" s="5"/>
      <c r="VAT157" s="5"/>
      <c r="VAU157" s="5"/>
      <c r="VAV157" s="5"/>
      <c r="VAW157" s="5"/>
      <c r="VAX157" s="5"/>
      <c r="VAY157" s="5"/>
      <c r="VAZ157" s="5"/>
      <c r="VBA157" s="5"/>
      <c r="VBB157" s="5"/>
      <c r="VBC157" s="5"/>
      <c r="VBD157" s="5"/>
      <c r="VBE157" s="5"/>
      <c r="VBF157" s="5"/>
      <c r="VBG157" s="5"/>
      <c r="VBH157" s="5"/>
      <c r="VBI157" s="5"/>
      <c r="VBJ157" s="5"/>
      <c r="VBK157" s="5"/>
      <c r="VBL157" s="5"/>
      <c r="VBM157" s="5"/>
      <c r="VBN157" s="5"/>
      <c r="VBO157" s="5"/>
      <c r="VBP157" s="5"/>
      <c r="VBQ157" s="5"/>
      <c r="VBR157" s="5"/>
      <c r="VBS157" s="5"/>
      <c r="VBT157" s="5"/>
      <c r="VBU157" s="5"/>
      <c r="VBV157" s="5"/>
      <c r="VBW157" s="5"/>
      <c r="VBX157" s="5"/>
      <c r="VBY157" s="5"/>
      <c r="VBZ157" s="5"/>
      <c r="VCA157" s="5"/>
      <c r="VCB157" s="5"/>
      <c r="VCC157" s="5"/>
      <c r="VCD157" s="5"/>
      <c r="VCE157" s="5"/>
      <c r="VCF157" s="5"/>
      <c r="VCG157" s="5"/>
      <c r="VCH157" s="5"/>
      <c r="VCI157" s="5"/>
      <c r="VCJ157" s="5"/>
      <c r="VCK157" s="5"/>
      <c r="VCL157" s="5"/>
      <c r="VCM157" s="5"/>
      <c r="VCN157" s="5"/>
      <c r="VCO157" s="5"/>
      <c r="VCP157" s="5"/>
      <c r="VCQ157" s="5"/>
      <c r="VCR157" s="5"/>
      <c r="VCS157" s="5"/>
      <c r="VCT157" s="5"/>
      <c r="VCU157" s="5"/>
      <c r="VCV157" s="5"/>
      <c r="VCW157" s="5"/>
      <c r="VCX157" s="5"/>
      <c r="VCY157" s="5"/>
      <c r="VCZ157" s="5"/>
      <c r="VDA157" s="5"/>
      <c r="VDB157" s="5"/>
      <c r="VDC157" s="5"/>
      <c r="VDD157" s="5"/>
      <c r="VDE157" s="5"/>
      <c r="VDF157" s="5"/>
      <c r="VDG157" s="5"/>
      <c r="VDH157" s="5"/>
      <c r="VDI157" s="5"/>
      <c r="VDJ157" s="5"/>
      <c r="VDK157" s="5"/>
      <c r="VDL157" s="5"/>
      <c r="VDM157" s="5"/>
      <c r="VDN157" s="5"/>
      <c r="VDO157" s="5"/>
      <c r="VDP157" s="5"/>
      <c r="VDQ157" s="5"/>
      <c r="VDR157" s="5"/>
      <c r="VDS157" s="5"/>
      <c r="VDT157" s="5"/>
      <c r="VDU157" s="5"/>
      <c r="VDV157" s="5"/>
      <c r="VDW157" s="5"/>
      <c r="VDX157" s="5"/>
      <c r="VDY157" s="5"/>
      <c r="VDZ157" s="5"/>
      <c r="VEA157" s="5"/>
      <c r="VEB157" s="5"/>
      <c r="VEC157" s="5"/>
      <c r="VED157" s="5"/>
      <c r="VEE157" s="5"/>
      <c r="VEF157" s="5"/>
      <c r="VEG157" s="5"/>
      <c r="VEH157" s="5"/>
      <c r="VEI157" s="5"/>
      <c r="VEJ157" s="5"/>
      <c r="VEK157" s="5"/>
      <c r="VEL157" s="5"/>
      <c r="VEM157" s="5"/>
      <c r="VEN157" s="5"/>
      <c r="VEO157" s="5"/>
      <c r="VEP157" s="5"/>
      <c r="VEQ157" s="5"/>
      <c r="VER157" s="5"/>
      <c r="VES157" s="5"/>
      <c r="VET157" s="5"/>
      <c r="VEU157" s="5"/>
      <c r="VEV157" s="5"/>
      <c r="VEW157" s="5"/>
      <c r="VEX157" s="5"/>
      <c r="VEY157" s="5"/>
      <c r="VEZ157" s="5"/>
      <c r="VFA157" s="5"/>
      <c r="VFB157" s="5"/>
      <c r="VFC157" s="5"/>
      <c r="VFD157" s="5"/>
      <c r="VFE157" s="5"/>
      <c r="VFF157" s="5"/>
      <c r="VFG157" s="5"/>
      <c r="VFH157" s="5"/>
      <c r="VFI157" s="5"/>
      <c r="VFJ157" s="5"/>
      <c r="VFK157" s="5"/>
      <c r="VFL157" s="5"/>
      <c r="VFM157" s="5"/>
      <c r="VFN157" s="5"/>
      <c r="VFO157" s="5"/>
      <c r="VFP157" s="5"/>
      <c r="VFQ157" s="5"/>
      <c r="VFR157" s="5"/>
      <c r="VFS157" s="5"/>
      <c r="VFT157" s="5"/>
      <c r="VFU157" s="5"/>
      <c r="VFV157" s="5"/>
      <c r="VFW157" s="5"/>
      <c r="VFX157" s="5"/>
      <c r="VFY157" s="5"/>
      <c r="VFZ157" s="5"/>
      <c r="VGA157" s="5"/>
      <c r="VGB157" s="5"/>
      <c r="VGC157" s="5"/>
      <c r="VGD157" s="5"/>
      <c r="VGE157" s="5"/>
      <c r="VGF157" s="5"/>
      <c r="VGG157" s="5"/>
      <c r="VGH157" s="5"/>
      <c r="VGI157" s="5"/>
      <c r="VGJ157" s="5"/>
      <c r="VGK157" s="5"/>
      <c r="VGL157" s="5"/>
      <c r="VGM157" s="5"/>
      <c r="VGN157" s="5"/>
      <c r="VGO157" s="5"/>
      <c r="VGP157" s="5"/>
      <c r="VGQ157" s="5"/>
      <c r="VGR157" s="5"/>
      <c r="VGS157" s="5"/>
      <c r="VGT157" s="5"/>
      <c r="VGU157" s="5"/>
      <c r="VGV157" s="5"/>
      <c r="VGW157" s="5"/>
      <c r="VGX157" s="5"/>
      <c r="VGY157" s="5"/>
      <c r="VGZ157" s="5"/>
      <c r="VHA157" s="5"/>
      <c r="VHB157" s="5"/>
      <c r="VHC157" s="5"/>
      <c r="VHD157" s="5"/>
      <c r="VHE157" s="5"/>
      <c r="VHF157" s="5"/>
      <c r="VHG157" s="5"/>
      <c r="VHH157" s="5"/>
      <c r="VHI157" s="5"/>
      <c r="VHJ157" s="5"/>
      <c r="VHK157" s="5"/>
      <c r="VHL157" s="5"/>
      <c r="VHM157" s="5"/>
      <c r="VHN157" s="5"/>
      <c r="VHO157" s="5"/>
      <c r="VHP157" s="5"/>
      <c r="VHQ157" s="5"/>
      <c r="VHR157" s="5"/>
      <c r="VHS157" s="5"/>
      <c r="VHT157" s="5"/>
      <c r="VHU157" s="5"/>
      <c r="VHV157" s="5"/>
      <c r="VHW157" s="5"/>
      <c r="VHX157" s="5"/>
      <c r="VHY157" s="5"/>
      <c r="VHZ157" s="5"/>
      <c r="VIA157" s="5"/>
      <c r="VIB157" s="5"/>
      <c r="VIC157" s="5"/>
      <c r="VID157" s="5"/>
      <c r="VIE157" s="5"/>
      <c r="VIF157" s="5"/>
      <c r="VIG157" s="5"/>
      <c r="VIH157" s="5"/>
      <c r="VII157" s="5"/>
      <c r="VIJ157" s="5"/>
      <c r="VIK157" s="5"/>
      <c r="VIL157" s="5"/>
      <c r="VIM157" s="5"/>
      <c r="VIN157" s="5"/>
      <c r="VIO157" s="5"/>
      <c r="VIP157" s="5"/>
      <c r="VIQ157" s="5"/>
      <c r="VIR157" s="5"/>
      <c r="VIS157" s="5"/>
      <c r="VIT157" s="5"/>
      <c r="VIU157" s="5"/>
      <c r="VIV157" s="5"/>
      <c r="VIW157" s="5"/>
      <c r="VIX157" s="5"/>
      <c r="VIY157" s="5"/>
      <c r="VIZ157" s="5"/>
      <c r="VJA157" s="5"/>
      <c r="VJB157" s="5"/>
      <c r="VJC157" s="5"/>
      <c r="VJD157" s="5"/>
      <c r="VJE157" s="5"/>
      <c r="VJF157" s="5"/>
      <c r="VJG157" s="5"/>
      <c r="VJH157" s="5"/>
      <c r="VJI157" s="5"/>
      <c r="VJJ157" s="5"/>
      <c r="VJK157" s="5"/>
      <c r="VJL157" s="5"/>
      <c r="VJM157" s="5"/>
      <c r="VJN157" s="5"/>
      <c r="VJO157" s="5"/>
      <c r="VJP157" s="5"/>
      <c r="VJQ157" s="5"/>
      <c r="VJR157" s="5"/>
      <c r="VJS157" s="5"/>
      <c r="VJT157" s="5"/>
      <c r="VJU157" s="5"/>
      <c r="VJV157" s="5"/>
      <c r="VJW157" s="5"/>
      <c r="VJX157" s="5"/>
      <c r="VJY157" s="5"/>
      <c r="VJZ157" s="5"/>
      <c r="VKA157" s="5"/>
      <c r="VKB157" s="5"/>
      <c r="VKC157" s="5"/>
      <c r="VKD157" s="5"/>
      <c r="VKE157" s="5"/>
      <c r="VKF157" s="5"/>
      <c r="VKG157" s="5"/>
      <c r="VKH157" s="5"/>
      <c r="VKI157" s="5"/>
      <c r="VKJ157" s="5"/>
      <c r="VKK157" s="5"/>
      <c r="VKL157" s="5"/>
      <c r="VKM157" s="5"/>
      <c r="VKN157" s="5"/>
      <c r="VKO157" s="5"/>
      <c r="VKP157" s="5"/>
      <c r="VKQ157" s="5"/>
      <c r="VKR157" s="5"/>
      <c r="VKS157" s="5"/>
      <c r="VKT157" s="5"/>
      <c r="VKU157" s="5"/>
      <c r="VKV157" s="5"/>
      <c r="VKW157" s="5"/>
      <c r="VKX157" s="5"/>
      <c r="VKY157" s="5"/>
      <c r="VKZ157" s="5"/>
      <c r="VLA157" s="5"/>
      <c r="VLB157" s="5"/>
      <c r="VLC157" s="5"/>
      <c r="VLD157" s="5"/>
      <c r="VLE157" s="5"/>
      <c r="VLF157" s="5"/>
      <c r="VLG157" s="5"/>
      <c r="VLH157" s="5"/>
      <c r="VLI157" s="5"/>
      <c r="VLJ157" s="5"/>
      <c r="VLK157" s="5"/>
      <c r="VLL157" s="5"/>
      <c r="VLM157" s="5"/>
      <c r="VLN157" s="5"/>
      <c r="VLO157" s="5"/>
      <c r="VLP157" s="5"/>
      <c r="VLQ157" s="5"/>
      <c r="VLR157" s="5"/>
      <c r="VLS157" s="5"/>
      <c r="VLT157" s="5"/>
      <c r="VLU157" s="5"/>
      <c r="VLV157" s="5"/>
      <c r="VLW157" s="5"/>
      <c r="VLX157" s="5"/>
      <c r="VLY157" s="5"/>
      <c r="VLZ157" s="5"/>
      <c r="VMA157" s="5"/>
      <c r="VMB157" s="5"/>
      <c r="VMC157" s="5"/>
      <c r="VMD157" s="5"/>
      <c r="VME157" s="5"/>
      <c r="VMF157" s="5"/>
      <c r="VMG157" s="5"/>
      <c r="VMH157" s="5"/>
      <c r="VMI157" s="5"/>
      <c r="VMJ157" s="5"/>
      <c r="VMK157" s="5"/>
      <c r="VML157" s="5"/>
      <c r="VMM157" s="5"/>
      <c r="VMN157" s="5"/>
      <c r="VMO157" s="5"/>
      <c r="VMP157" s="5"/>
      <c r="VMQ157" s="5"/>
      <c r="VMR157" s="5"/>
      <c r="VMS157" s="5"/>
      <c r="VMT157" s="5"/>
      <c r="VMU157" s="5"/>
      <c r="VMV157" s="5"/>
      <c r="VMW157" s="5"/>
      <c r="VMX157" s="5"/>
      <c r="VMY157" s="5"/>
      <c r="VMZ157" s="5"/>
      <c r="VNA157" s="5"/>
      <c r="VNB157" s="5"/>
      <c r="VNC157" s="5"/>
      <c r="VND157" s="5"/>
      <c r="VNE157" s="5"/>
      <c r="VNF157" s="5"/>
      <c r="VNG157" s="5"/>
      <c r="VNH157" s="5"/>
      <c r="VNI157" s="5"/>
      <c r="VNJ157" s="5"/>
      <c r="VNK157" s="5"/>
      <c r="VNL157" s="5"/>
      <c r="VNM157" s="5"/>
      <c r="VNN157" s="5"/>
      <c r="VNO157" s="5"/>
      <c r="VNP157" s="5"/>
      <c r="VNQ157" s="5"/>
      <c r="VNR157" s="5"/>
      <c r="VNS157" s="5"/>
      <c r="VNT157" s="5"/>
      <c r="VNU157" s="5"/>
      <c r="VNV157" s="5"/>
      <c r="VNW157" s="5"/>
      <c r="VNX157" s="5"/>
      <c r="VNY157" s="5"/>
      <c r="VNZ157" s="5"/>
      <c r="VOA157" s="5"/>
      <c r="VOB157" s="5"/>
      <c r="VOC157" s="5"/>
      <c r="VOD157" s="5"/>
      <c r="VOE157" s="5"/>
      <c r="VOF157" s="5"/>
      <c r="VOG157" s="5"/>
      <c r="VOH157" s="5"/>
      <c r="VOI157" s="5"/>
      <c r="VOJ157" s="5"/>
      <c r="VOK157" s="5"/>
      <c r="VOL157" s="5"/>
      <c r="VOM157" s="5"/>
      <c r="VON157" s="5"/>
      <c r="VOO157" s="5"/>
      <c r="VOP157" s="5"/>
      <c r="VOQ157" s="5"/>
      <c r="VOR157" s="5"/>
      <c r="VOS157" s="5"/>
      <c r="VOT157" s="5"/>
      <c r="VOU157" s="5"/>
      <c r="VOV157" s="5"/>
      <c r="VOW157" s="5"/>
      <c r="VOX157" s="5"/>
      <c r="VOY157" s="5"/>
      <c r="VOZ157" s="5"/>
      <c r="VPA157" s="5"/>
      <c r="VPB157" s="5"/>
      <c r="VPC157" s="5"/>
      <c r="VPD157" s="5"/>
      <c r="VPE157" s="5"/>
      <c r="VPF157" s="5"/>
      <c r="VPG157" s="5"/>
      <c r="VPH157" s="5"/>
      <c r="VPI157" s="5"/>
      <c r="VPJ157" s="5"/>
      <c r="VPK157" s="5"/>
      <c r="VPL157" s="5"/>
      <c r="VPM157" s="5"/>
      <c r="VPN157" s="5"/>
      <c r="VPO157" s="5"/>
      <c r="VPP157" s="5"/>
      <c r="VPQ157" s="5"/>
      <c r="VPR157" s="5"/>
      <c r="VPS157" s="5"/>
      <c r="VPT157" s="5"/>
      <c r="VPU157" s="5"/>
      <c r="VPV157" s="5"/>
      <c r="VPW157" s="5"/>
      <c r="VPX157" s="5"/>
      <c r="VPY157" s="5"/>
      <c r="VPZ157" s="5"/>
      <c r="VQA157" s="5"/>
      <c r="VQB157" s="5"/>
      <c r="VQC157" s="5"/>
      <c r="VQD157" s="5"/>
      <c r="VQE157" s="5"/>
      <c r="VQF157" s="5"/>
      <c r="VQG157" s="5"/>
      <c r="VQH157" s="5"/>
      <c r="VQI157" s="5"/>
      <c r="VQJ157" s="5"/>
      <c r="VQK157" s="5"/>
      <c r="VQL157" s="5"/>
      <c r="VQM157" s="5"/>
      <c r="VQN157" s="5"/>
      <c r="VQO157" s="5"/>
      <c r="VQP157" s="5"/>
      <c r="VQQ157" s="5"/>
      <c r="VQR157" s="5"/>
      <c r="VQS157" s="5"/>
      <c r="VQT157" s="5"/>
      <c r="VQU157" s="5"/>
      <c r="VQV157" s="5"/>
      <c r="VQW157" s="5"/>
      <c r="VQX157" s="5"/>
      <c r="VQY157" s="5"/>
      <c r="VQZ157" s="5"/>
      <c r="VRA157" s="5"/>
      <c r="VRB157" s="5"/>
      <c r="VRC157" s="5"/>
      <c r="VRD157" s="5"/>
      <c r="VRE157" s="5"/>
      <c r="VRF157" s="5"/>
      <c r="VRG157" s="5"/>
      <c r="VRH157" s="5"/>
      <c r="VRI157" s="5"/>
      <c r="VRJ157" s="5"/>
      <c r="VRK157" s="5"/>
      <c r="VRL157" s="5"/>
      <c r="VRM157" s="5"/>
      <c r="VRN157" s="5"/>
      <c r="VRO157" s="5"/>
      <c r="VRP157" s="5"/>
      <c r="VRQ157" s="5"/>
      <c r="VRR157" s="5"/>
      <c r="VRS157" s="5"/>
      <c r="VRT157" s="5"/>
      <c r="VRU157" s="5"/>
      <c r="VRV157" s="5"/>
      <c r="VRW157" s="5"/>
      <c r="VRX157" s="5"/>
      <c r="VRY157" s="5"/>
      <c r="VRZ157" s="5"/>
      <c r="VSA157" s="5"/>
      <c r="VSB157" s="5"/>
      <c r="VSC157" s="5"/>
      <c r="VSD157" s="5"/>
      <c r="VSE157" s="5"/>
      <c r="VSF157" s="5"/>
      <c r="VSG157" s="5"/>
      <c r="VSH157" s="5"/>
      <c r="VSI157" s="5"/>
      <c r="VSJ157" s="5"/>
      <c r="VSK157" s="5"/>
      <c r="VSL157" s="5"/>
      <c r="VSM157" s="5"/>
      <c r="VSN157" s="5"/>
      <c r="VSO157" s="5"/>
      <c r="VSP157" s="5"/>
      <c r="VSQ157" s="5"/>
      <c r="VSR157" s="5"/>
      <c r="VSS157" s="5"/>
      <c r="VST157" s="5"/>
      <c r="VSU157" s="5"/>
      <c r="VSV157" s="5"/>
      <c r="VSW157" s="5"/>
      <c r="VSX157" s="5"/>
      <c r="VSY157" s="5"/>
      <c r="VSZ157" s="5"/>
      <c r="VTA157" s="5"/>
      <c r="VTB157" s="5"/>
      <c r="VTC157" s="5"/>
      <c r="VTD157" s="5"/>
      <c r="VTE157" s="5"/>
      <c r="VTF157" s="5"/>
      <c r="VTG157" s="5"/>
      <c r="VTH157" s="5"/>
      <c r="VTI157" s="5"/>
      <c r="VTJ157" s="5"/>
      <c r="VTK157" s="5"/>
      <c r="VTL157" s="5"/>
      <c r="VTM157" s="5"/>
      <c r="VTN157" s="5"/>
      <c r="VTO157" s="5"/>
      <c r="VTP157" s="5"/>
      <c r="VTQ157" s="5"/>
      <c r="VTR157" s="5"/>
      <c r="VTS157" s="5"/>
      <c r="VTT157" s="5"/>
      <c r="VTU157" s="5"/>
      <c r="VTV157" s="5"/>
      <c r="VTW157" s="5"/>
      <c r="VTX157" s="5"/>
      <c r="VTY157" s="5"/>
      <c r="VTZ157" s="5"/>
      <c r="VUA157" s="5"/>
      <c r="VUB157" s="5"/>
      <c r="VUC157" s="5"/>
      <c r="VUD157" s="5"/>
      <c r="VUE157" s="5"/>
      <c r="VUF157" s="5"/>
      <c r="VUG157" s="5"/>
      <c r="VUH157" s="5"/>
      <c r="VUI157" s="5"/>
      <c r="VUJ157" s="5"/>
      <c r="VUK157" s="5"/>
      <c r="VUL157" s="5"/>
      <c r="VUM157" s="5"/>
      <c r="VUN157" s="5"/>
      <c r="VUO157" s="5"/>
      <c r="VUP157" s="5"/>
      <c r="VUQ157" s="5"/>
      <c r="VUR157" s="5"/>
      <c r="VUS157" s="5"/>
      <c r="VUT157" s="5"/>
      <c r="VUU157" s="5"/>
      <c r="VUV157" s="5"/>
      <c r="VUW157" s="5"/>
      <c r="VUX157" s="5"/>
      <c r="VUY157" s="5"/>
      <c r="VUZ157" s="5"/>
      <c r="VVA157" s="5"/>
      <c r="VVB157" s="5"/>
      <c r="VVC157" s="5"/>
      <c r="VVD157" s="5"/>
      <c r="VVE157" s="5"/>
      <c r="VVF157" s="5"/>
      <c r="VVG157" s="5"/>
      <c r="VVH157" s="5"/>
      <c r="VVI157" s="5"/>
      <c r="VVJ157" s="5"/>
      <c r="VVK157" s="5"/>
      <c r="VVL157" s="5"/>
      <c r="VVM157" s="5"/>
      <c r="VVN157" s="5"/>
      <c r="VVO157" s="5"/>
      <c r="VVP157" s="5"/>
      <c r="VVQ157" s="5"/>
      <c r="VVR157" s="5"/>
      <c r="VVS157" s="5"/>
      <c r="VVT157" s="5"/>
      <c r="VVU157" s="5"/>
      <c r="VVV157" s="5"/>
      <c r="VVW157" s="5"/>
      <c r="VVX157" s="5"/>
      <c r="VVY157" s="5"/>
      <c r="VVZ157" s="5"/>
      <c r="VWA157" s="5"/>
      <c r="VWB157" s="5"/>
      <c r="VWC157" s="5"/>
      <c r="VWD157" s="5"/>
      <c r="VWE157" s="5"/>
      <c r="VWF157" s="5"/>
      <c r="VWG157" s="5"/>
      <c r="VWH157" s="5"/>
      <c r="VWI157" s="5"/>
      <c r="VWJ157" s="5"/>
      <c r="VWK157" s="5"/>
      <c r="VWL157" s="5"/>
      <c r="VWM157" s="5"/>
      <c r="VWN157" s="5"/>
      <c r="VWO157" s="5"/>
      <c r="VWP157" s="5"/>
      <c r="VWQ157" s="5"/>
      <c r="VWR157" s="5"/>
      <c r="VWS157" s="5"/>
      <c r="VWT157" s="5"/>
      <c r="VWU157" s="5"/>
      <c r="VWV157" s="5"/>
      <c r="VWW157" s="5"/>
      <c r="VWX157" s="5"/>
      <c r="VWY157" s="5"/>
      <c r="VWZ157" s="5"/>
      <c r="VXA157" s="5"/>
      <c r="VXB157" s="5"/>
      <c r="VXC157" s="5"/>
      <c r="VXD157" s="5"/>
      <c r="VXE157" s="5"/>
      <c r="VXF157" s="5"/>
      <c r="VXG157" s="5"/>
      <c r="VXH157" s="5"/>
      <c r="VXI157" s="5"/>
      <c r="VXJ157" s="5"/>
      <c r="VXK157" s="5"/>
      <c r="VXL157" s="5"/>
      <c r="VXM157" s="5"/>
      <c r="VXN157" s="5"/>
      <c r="VXO157" s="5"/>
      <c r="VXP157" s="5"/>
      <c r="VXQ157" s="5"/>
      <c r="VXR157" s="5"/>
      <c r="VXS157" s="5"/>
      <c r="VXT157" s="5"/>
      <c r="VXU157" s="5"/>
      <c r="VXV157" s="5"/>
      <c r="VXW157" s="5"/>
      <c r="VXX157" s="5"/>
      <c r="VXY157" s="5"/>
      <c r="VXZ157" s="5"/>
      <c r="VYA157" s="5"/>
      <c r="VYB157" s="5"/>
      <c r="VYC157" s="5"/>
      <c r="VYD157" s="5"/>
      <c r="VYE157" s="5"/>
      <c r="VYF157" s="5"/>
      <c r="VYG157" s="5"/>
      <c r="VYH157" s="5"/>
      <c r="VYI157" s="5"/>
      <c r="VYJ157" s="5"/>
      <c r="VYK157" s="5"/>
      <c r="VYL157" s="5"/>
      <c r="VYM157" s="5"/>
      <c r="VYN157" s="5"/>
      <c r="VYO157" s="5"/>
      <c r="VYP157" s="5"/>
      <c r="VYQ157" s="5"/>
      <c r="VYR157" s="5"/>
      <c r="VYS157" s="5"/>
      <c r="VYT157" s="5"/>
      <c r="VYU157" s="5"/>
      <c r="VYV157" s="5"/>
      <c r="VYW157" s="5"/>
      <c r="VYX157" s="5"/>
      <c r="VYY157" s="5"/>
      <c r="VYZ157" s="5"/>
      <c r="VZA157" s="5"/>
      <c r="VZB157" s="5"/>
      <c r="VZC157" s="5"/>
      <c r="VZD157" s="5"/>
      <c r="VZE157" s="5"/>
      <c r="VZF157" s="5"/>
      <c r="VZG157" s="5"/>
      <c r="VZH157" s="5"/>
      <c r="VZI157" s="5"/>
      <c r="VZJ157" s="5"/>
      <c r="VZK157" s="5"/>
      <c r="VZL157" s="5"/>
      <c r="VZM157" s="5"/>
      <c r="VZN157" s="5"/>
      <c r="VZO157" s="5"/>
      <c r="VZP157" s="5"/>
      <c r="VZQ157" s="5"/>
      <c r="VZR157" s="5"/>
      <c r="VZS157" s="5"/>
      <c r="VZT157" s="5"/>
      <c r="VZU157" s="5"/>
      <c r="VZV157" s="5"/>
      <c r="VZW157" s="5"/>
      <c r="VZX157" s="5"/>
      <c r="VZY157" s="5"/>
      <c r="VZZ157" s="5"/>
      <c r="WAA157" s="5"/>
      <c r="WAB157" s="5"/>
      <c r="WAC157" s="5"/>
      <c r="WAD157" s="5"/>
      <c r="WAE157" s="5"/>
      <c r="WAF157" s="5"/>
      <c r="WAG157" s="5"/>
      <c r="WAH157" s="5"/>
      <c r="WAI157" s="5"/>
      <c r="WAJ157" s="5"/>
      <c r="WAK157" s="5"/>
      <c r="WAL157" s="5"/>
      <c r="WAM157" s="5"/>
      <c r="WAN157" s="5"/>
      <c r="WAO157" s="5"/>
      <c r="WAP157" s="5"/>
      <c r="WAQ157" s="5"/>
      <c r="WAR157" s="5"/>
      <c r="WAS157" s="5"/>
      <c r="WAT157" s="5"/>
      <c r="WAU157" s="5"/>
      <c r="WAV157" s="5"/>
      <c r="WAW157" s="5"/>
      <c r="WAX157" s="5"/>
      <c r="WAY157" s="5"/>
      <c r="WAZ157" s="5"/>
      <c r="WBA157" s="5"/>
      <c r="WBB157" s="5"/>
      <c r="WBC157" s="5"/>
      <c r="WBD157" s="5"/>
      <c r="WBE157" s="5"/>
      <c r="WBF157" s="5"/>
      <c r="WBG157" s="5"/>
      <c r="WBH157" s="5"/>
      <c r="WBI157" s="5"/>
      <c r="WBJ157" s="5"/>
      <c r="WBK157" s="5"/>
      <c r="WBL157" s="5"/>
      <c r="WBM157" s="5"/>
      <c r="WBN157" s="5"/>
      <c r="WBO157" s="5"/>
      <c r="WBP157" s="5"/>
      <c r="WBQ157" s="5"/>
      <c r="WBR157" s="5"/>
      <c r="WBS157" s="5"/>
      <c r="WBT157" s="5"/>
      <c r="WBU157" s="5"/>
      <c r="WBV157" s="5"/>
      <c r="WBW157" s="5"/>
      <c r="WBX157" s="5"/>
      <c r="WBY157" s="5"/>
      <c r="WBZ157" s="5"/>
      <c r="WCA157" s="5"/>
      <c r="WCB157" s="5"/>
      <c r="WCC157" s="5"/>
      <c r="WCD157" s="5"/>
      <c r="WCE157" s="5"/>
      <c r="WCF157" s="5"/>
      <c r="WCG157" s="5"/>
      <c r="WCH157" s="5"/>
      <c r="WCI157" s="5"/>
      <c r="WCJ157" s="5"/>
      <c r="WCK157" s="5"/>
      <c r="WCL157" s="5"/>
      <c r="WCM157" s="5"/>
      <c r="WCN157" s="5"/>
      <c r="WCO157" s="5"/>
      <c r="WCP157" s="5"/>
      <c r="WCQ157" s="5"/>
      <c r="WCR157" s="5"/>
      <c r="WCS157" s="5"/>
      <c r="WCT157" s="5"/>
      <c r="WCU157" s="5"/>
      <c r="WCV157" s="5"/>
      <c r="WCW157" s="5"/>
      <c r="WCX157" s="5"/>
      <c r="WCY157" s="5"/>
      <c r="WCZ157" s="5"/>
      <c r="WDA157" s="5"/>
      <c r="WDB157" s="5"/>
      <c r="WDC157" s="5"/>
      <c r="WDD157" s="5"/>
      <c r="WDE157" s="5"/>
      <c r="WDF157" s="5"/>
      <c r="WDG157" s="5"/>
      <c r="WDH157" s="5"/>
      <c r="WDI157" s="5"/>
      <c r="WDJ157" s="5"/>
      <c r="WDK157" s="5"/>
      <c r="WDL157" s="5"/>
      <c r="WDM157" s="5"/>
      <c r="WDN157" s="5"/>
      <c r="WDO157" s="5"/>
      <c r="WDP157" s="5"/>
      <c r="WDQ157" s="5"/>
      <c r="WDR157" s="5"/>
      <c r="WDS157" s="5"/>
      <c r="WDT157" s="5"/>
      <c r="WDU157" s="5"/>
      <c r="WDV157" s="5"/>
      <c r="WDW157" s="5"/>
      <c r="WDX157" s="5"/>
      <c r="WDY157" s="5"/>
      <c r="WDZ157" s="5"/>
      <c r="WEA157" s="5"/>
      <c r="WEB157" s="5"/>
      <c r="WEC157" s="5"/>
      <c r="WED157" s="5"/>
      <c r="WEE157" s="5"/>
      <c r="WEF157" s="5"/>
      <c r="WEG157" s="5"/>
      <c r="WEH157" s="5"/>
      <c r="WEI157" s="5"/>
      <c r="WEJ157" s="5"/>
      <c r="WEK157" s="5"/>
      <c r="WEL157" s="5"/>
      <c r="WEM157" s="5"/>
      <c r="WEN157" s="5"/>
      <c r="WEO157" s="5"/>
      <c r="WEP157" s="5"/>
      <c r="WEQ157" s="5"/>
      <c r="WER157" s="5"/>
      <c r="WES157" s="5"/>
      <c r="WET157" s="5"/>
      <c r="WEU157" s="5"/>
      <c r="WEV157" s="5"/>
      <c r="WEW157" s="5"/>
      <c r="WEX157" s="5"/>
      <c r="WEY157" s="5"/>
      <c r="WEZ157" s="5"/>
      <c r="WFA157" s="5"/>
      <c r="WFB157" s="5"/>
      <c r="WFC157" s="5"/>
      <c r="WFD157" s="5"/>
      <c r="WFE157" s="5"/>
      <c r="WFF157" s="5"/>
      <c r="WFG157" s="5"/>
      <c r="WFH157" s="5"/>
      <c r="WFI157" s="5"/>
      <c r="WFJ157" s="5"/>
      <c r="WFK157" s="5"/>
      <c r="WFL157" s="5"/>
      <c r="WFM157" s="5"/>
      <c r="WFN157" s="5"/>
      <c r="WFO157" s="5"/>
      <c r="WFP157" s="5"/>
      <c r="WFQ157" s="5"/>
      <c r="WFR157" s="5"/>
      <c r="WFS157" s="5"/>
      <c r="WFT157" s="5"/>
      <c r="WFU157" s="5"/>
      <c r="WFV157" s="5"/>
      <c r="WFW157" s="5"/>
      <c r="WFX157" s="5"/>
      <c r="WFY157" s="5"/>
      <c r="WFZ157" s="5"/>
      <c r="WGA157" s="5"/>
      <c r="WGB157" s="5"/>
      <c r="WGC157" s="5"/>
      <c r="WGD157" s="5"/>
      <c r="WGE157" s="5"/>
      <c r="WGF157" s="5"/>
      <c r="WGG157" s="5"/>
      <c r="WGH157" s="5"/>
      <c r="WGI157" s="5"/>
      <c r="WGJ157" s="5"/>
      <c r="WGK157" s="5"/>
      <c r="WGL157" s="5"/>
      <c r="WGM157" s="5"/>
      <c r="WGN157" s="5"/>
      <c r="WGO157" s="5"/>
      <c r="WGP157" s="5"/>
      <c r="WGQ157" s="5"/>
      <c r="WGR157" s="5"/>
      <c r="WGS157" s="5"/>
      <c r="WGT157" s="5"/>
      <c r="WGU157" s="5"/>
      <c r="WGV157" s="5"/>
      <c r="WGW157" s="5"/>
      <c r="WGX157" s="5"/>
      <c r="WGY157" s="5"/>
      <c r="WGZ157" s="5"/>
      <c r="WHA157" s="5"/>
      <c r="WHB157" s="5"/>
      <c r="WHC157" s="5"/>
      <c r="WHD157" s="5"/>
      <c r="WHE157" s="5"/>
      <c r="WHF157" s="5"/>
      <c r="WHG157" s="5"/>
      <c r="WHH157" s="5"/>
      <c r="WHI157" s="5"/>
      <c r="WHJ157" s="5"/>
      <c r="WHK157" s="5"/>
      <c r="WHL157" s="5"/>
      <c r="WHM157" s="5"/>
      <c r="WHN157" s="5"/>
      <c r="WHO157" s="5"/>
      <c r="WHP157" s="5"/>
      <c r="WHQ157" s="5"/>
      <c r="WHR157" s="5"/>
      <c r="WHS157" s="5"/>
      <c r="WHT157" s="5"/>
      <c r="WHU157" s="5"/>
      <c r="WHV157" s="5"/>
      <c r="WHW157" s="5"/>
      <c r="WHX157" s="5"/>
      <c r="WHY157" s="5"/>
      <c r="WHZ157" s="5"/>
      <c r="WIA157" s="5"/>
      <c r="WIB157" s="5"/>
      <c r="WIC157" s="5"/>
      <c r="WID157" s="5"/>
      <c r="WIE157" s="5"/>
      <c r="WIF157" s="5"/>
      <c r="WIG157" s="5"/>
      <c r="WIH157" s="5"/>
      <c r="WII157" s="5"/>
      <c r="WIJ157" s="5"/>
      <c r="WIK157" s="5"/>
      <c r="WIL157" s="5"/>
      <c r="WIM157" s="5"/>
      <c r="WIN157" s="5"/>
      <c r="WIO157" s="5"/>
      <c r="WIP157" s="5"/>
      <c r="WIQ157" s="5"/>
      <c r="WIR157" s="5"/>
      <c r="WIS157" s="5"/>
      <c r="WIT157" s="5"/>
      <c r="WIU157" s="5"/>
      <c r="WIV157" s="5"/>
      <c r="WIW157" s="5"/>
      <c r="WIX157" s="5"/>
      <c r="WIY157" s="5"/>
      <c r="WIZ157" s="5"/>
      <c r="WJA157" s="5"/>
      <c r="WJB157" s="5"/>
      <c r="WJC157" s="5"/>
      <c r="WJD157" s="5"/>
      <c r="WJE157" s="5"/>
      <c r="WJF157" s="5"/>
      <c r="WJG157" s="5"/>
      <c r="WJH157" s="5"/>
      <c r="WJI157" s="5"/>
      <c r="WJJ157" s="5"/>
      <c r="WJK157" s="5"/>
      <c r="WJL157" s="5"/>
      <c r="WJM157" s="5"/>
      <c r="WJN157" s="5"/>
      <c r="WJO157" s="5"/>
      <c r="WJP157" s="5"/>
      <c r="WJQ157" s="5"/>
      <c r="WJR157" s="5"/>
      <c r="WJS157" s="5"/>
      <c r="WJT157" s="5"/>
      <c r="WJU157" s="5"/>
      <c r="WJV157" s="5"/>
      <c r="WJW157" s="5"/>
      <c r="WJX157" s="5"/>
      <c r="WJY157" s="5"/>
      <c r="WJZ157" s="5"/>
      <c r="WKA157" s="5"/>
      <c r="WKB157" s="5"/>
      <c r="WKC157" s="5"/>
      <c r="WKD157" s="5"/>
      <c r="WKE157" s="5"/>
      <c r="WKF157" s="5"/>
      <c r="WKG157" s="5"/>
      <c r="WKH157" s="5"/>
      <c r="WKI157" s="5"/>
      <c r="WKJ157" s="5"/>
      <c r="WKK157" s="5"/>
      <c r="WKL157" s="5"/>
      <c r="WKM157" s="5"/>
      <c r="WKN157" s="5"/>
      <c r="WKO157" s="5"/>
      <c r="WKP157" s="5"/>
      <c r="WKQ157" s="5"/>
      <c r="WKR157" s="5"/>
      <c r="WKS157" s="5"/>
      <c r="WKT157" s="5"/>
      <c r="WKU157" s="5"/>
      <c r="WKV157" s="5"/>
      <c r="WKW157" s="5"/>
      <c r="WKX157" s="5"/>
      <c r="WKY157" s="5"/>
      <c r="WKZ157" s="5"/>
      <c r="WLA157" s="5"/>
      <c r="WLB157" s="5"/>
      <c r="WLC157" s="5"/>
      <c r="WLD157" s="5"/>
      <c r="WLE157" s="5"/>
      <c r="WLF157" s="5"/>
      <c r="WLG157" s="5"/>
      <c r="WLH157" s="5"/>
      <c r="WLI157" s="5"/>
      <c r="WLJ157" s="5"/>
      <c r="WLK157" s="5"/>
      <c r="WLL157" s="5"/>
      <c r="WLM157" s="5"/>
      <c r="WLN157" s="5"/>
      <c r="WLO157" s="5"/>
      <c r="WLP157" s="5"/>
      <c r="WLQ157" s="5"/>
      <c r="WLR157" s="5"/>
      <c r="WLS157" s="5"/>
      <c r="WLT157" s="5"/>
      <c r="WLU157" s="5"/>
      <c r="WLV157" s="5"/>
      <c r="WLW157" s="5"/>
      <c r="WLX157" s="5"/>
      <c r="WLY157" s="5"/>
      <c r="WLZ157" s="5"/>
      <c r="WMA157" s="5"/>
      <c r="WMB157" s="5"/>
      <c r="WMC157" s="5"/>
      <c r="WMD157" s="5"/>
      <c r="WME157" s="5"/>
      <c r="WMF157" s="5"/>
      <c r="WMG157" s="5"/>
      <c r="WMH157" s="5"/>
      <c r="WMI157" s="5"/>
      <c r="WMJ157" s="5"/>
      <c r="WMK157" s="5"/>
      <c r="WML157" s="5"/>
      <c r="WMM157" s="5"/>
      <c r="WMN157" s="5"/>
      <c r="WMO157" s="5"/>
      <c r="WMP157" s="5"/>
      <c r="WMQ157" s="5"/>
      <c r="WMR157" s="5"/>
      <c r="WMS157" s="5"/>
      <c r="WMT157" s="5"/>
      <c r="WMU157" s="5"/>
      <c r="WMV157" s="5"/>
      <c r="WMW157" s="5"/>
      <c r="WMX157" s="5"/>
      <c r="WMY157" s="5"/>
      <c r="WMZ157" s="5"/>
      <c r="WNA157" s="5"/>
      <c r="WNB157" s="5"/>
      <c r="WNC157" s="5"/>
      <c r="WND157" s="5"/>
      <c r="WNE157" s="5"/>
      <c r="WNF157" s="5"/>
      <c r="WNG157" s="5"/>
      <c r="WNH157" s="5"/>
      <c r="WNI157" s="5"/>
      <c r="WNJ157" s="5"/>
      <c r="WNK157" s="5"/>
      <c r="WNL157" s="5"/>
      <c r="WNM157" s="5"/>
      <c r="WNN157" s="5"/>
      <c r="WNO157" s="5"/>
      <c r="WNP157" s="5"/>
      <c r="WNQ157" s="5"/>
      <c r="WNR157" s="5"/>
      <c r="WNS157" s="5"/>
      <c r="WNT157" s="5"/>
      <c r="WNU157" s="5"/>
      <c r="WNV157" s="5"/>
      <c r="WNW157" s="5"/>
      <c r="WNX157" s="5"/>
      <c r="WNY157" s="5"/>
      <c r="WNZ157" s="5"/>
      <c r="WOA157" s="5"/>
      <c r="WOB157" s="5"/>
      <c r="WOC157" s="5"/>
      <c r="WOD157" s="5"/>
      <c r="WOE157" s="5"/>
      <c r="WOF157" s="5"/>
      <c r="WOG157" s="5"/>
      <c r="WOH157" s="5"/>
      <c r="WOI157" s="5"/>
      <c r="WOJ157" s="5"/>
      <c r="WOK157" s="5"/>
      <c r="WOL157" s="5"/>
      <c r="WOM157" s="5"/>
      <c r="WON157" s="5"/>
      <c r="WOO157" s="5"/>
      <c r="WOP157" s="5"/>
      <c r="WOQ157" s="5"/>
      <c r="WOR157" s="5"/>
      <c r="WOS157" s="5"/>
      <c r="WOT157" s="5"/>
      <c r="WOU157" s="5"/>
      <c r="WOV157" s="5"/>
      <c r="WOW157" s="5"/>
      <c r="WOX157" s="5"/>
      <c r="WOY157" s="5"/>
      <c r="WOZ157" s="5"/>
      <c r="WPA157" s="5"/>
      <c r="WPB157" s="5"/>
      <c r="WPC157" s="5"/>
      <c r="WPD157" s="5"/>
      <c r="WPE157" s="5"/>
      <c r="WPF157" s="5"/>
      <c r="WPG157" s="5"/>
      <c r="WPH157" s="5"/>
      <c r="WPI157" s="5"/>
      <c r="WPJ157" s="5"/>
      <c r="WPK157" s="5"/>
      <c r="WPL157" s="5"/>
      <c r="WPM157" s="5"/>
      <c r="WPN157" s="5"/>
      <c r="WPO157" s="5"/>
      <c r="WPP157" s="5"/>
      <c r="WPQ157" s="5"/>
      <c r="WPR157" s="5"/>
      <c r="WPS157" s="5"/>
      <c r="WPT157" s="5"/>
      <c r="WPU157" s="5"/>
      <c r="WPV157" s="5"/>
      <c r="WPW157" s="5"/>
      <c r="WPX157" s="5"/>
      <c r="WPY157" s="5"/>
      <c r="WPZ157" s="5"/>
      <c r="WQA157" s="5"/>
      <c r="WQB157" s="5"/>
      <c r="WQC157" s="5"/>
      <c r="WQD157" s="5"/>
      <c r="WQE157" s="5"/>
      <c r="WQF157" s="5"/>
      <c r="WQG157" s="5"/>
      <c r="WQH157" s="5"/>
      <c r="WQI157" s="5"/>
      <c r="WQJ157" s="5"/>
      <c r="WQK157" s="5"/>
      <c r="WQL157" s="5"/>
      <c r="WQM157" s="5"/>
      <c r="WQN157" s="5"/>
      <c r="WQO157" s="5"/>
      <c r="WQP157" s="5"/>
      <c r="WQQ157" s="5"/>
      <c r="WQR157" s="5"/>
      <c r="WQS157" s="5"/>
      <c r="WQT157" s="5"/>
      <c r="WQU157" s="5"/>
      <c r="WQV157" s="5"/>
      <c r="WQW157" s="5"/>
      <c r="WQX157" s="5"/>
      <c r="WQY157" s="5"/>
      <c r="WQZ157" s="5"/>
      <c r="WRA157" s="5"/>
      <c r="WRB157" s="5"/>
      <c r="WRC157" s="5"/>
      <c r="WRD157" s="5"/>
      <c r="WRE157" s="5"/>
      <c r="WRF157" s="5"/>
      <c r="WRG157" s="5"/>
      <c r="WRH157" s="5"/>
      <c r="WRI157" s="5"/>
      <c r="WRJ157" s="5"/>
      <c r="WRK157" s="5"/>
      <c r="WRL157" s="5"/>
      <c r="WRM157" s="5"/>
      <c r="WRN157" s="5"/>
      <c r="WRO157" s="5"/>
      <c r="WRP157" s="5"/>
      <c r="WRQ157" s="5"/>
      <c r="WRR157" s="5"/>
      <c r="WRS157" s="5"/>
      <c r="WRT157" s="5"/>
      <c r="WRU157" s="5"/>
      <c r="WRV157" s="5"/>
      <c r="WRW157" s="5"/>
      <c r="WRX157" s="5"/>
      <c r="WRY157" s="5"/>
      <c r="WRZ157" s="5"/>
      <c r="WSA157" s="5"/>
      <c r="WSB157" s="5"/>
      <c r="WSC157" s="5"/>
      <c r="WSD157" s="5"/>
      <c r="WSE157" s="5"/>
      <c r="WSF157" s="5"/>
      <c r="WSG157" s="5"/>
      <c r="WSH157" s="5"/>
      <c r="WSI157" s="5"/>
      <c r="WSJ157" s="5"/>
      <c r="WSK157" s="5"/>
      <c r="WSL157" s="5"/>
      <c r="WSM157" s="5"/>
      <c r="WSN157" s="5"/>
      <c r="WSO157" s="5"/>
      <c r="WSP157" s="5"/>
      <c r="WSQ157" s="5"/>
      <c r="WSR157" s="5"/>
      <c r="WSS157" s="5"/>
      <c r="WST157" s="5"/>
      <c r="WSU157" s="5"/>
      <c r="WSV157" s="5"/>
      <c r="WSW157" s="5"/>
      <c r="WSX157" s="5"/>
      <c r="WSY157" s="5"/>
      <c r="WSZ157" s="5"/>
      <c r="WTA157" s="5"/>
      <c r="WTB157" s="5"/>
      <c r="WTC157" s="5"/>
      <c r="WTD157" s="5"/>
      <c r="WTE157" s="5"/>
      <c r="WTF157" s="5"/>
      <c r="WTG157" s="5"/>
      <c r="WTH157" s="5"/>
      <c r="WTI157" s="5"/>
      <c r="WTJ157" s="5"/>
      <c r="WTK157" s="5"/>
      <c r="WTL157" s="5"/>
      <c r="WTM157" s="5"/>
      <c r="WTN157" s="5"/>
      <c r="WTO157" s="5"/>
      <c r="WTP157" s="5"/>
      <c r="WTQ157" s="5"/>
      <c r="WTR157" s="5"/>
      <c r="WTS157" s="5"/>
      <c r="WTT157" s="5"/>
      <c r="WTU157" s="5"/>
      <c r="WTV157" s="5"/>
      <c r="WTW157" s="5"/>
      <c r="WTX157" s="5"/>
      <c r="WTY157" s="5"/>
      <c r="WTZ157" s="5"/>
      <c r="WUA157" s="5"/>
      <c r="WUB157" s="5"/>
      <c r="WUC157" s="5"/>
      <c r="WUD157" s="5"/>
      <c r="WUE157" s="5"/>
      <c r="WUF157" s="5"/>
      <c r="WUG157" s="5"/>
      <c r="WUH157" s="5"/>
      <c r="WUI157" s="5"/>
      <c r="WUJ157" s="5"/>
      <c r="WUK157" s="5"/>
      <c r="WUL157" s="5"/>
      <c r="WUM157" s="5"/>
      <c r="WUN157" s="5"/>
      <c r="WUO157" s="5"/>
      <c r="WUP157" s="5"/>
      <c r="WUQ157" s="5"/>
      <c r="WUR157" s="5"/>
      <c r="WUS157" s="5"/>
      <c r="WUT157" s="5"/>
      <c r="WUU157" s="5"/>
      <c r="WUV157" s="5"/>
      <c r="WUW157" s="5"/>
      <c r="WUX157" s="5"/>
      <c r="WUY157" s="5"/>
      <c r="WUZ157" s="5"/>
      <c r="WVA157" s="5"/>
      <c r="WVB157" s="5"/>
      <c r="WVC157" s="5"/>
      <c r="WVD157" s="5"/>
      <c r="WVE157" s="5"/>
      <c r="WVF157" s="5"/>
      <c r="WVG157" s="5"/>
      <c r="WVH157" s="5"/>
      <c r="WVI157" s="5"/>
      <c r="WVJ157" s="5"/>
      <c r="WVK157" s="5"/>
      <c r="WVL157" s="5"/>
      <c r="WVM157" s="5"/>
      <c r="WVN157" s="5"/>
      <c r="WVO157" s="5"/>
      <c r="WVP157" s="5"/>
      <c r="WVQ157" s="5"/>
      <c r="WVR157" s="5"/>
      <c r="WVS157" s="5"/>
      <c r="WVT157" s="5"/>
      <c r="WVU157" s="5"/>
      <c r="WVV157" s="5"/>
      <c r="WVW157" s="5"/>
      <c r="WVX157" s="5"/>
      <c r="WVY157" s="5"/>
      <c r="WVZ157" s="5"/>
      <c r="WWA157" s="5"/>
      <c r="WWB157" s="5"/>
      <c r="WWC157" s="5"/>
      <c r="WWD157" s="5"/>
      <c r="WWE157" s="5"/>
      <c r="WWF157" s="5"/>
      <c r="WWG157" s="5"/>
      <c r="WWH157" s="5"/>
      <c r="WWI157" s="5"/>
      <c r="WWJ157" s="5"/>
      <c r="WWK157" s="5"/>
      <c r="WWL157" s="5"/>
      <c r="WWM157" s="5"/>
      <c r="WWN157" s="5"/>
      <c r="WWO157" s="5"/>
      <c r="WWP157" s="5"/>
      <c r="WWQ157" s="5"/>
      <c r="WWR157" s="5"/>
      <c r="WWS157" s="5"/>
      <c r="WWT157" s="5"/>
      <c r="WWU157" s="5"/>
      <c r="WWV157" s="5"/>
      <c r="WWW157" s="5"/>
      <c r="WWX157" s="5"/>
      <c r="WWY157" s="5"/>
      <c r="WWZ157" s="5"/>
      <c r="WXA157" s="5"/>
      <c r="WXB157" s="5"/>
      <c r="WXC157" s="5"/>
      <c r="WXD157" s="5"/>
      <c r="WXE157" s="5"/>
      <c r="WXF157" s="5"/>
      <c r="WXG157" s="5"/>
      <c r="WXH157" s="5"/>
      <c r="WXI157" s="5"/>
      <c r="WXJ157" s="5"/>
      <c r="WXK157" s="5"/>
      <c r="WXL157" s="5"/>
      <c r="WXM157" s="5"/>
      <c r="WXN157" s="5"/>
      <c r="WXO157" s="5"/>
      <c r="WXP157" s="5"/>
      <c r="WXQ157" s="5"/>
      <c r="WXR157" s="5"/>
      <c r="WXS157" s="5"/>
      <c r="WXT157" s="5"/>
      <c r="WXU157" s="5"/>
      <c r="WXV157" s="5"/>
      <c r="WXW157" s="5"/>
      <c r="WXX157" s="5"/>
      <c r="WXY157" s="5"/>
      <c r="WXZ157" s="5"/>
      <c r="WYA157" s="5"/>
      <c r="WYB157" s="5"/>
      <c r="WYC157" s="5"/>
      <c r="WYD157" s="5"/>
      <c r="WYE157" s="5"/>
      <c r="WYF157" s="5"/>
      <c r="WYG157" s="5"/>
      <c r="WYH157" s="5"/>
      <c r="WYI157" s="5"/>
      <c r="WYJ157" s="5"/>
      <c r="WYK157" s="5"/>
      <c r="WYL157" s="5"/>
      <c r="WYM157" s="5"/>
      <c r="WYN157" s="5"/>
      <c r="WYO157" s="5"/>
      <c r="WYP157" s="5"/>
      <c r="WYQ157" s="5"/>
      <c r="WYR157" s="5"/>
      <c r="WYS157" s="5"/>
      <c r="WYT157" s="5"/>
      <c r="WYU157" s="5"/>
      <c r="WYV157" s="5"/>
      <c r="WYW157" s="5"/>
      <c r="WYX157" s="5"/>
      <c r="WYY157" s="5"/>
      <c r="WYZ157" s="5"/>
      <c r="WZA157" s="5"/>
      <c r="WZB157" s="5"/>
      <c r="WZC157" s="5"/>
      <c r="WZD157" s="5"/>
      <c r="WZE157" s="5"/>
      <c r="WZF157" s="5"/>
      <c r="WZG157" s="5"/>
      <c r="WZH157" s="5"/>
      <c r="WZI157" s="5"/>
      <c r="WZJ157" s="5"/>
      <c r="WZK157" s="5"/>
      <c r="WZL157" s="5"/>
      <c r="WZM157" s="5"/>
      <c r="WZN157" s="5"/>
      <c r="WZO157" s="5"/>
      <c r="WZP157" s="5"/>
      <c r="WZQ157" s="5"/>
      <c r="WZR157" s="5"/>
      <c r="WZS157" s="5"/>
      <c r="WZT157" s="5"/>
      <c r="WZU157" s="5"/>
      <c r="WZV157" s="5"/>
      <c r="WZW157" s="5"/>
      <c r="WZX157" s="5"/>
      <c r="WZY157" s="5"/>
      <c r="WZZ157" s="5"/>
      <c r="XAA157" s="5"/>
      <c r="XAB157" s="5"/>
      <c r="XAC157" s="5"/>
      <c r="XAD157" s="5"/>
      <c r="XAE157" s="5"/>
      <c r="XAF157" s="5"/>
      <c r="XAG157" s="5"/>
      <c r="XAH157" s="5"/>
      <c r="XAI157" s="5"/>
      <c r="XAJ157" s="5"/>
      <c r="XAK157" s="5"/>
      <c r="XAL157" s="5"/>
      <c r="XAM157" s="5"/>
      <c r="XAN157" s="5"/>
      <c r="XAO157" s="5"/>
      <c r="XAP157" s="5"/>
      <c r="XAQ157" s="5"/>
      <c r="XAR157" s="5"/>
      <c r="XAS157" s="5"/>
      <c r="XAT157" s="5"/>
      <c r="XAU157" s="5"/>
      <c r="XAV157" s="5"/>
      <c r="XAW157" s="5"/>
      <c r="XAX157" s="5"/>
      <c r="XAY157" s="5"/>
      <c r="XAZ157" s="5"/>
      <c r="XBA157" s="5"/>
      <c r="XBB157" s="5"/>
      <c r="XBC157" s="5"/>
      <c r="XBD157" s="5"/>
      <c r="XBE157" s="5"/>
      <c r="XBF157" s="5"/>
      <c r="XBG157" s="5"/>
      <c r="XBH157" s="5"/>
      <c r="XBI157" s="5"/>
      <c r="XBJ157" s="5"/>
      <c r="XBK157" s="5"/>
      <c r="XBL157" s="5"/>
      <c r="XBM157" s="5"/>
      <c r="XBN157" s="5"/>
      <c r="XBO157" s="5"/>
      <c r="XBP157" s="5"/>
      <c r="XBQ157" s="5"/>
      <c r="XBR157" s="5"/>
      <c r="XBS157" s="5"/>
      <c r="XBT157" s="5"/>
      <c r="XBU157" s="5"/>
      <c r="XBV157" s="5"/>
      <c r="XBW157" s="5"/>
      <c r="XBX157" s="5"/>
      <c r="XBY157" s="5"/>
      <c r="XBZ157" s="5"/>
      <c r="XCA157" s="5"/>
      <c r="XCB157" s="5"/>
      <c r="XCC157" s="5"/>
      <c r="XCD157" s="5"/>
      <c r="XCE157" s="5"/>
      <c r="XCF157" s="5"/>
      <c r="XCG157" s="5"/>
      <c r="XCH157" s="5"/>
      <c r="XCI157" s="5"/>
      <c r="XCJ157" s="5"/>
      <c r="XCK157" s="5"/>
      <c r="XCL157" s="5"/>
      <c r="XCM157" s="5"/>
      <c r="XCN157" s="5"/>
      <c r="XCO157" s="5"/>
      <c r="XCP157" s="5"/>
      <c r="XCQ157" s="5"/>
      <c r="XCR157" s="5"/>
      <c r="XCS157" s="5"/>
      <c r="XCT157" s="5"/>
      <c r="XCU157" s="5"/>
      <c r="XCV157" s="5"/>
      <c r="XCW157" s="5"/>
      <c r="XCX157" s="5"/>
      <c r="XCY157" s="5"/>
      <c r="XCZ157" s="5"/>
      <c r="XDA157" s="5"/>
      <c r="XDB157" s="5"/>
      <c r="XDC157" s="5"/>
      <c r="XDD157" s="5"/>
      <c r="XDE157" s="5"/>
      <c r="XDF157" s="5"/>
      <c r="XDG157" s="5"/>
      <c r="XDH157" s="5"/>
      <c r="XDI157" s="5"/>
      <c r="XDJ157" s="5"/>
      <c r="XDK157" s="5"/>
      <c r="XDL157" s="5"/>
      <c r="XDM157" s="5"/>
      <c r="XDN157" s="5"/>
      <c r="XDO157" s="5"/>
      <c r="XDP157" s="5"/>
      <c r="XDQ157" s="5"/>
      <c r="XDR157" s="5"/>
      <c r="XDS157" s="5"/>
      <c r="XDT157" s="5"/>
      <c r="XDU157" s="5"/>
      <c r="XDV157" s="5"/>
      <c r="XDW157" s="5"/>
      <c r="XDX157" s="5"/>
      <c r="XDY157" s="5"/>
      <c r="XDZ157" s="5"/>
      <c r="XEA157" s="5"/>
      <c r="XEB157" s="5"/>
      <c r="XEC157" s="5"/>
      <c r="XED157" s="5"/>
      <c r="XEE157" s="5"/>
      <c r="XEF157" s="5"/>
      <c r="XEG157" s="5"/>
      <c r="XEH157" s="5"/>
      <c r="XEI157" s="5"/>
      <c r="XEJ157" s="5"/>
      <c r="XEK157" s="5"/>
      <c r="XEL157" s="5"/>
      <c r="XEM157" s="5"/>
      <c r="XEN157" s="5"/>
      <c r="XEO157" s="5"/>
      <c r="XEP157" s="5"/>
      <c r="XEQ157" s="5"/>
      <c r="XER157" s="5"/>
      <c r="XES157" s="5"/>
      <c r="XET157" s="5"/>
      <c r="XEU157" s="5"/>
      <c r="XEV157" s="5"/>
      <c r="XEW157" s="5"/>
      <c r="XEX157" s="5"/>
      <c r="XEY157" s="5"/>
      <c r="XEZ157" s="5"/>
    </row>
    <row r="158" spans="1:16384" customFormat="1" x14ac:dyDescent="0.25">
      <c r="A158" s="55"/>
      <c r="B158" s="11"/>
      <c r="C158" s="11"/>
      <c r="D158" s="11"/>
      <c r="E158" s="332"/>
      <c r="F158" s="11"/>
      <c r="G158" s="11"/>
      <c r="H158" s="11"/>
      <c r="I158" s="11"/>
      <c r="J158" s="4"/>
      <c r="K158" s="11"/>
      <c r="L158" s="11"/>
      <c r="M158" s="11"/>
      <c r="N158" s="4"/>
      <c r="O158" s="380"/>
      <c r="P158" s="381"/>
      <c r="Q158" s="381"/>
      <c r="R158" s="382"/>
      <c r="S158" s="4"/>
      <c r="T158" s="4"/>
      <c r="U158" s="4"/>
      <c r="V158" s="4"/>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c r="BHB158" s="5"/>
      <c r="BHC158" s="5"/>
      <c r="BHD158" s="5"/>
      <c r="BHE158" s="5"/>
      <c r="BHF158" s="5"/>
      <c r="BHG158" s="5"/>
      <c r="BHH158" s="5"/>
      <c r="BHI158" s="5"/>
      <c r="BHJ158" s="5"/>
      <c r="BHK158" s="5"/>
      <c r="BHL158" s="5"/>
      <c r="BHM158" s="5"/>
      <c r="BHN158" s="5"/>
      <c r="BHO158" s="5"/>
      <c r="BHP158" s="5"/>
      <c r="BHQ158" s="5"/>
      <c r="BHR158" s="5"/>
      <c r="BHS158" s="5"/>
      <c r="BHT158" s="5"/>
      <c r="BHU158" s="5"/>
      <c r="BHV158" s="5"/>
      <c r="BHW158" s="5"/>
      <c r="BHX158" s="5"/>
      <c r="BHY158" s="5"/>
      <c r="BHZ158" s="5"/>
      <c r="BIA158" s="5"/>
      <c r="BIB158" s="5"/>
      <c r="BIC158" s="5"/>
      <c r="BID158" s="5"/>
      <c r="BIE158" s="5"/>
      <c r="BIF158" s="5"/>
      <c r="BIG158" s="5"/>
      <c r="BIH158" s="5"/>
      <c r="BII158" s="5"/>
      <c r="BIJ158" s="5"/>
      <c r="BIK158" s="5"/>
      <c r="BIL158" s="5"/>
      <c r="BIM158" s="5"/>
      <c r="BIN158" s="5"/>
      <c r="BIO158" s="5"/>
      <c r="BIP158" s="5"/>
      <c r="BIQ158" s="5"/>
      <c r="BIR158" s="5"/>
      <c r="BIS158" s="5"/>
      <c r="BIT158" s="5"/>
      <c r="BIU158" s="5"/>
      <c r="BIV158" s="5"/>
      <c r="BIW158" s="5"/>
      <c r="BIX158" s="5"/>
      <c r="BIY158" s="5"/>
      <c r="BIZ158" s="5"/>
      <c r="BJA158" s="5"/>
      <c r="BJB158" s="5"/>
      <c r="BJC158" s="5"/>
      <c r="BJD158" s="5"/>
      <c r="BJE158" s="5"/>
      <c r="BJF158" s="5"/>
      <c r="BJG158" s="5"/>
      <c r="BJH158" s="5"/>
      <c r="BJI158" s="5"/>
      <c r="BJJ158" s="5"/>
      <c r="BJK158" s="5"/>
      <c r="BJL158" s="5"/>
      <c r="BJM158" s="5"/>
      <c r="BJN158" s="5"/>
      <c r="BJO158" s="5"/>
      <c r="BJP158" s="5"/>
      <c r="BJQ158" s="5"/>
      <c r="BJR158" s="5"/>
      <c r="BJS158" s="5"/>
      <c r="BJT158" s="5"/>
      <c r="BJU158" s="5"/>
      <c r="BJV158" s="5"/>
      <c r="BJW158" s="5"/>
      <c r="BJX158" s="5"/>
      <c r="BJY158" s="5"/>
      <c r="BJZ158" s="5"/>
      <c r="BKA158" s="5"/>
      <c r="BKB158" s="5"/>
      <c r="BKC158" s="5"/>
      <c r="BKD158" s="5"/>
      <c r="BKE158" s="5"/>
      <c r="BKF158" s="5"/>
      <c r="BKG158" s="5"/>
      <c r="BKH158" s="5"/>
      <c r="BKI158" s="5"/>
      <c r="BKJ158" s="5"/>
      <c r="BKK158" s="5"/>
      <c r="BKL158" s="5"/>
      <c r="BKM158" s="5"/>
      <c r="BKN158" s="5"/>
      <c r="BKO158" s="5"/>
      <c r="BKP158" s="5"/>
      <c r="BKQ158" s="5"/>
      <c r="BKR158" s="5"/>
      <c r="BKS158" s="5"/>
      <c r="BKT158" s="5"/>
      <c r="BKU158" s="5"/>
      <c r="BKV158" s="5"/>
      <c r="BKW158" s="5"/>
      <c r="BKX158" s="5"/>
      <c r="BKY158" s="5"/>
      <c r="BKZ158" s="5"/>
      <c r="BLA158" s="5"/>
      <c r="BLB158" s="5"/>
      <c r="BLC158" s="5"/>
      <c r="BLD158" s="5"/>
      <c r="BLE158" s="5"/>
      <c r="BLF158" s="5"/>
      <c r="BLG158" s="5"/>
      <c r="BLH158" s="5"/>
      <c r="BLI158" s="5"/>
      <c r="BLJ158" s="5"/>
      <c r="BLK158" s="5"/>
      <c r="BLL158" s="5"/>
      <c r="BLM158" s="5"/>
      <c r="BLN158" s="5"/>
      <c r="BLO158" s="5"/>
      <c r="BLP158" s="5"/>
      <c r="BLQ158" s="5"/>
      <c r="BLR158" s="5"/>
      <c r="BLS158" s="5"/>
      <c r="BLT158" s="5"/>
      <c r="BLU158" s="5"/>
      <c r="BLV158" s="5"/>
      <c r="BLW158" s="5"/>
      <c r="BLX158" s="5"/>
      <c r="BLY158" s="5"/>
      <c r="BLZ158" s="5"/>
      <c r="BMA158" s="5"/>
      <c r="BMB158" s="5"/>
      <c r="BMC158" s="5"/>
      <c r="BMD158" s="5"/>
      <c r="BME158" s="5"/>
      <c r="BMF158" s="5"/>
      <c r="BMG158" s="5"/>
      <c r="BMH158" s="5"/>
      <c r="BMI158" s="5"/>
      <c r="BMJ158" s="5"/>
      <c r="BMK158" s="5"/>
      <c r="BML158" s="5"/>
      <c r="BMM158" s="5"/>
      <c r="BMN158" s="5"/>
      <c r="BMO158" s="5"/>
      <c r="BMP158" s="5"/>
      <c r="BMQ158" s="5"/>
      <c r="BMR158" s="5"/>
      <c r="BMS158" s="5"/>
      <c r="BMT158" s="5"/>
      <c r="BMU158" s="5"/>
      <c r="BMV158" s="5"/>
      <c r="BMW158" s="5"/>
      <c r="BMX158" s="5"/>
      <c r="BMY158" s="5"/>
      <c r="BMZ158" s="5"/>
      <c r="BNA158" s="5"/>
      <c r="BNB158" s="5"/>
      <c r="BNC158" s="5"/>
      <c r="BND158" s="5"/>
      <c r="BNE158" s="5"/>
      <c r="BNF158" s="5"/>
      <c r="BNG158" s="5"/>
      <c r="BNH158" s="5"/>
      <c r="BNI158" s="5"/>
      <c r="BNJ158" s="5"/>
      <c r="BNK158" s="5"/>
      <c r="BNL158" s="5"/>
      <c r="BNM158" s="5"/>
      <c r="BNN158" s="5"/>
      <c r="BNO158" s="5"/>
      <c r="BNP158" s="5"/>
      <c r="BNQ158" s="5"/>
      <c r="BNR158" s="5"/>
      <c r="BNS158" s="5"/>
      <c r="BNT158" s="5"/>
      <c r="BNU158" s="5"/>
      <c r="BNV158" s="5"/>
      <c r="BNW158" s="5"/>
      <c r="BNX158" s="5"/>
      <c r="BNY158" s="5"/>
      <c r="BNZ158" s="5"/>
      <c r="BOA158" s="5"/>
      <c r="BOB158" s="5"/>
      <c r="BOC158" s="5"/>
      <c r="BOD158" s="5"/>
      <c r="BOE158" s="5"/>
      <c r="BOF158" s="5"/>
      <c r="BOG158" s="5"/>
      <c r="BOH158" s="5"/>
      <c r="BOI158" s="5"/>
      <c r="BOJ158" s="5"/>
      <c r="BOK158" s="5"/>
      <c r="BOL158" s="5"/>
      <c r="BOM158" s="5"/>
      <c r="BON158" s="5"/>
      <c r="BOO158" s="5"/>
      <c r="BOP158" s="5"/>
      <c r="BOQ158" s="5"/>
      <c r="BOR158" s="5"/>
      <c r="BOS158" s="5"/>
      <c r="BOT158" s="5"/>
      <c r="BOU158" s="5"/>
      <c r="BOV158" s="5"/>
      <c r="BOW158" s="5"/>
      <c r="BOX158" s="5"/>
      <c r="BOY158" s="5"/>
      <c r="BOZ158" s="5"/>
      <c r="BPA158" s="5"/>
      <c r="BPB158" s="5"/>
      <c r="BPC158" s="5"/>
      <c r="BPD158" s="5"/>
      <c r="BPE158" s="5"/>
      <c r="BPF158" s="5"/>
      <c r="BPG158" s="5"/>
      <c r="BPH158" s="5"/>
      <c r="BPI158" s="5"/>
      <c r="BPJ158" s="5"/>
      <c r="BPK158" s="5"/>
      <c r="BPL158" s="5"/>
      <c r="BPM158" s="5"/>
      <c r="BPN158" s="5"/>
      <c r="BPO158" s="5"/>
      <c r="BPP158" s="5"/>
      <c r="BPQ158" s="5"/>
      <c r="BPR158" s="5"/>
      <c r="BPS158" s="5"/>
      <c r="BPT158" s="5"/>
      <c r="BPU158" s="5"/>
      <c r="BPV158" s="5"/>
      <c r="BPW158" s="5"/>
      <c r="BPX158" s="5"/>
      <c r="BPY158" s="5"/>
      <c r="BPZ158" s="5"/>
      <c r="BQA158" s="5"/>
      <c r="BQB158" s="5"/>
      <c r="BQC158" s="5"/>
      <c r="BQD158" s="5"/>
      <c r="BQE158" s="5"/>
      <c r="BQF158" s="5"/>
      <c r="BQG158" s="5"/>
      <c r="BQH158" s="5"/>
      <c r="BQI158" s="5"/>
      <c r="BQJ158" s="5"/>
      <c r="BQK158" s="5"/>
      <c r="BQL158" s="5"/>
      <c r="BQM158" s="5"/>
      <c r="BQN158" s="5"/>
      <c r="BQO158" s="5"/>
      <c r="BQP158" s="5"/>
      <c r="BQQ158" s="5"/>
      <c r="BQR158" s="5"/>
      <c r="BQS158" s="5"/>
      <c r="BQT158" s="5"/>
      <c r="BQU158" s="5"/>
      <c r="BQV158" s="5"/>
      <c r="BQW158" s="5"/>
      <c r="BQX158" s="5"/>
      <c r="BQY158" s="5"/>
      <c r="BQZ158" s="5"/>
      <c r="BRA158" s="5"/>
      <c r="BRB158" s="5"/>
      <c r="BRC158" s="5"/>
      <c r="BRD158" s="5"/>
      <c r="BRE158" s="5"/>
      <c r="BRF158" s="5"/>
      <c r="BRG158" s="5"/>
      <c r="BRH158" s="5"/>
      <c r="BRI158" s="5"/>
      <c r="BRJ158" s="5"/>
      <c r="BRK158" s="5"/>
      <c r="BRL158" s="5"/>
      <c r="BRM158" s="5"/>
      <c r="BRN158" s="5"/>
      <c r="BRO158" s="5"/>
      <c r="BRP158" s="5"/>
      <c r="BRQ158" s="5"/>
      <c r="BRR158" s="5"/>
      <c r="BRS158" s="5"/>
      <c r="BRT158" s="5"/>
      <c r="BRU158" s="5"/>
      <c r="BRV158" s="5"/>
      <c r="BRW158" s="5"/>
      <c r="BRX158" s="5"/>
      <c r="BRY158" s="5"/>
      <c r="BRZ158" s="5"/>
      <c r="BSA158" s="5"/>
      <c r="BSB158" s="5"/>
      <c r="BSC158" s="5"/>
      <c r="BSD158" s="5"/>
      <c r="BSE158" s="5"/>
      <c r="BSF158" s="5"/>
      <c r="BSG158" s="5"/>
      <c r="BSH158" s="5"/>
      <c r="BSI158" s="5"/>
      <c r="BSJ158" s="5"/>
      <c r="BSK158" s="5"/>
      <c r="BSL158" s="5"/>
      <c r="BSM158" s="5"/>
      <c r="BSN158" s="5"/>
      <c r="BSO158" s="5"/>
      <c r="BSP158" s="5"/>
      <c r="BSQ158" s="5"/>
      <c r="BSR158" s="5"/>
      <c r="BSS158" s="5"/>
      <c r="BST158" s="5"/>
      <c r="BSU158" s="5"/>
      <c r="BSV158" s="5"/>
      <c r="BSW158" s="5"/>
      <c r="BSX158" s="5"/>
      <c r="BSY158" s="5"/>
      <c r="BSZ158" s="5"/>
      <c r="BTA158" s="5"/>
      <c r="BTB158" s="5"/>
      <c r="BTC158" s="5"/>
      <c r="BTD158" s="5"/>
      <c r="BTE158" s="5"/>
      <c r="BTF158" s="5"/>
      <c r="BTG158" s="5"/>
      <c r="BTH158" s="5"/>
      <c r="BTI158" s="5"/>
      <c r="BTJ158" s="5"/>
      <c r="BTK158" s="5"/>
      <c r="BTL158" s="5"/>
      <c r="BTM158" s="5"/>
      <c r="BTN158" s="5"/>
      <c r="BTO158" s="5"/>
      <c r="BTP158" s="5"/>
      <c r="BTQ158" s="5"/>
      <c r="BTR158" s="5"/>
      <c r="BTS158" s="5"/>
      <c r="BTT158" s="5"/>
      <c r="BTU158" s="5"/>
      <c r="BTV158" s="5"/>
      <c r="BTW158" s="5"/>
      <c r="BTX158" s="5"/>
      <c r="BTY158" s="5"/>
      <c r="BTZ158" s="5"/>
      <c r="BUA158" s="5"/>
      <c r="BUB158" s="5"/>
      <c r="BUC158" s="5"/>
      <c r="BUD158" s="5"/>
      <c r="BUE158" s="5"/>
      <c r="BUF158" s="5"/>
      <c r="BUG158" s="5"/>
      <c r="BUH158" s="5"/>
      <c r="BUI158" s="5"/>
      <c r="BUJ158" s="5"/>
      <c r="BUK158" s="5"/>
      <c r="BUL158" s="5"/>
      <c r="BUM158" s="5"/>
      <c r="BUN158" s="5"/>
      <c r="BUO158" s="5"/>
      <c r="BUP158" s="5"/>
      <c r="BUQ158" s="5"/>
      <c r="BUR158" s="5"/>
      <c r="BUS158" s="5"/>
      <c r="BUT158" s="5"/>
      <c r="BUU158" s="5"/>
      <c r="BUV158" s="5"/>
      <c r="BUW158" s="5"/>
      <c r="BUX158" s="5"/>
      <c r="BUY158" s="5"/>
      <c r="BUZ158" s="5"/>
      <c r="BVA158" s="5"/>
      <c r="BVB158" s="5"/>
      <c r="BVC158" s="5"/>
      <c r="BVD158" s="5"/>
      <c r="BVE158" s="5"/>
      <c r="BVF158" s="5"/>
      <c r="BVG158" s="5"/>
      <c r="BVH158" s="5"/>
      <c r="BVI158" s="5"/>
      <c r="BVJ158" s="5"/>
      <c r="BVK158" s="5"/>
      <c r="BVL158" s="5"/>
      <c r="BVM158" s="5"/>
      <c r="BVN158" s="5"/>
      <c r="BVO158" s="5"/>
      <c r="BVP158" s="5"/>
      <c r="BVQ158" s="5"/>
      <c r="BVR158" s="5"/>
      <c r="BVS158" s="5"/>
      <c r="BVT158" s="5"/>
      <c r="BVU158" s="5"/>
      <c r="BVV158" s="5"/>
      <c r="BVW158" s="5"/>
      <c r="BVX158" s="5"/>
      <c r="BVY158" s="5"/>
      <c r="BVZ158" s="5"/>
      <c r="BWA158" s="5"/>
      <c r="BWB158" s="5"/>
      <c r="BWC158" s="5"/>
      <c r="BWD158" s="5"/>
      <c r="BWE158" s="5"/>
      <c r="BWF158" s="5"/>
      <c r="BWG158" s="5"/>
      <c r="BWH158" s="5"/>
      <c r="BWI158" s="5"/>
      <c r="BWJ158" s="5"/>
      <c r="BWK158" s="5"/>
      <c r="BWL158" s="5"/>
      <c r="BWM158" s="5"/>
      <c r="BWN158" s="5"/>
      <c r="BWO158" s="5"/>
      <c r="BWP158" s="5"/>
      <c r="BWQ158" s="5"/>
      <c r="BWR158" s="5"/>
      <c r="BWS158" s="5"/>
      <c r="BWT158" s="5"/>
      <c r="BWU158" s="5"/>
      <c r="BWV158" s="5"/>
      <c r="BWW158" s="5"/>
      <c r="BWX158" s="5"/>
      <c r="BWY158" s="5"/>
      <c r="BWZ158" s="5"/>
      <c r="BXA158" s="5"/>
      <c r="BXB158" s="5"/>
      <c r="BXC158" s="5"/>
      <c r="BXD158" s="5"/>
      <c r="BXE158" s="5"/>
      <c r="BXF158" s="5"/>
      <c r="BXG158" s="5"/>
      <c r="BXH158" s="5"/>
      <c r="BXI158" s="5"/>
      <c r="BXJ158" s="5"/>
      <c r="BXK158" s="5"/>
      <c r="BXL158" s="5"/>
      <c r="BXM158" s="5"/>
      <c r="BXN158" s="5"/>
      <c r="BXO158" s="5"/>
      <c r="BXP158" s="5"/>
      <c r="BXQ158" s="5"/>
      <c r="BXR158" s="5"/>
      <c r="BXS158" s="5"/>
      <c r="BXT158" s="5"/>
      <c r="BXU158" s="5"/>
      <c r="BXV158" s="5"/>
      <c r="BXW158" s="5"/>
      <c r="BXX158" s="5"/>
      <c r="BXY158" s="5"/>
      <c r="BXZ158" s="5"/>
      <c r="BYA158" s="5"/>
      <c r="BYB158" s="5"/>
      <c r="BYC158" s="5"/>
      <c r="BYD158" s="5"/>
      <c r="BYE158" s="5"/>
      <c r="BYF158" s="5"/>
      <c r="BYG158" s="5"/>
      <c r="BYH158" s="5"/>
      <c r="BYI158" s="5"/>
      <c r="BYJ158" s="5"/>
      <c r="BYK158" s="5"/>
      <c r="BYL158" s="5"/>
      <c r="BYM158" s="5"/>
      <c r="BYN158" s="5"/>
      <c r="BYO158" s="5"/>
      <c r="BYP158" s="5"/>
      <c r="BYQ158" s="5"/>
      <c r="BYR158" s="5"/>
      <c r="BYS158" s="5"/>
      <c r="BYT158" s="5"/>
      <c r="BYU158" s="5"/>
      <c r="BYV158" s="5"/>
      <c r="BYW158" s="5"/>
      <c r="BYX158" s="5"/>
      <c r="BYY158" s="5"/>
      <c r="BYZ158" s="5"/>
      <c r="BZA158" s="5"/>
      <c r="BZB158" s="5"/>
      <c r="BZC158" s="5"/>
      <c r="BZD158" s="5"/>
      <c r="BZE158" s="5"/>
      <c r="BZF158" s="5"/>
      <c r="BZG158" s="5"/>
      <c r="BZH158" s="5"/>
      <c r="BZI158" s="5"/>
      <c r="BZJ158" s="5"/>
      <c r="BZK158" s="5"/>
      <c r="BZL158" s="5"/>
      <c r="BZM158" s="5"/>
      <c r="BZN158" s="5"/>
      <c r="BZO158" s="5"/>
      <c r="BZP158" s="5"/>
      <c r="BZQ158" s="5"/>
      <c r="BZR158" s="5"/>
      <c r="BZS158" s="5"/>
      <c r="BZT158" s="5"/>
      <c r="BZU158" s="5"/>
      <c r="BZV158" s="5"/>
      <c r="BZW158" s="5"/>
      <c r="BZX158" s="5"/>
      <c r="BZY158" s="5"/>
      <c r="BZZ158" s="5"/>
      <c r="CAA158" s="5"/>
      <c r="CAB158" s="5"/>
      <c r="CAC158" s="5"/>
      <c r="CAD158" s="5"/>
      <c r="CAE158" s="5"/>
      <c r="CAF158" s="5"/>
      <c r="CAG158" s="5"/>
      <c r="CAH158" s="5"/>
      <c r="CAI158" s="5"/>
      <c r="CAJ158" s="5"/>
      <c r="CAK158" s="5"/>
      <c r="CAL158" s="5"/>
      <c r="CAM158" s="5"/>
      <c r="CAN158" s="5"/>
      <c r="CAO158" s="5"/>
      <c r="CAP158" s="5"/>
      <c r="CAQ158" s="5"/>
      <c r="CAR158" s="5"/>
      <c r="CAS158" s="5"/>
      <c r="CAT158" s="5"/>
      <c r="CAU158" s="5"/>
      <c r="CAV158" s="5"/>
      <c r="CAW158" s="5"/>
      <c r="CAX158" s="5"/>
      <c r="CAY158" s="5"/>
      <c r="CAZ158" s="5"/>
      <c r="CBA158" s="5"/>
      <c r="CBB158" s="5"/>
      <c r="CBC158" s="5"/>
      <c r="CBD158" s="5"/>
      <c r="CBE158" s="5"/>
      <c r="CBF158" s="5"/>
      <c r="CBG158" s="5"/>
      <c r="CBH158" s="5"/>
      <c r="CBI158" s="5"/>
      <c r="CBJ158" s="5"/>
      <c r="CBK158" s="5"/>
      <c r="CBL158" s="5"/>
      <c r="CBM158" s="5"/>
      <c r="CBN158" s="5"/>
      <c r="CBO158" s="5"/>
      <c r="CBP158" s="5"/>
      <c r="CBQ158" s="5"/>
      <c r="CBR158" s="5"/>
      <c r="CBS158" s="5"/>
      <c r="CBT158" s="5"/>
      <c r="CBU158" s="5"/>
      <c r="CBV158" s="5"/>
      <c r="CBW158" s="5"/>
      <c r="CBX158" s="5"/>
      <c r="CBY158" s="5"/>
      <c r="CBZ158" s="5"/>
      <c r="CCA158" s="5"/>
      <c r="CCB158" s="5"/>
      <c r="CCC158" s="5"/>
      <c r="CCD158" s="5"/>
      <c r="CCE158" s="5"/>
      <c r="CCF158" s="5"/>
      <c r="CCG158" s="5"/>
      <c r="CCH158" s="5"/>
      <c r="CCI158" s="5"/>
      <c r="CCJ158" s="5"/>
      <c r="CCK158" s="5"/>
      <c r="CCL158" s="5"/>
      <c r="CCM158" s="5"/>
      <c r="CCN158" s="5"/>
      <c r="CCO158" s="5"/>
      <c r="CCP158" s="5"/>
      <c r="CCQ158" s="5"/>
      <c r="CCR158" s="5"/>
      <c r="CCS158" s="5"/>
      <c r="CCT158" s="5"/>
      <c r="CCU158" s="5"/>
      <c r="CCV158" s="5"/>
      <c r="CCW158" s="5"/>
      <c r="CCX158" s="5"/>
      <c r="CCY158" s="5"/>
      <c r="CCZ158" s="5"/>
      <c r="CDA158" s="5"/>
      <c r="CDB158" s="5"/>
      <c r="CDC158" s="5"/>
      <c r="CDD158" s="5"/>
      <c r="CDE158" s="5"/>
      <c r="CDF158" s="5"/>
      <c r="CDG158" s="5"/>
      <c r="CDH158" s="5"/>
      <c r="CDI158" s="5"/>
      <c r="CDJ158" s="5"/>
      <c r="CDK158" s="5"/>
      <c r="CDL158" s="5"/>
      <c r="CDM158" s="5"/>
      <c r="CDN158" s="5"/>
      <c r="CDO158" s="5"/>
      <c r="CDP158" s="5"/>
      <c r="CDQ158" s="5"/>
      <c r="CDR158" s="5"/>
      <c r="CDS158" s="5"/>
      <c r="CDT158" s="5"/>
      <c r="CDU158" s="5"/>
      <c r="CDV158" s="5"/>
      <c r="CDW158" s="5"/>
      <c r="CDX158" s="5"/>
      <c r="CDY158" s="5"/>
      <c r="CDZ158" s="5"/>
      <c r="CEA158" s="5"/>
      <c r="CEB158" s="5"/>
      <c r="CEC158" s="5"/>
      <c r="CED158" s="5"/>
      <c r="CEE158" s="5"/>
      <c r="CEF158" s="5"/>
      <c r="CEG158" s="5"/>
      <c r="CEH158" s="5"/>
      <c r="CEI158" s="5"/>
      <c r="CEJ158" s="5"/>
      <c r="CEK158" s="5"/>
      <c r="CEL158" s="5"/>
      <c r="CEM158" s="5"/>
      <c r="CEN158" s="5"/>
      <c r="CEO158" s="5"/>
      <c r="CEP158" s="5"/>
      <c r="CEQ158" s="5"/>
      <c r="CER158" s="5"/>
      <c r="CES158" s="5"/>
      <c r="CET158" s="5"/>
      <c r="CEU158" s="5"/>
      <c r="CEV158" s="5"/>
      <c r="CEW158" s="5"/>
      <c r="CEX158" s="5"/>
      <c r="CEY158" s="5"/>
      <c r="CEZ158" s="5"/>
      <c r="CFA158" s="5"/>
      <c r="CFB158" s="5"/>
      <c r="CFC158" s="5"/>
      <c r="CFD158" s="5"/>
      <c r="CFE158" s="5"/>
      <c r="CFF158" s="5"/>
      <c r="CFG158" s="5"/>
      <c r="CFH158" s="5"/>
      <c r="CFI158" s="5"/>
      <c r="CFJ158" s="5"/>
      <c r="CFK158" s="5"/>
      <c r="CFL158" s="5"/>
      <c r="CFM158" s="5"/>
      <c r="CFN158" s="5"/>
      <c r="CFO158" s="5"/>
      <c r="CFP158" s="5"/>
      <c r="CFQ158" s="5"/>
      <c r="CFR158" s="5"/>
      <c r="CFS158" s="5"/>
      <c r="CFT158" s="5"/>
      <c r="CFU158" s="5"/>
      <c r="CFV158" s="5"/>
      <c r="CFW158" s="5"/>
      <c r="CFX158" s="5"/>
      <c r="CFY158" s="5"/>
      <c r="CFZ158" s="5"/>
      <c r="CGA158" s="5"/>
      <c r="CGB158" s="5"/>
      <c r="CGC158" s="5"/>
      <c r="CGD158" s="5"/>
      <c r="CGE158" s="5"/>
      <c r="CGF158" s="5"/>
      <c r="CGG158" s="5"/>
      <c r="CGH158" s="5"/>
      <c r="CGI158" s="5"/>
      <c r="CGJ158" s="5"/>
      <c r="CGK158" s="5"/>
      <c r="CGL158" s="5"/>
      <c r="CGM158" s="5"/>
      <c r="CGN158" s="5"/>
      <c r="CGO158" s="5"/>
      <c r="CGP158" s="5"/>
      <c r="CGQ158" s="5"/>
      <c r="CGR158" s="5"/>
      <c r="CGS158" s="5"/>
      <c r="CGT158" s="5"/>
      <c r="CGU158" s="5"/>
      <c r="CGV158" s="5"/>
      <c r="CGW158" s="5"/>
      <c r="CGX158" s="5"/>
      <c r="CGY158" s="5"/>
      <c r="CGZ158" s="5"/>
      <c r="CHA158" s="5"/>
      <c r="CHB158" s="5"/>
      <c r="CHC158" s="5"/>
      <c r="CHD158" s="5"/>
      <c r="CHE158" s="5"/>
      <c r="CHF158" s="5"/>
      <c r="CHG158" s="5"/>
      <c r="CHH158" s="5"/>
      <c r="CHI158" s="5"/>
      <c r="CHJ158" s="5"/>
      <c r="CHK158" s="5"/>
      <c r="CHL158" s="5"/>
      <c r="CHM158" s="5"/>
      <c r="CHN158" s="5"/>
      <c r="CHO158" s="5"/>
      <c r="CHP158" s="5"/>
      <c r="CHQ158" s="5"/>
      <c r="CHR158" s="5"/>
      <c r="CHS158" s="5"/>
      <c r="CHT158" s="5"/>
      <c r="CHU158" s="5"/>
      <c r="CHV158" s="5"/>
      <c r="CHW158" s="5"/>
      <c r="CHX158" s="5"/>
      <c r="CHY158" s="5"/>
      <c r="CHZ158" s="5"/>
      <c r="CIA158" s="5"/>
      <c r="CIB158" s="5"/>
      <c r="CIC158" s="5"/>
      <c r="CID158" s="5"/>
      <c r="CIE158" s="5"/>
      <c r="CIF158" s="5"/>
      <c r="CIG158" s="5"/>
      <c r="CIH158" s="5"/>
      <c r="CII158" s="5"/>
      <c r="CIJ158" s="5"/>
      <c r="CIK158" s="5"/>
      <c r="CIL158" s="5"/>
      <c r="CIM158" s="5"/>
      <c r="CIN158" s="5"/>
      <c r="CIO158" s="5"/>
      <c r="CIP158" s="5"/>
      <c r="CIQ158" s="5"/>
      <c r="CIR158" s="5"/>
      <c r="CIS158" s="5"/>
      <c r="CIT158" s="5"/>
      <c r="CIU158" s="5"/>
      <c r="CIV158" s="5"/>
      <c r="CIW158" s="5"/>
      <c r="CIX158" s="5"/>
      <c r="CIY158" s="5"/>
      <c r="CIZ158" s="5"/>
      <c r="CJA158" s="5"/>
      <c r="CJB158" s="5"/>
      <c r="CJC158" s="5"/>
      <c r="CJD158" s="5"/>
      <c r="CJE158" s="5"/>
      <c r="CJF158" s="5"/>
      <c r="CJG158" s="5"/>
      <c r="CJH158" s="5"/>
      <c r="CJI158" s="5"/>
      <c r="CJJ158" s="5"/>
      <c r="CJK158" s="5"/>
      <c r="CJL158" s="5"/>
      <c r="CJM158" s="5"/>
      <c r="CJN158" s="5"/>
      <c r="CJO158" s="5"/>
      <c r="CJP158" s="5"/>
      <c r="CJQ158" s="5"/>
      <c r="CJR158" s="5"/>
      <c r="CJS158" s="5"/>
      <c r="CJT158" s="5"/>
      <c r="CJU158" s="5"/>
      <c r="CJV158" s="5"/>
      <c r="CJW158" s="5"/>
      <c r="CJX158" s="5"/>
      <c r="CJY158" s="5"/>
      <c r="CJZ158" s="5"/>
      <c r="CKA158" s="5"/>
      <c r="CKB158" s="5"/>
      <c r="CKC158" s="5"/>
      <c r="CKD158" s="5"/>
      <c r="CKE158" s="5"/>
      <c r="CKF158" s="5"/>
      <c r="CKG158" s="5"/>
      <c r="CKH158" s="5"/>
      <c r="CKI158" s="5"/>
      <c r="CKJ158" s="5"/>
      <c r="CKK158" s="5"/>
      <c r="CKL158" s="5"/>
      <c r="CKM158" s="5"/>
      <c r="CKN158" s="5"/>
      <c r="CKO158" s="5"/>
      <c r="CKP158" s="5"/>
      <c r="CKQ158" s="5"/>
      <c r="CKR158" s="5"/>
      <c r="CKS158" s="5"/>
      <c r="CKT158" s="5"/>
      <c r="CKU158" s="5"/>
      <c r="CKV158" s="5"/>
      <c r="CKW158" s="5"/>
      <c r="CKX158" s="5"/>
      <c r="CKY158" s="5"/>
      <c r="CKZ158" s="5"/>
      <c r="CLA158" s="5"/>
      <c r="CLB158" s="5"/>
      <c r="CLC158" s="5"/>
      <c r="CLD158" s="5"/>
      <c r="CLE158" s="5"/>
      <c r="CLF158" s="5"/>
      <c r="CLG158" s="5"/>
      <c r="CLH158" s="5"/>
      <c r="CLI158" s="5"/>
      <c r="CLJ158" s="5"/>
      <c r="CLK158" s="5"/>
      <c r="CLL158" s="5"/>
      <c r="CLM158" s="5"/>
      <c r="CLN158" s="5"/>
      <c r="CLO158" s="5"/>
      <c r="CLP158" s="5"/>
      <c r="CLQ158" s="5"/>
      <c r="CLR158" s="5"/>
      <c r="CLS158" s="5"/>
      <c r="CLT158" s="5"/>
      <c r="CLU158" s="5"/>
      <c r="CLV158" s="5"/>
      <c r="CLW158" s="5"/>
      <c r="CLX158" s="5"/>
      <c r="CLY158" s="5"/>
      <c r="CLZ158" s="5"/>
      <c r="CMA158" s="5"/>
      <c r="CMB158" s="5"/>
      <c r="CMC158" s="5"/>
      <c r="CMD158" s="5"/>
      <c r="CME158" s="5"/>
      <c r="CMF158" s="5"/>
      <c r="CMG158" s="5"/>
      <c r="CMH158" s="5"/>
      <c r="CMI158" s="5"/>
      <c r="CMJ158" s="5"/>
      <c r="CMK158" s="5"/>
      <c r="CML158" s="5"/>
      <c r="CMM158" s="5"/>
      <c r="CMN158" s="5"/>
      <c r="CMO158" s="5"/>
      <c r="CMP158" s="5"/>
      <c r="CMQ158" s="5"/>
      <c r="CMR158" s="5"/>
      <c r="CMS158" s="5"/>
      <c r="CMT158" s="5"/>
      <c r="CMU158" s="5"/>
      <c r="CMV158" s="5"/>
      <c r="CMW158" s="5"/>
      <c r="CMX158" s="5"/>
      <c r="CMY158" s="5"/>
      <c r="CMZ158" s="5"/>
      <c r="CNA158" s="5"/>
      <c r="CNB158" s="5"/>
      <c r="CNC158" s="5"/>
      <c r="CND158" s="5"/>
      <c r="CNE158" s="5"/>
      <c r="CNF158" s="5"/>
      <c r="CNG158" s="5"/>
      <c r="CNH158" s="5"/>
      <c r="CNI158" s="5"/>
      <c r="CNJ158" s="5"/>
      <c r="CNK158" s="5"/>
      <c r="CNL158" s="5"/>
      <c r="CNM158" s="5"/>
      <c r="CNN158" s="5"/>
      <c r="CNO158" s="5"/>
      <c r="CNP158" s="5"/>
      <c r="CNQ158" s="5"/>
      <c r="CNR158" s="5"/>
      <c r="CNS158" s="5"/>
      <c r="CNT158" s="5"/>
      <c r="CNU158" s="5"/>
      <c r="CNV158" s="5"/>
      <c r="CNW158" s="5"/>
      <c r="CNX158" s="5"/>
      <c r="CNY158" s="5"/>
      <c r="CNZ158" s="5"/>
      <c r="COA158" s="5"/>
      <c r="COB158" s="5"/>
      <c r="COC158" s="5"/>
      <c r="COD158" s="5"/>
      <c r="COE158" s="5"/>
      <c r="COF158" s="5"/>
      <c r="COG158" s="5"/>
      <c r="COH158" s="5"/>
      <c r="COI158" s="5"/>
      <c r="COJ158" s="5"/>
      <c r="COK158" s="5"/>
      <c r="COL158" s="5"/>
      <c r="COM158" s="5"/>
      <c r="CON158" s="5"/>
      <c r="COO158" s="5"/>
      <c r="COP158" s="5"/>
      <c r="COQ158" s="5"/>
      <c r="COR158" s="5"/>
      <c r="COS158" s="5"/>
      <c r="COT158" s="5"/>
      <c r="COU158" s="5"/>
      <c r="COV158" s="5"/>
      <c r="COW158" s="5"/>
      <c r="COX158" s="5"/>
      <c r="COY158" s="5"/>
      <c r="COZ158" s="5"/>
      <c r="CPA158" s="5"/>
      <c r="CPB158" s="5"/>
      <c r="CPC158" s="5"/>
      <c r="CPD158" s="5"/>
      <c r="CPE158" s="5"/>
      <c r="CPF158" s="5"/>
      <c r="CPG158" s="5"/>
      <c r="CPH158" s="5"/>
      <c r="CPI158" s="5"/>
      <c r="CPJ158" s="5"/>
      <c r="CPK158" s="5"/>
      <c r="CPL158" s="5"/>
      <c r="CPM158" s="5"/>
      <c r="CPN158" s="5"/>
      <c r="CPO158" s="5"/>
      <c r="CPP158" s="5"/>
      <c r="CPQ158" s="5"/>
      <c r="CPR158" s="5"/>
      <c r="CPS158" s="5"/>
      <c r="CPT158" s="5"/>
      <c r="CPU158" s="5"/>
      <c r="CPV158" s="5"/>
      <c r="CPW158" s="5"/>
      <c r="CPX158" s="5"/>
      <c r="CPY158" s="5"/>
      <c r="CPZ158" s="5"/>
      <c r="CQA158" s="5"/>
      <c r="CQB158" s="5"/>
      <c r="CQC158" s="5"/>
      <c r="CQD158" s="5"/>
      <c r="CQE158" s="5"/>
      <c r="CQF158" s="5"/>
      <c r="CQG158" s="5"/>
      <c r="CQH158" s="5"/>
      <c r="CQI158" s="5"/>
      <c r="CQJ158" s="5"/>
      <c r="CQK158" s="5"/>
      <c r="CQL158" s="5"/>
      <c r="CQM158" s="5"/>
      <c r="CQN158" s="5"/>
      <c r="CQO158" s="5"/>
      <c r="CQP158" s="5"/>
      <c r="CQQ158" s="5"/>
      <c r="CQR158" s="5"/>
      <c r="CQS158" s="5"/>
      <c r="CQT158" s="5"/>
      <c r="CQU158" s="5"/>
      <c r="CQV158" s="5"/>
      <c r="CQW158" s="5"/>
      <c r="CQX158" s="5"/>
      <c r="CQY158" s="5"/>
      <c r="CQZ158" s="5"/>
      <c r="CRA158" s="5"/>
      <c r="CRB158" s="5"/>
      <c r="CRC158" s="5"/>
      <c r="CRD158" s="5"/>
      <c r="CRE158" s="5"/>
      <c r="CRF158" s="5"/>
      <c r="CRG158" s="5"/>
      <c r="CRH158" s="5"/>
      <c r="CRI158" s="5"/>
      <c r="CRJ158" s="5"/>
      <c r="CRK158" s="5"/>
      <c r="CRL158" s="5"/>
      <c r="CRM158" s="5"/>
      <c r="CRN158" s="5"/>
      <c r="CRO158" s="5"/>
      <c r="CRP158" s="5"/>
      <c r="CRQ158" s="5"/>
      <c r="CRR158" s="5"/>
      <c r="CRS158" s="5"/>
      <c r="CRT158" s="5"/>
      <c r="CRU158" s="5"/>
      <c r="CRV158" s="5"/>
      <c r="CRW158" s="5"/>
      <c r="CRX158" s="5"/>
      <c r="CRY158" s="5"/>
      <c r="CRZ158" s="5"/>
      <c r="CSA158" s="5"/>
      <c r="CSB158" s="5"/>
      <c r="CSC158" s="5"/>
      <c r="CSD158" s="5"/>
      <c r="CSE158" s="5"/>
      <c r="CSF158" s="5"/>
      <c r="CSG158" s="5"/>
      <c r="CSH158" s="5"/>
      <c r="CSI158" s="5"/>
      <c r="CSJ158" s="5"/>
      <c r="CSK158" s="5"/>
      <c r="CSL158" s="5"/>
      <c r="CSM158" s="5"/>
      <c r="CSN158" s="5"/>
      <c r="CSO158" s="5"/>
      <c r="CSP158" s="5"/>
      <c r="CSQ158" s="5"/>
      <c r="CSR158" s="5"/>
      <c r="CSS158" s="5"/>
      <c r="CST158" s="5"/>
      <c r="CSU158" s="5"/>
      <c r="CSV158" s="5"/>
      <c r="CSW158" s="5"/>
      <c r="CSX158" s="5"/>
      <c r="CSY158" s="5"/>
      <c r="CSZ158" s="5"/>
      <c r="CTA158" s="5"/>
      <c r="CTB158" s="5"/>
      <c r="CTC158" s="5"/>
      <c r="CTD158" s="5"/>
      <c r="CTE158" s="5"/>
      <c r="CTF158" s="5"/>
      <c r="CTG158" s="5"/>
      <c r="CTH158" s="5"/>
      <c r="CTI158" s="5"/>
      <c r="CTJ158" s="5"/>
      <c r="CTK158" s="5"/>
      <c r="CTL158" s="5"/>
      <c r="CTM158" s="5"/>
      <c r="CTN158" s="5"/>
      <c r="CTO158" s="5"/>
      <c r="CTP158" s="5"/>
      <c r="CTQ158" s="5"/>
      <c r="CTR158" s="5"/>
      <c r="CTS158" s="5"/>
      <c r="CTT158" s="5"/>
      <c r="CTU158" s="5"/>
      <c r="CTV158" s="5"/>
      <c r="CTW158" s="5"/>
      <c r="CTX158" s="5"/>
      <c r="CTY158" s="5"/>
      <c r="CTZ158" s="5"/>
      <c r="CUA158" s="5"/>
      <c r="CUB158" s="5"/>
      <c r="CUC158" s="5"/>
      <c r="CUD158" s="5"/>
      <c r="CUE158" s="5"/>
      <c r="CUF158" s="5"/>
      <c r="CUG158" s="5"/>
      <c r="CUH158" s="5"/>
      <c r="CUI158" s="5"/>
      <c r="CUJ158" s="5"/>
      <c r="CUK158" s="5"/>
      <c r="CUL158" s="5"/>
      <c r="CUM158" s="5"/>
      <c r="CUN158" s="5"/>
      <c r="CUO158" s="5"/>
      <c r="CUP158" s="5"/>
      <c r="CUQ158" s="5"/>
      <c r="CUR158" s="5"/>
      <c r="CUS158" s="5"/>
      <c r="CUT158" s="5"/>
      <c r="CUU158" s="5"/>
      <c r="CUV158" s="5"/>
      <c r="CUW158" s="5"/>
      <c r="CUX158" s="5"/>
      <c r="CUY158" s="5"/>
      <c r="CUZ158" s="5"/>
      <c r="CVA158" s="5"/>
      <c r="CVB158" s="5"/>
      <c r="CVC158" s="5"/>
      <c r="CVD158" s="5"/>
      <c r="CVE158" s="5"/>
      <c r="CVF158" s="5"/>
      <c r="CVG158" s="5"/>
      <c r="CVH158" s="5"/>
      <c r="CVI158" s="5"/>
      <c r="CVJ158" s="5"/>
      <c r="CVK158" s="5"/>
      <c r="CVL158" s="5"/>
      <c r="CVM158" s="5"/>
      <c r="CVN158" s="5"/>
      <c r="CVO158" s="5"/>
      <c r="CVP158" s="5"/>
      <c r="CVQ158" s="5"/>
      <c r="CVR158" s="5"/>
      <c r="CVS158" s="5"/>
      <c r="CVT158" s="5"/>
      <c r="CVU158" s="5"/>
      <c r="CVV158" s="5"/>
      <c r="CVW158" s="5"/>
      <c r="CVX158" s="5"/>
      <c r="CVY158" s="5"/>
      <c r="CVZ158" s="5"/>
      <c r="CWA158" s="5"/>
      <c r="CWB158" s="5"/>
      <c r="CWC158" s="5"/>
      <c r="CWD158" s="5"/>
      <c r="CWE158" s="5"/>
      <c r="CWF158" s="5"/>
      <c r="CWG158" s="5"/>
      <c r="CWH158" s="5"/>
      <c r="CWI158" s="5"/>
      <c r="CWJ158" s="5"/>
      <c r="CWK158" s="5"/>
      <c r="CWL158" s="5"/>
      <c r="CWM158" s="5"/>
      <c r="CWN158" s="5"/>
      <c r="CWO158" s="5"/>
      <c r="CWP158" s="5"/>
      <c r="CWQ158" s="5"/>
      <c r="CWR158" s="5"/>
      <c r="CWS158" s="5"/>
      <c r="CWT158" s="5"/>
      <c r="CWU158" s="5"/>
      <c r="CWV158" s="5"/>
      <c r="CWW158" s="5"/>
      <c r="CWX158" s="5"/>
      <c r="CWY158" s="5"/>
      <c r="CWZ158" s="5"/>
      <c r="CXA158" s="5"/>
      <c r="CXB158" s="5"/>
      <c r="CXC158" s="5"/>
      <c r="CXD158" s="5"/>
      <c r="CXE158" s="5"/>
      <c r="CXF158" s="5"/>
      <c r="CXG158" s="5"/>
      <c r="CXH158" s="5"/>
      <c r="CXI158" s="5"/>
      <c r="CXJ158" s="5"/>
      <c r="CXK158" s="5"/>
      <c r="CXL158" s="5"/>
      <c r="CXM158" s="5"/>
      <c r="CXN158" s="5"/>
      <c r="CXO158" s="5"/>
      <c r="CXP158" s="5"/>
      <c r="CXQ158" s="5"/>
      <c r="CXR158" s="5"/>
      <c r="CXS158" s="5"/>
      <c r="CXT158" s="5"/>
      <c r="CXU158" s="5"/>
      <c r="CXV158" s="5"/>
      <c r="CXW158" s="5"/>
      <c r="CXX158" s="5"/>
      <c r="CXY158" s="5"/>
      <c r="CXZ158" s="5"/>
      <c r="CYA158" s="5"/>
      <c r="CYB158" s="5"/>
      <c r="CYC158" s="5"/>
      <c r="CYD158" s="5"/>
      <c r="CYE158" s="5"/>
      <c r="CYF158" s="5"/>
      <c r="CYG158" s="5"/>
      <c r="CYH158" s="5"/>
      <c r="CYI158" s="5"/>
      <c r="CYJ158" s="5"/>
      <c r="CYK158" s="5"/>
      <c r="CYL158" s="5"/>
      <c r="CYM158" s="5"/>
      <c r="CYN158" s="5"/>
      <c r="CYO158" s="5"/>
      <c r="CYP158" s="5"/>
      <c r="CYQ158" s="5"/>
      <c r="CYR158" s="5"/>
      <c r="CYS158" s="5"/>
      <c r="CYT158" s="5"/>
      <c r="CYU158" s="5"/>
      <c r="CYV158" s="5"/>
      <c r="CYW158" s="5"/>
      <c r="CYX158" s="5"/>
      <c r="CYY158" s="5"/>
      <c r="CYZ158" s="5"/>
      <c r="CZA158" s="5"/>
      <c r="CZB158" s="5"/>
      <c r="CZC158" s="5"/>
      <c r="CZD158" s="5"/>
      <c r="CZE158" s="5"/>
      <c r="CZF158" s="5"/>
      <c r="CZG158" s="5"/>
      <c r="CZH158" s="5"/>
      <c r="CZI158" s="5"/>
      <c r="CZJ158" s="5"/>
      <c r="CZK158" s="5"/>
      <c r="CZL158" s="5"/>
      <c r="CZM158" s="5"/>
      <c r="CZN158" s="5"/>
      <c r="CZO158" s="5"/>
      <c r="CZP158" s="5"/>
      <c r="CZQ158" s="5"/>
      <c r="CZR158" s="5"/>
      <c r="CZS158" s="5"/>
      <c r="CZT158" s="5"/>
      <c r="CZU158" s="5"/>
      <c r="CZV158" s="5"/>
      <c r="CZW158" s="5"/>
      <c r="CZX158" s="5"/>
      <c r="CZY158" s="5"/>
      <c r="CZZ158" s="5"/>
      <c r="DAA158" s="5"/>
      <c r="DAB158" s="5"/>
      <c r="DAC158" s="5"/>
      <c r="DAD158" s="5"/>
      <c r="DAE158" s="5"/>
      <c r="DAF158" s="5"/>
      <c r="DAG158" s="5"/>
      <c r="DAH158" s="5"/>
      <c r="DAI158" s="5"/>
      <c r="DAJ158" s="5"/>
      <c r="DAK158" s="5"/>
      <c r="DAL158" s="5"/>
      <c r="DAM158" s="5"/>
      <c r="DAN158" s="5"/>
      <c r="DAO158" s="5"/>
      <c r="DAP158" s="5"/>
      <c r="DAQ158" s="5"/>
      <c r="DAR158" s="5"/>
      <c r="DAS158" s="5"/>
      <c r="DAT158" s="5"/>
      <c r="DAU158" s="5"/>
      <c r="DAV158" s="5"/>
      <c r="DAW158" s="5"/>
      <c r="DAX158" s="5"/>
      <c r="DAY158" s="5"/>
      <c r="DAZ158" s="5"/>
      <c r="DBA158" s="5"/>
      <c r="DBB158" s="5"/>
      <c r="DBC158" s="5"/>
      <c r="DBD158" s="5"/>
      <c r="DBE158" s="5"/>
      <c r="DBF158" s="5"/>
      <c r="DBG158" s="5"/>
      <c r="DBH158" s="5"/>
      <c r="DBI158" s="5"/>
      <c r="DBJ158" s="5"/>
      <c r="DBK158" s="5"/>
      <c r="DBL158" s="5"/>
      <c r="DBM158" s="5"/>
      <c r="DBN158" s="5"/>
      <c r="DBO158" s="5"/>
      <c r="DBP158" s="5"/>
      <c r="DBQ158" s="5"/>
      <c r="DBR158" s="5"/>
      <c r="DBS158" s="5"/>
      <c r="DBT158" s="5"/>
      <c r="DBU158" s="5"/>
      <c r="DBV158" s="5"/>
      <c r="DBW158" s="5"/>
      <c r="DBX158" s="5"/>
      <c r="DBY158" s="5"/>
      <c r="DBZ158" s="5"/>
      <c r="DCA158" s="5"/>
      <c r="DCB158" s="5"/>
      <c r="DCC158" s="5"/>
      <c r="DCD158" s="5"/>
      <c r="DCE158" s="5"/>
      <c r="DCF158" s="5"/>
      <c r="DCG158" s="5"/>
      <c r="DCH158" s="5"/>
      <c r="DCI158" s="5"/>
      <c r="DCJ158" s="5"/>
      <c r="DCK158" s="5"/>
      <c r="DCL158" s="5"/>
      <c r="DCM158" s="5"/>
      <c r="DCN158" s="5"/>
      <c r="DCO158" s="5"/>
      <c r="DCP158" s="5"/>
      <c r="DCQ158" s="5"/>
      <c r="DCR158" s="5"/>
      <c r="DCS158" s="5"/>
      <c r="DCT158" s="5"/>
      <c r="DCU158" s="5"/>
      <c r="DCV158" s="5"/>
      <c r="DCW158" s="5"/>
      <c r="DCX158" s="5"/>
      <c r="DCY158" s="5"/>
      <c r="DCZ158" s="5"/>
      <c r="DDA158" s="5"/>
      <c r="DDB158" s="5"/>
      <c r="DDC158" s="5"/>
      <c r="DDD158" s="5"/>
      <c r="DDE158" s="5"/>
      <c r="DDF158" s="5"/>
      <c r="DDG158" s="5"/>
      <c r="DDH158" s="5"/>
      <c r="DDI158" s="5"/>
      <c r="DDJ158" s="5"/>
      <c r="DDK158" s="5"/>
      <c r="DDL158" s="5"/>
      <c r="DDM158" s="5"/>
      <c r="DDN158" s="5"/>
      <c r="DDO158" s="5"/>
      <c r="DDP158" s="5"/>
      <c r="DDQ158" s="5"/>
      <c r="DDR158" s="5"/>
      <c r="DDS158" s="5"/>
      <c r="DDT158" s="5"/>
      <c r="DDU158" s="5"/>
      <c r="DDV158" s="5"/>
      <c r="DDW158" s="5"/>
      <c r="DDX158" s="5"/>
      <c r="DDY158" s="5"/>
      <c r="DDZ158" s="5"/>
      <c r="DEA158" s="5"/>
      <c r="DEB158" s="5"/>
      <c r="DEC158" s="5"/>
      <c r="DED158" s="5"/>
      <c r="DEE158" s="5"/>
      <c r="DEF158" s="5"/>
      <c r="DEG158" s="5"/>
      <c r="DEH158" s="5"/>
      <c r="DEI158" s="5"/>
      <c r="DEJ158" s="5"/>
      <c r="DEK158" s="5"/>
      <c r="DEL158" s="5"/>
      <c r="DEM158" s="5"/>
      <c r="DEN158" s="5"/>
      <c r="DEO158" s="5"/>
      <c r="DEP158" s="5"/>
      <c r="DEQ158" s="5"/>
      <c r="DER158" s="5"/>
      <c r="DES158" s="5"/>
      <c r="DET158" s="5"/>
      <c r="DEU158" s="5"/>
      <c r="DEV158" s="5"/>
      <c r="DEW158" s="5"/>
      <c r="DEX158" s="5"/>
      <c r="DEY158" s="5"/>
      <c r="DEZ158" s="5"/>
      <c r="DFA158" s="5"/>
      <c r="DFB158" s="5"/>
      <c r="DFC158" s="5"/>
      <c r="DFD158" s="5"/>
      <c r="DFE158" s="5"/>
      <c r="DFF158" s="5"/>
      <c r="DFG158" s="5"/>
      <c r="DFH158" s="5"/>
      <c r="DFI158" s="5"/>
      <c r="DFJ158" s="5"/>
      <c r="DFK158" s="5"/>
      <c r="DFL158" s="5"/>
      <c r="DFM158" s="5"/>
      <c r="DFN158" s="5"/>
      <c r="DFO158" s="5"/>
      <c r="DFP158" s="5"/>
      <c r="DFQ158" s="5"/>
      <c r="DFR158" s="5"/>
      <c r="DFS158" s="5"/>
      <c r="DFT158" s="5"/>
      <c r="DFU158" s="5"/>
      <c r="DFV158" s="5"/>
      <c r="DFW158" s="5"/>
      <c r="DFX158" s="5"/>
      <c r="DFY158" s="5"/>
      <c r="DFZ158" s="5"/>
      <c r="DGA158" s="5"/>
      <c r="DGB158" s="5"/>
      <c r="DGC158" s="5"/>
      <c r="DGD158" s="5"/>
      <c r="DGE158" s="5"/>
      <c r="DGF158" s="5"/>
      <c r="DGG158" s="5"/>
      <c r="DGH158" s="5"/>
      <c r="DGI158" s="5"/>
      <c r="DGJ158" s="5"/>
      <c r="DGK158" s="5"/>
      <c r="DGL158" s="5"/>
      <c r="DGM158" s="5"/>
      <c r="DGN158" s="5"/>
      <c r="DGO158" s="5"/>
      <c r="DGP158" s="5"/>
      <c r="DGQ158" s="5"/>
      <c r="DGR158" s="5"/>
      <c r="DGS158" s="5"/>
      <c r="DGT158" s="5"/>
      <c r="DGU158" s="5"/>
      <c r="DGV158" s="5"/>
      <c r="DGW158" s="5"/>
      <c r="DGX158" s="5"/>
      <c r="DGY158" s="5"/>
      <c r="DGZ158" s="5"/>
      <c r="DHA158" s="5"/>
      <c r="DHB158" s="5"/>
      <c r="DHC158" s="5"/>
      <c r="DHD158" s="5"/>
      <c r="DHE158" s="5"/>
      <c r="DHF158" s="5"/>
      <c r="DHG158" s="5"/>
      <c r="DHH158" s="5"/>
      <c r="DHI158" s="5"/>
      <c r="DHJ158" s="5"/>
      <c r="DHK158" s="5"/>
      <c r="DHL158" s="5"/>
      <c r="DHM158" s="5"/>
      <c r="DHN158" s="5"/>
      <c r="DHO158" s="5"/>
      <c r="DHP158" s="5"/>
      <c r="DHQ158" s="5"/>
      <c r="DHR158" s="5"/>
      <c r="DHS158" s="5"/>
      <c r="DHT158" s="5"/>
      <c r="DHU158" s="5"/>
      <c r="DHV158" s="5"/>
      <c r="DHW158" s="5"/>
      <c r="DHX158" s="5"/>
      <c r="DHY158" s="5"/>
      <c r="DHZ158" s="5"/>
      <c r="DIA158" s="5"/>
      <c r="DIB158" s="5"/>
      <c r="DIC158" s="5"/>
      <c r="DID158" s="5"/>
      <c r="DIE158" s="5"/>
      <c r="DIF158" s="5"/>
      <c r="DIG158" s="5"/>
      <c r="DIH158" s="5"/>
      <c r="DII158" s="5"/>
      <c r="DIJ158" s="5"/>
      <c r="DIK158" s="5"/>
      <c r="DIL158" s="5"/>
      <c r="DIM158" s="5"/>
      <c r="DIN158" s="5"/>
      <c r="DIO158" s="5"/>
      <c r="DIP158" s="5"/>
      <c r="DIQ158" s="5"/>
      <c r="DIR158" s="5"/>
      <c r="DIS158" s="5"/>
      <c r="DIT158" s="5"/>
      <c r="DIU158" s="5"/>
      <c r="DIV158" s="5"/>
      <c r="DIW158" s="5"/>
      <c r="DIX158" s="5"/>
      <c r="DIY158" s="5"/>
      <c r="DIZ158" s="5"/>
      <c r="DJA158" s="5"/>
      <c r="DJB158" s="5"/>
      <c r="DJC158" s="5"/>
      <c r="DJD158" s="5"/>
      <c r="DJE158" s="5"/>
      <c r="DJF158" s="5"/>
      <c r="DJG158" s="5"/>
      <c r="DJH158" s="5"/>
      <c r="DJI158" s="5"/>
      <c r="DJJ158" s="5"/>
      <c r="DJK158" s="5"/>
      <c r="DJL158" s="5"/>
      <c r="DJM158" s="5"/>
      <c r="DJN158" s="5"/>
      <c r="DJO158" s="5"/>
      <c r="DJP158" s="5"/>
      <c r="DJQ158" s="5"/>
      <c r="DJR158" s="5"/>
      <c r="DJS158" s="5"/>
      <c r="DJT158" s="5"/>
      <c r="DJU158" s="5"/>
      <c r="DJV158" s="5"/>
      <c r="DJW158" s="5"/>
      <c r="DJX158" s="5"/>
      <c r="DJY158" s="5"/>
      <c r="DJZ158" s="5"/>
      <c r="DKA158" s="5"/>
      <c r="DKB158" s="5"/>
      <c r="DKC158" s="5"/>
      <c r="DKD158" s="5"/>
      <c r="DKE158" s="5"/>
      <c r="DKF158" s="5"/>
      <c r="DKG158" s="5"/>
      <c r="DKH158" s="5"/>
      <c r="DKI158" s="5"/>
      <c r="DKJ158" s="5"/>
      <c r="DKK158" s="5"/>
      <c r="DKL158" s="5"/>
      <c r="DKM158" s="5"/>
      <c r="DKN158" s="5"/>
      <c r="DKO158" s="5"/>
      <c r="DKP158" s="5"/>
      <c r="DKQ158" s="5"/>
      <c r="DKR158" s="5"/>
      <c r="DKS158" s="5"/>
      <c r="DKT158" s="5"/>
      <c r="DKU158" s="5"/>
      <c r="DKV158" s="5"/>
      <c r="DKW158" s="5"/>
      <c r="DKX158" s="5"/>
      <c r="DKY158" s="5"/>
      <c r="DKZ158" s="5"/>
      <c r="DLA158" s="5"/>
      <c r="DLB158" s="5"/>
      <c r="DLC158" s="5"/>
      <c r="DLD158" s="5"/>
      <c r="DLE158" s="5"/>
      <c r="DLF158" s="5"/>
      <c r="DLG158" s="5"/>
      <c r="DLH158" s="5"/>
      <c r="DLI158" s="5"/>
      <c r="DLJ158" s="5"/>
      <c r="DLK158" s="5"/>
      <c r="DLL158" s="5"/>
      <c r="DLM158" s="5"/>
      <c r="DLN158" s="5"/>
      <c r="DLO158" s="5"/>
      <c r="DLP158" s="5"/>
      <c r="DLQ158" s="5"/>
      <c r="DLR158" s="5"/>
      <c r="DLS158" s="5"/>
      <c r="DLT158" s="5"/>
      <c r="DLU158" s="5"/>
      <c r="DLV158" s="5"/>
      <c r="DLW158" s="5"/>
      <c r="DLX158" s="5"/>
      <c r="DLY158" s="5"/>
      <c r="DLZ158" s="5"/>
      <c r="DMA158" s="5"/>
      <c r="DMB158" s="5"/>
      <c r="DMC158" s="5"/>
      <c r="DMD158" s="5"/>
      <c r="DME158" s="5"/>
      <c r="DMF158" s="5"/>
      <c r="DMG158" s="5"/>
      <c r="DMH158" s="5"/>
      <c r="DMI158" s="5"/>
      <c r="DMJ158" s="5"/>
      <c r="DMK158" s="5"/>
      <c r="DML158" s="5"/>
      <c r="DMM158" s="5"/>
      <c r="DMN158" s="5"/>
      <c r="DMO158" s="5"/>
      <c r="DMP158" s="5"/>
      <c r="DMQ158" s="5"/>
      <c r="DMR158" s="5"/>
      <c r="DMS158" s="5"/>
      <c r="DMT158" s="5"/>
      <c r="DMU158" s="5"/>
      <c r="DMV158" s="5"/>
      <c r="DMW158" s="5"/>
      <c r="DMX158" s="5"/>
      <c r="DMY158" s="5"/>
      <c r="DMZ158" s="5"/>
      <c r="DNA158" s="5"/>
      <c r="DNB158" s="5"/>
      <c r="DNC158" s="5"/>
      <c r="DND158" s="5"/>
      <c r="DNE158" s="5"/>
      <c r="DNF158" s="5"/>
      <c r="DNG158" s="5"/>
      <c r="DNH158" s="5"/>
      <c r="DNI158" s="5"/>
      <c r="DNJ158" s="5"/>
      <c r="DNK158" s="5"/>
      <c r="DNL158" s="5"/>
      <c r="DNM158" s="5"/>
      <c r="DNN158" s="5"/>
      <c r="DNO158" s="5"/>
      <c r="DNP158" s="5"/>
      <c r="DNQ158" s="5"/>
      <c r="DNR158" s="5"/>
      <c r="DNS158" s="5"/>
      <c r="DNT158" s="5"/>
      <c r="DNU158" s="5"/>
      <c r="DNV158" s="5"/>
      <c r="DNW158" s="5"/>
      <c r="DNX158" s="5"/>
      <c r="DNY158" s="5"/>
      <c r="DNZ158" s="5"/>
      <c r="DOA158" s="5"/>
      <c r="DOB158" s="5"/>
      <c r="DOC158" s="5"/>
      <c r="DOD158" s="5"/>
      <c r="DOE158" s="5"/>
      <c r="DOF158" s="5"/>
      <c r="DOG158" s="5"/>
      <c r="DOH158" s="5"/>
      <c r="DOI158" s="5"/>
      <c r="DOJ158" s="5"/>
      <c r="DOK158" s="5"/>
      <c r="DOL158" s="5"/>
      <c r="DOM158" s="5"/>
      <c r="DON158" s="5"/>
      <c r="DOO158" s="5"/>
      <c r="DOP158" s="5"/>
      <c r="DOQ158" s="5"/>
      <c r="DOR158" s="5"/>
      <c r="DOS158" s="5"/>
      <c r="DOT158" s="5"/>
      <c r="DOU158" s="5"/>
      <c r="DOV158" s="5"/>
      <c r="DOW158" s="5"/>
      <c r="DOX158" s="5"/>
      <c r="DOY158" s="5"/>
      <c r="DOZ158" s="5"/>
      <c r="DPA158" s="5"/>
      <c r="DPB158" s="5"/>
      <c r="DPC158" s="5"/>
      <c r="DPD158" s="5"/>
      <c r="DPE158" s="5"/>
      <c r="DPF158" s="5"/>
      <c r="DPG158" s="5"/>
      <c r="DPH158" s="5"/>
      <c r="DPI158" s="5"/>
      <c r="DPJ158" s="5"/>
      <c r="DPK158" s="5"/>
      <c r="DPL158" s="5"/>
      <c r="DPM158" s="5"/>
      <c r="DPN158" s="5"/>
      <c r="DPO158" s="5"/>
      <c r="DPP158" s="5"/>
      <c r="DPQ158" s="5"/>
      <c r="DPR158" s="5"/>
      <c r="DPS158" s="5"/>
      <c r="DPT158" s="5"/>
      <c r="DPU158" s="5"/>
      <c r="DPV158" s="5"/>
      <c r="DPW158" s="5"/>
      <c r="DPX158" s="5"/>
      <c r="DPY158" s="5"/>
      <c r="DPZ158" s="5"/>
      <c r="DQA158" s="5"/>
      <c r="DQB158" s="5"/>
      <c r="DQC158" s="5"/>
      <c r="DQD158" s="5"/>
      <c r="DQE158" s="5"/>
      <c r="DQF158" s="5"/>
      <c r="DQG158" s="5"/>
      <c r="DQH158" s="5"/>
      <c r="DQI158" s="5"/>
      <c r="DQJ158" s="5"/>
      <c r="DQK158" s="5"/>
      <c r="DQL158" s="5"/>
      <c r="DQM158" s="5"/>
      <c r="DQN158" s="5"/>
      <c r="DQO158" s="5"/>
      <c r="DQP158" s="5"/>
      <c r="DQQ158" s="5"/>
      <c r="DQR158" s="5"/>
      <c r="DQS158" s="5"/>
      <c r="DQT158" s="5"/>
      <c r="DQU158" s="5"/>
      <c r="DQV158" s="5"/>
      <c r="DQW158" s="5"/>
      <c r="DQX158" s="5"/>
      <c r="DQY158" s="5"/>
      <c r="DQZ158" s="5"/>
      <c r="DRA158" s="5"/>
      <c r="DRB158" s="5"/>
      <c r="DRC158" s="5"/>
      <c r="DRD158" s="5"/>
      <c r="DRE158" s="5"/>
      <c r="DRF158" s="5"/>
      <c r="DRG158" s="5"/>
      <c r="DRH158" s="5"/>
      <c r="DRI158" s="5"/>
      <c r="DRJ158" s="5"/>
      <c r="DRK158" s="5"/>
      <c r="DRL158" s="5"/>
      <c r="DRM158" s="5"/>
      <c r="DRN158" s="5"/>
      <c r="DRO158" s="5"/>
      <c r="DRP158" s="5"/>
      <c r="DRQ158" s="5"/>
      <c r="DRR158" s="5"/>
      <c r="DRS158" s="5"/>
      <c r="DRT158" s="5"/>
      <c r="DRU158" s="5"/>
      <c r="DRV158" s="5"/>
      <c r="DRW158" s="5"/>
      <c r="DRX158" s="5"/>
      <c r="DRY158" s="5"/>
      <c r="DRZ158" s="5"/>
      <c r="DSA158" s="5"/>
      <c r="DSB158" s="5"/>
      <c r="DSC158" s="5"/>
      <c r="DSD158" s="5"/>
      <c r="DSE158" s="5"/>
      <c r="DSF158" s="5"/>
      <c r="DSG158" s="5"/>
      <c r="DSH158" s="5"/>
      <c r="DSI158" s="5"/>
      <c r="DSJ158" s="5"/>
      <c r="DSK158" s="5"/>
      <c r="DSL158" s="5"/>
      <c r="DSM158" s="5"/>
      <c r="DSN158" s="5"/>
      <c r="DSO158" s="5"/>
      <c r="DSP158" s="5"/>
      <c r="DSQ158" s="5"/>
      <c r="DSR158" s="5"/>
      <c r="DSS158" s="5"/>
      <c r="DST158" s="5"/>
      <c r="DSU158" s="5"/>
      <c r="DSV158" s="5"/>
      <c r="DSW158" s="5"/>
      <c r="DSX158" s="5"/>
      <c r="DSY158" s="5"/>
      <c r="DSZ158" s="5"/>
      <c r="DTA158" s="5"/>
      <c r="DTB158" s="5"/>
      <c r="DTC158" s="5"/>
      <c r="DTD158" s="5"/>
      <c r="DTE158" s="5"/>
      <c r="DTF158" s="5"/>
      <c r="DTG158" s="5"/>
      <c r="DTH158" s="5"/>
      <c r="DTI158" s="5"/>
      <c r="DTJ158" s="5"/>
      <c r="DTK158" s="5"/>
      <c r="DTL158" s="5"/>
      <c r="DTM158" s="5"/>
      <c r="DTN158" s="5"/>
      <c r="DTO158" s="5"/>
      <c r="DTP158" s="5"/>
      <c r="DTQ158" s="5"/>
      <c r="DTR158" s="5"/>
      <c r="DTS158" s="5"/>
      <c r="DTT158" s="5"/>
      <c r="DTU158" s="5"/>
      <c r="DTV158" s="5"/>
      <c r="DTW158" s="5"/>
      <c r="DTX158" s="5"/>
      <c r="DTY158" s="5"/>
      <c r="DTZ158" s="5"/>
      <c r="DUA158" s="5"/>
      <c r="DUB158" s="5"/>
      <c r="DUC158" s="5"/>
      <c r="DUD158" s="5"/>
      <c r="DUE158" s="5"/>
      <c r="DUF158" s="5"/>
      <c r="DUG158" s="5"/>
      <c r="DUH158" s="5"/>
      <c r="DUI158" s="5"/>
      <c r="DUJ158" s="5"/>
      <c r="DUK158" s="5"/>
      <c r="DUL158" s="5"/>
      <c r="DUM158" s="5"/>
      <c r="DUN158" s="5"/>
      <c r="DUO158" s="5"/>
      <c r="DUP158" s="5"/>
      <c r="DUQ158" s="5"/>
      <c r="DUR158" s="5"/>
      <c r="DUS158" s="5"/>
      <c r="DUT158" s="5"/>
      <c r="DUU158" s="5"/>
      <c r="DUV158" s="5"/>
      <c r="DUW158" s="5"/>
      <c r="DUX158" s="5"/>
      <c r="DUY158" s="5"/>
      <c r="DUZ158" s="5"/>
      <c r="DVA158" s="5"/>
      <c r="DVB158" s="5"/>
      <c r="DVC158" s="5"/>
      <c r="DVD158" s="5"/>
      <c r="DVE158" s="5"/>
      <c r="DVF158" s="5"/>
      <c r="DVG158" s="5"/>
      <c r="DVH158" s="5"/>
      <c r="DVI158" s="5"/>
      <c r="DVJ158" s="5"/>
      <c r="DVK158" s="5"/>
      <c r="DVL158" s="5"/>
      <c r="DVM158" s="5"/>
      <c r="DVN158" s="5"/>
      <c r="DVO158" s="5"/>
      <c r="DVP158" s="5"/>
      <c r="DVQ158" s="5"/>
      <c r="DVR158" s="5"/>
      <c r="DVS158" s="5"/>
      <c r="DVT158" s="5"/>
      <c r="DVU158" s="5"/>
      <c r="DVV158" s="5"/>
      <c r="DVW158" s="5"/>
      <c r="DVX158" s="5"/>
      <c r="DVY158" s="5"/>
      <c r="DVZ158" s="5"/>
      <c r="DWA158" s="5"/>
      <c r="DWB158" s="5"/>
      <c r="DWC158" s="5"/>
      <c r="DWD158" s="5"/>
      <c r="DWE158" s="5"/>
      <c r="DWF158" s="5"/>
      <c r="DWG158" s="5"/>
      <c r="DWH158" s="5"/>
      <c r="DWI158" s="5"/>
      <c r="DWJ158" s="5"/>
      <c r="DWK158" s="5"/>
      <c r="DWL158" s="5"/>
      <c r="DWM158" s="5"/>
      <c r="DWN158" s="5"/>
      <c r="DWO158" s="5"/>
      <c r="DWP158" s="5"/>
      <c r="DWQ158" s="5"/>
      <c r="DWR158" s="5"/>
      <c r="DWS158" s="5"/>
      <c r="DWT158" s="5"/>
      <c r="DWU158" s="5"/>
      <c r="DWV158" s="5"/>
      <c r="DWW158" s="5"/>
      <c r="DWX158" s="5"/>
      <c r="DWY158" s="5"/>
      <c r="DWZ158" s="5"/>
      <c r="DXA158" s="5"/>
      <c r="DXB158" s="5"/>
      <c r="DXC158" s="5"/>
      <c r="DXD158" s="5"/>
      <c r="DXE158" s="5"/>
      <c r="DXF158" s="5"/>
      <c r="DXG158" s="5"/>
      <c r="DXH158" s="5"/>
      <c r="DXI158" s="5"/>
      <c r="DXJ158" s="5"/>
      <c r="DXK158" s="5"/>
      <c r="DXL158" s="5"/>
      <c r="DXM158" s="5"/>
      <c r="DXN158" s="5"/>
      <c r="DXO158" s="5"/>
      <c r="DXP158" s="5"/>
      <c r="DXQ158" s="5"/>
      <c r="DXR158" s="5"/>
      <c r="DXS158" s="5"/>
      <c r="DXT158" s="5"/>
      <c r="DXU158" s="5"/>
      <c r="DXV158" s="5"/>
      <c r="DXW158" s="5"/>
      <c r="DXX158" s="5"/>
      <c r="DXY158" s="5"/>
      <c r="DXZ158" s="5"/>
      <c r="DYA158" s="5"/>
      <c r="DYB158" s="5"/>
      <c r="DYC158" s="5"/>
      <c r="DYD158" s="5"/>
      <c r="DYE158" s="5"/>
      <c r="DYF158" s="5"/>
      <c r="DYG158" s="5"/>
      <c r="DYH158" s="5"/>
      <c r="DYI158" s="5"/>
      <c r="DYJ158" s="5"/>
      <c r="DYK158" s="5"/>
      <c r="DYL158" s="5"/>
      <c r="DYM158" s="5"/>
      <c r="DYN158" s="5"/>
      <c r="DYO158" s="5"/>
      <c r="DYP158" s="5"/>
      <c r="DYQ158" s="5"/>
      <c r="DYR158" s="5"/>
      <c r="DYS158" s="5"/>
      <c r="DYT158" s="5"/>
      <c r="DYU158" s="5"/>
      <c r="DYV158" s="5"/>
      <c r="DYW158" s="5"/>
      <c r="DYX158" s="5"/>
      <c r="DYY158" s="5"/>
      <c r="DYZ158" s="5"/>
      <c r="DZA158" s="5"/>
      <c r="DZB158" s="5"/>
      <c r="DZC158" s="5"/>
      <c r="DZD158" s="5"/>
      <c r="DZE158" s="5"/>
      <c r="DZF158" s="5"/>
      <c r="DZG158" s="5"/>
      <c r="DZH158" s="5"/>
      <c r="DZI158" s="5"/>
      <c r="DZJ158" s="5"/>
      <c r="DZK158" s="5"/>
      <c r="DZL158" s="5"/>
      <c r="DZM158" s="5"/>
      <c r="DZN158" s="5"/>
      <c r="DZO158" s="5"/>
      <c r="DZP158" s="5"/>
      <c r="DZQ158" s="5"/>
      <c r="DZR158" s="5"/>
      <c r="DZS158" s="5"/>
      <c r="DZT158" s="5"/>
      <c r="DZU158" s="5"/>
      <c r="DZV158" s="5"/>
      <c r="DZW158" s="5"/>
      <c r="DZX158" s="5"/>
      <c r="DZY158" s="5"/>
      <c r="DZZ158" s="5"/>
      <c r="EAA158" s="5"/>
      <c r="EAB158" s="5"/>
      <c r="EAC158" s="5"/>
      <c r="EAD158" s="5"/>
      <c r="EAE158" s="5"/>
      <c r="EAF158" s="5"/>
      <c r="EAG158" s="5"/>
      <c r="EAH158" s="5"/>
      <c r="EAI158" s="5"/>
      <c r="EAJ158" s="5"/>
      <c r="EAK158" s="5"/>
      <c r="EAL158" s="5"/>
      <c r="EAM158" s="5"/>
      <c r="EAN158" s="5"/>
      <c r="EAO158" s="5"/>
      <c r="EAP158" s="5"/>
      <c r="EAQ158" s="5"/>
      <c r="EAR158" s="5"/>
      <c r="EAS158" s="5"/>
      <c r="EAT158" s="5"/>
      <c r="EAU158" s="5"/>
      <c r="EAV158" s="5"/>
      <c r="EAW158" s="5"/>
      <c r="EAX158" s="5"/>
      <c r="EAY158" s="5"/>
      <c r="EAZ158" s="5"/>
      <c r="EBA158" s="5"/>
      <c r="EBB158" s="5"/>
      <c r="EBC158" s="5"/>
      <c r="EBD158" s="5"/>
      <c r="EBE158" s="5"/>
      <c r="EBF158" s="5"/>
      <c r="EBG158" s="5"/>
      <c r="EBH158" s="5"/>
      <c r="EBI158" s="5"/>
      <c r="EBJ158" s="5"/>
      <c r="EBK158" s="5"/>
      <c r="EBL158" s="5"/>
      <c r="EBM158" s="5"/>
      <c r="EBN158" s="5"/>
      <c r="EBO158" s="5"/>
      <c r="EBP158" s="5"/>
      <c r="EBQ158" s="5"/>
      <c r="EBR158" s="5"/>
      <c r="EBS158" s="5"/>
      <c r="EBT158" s="5"/>
      <c r="EBU158" s="5"/>
      <c r="EBV158" s="5"/>
      <c r="EBW158" s="5"/>
      <c r="EBX158" s="5"/>
      <c r="EBY158" s="5"/>
      <c r="EBZ158" s="5"/>
      <c r="ECA158" s="5"/>
      <c r="ECB158" s="5"/>
      <c r="ECC158" s="5"/>
      <c r="ECD158" s="5"/>
      <c r="ECE158" s="5"/>
      <c r="ECF158" s="5"/>
      <c r="ECG158" s="5"/>
      <c r="ECH158" s="5"/>
      <c r="ECI158" s="5"/>
      <c r="ECJ158" s="5"/>
      <c r="ECK158" s="5"/>
      <c r="ECL158" s="5"/>
      <c r="ECM158" s="5"/>
      <c r="ECN158" s="5"/>
      <c r="ECO158" s="5"/>
      <c r="ECP158" s="5"/>
      <c r="ECQ158" s="5"/>
      <c r="ECR158" s="5"/>
      <c r="ECS158" s="5"/>
      <c r="ECT158" s="5"/>
      <c r="ECU158" s="5"/>
      <c r="ECV158" s="5"/>
      <c r="ECW158" s="5"/>
      <c r="ECX158" s="5"/>
      <c r="ECY158" s="5"/>
      <c r="ECZ158" s="5"/>
      <c r="EDA158" s="5"/>
      <c r="EDB158" s="5"/>
      <c r="EDC158" s="5"/>
      <c r="EDD158" s="5"/>
      <c r="EDE158" s="5"/>
      <c r="EDF158" s="5"/>
      <c r="EDG158" s="5"/>
      <c r="EDH158" s="5"/>
      <c r="EDI158" s="5"/>
      <c r="EDJ158" s="5"/>
      <c r="EDK158" s="5"/>
      <c r="EDL158" s="5"/>
      <c r="EDM158" s="5"/>
      <c r="EDN158" s="5"/>
      <c r="EDO158" s="5"/>
      <c r="EDP158" s="5"/>
      <c r="EDQ158" s="5"/>
      <c r="EDR158" s="5"/>
      <c r="EDS158" s="5"/>
      <c r="EDT158" s="5"/>
      <c r="EDU158" s="5"/>
      <c r="EDV158" s="5"/>
      <c r="EDW158" s="5"/>
      <c r="EDX158" s="5"/>
      <c r="EDY158" s="5"/>
      <c r="EDZ158" s="5"/>
      <c r="EEA158" s="5"/>
      <c r="EEB158" s="5"/>
      <c r="EEC158" s="5"/>
      <c r="EED158" s="5"/>
      <c r="EEE158" s="5"/>
      <c r="EEF158" s="5"/>
      <c r="EEG158" s="5"/>
      <c r="EEH158" s="5"/>
      <c r="EEI158" s="5"/>
      <c r="EEJ158" s="5"/>
      <c r="EEK158" s="5"/>
      <c r="EEL158" s="5"/>
      <c r="EEM158" s="5"/>
      <c r="EEN158" s="5"/>
      <c r="EEO158" s="5"/>
      <c r="EEP158" s="5"/>
      <c r="EEQ158" s="5"/>
      <c r="EER158" s="5"/>
      <c r="EES158" s="5"/>
      <c r="EET158" s="5"/>
      <c r="EEU158" s="5"/>
      <c r="EEV158" s="5"/>
      <c r="EEW158" s="5"/>
      <c r="EEX158" s="5"/>
      <c r="EEY158" s="5"/>
      <c r="EEZ158" s="5"/>
      <c r="EFA158" s="5"/>
      <c r="EFB158" s="5"/>
      <c r="EFC158" s="5"/>
      <c r="EFD158" s="5"/>
      <c r="EFE158" s="5"/>
      <c r="EFF158" s="5"/>
      <c r="EFG158" s="5"/>
      <c r="EFH158" s="5"/>
      <c r="EFI158" s="5"/>
      <c r="EFJ158" s="5"/>
      <c r="EFK158" s="5"/>
      <c r="EFL158" s="5"/>
      <c r="EFM158" s="5"/>
      <c r="EFN158" s="5"/>
      <c r="EFO158" s="5"/>
      <c r="EFP158" s="5"/>
      <c r="EFQ158" s="5"/>
      <c r="EFR158" s="5"/>
      <c r="EFS158" s="5"/>
      <c r="EFT158" s="5"/>
      <c r="EFU158" s="5"/>
      <c r="EFV158" s="5"/>
      <c r="EFW158" s="5"/>
      <c r="EFX158" s="5"/>
      <c r="EFY158" s="5"/>
      <c r="EFZ158" s="5"/>
      <c r="EGA158" s="5"/>
      <c r="EGB158" s="5"/>
      <c r="EGC158" s="5"/>
      <c r="EGD158" s="5"/>
      <c r="EGE158" s="5"/>
      <c r="EGF158" s="5"/>
      <c r="EGG158" s="5"/>
      <c r="EGH158" s="5"/>
      <c r="EGI158" s="5"/>
      <c r="EGJ158" s="5"/>
      <c r="EGK158" s="5"/>
      <c r="EGL158" s="5"/>
      <c r="EGM158" s="5"/>
      <c r="EGN158" s="5"/>
      <c r="EGO158" s="5"/>
      <c r="EGP158" s="5"/>
      <c r="EGQ158" s="5"/>
      <c r="EGR158" s="5"/>
      <c r="EGS158" s="5"/>
      <c r="EGT158" s="5"/>
      <c r="EGU158" s="5"/>
      <c r="EGV158" s="5"/>
      <c r="EGW158" s="5"/>
      <c r="EGX158" s="5"/>
      <c r="EGY158" s="5"/>
      <c r="EGZ158" s="5"/>
      <c r="EHA158" s="5"/>
      <c r="EHB158" s="5"/>
      <c r="EHC158" s="5"/>
      <c r="EHD158" s="5"/>
      <c r="EHE158" s="5"/>
      <c r="EHF158" s="5"/>
      <c r="EHG158" s="5"/>
      <c r="EHH158" s="5"/>
      <c r="EHI158" s="5"/>
      <c r="EHJ158" s="5"/>
      <c r="EHK158" s="5"/>
      <c r="EHL158" s="5"/>
      <c r="EHM158" s="5"/>
      <c r="EHN158" s="5"/>
      <c r="EHO158" s="5"/>
      <c r="EHP158" s="5"/>
      <c r="EHQ158" s="5"/>
      <c r="EHR158" s="5"/>
      <c r="EHS158" s="5"/>
      <c r="EHT158" s="5"/>
      <c r="EHU158" s="5"/>
      <c r="EHV158" s="5"/>
      <c r="EHW158" s="5"/>
      <c r="EHX158" s="5"/>
      <c r="EHY158" s="5"/>
      <c r="EHZ158" s="5"/>
      <c r="EIA158" s="5"/>
      <c r="EIB158" s="5"/>
      <c r="EIC158" s="5"/>
      <c r="EID158" s="5"/>
      <c r="EIE158" s="5"/>
      <c r="EIF158" s="5"/>
      <c r="EIG158" s="5"/>
      <c r="EIH158" s="5"/>
      <c r="EII158" s="5"/>
      <c r="EIJ158" s="5"/>
      <c r="EIK158" s="5"/>
      <c r="EIL158" s="5"/>
      <c r="EIM158" s="5"/>
      <c r="EIN158" s="5"/>
      <c r="EIO158" s="5"/>
      <c r="EIP158" s="5"/>
      <c r="EIQ158" s="5"/>
      <c r="EIR158" s="5"/>
      <c r="EIS158" s="5"/>
      <c r="EIT158" s="5"/>
      <c r="EIU158" s="5"/>
      <c r="EIV158" s="5"/>
      <c r="EIW158" s="5"/>
      <c r="EIX158" s="5"/>
      <c r="EIY158" s="5"/>
      <c r="EIZ158" s="5"/>
      <c r="EJA158" s="5"/>
      <c r="EJB158" s="5"/>
      <c r="EJC158" s="5"/>
      <c r="EJD158" s="5"/>
      <c r="EJE158" s="5"/>
      <c r="EJF158" s="5"/>
      <c r="EJG158" s="5"/>
      <c r="EJH158" s="5"/>
      <c r="EJI158" s="5"/>
      <c r="EJJ158" s="5"/>
      <c r="EJK158" s="5"/>
      <c r="EJL158" s="5"/>
      <c r="EJM158" s="5"/>
      <c r="EJN158" s="5"/>
      <c r="EJO158" s="5"/>
      <c r="EJP158" s="5"/>
      <c r="EJQ158" s="5"/>
      <c r="EJR158" s="5"/>
      <c r="EJS158" s="5"/>
      <c r="EJT158" s="5"/>
      <c r="EJU158" s="5"/>
      <c r="EJV158" s="5"/>
      <c r="EJW158" s="5"/>
      <c r="EJX158" s="5"/>
      <c r="EJY158" s="5"/>
      <c r="EJZ158" s="5"/>
      <c r="EKA158" s="5"/>
      <c r="EKB158" s="5"/>
      <c r="EKC158" s="5"/>
      <c r="EKD158" s="5"/>
      <c r="EKE158" s="5"/>
      <c r="EKF158" s="5"/>
      <c r="EKG158" s="5"/>
      <c r="EKH158" s="5"/>
      <c r="EKI158" s="5"/>
      <c r="EKJ158" s="5"/>
      <c r="EKK158" s="5"/>
      <c r="EKL158" s="5"/>
      <c r="EKM158" s="5"/>
      <c r="EKN158" s="5"/>
      <c r="EKO158" s="5"/>
      <c r="EKP158" s="5"/>
      <c r="EKQ158" s="5"/>
      <c r="EKR158" s="5"/>
      <c r="EKS158" s="5"/>
      <c r="EKT158" s="5"/>
      <c r="EKU158" s="5"/>
      <c r="EKV158" s="5"/>
      <c r="EKW158" s="5"/>
      <c r="EKX158" s="5"/>
      <c r="EKY158" s="5"/>
      <c r="EKZ158" s="5"/>
      <c r="ELA158" s="5"/>
      <c r="ELB158" s="5"/>
      <c r="ELC158" s="5"/>
      <c r="ELD158" s="5"/>
      <c r="ELE158" s="5"/>
      <c r="ELF158" s="5"/>
      <c r="ELG158" s="5"/>
      <c r="ELH158" s="5"/>
      <c r="ELI158" s="5"/>
      <c r="ELJ158" s="5"/>
      <c r="ELK158" s="5"/>
      <c r="ELL158" s="5"/>
      <c r="ELM158" s="5"/>
      <c r="ELN158" s="5"/>
      <c r="ELO158" s="5"/>
      <c r="ELP158" s="5"/>
      <c r="ELQ158" s="5"/>
      <c r="ELR158" s="5"/>
      <c r="ELS158" s="5"/>
      <c r="ELT158" s="5"/>
      <c r="ELU158" s="5"/>
      <c r="ELV158" s="5"/>
      <c r="ELW158" s="5"/>
      <c r="ELX158" s="5"/>
      <c r="ELY158" s="5"/>
      <c r="ELZ158" s="5"/>
      <c r="EMA158" s="5"/>
      <c r="EMB158" s="5"/>
      <c r="EMC158" s="5"/>
      <c r="EMD158" s="5"/>
      <c r="EME158" s="5"/>
      <c r="EMF158" s="5"/>
      <c r="EMG158" s="5"/>
      <c r="EMH158" s="5"/>
      <c r="EMI158" s="5"/>
      <c r="EMJ158" s="5"/>
      <c r="EMK158" s="5"/>
      <c r="EML158" s="5"/>
      <c r="EMM158" s="5"/>
      <c r="EMN158" s="5"/>
      <c r="EMO158" s="5"/>
      <c r="EMP158" s="5"/>
      <c r="EMQ158" s="5"/>
      <c r="EMR158" s="5"/>
      <c r="EMS158" s="5"/>
      <c r="EMT158" s="5"/>
      <c r="EMU158" s="5"/>
      <c r="EMV158" s="5"/>
      <c r="EMW158" s="5"/>
      <c r="EMX158" s="5"/>
      <c r="EMY158" s="5"/>
      <c r="EMZ158" s="5"/>
      <c r="ENA158" s="5"/>
      <c r="ENB158" s="5"/>
      <c r="ENC158" s="5"/>
      <c r="END158" s="5"/>
      <c r="ENE158" s="5"/>
      <c r="ENF158" s="5"/>
      <c r="ENG158" s="5"/>
      <c r="ENH158" s="5"/>
      <c r="ENI158" s="5"/>
      <c r="ENJ158" s="5"/>
      <c r="ENK158" s="5"/>
      <c r="ENL158" s="5"/>
      <c r="ENM158" s="5"/>
      <c r="ENN158" s="5"/>
      <c r="ENO158" s="5"/>
      <c r="ENP158" s="5"/>
      <c r="ENQ158" s="5"/>
      <c r="ENR158" s="5"/>
      <c r="ENS158" s="5"/>
      <c r="ENT158" s="5"/>
      <c r="ENU158" s="5"/>
      <c r="ENV158" s="5"/>
      <c r="ENW158" s="5"/>
      <c r="ENX158" s="5"/>
      <c r="ENY158" s="5"/>
      <c r="ENZ158" s="5"/>
      <c r="EOA158" s="5"/>
      <c r="EOB158" s="5"/>
      <c r="EOC158" s="5"/>
      <c r="EOD158" s="5"/>
      <c r="EOE158" s="5"/>
      <c r="EOF158" s="5"/>
      <c r="EOG158" s="5"/>
      <c r="EOH158" s="5"/>
      <c r="EOI158" s="5"/>
      <c r="EOJ158" s="5"/>
      <c r="EOK158" s="5"/>
      <c r="EOL158" s="5"/>
      <c r="EOM158" s="5"/>
      <c r="EON158" s="5"/>
      <c r="EOO158" s="5"/>
      <c r="EOP158" s="5"/>
      <c r="EOQ158" s="5"/>
      <c r="EOR158" s="5"/>
      <c r="EOS158" s="5"/>
      <c r="EOT158" s="5"/>
      <c r="EOU158" s="5"/>
      <c r="EOV158" s="5"/>
      <c r="EOW158" s="5"/>
      <c r="EOX158" s="5"/>
      <c r="EOY158" s="5"/>
      <c r="EOZ158" s="5"/>
      <c r="EPA158" s="5"/>
      <c r="EPB158" s="5"/>
      <c r="EPC158" s="5"/>
      <c r="EPD158" s="5"/>
      <c r="EPE158" s="5"/>
      <c r="EPF158" s="5"/>
      <c r="EPG158" s="5"/>
      <c r="EPH158" s="5"/>
      <c r="EPI158" s="5"/>
      <c r="EPJ158" s="5"/>
      <c r="EPK158" s="5"/>
      <c r="EPL158" s="5"/>
      <c r="EPM158" s="5"/>
      <c r="EPN158" s="5"/>
      <c r="EPO158" s="5"/>
      <c r="EPP158" s="5"/>
      <c r="EPQ158" s="5"/>
      <c r="EPR158" s="5"/>
      <c r="EPS158" s="5"/>
      <c r="EPT158" s="5"/>
      <c r="EPU158" s="5"/>
      <c r="EPV158" s="5"/>
      <c r="EPW158" s="5"/>
      <c r="EPX158" s="5"/>
      <c r="EPY158" s="5"/>
      <c r="EPZ158" s="5"/>
      <c r="EQA158" s="5"/>
      <c r="EQB158" s="5"/>
      <c r="EQC158" s="5"/>
      <c r="EQD158" s="5"/>
      <c r="EQE158" s="5"/>
      <c r="EQF158" s="5"/>
      <c r="EQG158" s="5"/>
      <c r="EQH158" s="5"/>
      <c r="EQI158" s="5"/>
      <c r="EQJ158" s="5"/>
      <c r="EQK158" s="5"/>
      <c r="EQL158" s="5"/>
      <c r="EQM158" s="5"/>
      <c r="EQN158" s="5"/>
      <c r="EQO158" s="5"/>
      <c r="EQP158" s="5"/>
      <c r="EQQ158" s="5"/>
      <c r="EQR158" s="5"/>
      <c r="EQS158" s="5"/>
      <c r="EQT158" s="5"/>
      <c r="EQU158" s="5"/>
      <c r="EQV158" s="5"/>
      <c r="EQW158" s="5"/>
      <c r="EQX158" s="5"/>
      <c r="EQY158" s="5"/>
      <c r="EQZ158" s="5"/>
      <c r="ERA158" s="5"/>
      <c r="ERB158" s="5"/>
      <c r="ERC158" s="5"/>
      <c r="ERD158" s="5"/>
      <c r="ERE158" s="5"/>
      <c r="ERF158" s="5"/>
      <c r="ERG158" s="5"/>
      <c r="ERH158" s="5"/>
      <c r="ERI158" s="5"/>
      <c r="ERJ158" s="5"/>
      <c r="ERK158" s="5"/>
      <c r="ERL158" s="5"/>
      <c r="ERM158" s="5"/>
      <c r="ERN158" s="5"/>
      <c r="ERO158" s="5"/>
      <c r="ERP158" s="5"/>
      <c r="ERQ158" s="5"/>
      <c r="ERR158" s="5"/>
      <c r="ERS158" s="5"/>
      <c r="ERT158" s="5"/>
      <c r="ERU158" s="5"/>
      <c r="ERV158" s="5"/>
      <c r="ERW158" s="5"/>
      <c r="ERX158" s="5"/>
      <c r="ERY158" s="5"/>
      <c r="ERZ158" s="5"/>
      <c r="ESA158" s="5"/>
      <c r="ESB158" s="5"/>
      <c r="ESC158" s="5"/>
      <c r="ESD158" s="5"/>
      <c r="ESE158" s="5"/>
      <c r="ESF158" s="5"/>
      <c r="ESG158" s="5"/>
      <c r="ESH158" s="5"/>
      <c r="ESI158" s="5"/>
      <c r="ESJ158" s="5"/>
      <c r="ESK158" s="5"/>
      <c r="ESL158" s="5"/>
      <c r="ESM158" s="5"/>
      <c r="ESN158" s="5"/>
      <c r="ESO158" s="5"/>
      <c r="ESP158" s="5"/>
      <c r="ESQ158" s="5"/>
      <c r="ESR158" s="5"/>
      <c r="ESS158" s="5"/>
      <c r="EST158" s="5"/>
      <c r="ESU158" s="5"/>
      <c r="ESV158" s="5"/>
      <c r="ESW158" s="5"/>
      <c r="ESX158" s="5"/>
      <c r="ESY158" s="5"/>
      <c r="ESZ158" s="5"/>
      <c r="ETA158" s="5"/>
      <c r="ETB158" s="5"/>
      <c r="ETC158" s="5"/>
      <c r="ETD158" s="5"/>
      <c r="ETE158" s="5"/>
      <c r="ETF158" s="5"/>
      <c r="ETG158" s="5"/>
      <c r="ETH158" s="5"/>
      <c r="ETI158" s="5"/>
      <c r="ETJ158" s="5"/>
      <c r="ETK158" s="5"/>
      <c r="ETL158" s="5"/>
      <c r="ETM158" s="5"/>
      <c r="ETN158" s="5"/>
      <c r="ETO158" s="5"/>
      <c r="ETP158" s="5"/>
      <c r="ETQ158" s="5"/>
      <c r="ETR158" s="5"/>
      <c r="ETS158" s="5"/>
      <c r="ETT158" s="5"/>
      <c r="ETU158" s="5"/>
      <c r="ETV158" s="5"/>
      <c r="ETW158" s="5"/>
      <c r="ETX158" s="5"/>
      <c r="ETY158" s="5"/>
      <c r="ETZ158" s="5"/>
      <c r="EUA158" s="5"/>
      <c r="EUB158" s="5"/>
      <c r="EUC158" s="5"/>
      <c r="EUD158" s="5"/>
      <c r="EUE158" s="5"/>
      <c r="EUF158" s="5"/>
      <c r="EUG158" s="5"/>
      <c r="EUH158" s="5"/>
      <c r="EUI158" s="5"/>
      <c r="EUJ158" s="5"/>
      <c r="EUK158" s="5"/>
      <c r="EUL158" s="5"/>
      <c r="EUM158" s="5"/>
      <c r="EUN158" s="5"/>
      <c r="EUO158" s="5"/>
      <c r="EUP158" s="5"/>
      <c r="EUQ158" s="5"/>
      <c r="EUR158" s="5"/>
      <c r="EUS158" s="5"/>
      <c r="EUT158" s="5"/>
      <c r="EUU158" s="5"/>
      <c r="EUV158" s="5"/>
      <c r="EUW158" s="5"/>
      <c r="EUX158" s="5"/>
      <c r="EUY158" s="5"/>
      <c r="EUZ158" s="5"/>
      <c r="EVA158" s="5"/>
      <c r="EVB158" s="5"/>
      <c r="EVC158" s="5"/>
      <c r="EVD158" s="5"/>
      <c r="EVE158" s="5"/>
      <c r="EVF158" s="5"/>
      <c r="EVG158" s="5"/>
      <c r="EVH158" s="5"/>
      <c r="EVI158" s="5"/>
      <c r="EVJ158" s="5"/>
      <c r="EVK158" s="5"/>
      <c r="EVL158" s="5"/>
      <c r="EVM158" s="5"/>
      <c r="EVN158" s="5"/>
      <c r="EVO158" s="5"/>
      <c r="EVP158" s="5"/>
      <c r="EVQ158" s="5"/>
      <c r="EVR158" s="5"/>
      <c r="EVS158" s="5"/>
      <c r="EVT158" s="5"/>
      <c r="EVU158" s="5"/>
      <c r="EVV158" s="5"/>
      <c r="EVW158" s="5"/>
      <c r="EVX158" s="5"/>
      <c r="EVY158" s="5"/>
      <c r="EVZ158" s="5"/>
      <c r="EWA158" s="5"/>
      <c r="EWB158" s="5"/>
      <c r="EWC158" s="5"/>
      <c r="EWD158" s="5"/>
      <c r="EWE158" s="5"/>
      <c r="EWF158" s="5"/>
      <c r="EWG158" s="5"/>
      <c r="EWH158" s="5"/>
      <c r="EWI158" s="5"/>
      <c r="EWJ158" s="5"/>
      <c r="EWK158" s="5"/>
      <c r="EWL158" s="5"/>
      <c r="EWM158" s="5"/>
      <c r="EWN158" s="5"/>
      <c r="EWO158" s="5"/>
      <c r="EWP158" s="5"/>
      <c r="EWQ158" s="5"/>
      <c r="EWR158" s="5"/>
      <c r="EWS158" s="5"/>
      <c r="EWT158" s="5"/>
      <c r="EWU158" s="5"/>
      <c r="EWV158" s="5"/>
      <c r="EWW158" s="5"/>
      <c r="EWX158" s="5"/>
      <c r="EWY158" s="5"/>
      <c r="EWZ158" s="5"/>
      <c r="EXA158" s="5"/>
      <c r="EXB158" s="5"/>
      <c r="EXC158" s="5"/>
      <c r="EXD158" s="5"/>
      <c r="EXE158" s="5"/>
      <c r="EXF158" s="5"/>
      <c r="EXG158" s="5"/>
      <c r="EXH158" s="5"/>
      <c r="EXI158" s="5"/>
      <c r="EXJ158" s="5"/>
      <c r="EXK158" s="5"/>
      <c r="EXL158" s="5"/>
      <c r="EXM158" s="5"/>
      <c r="EXN158" s="5"/>
      <c r="EXO158" s="5"/>
      <c r="EXP158" s="5"/>
      <c r="EXQ158" s="5"/>
      <c r="EXR158" s="5"/>
      <c r="EXS158" s="5"/>
      <c r="EXT158" s="5"/>
      <c r="EXU158" s="5"/>
      <c r="EXV158" s="5"/>
      <c r="EXW158" s="5"/>
      <c r="EXX158" s="5"/>
      <c r="EXY158" s="5"/>
      <c r="EXZ158" s="5"/>
      <c r="EYA158" s="5"/>
      <c r="EYB158" s="5"/>
      <c r="EYC158" s="5"/>
      <c r="EYD158" s="5"/>
      <c r="EYE158" s="5"/>
      <c r="EYF158" s="5"/>
      <c r="EYG158" s="5"/>
      <c r="EYH158" s="5"/>
      <c r="EYI158" s="5"/>
      <c r="EYJ158" s="5"/>
      <c r="EYK158" s="5"/>
      <c r="EYL158" s="5"/>
      <c r="EYM158" s="5"/>
      <c r="EYN158" s="5"/>
      <c r="EYO158" s="5"/>
      <c r="EYP158" s="5"/>
      <c r="EYQ158" s="5"/>
      <c r="EYR158" s="5"/>
      <c r="EYS158" s="5"/>
      <c r="EYT158" s="5"/>
      <c r="EYU158" s="5"/>
      <c r="EYV158" s="5"/>
      <c r="EYW158" s="5"/>
      <c r="EYX158" s="5"/>
      <c r="EYY158" s="5"/>
      <c r="EYZ158" s="5"/>
      <c r="EZA158" s="5"/>
      <c r="EZB158" s="5"/>
      <c r="EZC158" s="5"/>
      <c r="EZD158" s="5"/>
      <c r="EZE158" s="5"/>
      <c r="EZF158" s="5"/>
      <c r="EZG158" s="5"/>
      <c r="EZH158" s="5"/>
      <c r="EZI158" s="5"/>
      <c r="EZJ158" s="5"/>
      <c r="EZK158" s="5"/>
      <c r="EZL158" s="5"/>
      <c r="EZM158" s="5"/>
      <c r="EZN158" s="5"/>
      <c r="EZO158" s="5"/>
      <c r="EZP158" s="5"/>
      <c r="EZQ158" s="5"/>
      <c r="EZR158" s="5"/>
      <c r="EZS158" s="5"/>
      <c r="EZT158" s="5"/>
      <c r="EZU158" s="5"/>
      <c r="EZV158" s="5"/>
      <c r="EZW158" s="5"/>
      <c r="EZX158" s="5"/>
      <c r="EZY158" s="5"/>
      <c r="EZZ158" s="5"/>
      <c r="FAA158" s="5"/>
      <c r="FAB158" s="5"/>
      <c r="FAC158" s="5"/>
      <c r="FAD158" s="5"/>
      <c r="FAE158" s="5"/>
      <c r="FAF158" s="5"/>
      <c r="FAG158" s="5"/>
      <c r="FAH158" s="5"/>
      <c r="FAI158" s="5"/>
      <c r="FAJ158" s="5"/>
      <c r="FAK158" s="5"/>
      <c r="FAL158" s="5"/>
      <c r="FAM158" s="5"/>
      <c r="FAN158" s="5"/>
      <c r="FAO158" s="5"/>
      <c r="FAP158" s="5"/>
      <c r="FAQ158" s="5"/>
      <c r="FAR158" s="5"/>
      <c r="FAS158" s="5"/>
      <c r="FAT158" s="5"/>
      <c r="FAU158" s="5"/>
      <c r="FAV158" s="5"/>
      <c r="FAW158" s="5"/>
      <c r="FAX158" s="5"/>
      <c r="FAY158" s="5"/>
      <c r="FAZ158" s="5"/>
      <c r="FBA158" s="5"/>
      <c r="FBB158" s="5"/>
      <c r="FBC158" s="5"/>
      <c r="FBD158" s="5"/>
      <c r="FBE158" s="5"/>
      <c r="FBF158" s="5"/>
      <c r="FBG158" s="5"/>
      <c r="FBH158" s="5"/>
      <c r="FBI158" s="5"/>
      <c r="FBJ158" s="5"/>
      <c r="FBK158" s="5"/>
      <c r="FBL158" s="5"/>
      <c r="FBM158" s="5"/>
      <c r="FBN158" s="5"/>
      <c r="FBO158" s="5"/>
      <c r="FBP158" s="5"/>
      <c r="FBQ158" s="5"/>
      <c r="FBR158" s="5"/>
      <c r="FBS158" s="5"/>
      <c r="FBT158" s="5"/>
      <c r="FBU158" s="5"/>
      <c r="FBV158" s="5"/>
      <c r="FBW158" s="5"/>
      <c r="FBX158" s="5"/>
      <c r="FBY158" s="5"/>
      <c r="FBZ158" s="5"/>
      <c r="FCA158" s="5"/>
      <c r="FCB158" s="5"/>
      <c r="FCC158" s="5"/>
      <c r="FCD158" s="5"/>
      <c r="FCE158" s="5"/>
      <c r="FCF158" s="5"/>
      <c r="FCG158" s="5"/>
      <c r="FCH158" s="5"/>
      <c r="FCI158" s="5"/>
      <c r="FCJ158" s="5"/>
      <c r="FCK158" s="5"/>
      <c r="FCL158" s="5"/>
      <c r="FCM158" s="5"/>
      <c r="FCN158" s="5"/>
      <c r="FCO158" s="5"/>
      <c r="FCP158" s="5"/>
      <c r="FCQ158" s="5"/>
      <c r="FCR158" s="5"/>
      <c r="FCS158" s="5"/>
      <c r="FCT158" s="5"/>
      <c r="FCU158" s="5"/>
      <c r="FCV158" s="5"/>
      <c r="FCW158" s="5"/>
      <c r="FCX158" s="5"/>
      <c r="FCY158" s="5"/>
      <c r="FCZ158" s="5"/>
      <c r="FDA158" s="5"/>
      <c r="FDB158" s="5"/>
      <c r="FDC158" s="5"/>
      <c r="FDD158" s="5"/>
      <c r="FDE158" s="5"/>
      <c r="FDF158" s="5"/>
      <c r="FDG158" s="5"/>
      <c r="FDH158" s="5"/>
      <c r="FDI158" s="5"/>
      <c r="FDJ158" s="5"/>
      <c r="FDK158" s="5"/>
      <c r="FDL158" s="5"/>
      <c r="FDM158" s="5"/>
      <c r="FDN158" s="5"/>
      <c r="FDO158" s="5"/>
      <c r="FDP158" s="5"/>
      <c r="FDQ158" s="5"/>
      <c r="FDR158" s="5"/>
      <c r="FDS158" s="5"/>
      <c r="FDT158" s="5"/>
      <c r="FDU158" s="5"/>
      <c r="FDV158" s="5"/>
      <c r="FDW158" s="5"/>
      <c r="FDX158" s="5"/>
      <c r="FDY158" s="5"/>
      <c r="FDZ158" s="5"/>
      <c r="FEA158" s="5"/>
      <c r="FEB158" s="5"/>
      <c r="FEC158" s="5"/>
      <c r="FED158" s="5"/>
      <c r="FEE158" s="5"/>
      <c r="FEF158" s="5"/>
      <c r="FEG158" s="5"/>
      <c r="FEH158" s="5"/>
      <c r="FEI158" s="5"/>
      <c r="FEJ158" s="5"/>
      <c r="FEK158" s="5"/>
      <c r="FEL158" s="5"/>
      <c r="FEM158" s="5"/>
      <c r="FEN158" s="5"/>
      <c r="FEO158" s="5"/>
      <c r="FEP158" s="5"/>
      <c r="FEQ158" s="5"/>
      <c r="FER158" s="5"/>
      <c r="FES158" s="5"/>
      <c r="FET158" s="5"/>
      <c r="FEU158" s="5"/>
      <c r="FEV158" s="5"/>
      <c r="FEW158" s="5"/>
      <c r="FEX158" s="5"/>
      <c r="FEY158" s="5"/>
      <c r="FEZ158" s="5"/>
      <c r="FFA158" s="5"/>
      <c r="FFB158" s="5"/>
      <c r="FFC158" s="5"/>
      <c r="FFD158" s="5"/>
      <c r="FFE158" s="5"/>
      <c r="FFF158" s="5"/>
      <c r="FFG158" s="5"/>
      <c r="FFH158" s="5"/>
      <c r="FFI158" s="5"/>
      <c r="FFJ158" s="5"/>
      <c r="FFK158" s="5"/>
      <c r="FFL158" s="5"/>
      <c r="FFM158" s="5"/>
      <c r="FFN158" s="5"/>
      <c r="FFO158" s="5"/>
      <c r="FFP158" s="5"/>
      <c r="FFQ158" s="5"/>
      <c r="FFR158" s="5"/>
      <c r="FFS158" s="5"/>
      <c r="FFT158" s="5"/>
      <c r="FFU158" s="5"/>
      <c r="FFV158" s="5"/>
      <c r="FFW158" s="5"/>
      <c r="FFX158" s="5"/>
      <c r="FFY158" s="5"/>
      <c r="FFZ158" s="5"/>
      <c r="FGA158" s="5"/>
      <c r="FGB158" s="5"/>
      <c r="FGC158" s="5"/>
      <c r="FGD158" s="5"/>
      <c r="FGE158" s="5"/>
      <c r="FGF158" s="5"/>
      <c r="FGG158" s="5"/>
      <c r="FGH158" s="5"/>
      <c r="FGI158" s="5"/>
      <c r="FGJ158" s="5"/>
      <c r="FGK158" s="5"/>
      <c r="FGL158" s="5"/>
      <c r="FGM158" s="5"/>
      <c r="FGN158" s="5"/>
      <c r="FGO158" s="5"/>
      <c r="FGP158" s="5"/>
      <c r="FGQ158" s="5"/>
      <c r="FGR158" s="5"/>
      <c r="FGS158" s="5"/>
      <c r="FGT158" s="5"/>
      <c r="FGU158" s="5"/>
      <c r="FGV158" s="5"/>
      <c r="FGW158" s="5"/>
      <c r="FGX158" s="5"/>
      <c r="FGY158" s="5"/>
      <c r="FGZ158" s="5"/>
      <c r="FHA158" s="5"/>
      <c r="FHB158" s="5"/>
      <c r="FHC158" s="5"/>
      <c r="FHD158" s="5"/>
      <c r="FHE158" s="5"/>
      <c r="FHF158" s="5"/>
      <c r="FHG158" s="5"/>
      <c r="FHH158" s="5"/>
      <c r="FHI158" s="5"/>
      <c r="FHJ158" s="5"/>
      <c r="FHK158" s="5"/>
      <c r="FHL158" s="5"/>
      <c r="FHM158" s="5"/>
      <c r="FHN158" s="5"/>
      <c r="FHO158" s="5"/>
      <c r="FHP158" s="5"/>
      <c r="FHQ158" s="5"/>
      <c r="FHR158" s="5"/>
      <c r="FHS158" s="5"/>
      <c r="FHT158" s="5"/>
      <c r="FHU158" s="5"/>
      <c r="FHV158" s="5"/>
      <c r="FHW158" s="5"/>
      <c r="FHX158" s="5"/>
      <c r="FHY158" s="5"/>
      <c r="FHZ158" s="5"/>
      <c r="FIA158" s="5"/>
      <c r="FIB158" s="5"/>
      <c r="FIC158" s="5"/>
      <c r="FID158" s="5"/>
      <c r="FIE158" s="5"/>
      <c r="FIF158" s="5"/>
      <c r="FIG158" s="5"/>
      <c r="FIH158" s="5"/>
      <c r="FII158" s="5"/>
      <c r="FIJ158" s="5"/>
      <c r="FIK158" s="5"/>
      <c r="FIL158" s="5"/>
      <c r="FIM158" s="5"/>
      <c r="FIN158" s="5"/>
      <c r="FIO158" s="5"/>
      <c r="FIP158" s="5"/>
      <c r="FIQ158" s="5"/>
      <c r="FIR158" s="5"/>
      <c r="FIS158" s="5"/>
      <c r="FIT158" s="5"/>
      <c r="FIU158" s="5"/>
      <c r="FIV158" s="5"/>
      <c r="FIW158" s="5"/>
      <c r="FIX158" s="5"/>
      <c r="FIY158" s="5"/>
      <c r="FIZ158" s="5"/>
      <c r="FJA158" s="5"/>
      <c r="FJB158" s="5"/>
      <c r="FJC158" s="5"/>
      <c r="FJD158" s="5"/>
      <c r="FJE158" s="5"/>
      <c r="FJF158" s="5"/>
      <c r="FJG158" s="5"/>
      <c r="FJH158" s="5"/>
      <c r="FJI158" s="5"/>
      <c r="FJJ158" s="5"/>
      <c r="FJK158" s="5"/>
      <c r="FJL158" s="5"/>
      <c r="FJM158" s="5"/>
      <c r="FJN158" s="5"/>
      <c r="FJO158" s="5"/>
      <c r="FJP158" s="5"/>
      <c r="FJQ158" s="5"/>
      <c r="FJR158" s="5"/>
      <c r="FJS158" s="5"/>
      <c r="FJT158" s="5"/>
      <c r="FJU158" s="5"/>
      <c r="FJV158" s="5"/>
      <c r="FJW158" s="5"/>
      <c r="FJX158" s="5"/>
      <c r="FJY158" s="5"/>
      <c r="FJZ158" s="5"/>
      <c r="FKA158" s="5"/>
      <c r="FKB158" s="5"/>
      <c r="FKC158" s="5"/>
      <c r="FKD158" s="5"/>
      <c r="FKE158" s="5"/>
      <c r="FKF158" s="5"/>
      <c r="FKG158" s="5"/>
      <c r="FKH158" s="5"/>
      <c r="FKI158" s="5"/>
      <c r="FKJ158" s="5"/>
      <c r="FKK158" s="5"/>
      <c r="FKL158" s="5"/>
      <c r="FKM158" s="5"/>
      <c r="FKN158" s="5"/>
      <c r="FKO158" s="5"/>
      <c r="FKP158" s="5"/>
      <c r="FKQ158" s="5"/>
      <c r="FKR158" s="5"/>
      <c r="FKS158" s="5"/>
      <c r="FKT158" s="5"/>
      <c r="FKU158" s="5"/>
      <c r="FKV158" s="5"/>
      <c r="FKW158" s="5"/>
      <c r="FKX158" s="5"/>
      <c r="FKY158" s="5"/>
      <c r="FKZ158" s="5"/>
      <c r="FLA158" s="5"/>
      <c r="FLB158" s="5"/>
      <c r="FLC158" s="5"/>
      <c r="FLD158" s="5"/>
      <c r="FLE158" s="5"/>
      <c r="FLF158" s="5"/>
      <c r="FLG158" s="5"/>
      <c r="FLH158" s="5"/>
      <c r="FLI158" s="5"/>
      <c r="FLJ158" s="5"/>
      <c r="FLK158" s="5"/>
      <c r="FLL158" s="5"/>
      <c r="FLM158" s="5"/>
      <c r="FLN158" s="5"/>
      <c r="FLO158" s="5"/>
      <c r="FLP158" s="5"/>
      <c r="FLQ158" s="5"/>
      <c r="FLR158" s="5"/>
      <c r="FLS158" s="5"/>
      <c r="FLT158" s="5"/>
      <c r="FLU158" s="5"/>
      <c r="FLV158" s="5"/>
      <c r="FLW158" s="5"/>
      <c r="FLX158" s="5"/>
      <c r="FLY158" s="5"/>
      <c r="FLZ158" s="5"/>
      <c r="FMA158" s="5"/>
      <c r="FMB158" s="5"/>
      <c r="FMC158" s="5"/>
      <c r="FMD158" s="5"/>
      <c r="FME158" s="5"/>
      <c r="FMF158" s="5"/>
      <c r="FMG158" s="5"/>
      <c r="FMH158" s="5"/>
      <c r="FMI158" s="5"/>
      <c r="FMJ158" s="5"/>
      <c r="FMK158" s="5"/>
      <c r="FML158" s="5"/>
      <c r="FMM158" s="5"/>
      <c r="FMN158" s="5"/>
      <c r="FMO158" s="5"/>
      <c r="FMP158" s="5"/>
      <c r="FMQ158" s="5"/>
      <c r="FMR158" s="5"/>
      <c r="FMS158" s="5"/>
      <c r="FMT158" s="5"/>
      <c r="FMU158" s="5"/>
      <c r="FMV158" s="5"/>
      <c r="FMW158" s="5"/>
      <c r="FMX158" s="5"/>
      <c r="FMY158" s="5"/>
      <c r="FMZ158" s="5"/>
      <c r="FNA158" s="5"/>
      <c r="FNB158" s="5"/>
      <c r="FNC158" s="5"/>
      <c r="FND158" s="5"/>
      <c r="FNE158" s="5"/>
      <c r="FNF158" s="5"/>
      <c r="FNG158" s="5"/>
      <c r="FNH158" s="5"/>
      <c r="FNI158" s="5"/>
      <c r="FNJ158" s="5"/>
      <c r="FNK158" s="5"/>
      <c r="FNL158" s="5"/>
      <c r="FNM158" s="5"/>
      <c r="FNN158" s="5"/>
      <c r="FNO158" s="5"/>
      <c r="FNP158" s="5"/>
      <c r="FNQ158" s="5"/>
      <c r="FNR158" s="5"/>
      <c r="FNS158" s="5"/>
      <c r="FNT158" s="5"/>
      <c r="FNU158" s="5"/>
      <c r="FNV158" s="5"/>
      <c r="FNW158" s="5"/>
      <c r="FNX158" s="5"/>
      <c r="FNY158" s="5"/>
      <c r="FNZ158" s="5"/>
      <c r="FOA158" s="5"/>
      <c r="FOB158" s="5"/>
      <c r="FOC158" s="5"/>
      <c r="FOD158" s="5"/>
      <c r="FOE158" s="5"/>
      <c r="FOF158" s="5"/>
      <c r="FOG158" s="5"/>
      <c r="FOH158" s="5"/>
      <c r="FOI158" s="5"/>
      <c r="FOJ158" s="5"/>
      <c r="FOK158" s="5"/>
      <c r="FOL158" s="5"/>
      <c r="FOM158" s="5"/>
      <c r="FON158" s="5"/>
      <c r="FOO158" s="5"/>
      <c r="FOP158" s="5"/>
      <c r="FOQ158" s="5"/>
      <c r="FOR158" s="5"/>
      <c r="FOS158" s="5"/>
      <c r="FOT158" s="5"/>
      <c r="FOU158" s="5"/>
      <c r="FOV158" s="5"/>
      <c r="FOW158" s="5"/>
      <c r="FOX158" s="5"/>
      <c r="FOY158" s="5"/>
      <c r="FOZ158" s="5"/>
      <c r="FPA158" s="5"/>
      <c r="FPB158" s="5"/>
      <c r="FPC158" s="5"/>
      <c r="FPD158" s="5"/>
      <c r="FPE158" s="5"/>
      <c r="FPF158" s="5"/>
      <c r="FPG158" s="5"/>
      <c r="FPH158" s="5"/>
      <c r="FPI158" s="5"/>
      <c r="FPJ158" s="5"/>
      <c r="FPK158" s="5"/>
      <c r="FPL158" s="5"/>
      <c r="FPM158" s="5"/>
      <c r="FPN158" s="5"/>
      <c r="FPO158" s="5"/>
      <c r="FPP158" s="5"/>
      <c r="FPQ158" s="5"/>
      <c r="FPR158" s="5"/>
      <c r="FPS158" s="5"/>
      <c r="FPT158" s="5"/>
      <c r="FPU158" s="5"/>
      <c r="FPV158" s="5"/>
      <c r="FPW158" s="5"/>
      <c r="FPX158" s="5"/>
      <c r="FPY158" s="5"/>
      <c r="FPZ158" s="5"/>
      <c r="FQA158" s="5"/>
      <c r="FQB158" s="5"/>
      <c r="FQC158" s="5"/>
      <c r="FQD158" s="5"/>
      <c r="FQE158" s="5"/>
      <c r="FQF158" s="5"/>
      <c r="FQG158" s="5"/>
      <c r="FQH158" s="5"/>
      <c r="FQI158" s="5"/>
      <c r="FQJ158" s="5"/>
      <c r="FQK158" s="5"/>
      <c r="FQL158" s="5"/>
      <c r="FQM158" s="5"/>
      <c r="FQN158" s="5"/>
      <c r="FQO158" s="5"/>
      <c r="FQP158" s="5"/>
      <c r="FQQ158" s="5"/>
      <c r="FQR158" s="5"/>
      <c r="FQS158" s="5"/>
      <c r="FQT158" s="5"/>
      <c r="FQU158" s="5"/>
      <c r="FQV158" s="5"/>
      <c r="FQW158" s="5"/>
      <c r="FQX158" s="5"/>
      <c r="FQY158" s="5"/>
      <c r="FQZ158" s="5"/>
      <c r="FRA158" s="5"/>
      <c r="FRB158" s="5"/>
      <c r="FRC158" s="5"/>
      <c r="FRD158" s="5"/>
      <c r="FRE158" s="5"/>
      <c r="FRF158" s="5"/>
      <c r="FRG158" s="5"/>
      <c r="FRH158" s="5"/>
      <c r="FRI158" s="5"/>
      <c r="FRJ158" s="5"/>
      <c r="FRK158" s="5"/>
      <c r="FRL158" s="5"/>
      <c r="FRM158" s="5"/>
      <c r="FRN158" s="5"/>
      <c r="FRO158" s="5"/>
      <c r="FRP158" s="5"/>
      <c r="FRQ158" s="5"/>
      <c r="FRR158" s="5"/>
      <c r="FRS158" s="5"/>
      <c r="FRT158" s="5"/>
      <c r="FRU158" s="5"/>
      <c r="FRV158" s="5"/>
      <c r="FRW158" s="5"/>
      <c r="FRX158" s="5"/>
      <c r="FRY158" s="5"/>
      <c r="FRZ158" s="5"/>
      <c r="FSA158" s="5"/>
      <c r="FSB158" s="5"/>
      <c r="FSC158" s="5"/>
      <c r="FSD158" s="5"/>
      <c r="FSE158" s="5"/>
      <c r="FSF158" s="5"/>
      <c r="FSG158" s="5"/>
      <c r="FSH158" s="5"/>
      <c r="FSI158" s="5"/>
      <c r="FSJ158" s="5"/>
      <c r="FSK158" s="5"/>
      <c r="FSL158" s="5"/>
      <c r="FSM158" s="5"/>
      <c r="FSN158" s="5"/>
      <c r="FSO158" s="5"/>
      <c r="FSP158" s="5"/>
      <c r="FSQ158" s="5"/>
      <c r="FSR158" s="5"/>
      <c r="FSS158" s="5"/>
      <c r="FST158" s="5"/>
      <c r="FSU158" s="5"/>
      <c r="FSV158" s="5"/>
      <c r="FSW158" s="5"/>
      <c r="FSX158" s="5"/>
      <c r="FSY158" s="5"/>
      <c r="FSZ158" s="5"/>
      <c r="FTA158" s="5"/>
      <c r="FTB158" s="5"/>
      <c r="FTC158" s="5"/>
      <c r="FTD158" s="5"/>
      <c r="FTE158" s="5"/>
      <c r="FTF158" s="5"/>
      <c r="FTG158" s="5"/>
      <c r="FTH158" s="5"/>
      <c r="FTI158" s="5"/>
      <c r="FTJ158" s="5"/>
      <c r="FTK158" s="5"/>
      <c r="FTL158" s="5"/>
      <c r="FTM158" s="5"/>
      <c r="FTN158" s="5"/>
      <c r="FTO158" s="5"/>
      <c r="FTP158" s="5"/>
      <c r="FTQ158" s="5"/>
      <c r="FTR158" s="5"/>
      <c r="FTS158" s="5"/>
      <c r="FTT158" s="5"/>
      <c r="FTU158" s="5"/>
      <c r="FTV158" s="5"/>
      <c r="FTW158" s="5"/>
      <c r="FTX158" s="5"/>
      <c r="FTY158" s="5"/>
      <c r="FTZ158" s="5"/>
      <c r="FUA158" s="5"/>
      <c r="FUB158" s="5"/>
      <c r="FUC158" s="5"/>
      <c r="FUD158" s="5"/>
      <c r="FUE158" s="5"/>
      <c r="FUF158" s="5"/>
      <c r="FUG158" s="5"/>
      <c r="FUH158" s="5"/>
      <c r="FUI158" s="5"/>
      <c r="FUJ158" s="5"/>
      <c r="FUK158" s="5"/>
      <c r="FUL158" s="5"/>
      <c r="FUM158" s="5"/>
      <c r="FUN158" s="5"/>
      <c r="FUO158" s="5"/>
      <c r="FUP158" s="5"/>
      <c r="FUQ158" s="5"/>
      <c r="FUR158" s="5"/>
      <c r="FUS158" s="5"/>
      <c r="FUT158" s="5"/>
      <c r="FUU158" s="5"/>
      <c r="FUV158" s="5"/>
      <c r="FUW158" s="5"/>
      <c r="FUX158" s="5"/>
      <c r="FUY158" s="5"/>
      <c r="FUZ158" s="5"/>
      <c r="FVA158" s="5"/>
      <c r="FVB158" s="5"/>
      <c r="FVC158" s="5"/>
      <c r="FVD158" s="5"/>
      <c r="FVE158" s="5"/>
      <c r="FVF158" s="5"/>
      <c r="FVG158" s="5"/>
      <c r="FVH158" s="5"/>
      <c r="FVI158" s="5"/>
      <c r="FVJ158" s="5"/>
      <c r="FVK158" s="5"/>
      <c r="FVL158" s="5"/>
      <c r="FVM158" s="5"/>
      <c r="FVN158" s="5"/>
      <c r="FVO158" s="5"/>
      <c r="FVP158" s="5"/>
      <c r="FVQ158" s="5"/>
      <c r="FVR158" s="5"/>
      <c r="FVS158" s="5"/>
      <c r="FVT158" s="5"/>
      <c r="FVU158" s="5"/>
      <c r="FVV158" s="5"/>
      <c r="FVW158" s="5"/>
      <c r="FVX158" s="5"/>
      <c r="FVY158" s="5"/>
      <c r="FVZ158" s="5"/>
      <c r="FWA158" s="5"/>
      <c r="FWB158" s="5"/>
      <c r="FWC158" s="5"/>
      <c r="FWD158" s="5"/>
      <c r="FWE158" s="5"/>
      <c r="FWF158" s="5"/>
      <c r="FWG158" s="5"/>
      <c r="FWH158" s="5"/>
      <c r="FWI158" s="5"/>
      <c r="FWJ158" s="5"/>
      <c r="FWK158" s="5"/>
      <c r="FWL158" s="5"/>
      <c r="FWM158" s="5"/>
      <c r="FWN158" s="5"/>
      <c r="FWO158" s="5"/>
      <c r="FWP158" s="5"/>
      <c r="FWQ158" s="5"/>
      <c r="FWR158" s="5"/>
      <c r="FWS158" s="5"/>
      <c r="FWT158" s="5"/>
      <c r="FWU158" s="5"/>
      <c r="FWV158" s="5"/>
      <c r="FWW158" s="5"/>
      <c r="FWX158" s="5"/>
      <c r="FWY158" s="5"/>
      <c r="FWZ158" s="5"/>
      <c r="FXA158" s="5"/>
      <c r="FXB158" s="5"/>
      <c r="FXC158" s="5"/>
      <c r="FXD158" s="5"/>
      <c r="FXE158" s="5"/>
      <c r="FXF158" s="5"/>
      <c r="FXG158" s="5"/>
      <c r="FXH158" s="5"/>
      <c r="FXI158" s="5"/>
      <c r="FXJ158" s="5"/>
      <c r="FXK158" s="5"/>
      <c r="FXL158" s="5"/>
      <c r="FXM158" s="5"/>
      <c r="FXN158" s="5"/>
      <c r="FXO158" s="5"/>
      <c r="FXP158" s="5"/>
      <c r="FXQ158" s="5"/>
      <c r="FXR158" s="5"/>
      <c r="FXS158" s="5"/>
      <c r="FXT158" s="5"/>
      <c r="FXU158" s="5"/>
      <c r="FXV158" s="5"/>
      <c r="FXW158" s="5"/>
      <c r="FXX158" s="5"/>
      <c r="FXY158" s="5"/>
      <c r="FXZ158" s="5"/>
      <c r="FYA158" s="5"/>
      <c r="FYB158" s="5"/>
      <c r="FYC158" s="5"/>
      <c r="FYD158" s="5"/>
      <c r="FYE158" s="5"/>
      <c r="FYF158" s="5"/>
      <c r="FYG158" s="5"/>
      <c r="FYH158" s="5"/>
      <c r="FYI158" s="5"/>
      <c r="FYJ158" s="5"/>
      <c r="FYK158" s="5"/>
      <c r="FYL158" s="5"/>
      <c r="FYM158" s="5"/>
      <c r="FYN158" s="5"/>
      <c r="FYO158" s="5"/>
      <c r="FYP158" s="5"/>
      <c r="FYQ158" s="5"/>
      <c r="FYR158" s="5"/>
      <c r="FYS158" s="5"/>
      <c r="FYT158" s="5"/>
      <c r="FYU158" s="5"/>
      <c r="FYV158" s="5"/>
      <c r="FYW158" s="5"/>
      <c r="FYX158" s="5"/>
      <c r="FYY158" s="5"/>
      <c r="FYZ158" s="5"/>
      <c r="FZA158" s="5"/>
      <c r="FZB158" s="5"/>
      <c r="FZC158" s="5"/>
      <c r="FZD158" s="5"/>
      <c r="FZE158" s="5"/>
      <c r="FZF158" s="5"/>
      <c r="FZG158" s="5"/>
      <c r="FZH158" s="5"/>
      <c r="FZI158" s="5"/>
      <c r="FZJ158" s="5"/>
      <c r="FZK158" s="5"/>
      <c r="FZL158" s="5"/>
      <c r="FZM158" s="5"/>
      <c r="FZN158" s="5"/>
      <c r="FZO158" s="5"/>
      <c r="FZP158" s="5"/>
      <c r="FZQ158" s="5"/>
      <c r="FZR158" s="5"/>
      <c r="FZS158" s="5"/>
      <c r="FZT158" s="5"/>
      <c r="FZU158" s="5"/>
      <c r="FZV158" s="5"/>
      <c r="FZW158" s="5"/>
      <c r="FZX158" s="5"/>
      <c r="FZY158" s="5"/>
      <c r="FZZ158" s="5"/>
      <c r="GAA158" s="5"/>
      <c r="GAB158" s="5"/>
      <c r="GAC158" s="5"/>
      <c r="GAD158" s="5"/>
      <c r="GAE158" s="5"/>
      <c r="GAF158" s="5"/>
      <c r="GAG158" s="5"/>
      <c r="GAH158" s="5"/>
      <c r="GAI158" s="5"/>
      <c r="GAJ158" s="5"/>
      <c r="GAK158" s="5"/>
      <c r="GAL158" s="5"/>
      <c r="GAM158" s="5"/>
      <c r="GAN158" s="5"/>
      <c r="GAO158" s="5"/>
      <c r="GAP158" s="5"/>
      <c r="GAQ158" s="5"/>
      <c r="GAR158" s="5"/>
      <c r="GAS158" s="5"/>
      <c r="GAT158" s="5"/>
      <c r="GAU158" s="5"/>
      <c r="GAV158" s="5"/>
      <c r="GAW158" s="5"/>
      <c r="GAX158" s="5"/>
      <c r="GAY158" s="5"/>
      <c r="GAZ158" s="5"/>
      <c r="GBA158" s="5"/>
      <c r="GBB158" s="5"/>
      <c r="GBC158" s="5"/>
      <c r="GBD158" s="5"/>
      <c r="GBE158" s="5"/>
      <c r="GBF158" s="5"/>
      <c r="GBG158" s="5"/>
      <c r="GBH158" s="5"/>
      <c r="GBI158" s="5"/>
      <c r="GBJ158" s="5"/>
      <c r="GBK158" s="5"/>
      <c r="GBL158" s="5"/>
      <c r="GBM158" s="5"/>
      <c r="GBN158" s="5"/>
      <c r="GBO158" s="5"/>
      <c r="GBP158" s="5"/>
      <c r="GBQ158" s="5"/>
      <c r="GBR158" s="5"/>
      <c r="GBS158" s="5"/>
      <c r="GBT158" s="5"/>
      <c r="GBU158" s="5"/>
      <c r="GBV158" s="5"/>
      <c r="GBW158" s="5"/>
      <c r="GBX158" s="5"/>
      <c r="GBY158" s="5"/>
      <c r="GBZ158" s="5"/>
      <c r="GCA158" s="5"/>
      <c r="GCB158" s="5"/>
      <c r="GCC158" s="5"/>
      <c r="GCD158" s="5"/>
      <c r="GCE158" s="5"/>
      <c r="GCF158" s="5"/>
      <c r="GCG158" s="5"/>
      <c r="GCH158" s="5"/>
      <c r="GCI158" s="5"/>
      <c r="GCJ158" s="5"/>
      <c r="GCK158" s="5"/>
      <c r="GCL158" s="5"/>
      <c r="GCM158" s="5"/>
      <c r="GCN158" s="5"/>
      <c r="GCO158" s="5"/>
      <c r="GCP158" s="5"/>
      <c r="GCQ158" s="5"/>
      <c r="GCR158" s="5"/>
      <c r="GCS158" s="5"/>
      <c r="GCT158" s="5"/>
      <c r="GCU158" s="5"/>
      <c r="GCV158" s="5"/>
      <c r="GCW158" s="5"/>
      <c r="GCX158" s="5"/>
      <c r="GCY158" s="5"/>
      <c r="GCZ158" s="5"/>
      <c r="GDA158" s="5"/>
      <c r="GDB158" s="5"/>
      <c r="GDC158" s="5"/>
      <c r="GDD158" s="5"/>
      <c r="GDE158" s="5"/>
      <c r="GDF158" s="5"/>
      <c r="GDG158" s="5"/>
      <c r="GDH158" s="5"/>
      <c r="GDI158" s="5"/>
      <c r="GDJ158" s="5"/>
      <c r="GDK158" s="5"/>
      <c r="GDL158" s="5"/>
      <c r="GDM158" s="5"/>
      <c r="GDN158" s="5"/>
      <c r="GDO158" s="5"/>
      <c r="GDP158" s="5"/>
      <c r="GDQ158" s="5"/>
      <c r="GDR158" s="5"/>
      <c r="GDS158" s="5"/>
      <c r="GDT158" s="5"/>
      <c r="GDU158" s="5"/>
      <c r="GDV158" s="5"/>
      <c r="GDW158" s="5"/>
      <c r="GDX158" s="5"/>
      <c r="GDY158" s="5"/>
      <c r="GDZ158" s="5"/>
      <c r="GEA158" s="5"/>
      <c r="GEB158" s="5"/>
      <c r="GEC158" s="5"/>
      <c r="GED158" s="5"/>
      <c r="GEE158" s="5"/>
      <c r="GEF158" s="5"/>
      <c r="GEG158" s="5"/>
      <c r="GEH158" s="5"/>
      <c r="GEI158" s="5"/>
      <c r="GEJ158" s="5"/>
      <c r="GEK158" s="5"/>
      <c r="GEL158" s="5"/>
      <c r="GEM158" s="5"/>
      <c r="GEN158" s="5"/>
      <c r="GEO158" s="5"/>
      <c r="GEP158" s="5"/>
      <c r="GEQ158" s="5"/>
      <c r="GER158" s="5"/>
      <c r="GES158" s="5"/>
      <c r="GET158" s="5"/>
      <c r="GEU158" s="5"/>
      <c r="GEV158" s="5"/>
      <c r="GEW158" s="5"/>
      <c r="GEX158" s="5"/>
      <c r="GEY158" s="5"/>
      <c r="GEZ158" s="5"/>
      <c r="GFA158" s="5"/>
      <c r="GFB158" s="5"/>
      <c r="GFC158" s="5"/>
      <c r="GFD158" s="5"/>
      <c r="GFE158" s="5"/>
      <c r="GFF158" s="5"/>
      <c r="GFG158" s="5"/>
      <c r="GFH158" s="5"/>
      <c r="GFI158" s="5"/>
      <c r="GFJ158" s="5"/>
      <c r="GFK158" s="5"/>
      <c r="GFL158" s="5"/>
      <c r="GFM158" s="5"/>
      <c r="GFN158" s="5"/>
      <c r="GFO158" s="5"/>
      <c r="GFP158" s="5"/>
      <c r="GFQ158" s="5"/>
      <c r="GFR158" s="5"/>
      <c r="GFS158" s="5"/>
      <c r="GFT158" s="5"/>
      <c r="GFU158" s="5"/>
      <c r="GFV158" s="5"/>
      <c r="GFW158" s="5"/>
      <c r="GFX158" s="5"/>
      <c r="GFY158" s="5"/>
      <c r="GFZ158" s="5"/>
      <c r="GGA158" s="5"/>
      <c r="GGB158" s="5"/>
      <c r="GGC158" s="5"/>
      <c r="GGD158" s="5"/>
      <c r="GGE158" s="5"/>
      <c r="GGF158" s="5"/>
      <c r="GGG158" s="5"/>
      <c r="GGH158" s="5"/>
      <c r="GGI158" s="5"/>
      <c r="GGJ158" s="5"/>
      <c r="GGK158" s="5"/>
      <c r="GGL158" s="5"/>
      <c r="GGM158" s="5"/>
      <c r="GGN158" s="5"/>
      <c r="GGO158" s="5"/>
      <c r="GGP158" s="5"/>
      <c r="GGQ158" s="5"/>
      <c r="GGR158" s="5"/>
      <c r="GGS158" s="5"/>
      <c r="GGT158" s="5"/>
      <c r="GGU158" s="5"/>
      <c r="GGV158" s="5"/>
      <c r="GGW158" s="5"/>
      <c r="GGX158" s="5"/>
      <c r="GGY158" s="5"/>
      <c r="GGZ158" s="5"/>
      <c r="GHA158" s="5"/>
      <c r="GHB158" s="5"/>
      <c r="GHC158" s="5"/>
      <c r="GHD158" s="5"/>
      <c r="GHE158" s="5"/>
      <c r="GHF158" s="5"/>
      <c r="GHG158" s="5"/>
      <c r="GHH158" s="5"/>
      <c r="GHI158" s="5"/>
      <c r="GHJ158" s="5"/>
      <c r="GHK158" s="5"/>
      <c r="GHL158" s="5"/>
      <c r="GHM158" s="5"/>
      <c r="GHN158" s="5"/>
      <c r="GHO158" s="5"/>
      <c r="GHP158" s="5"/>
      <c r="GHQ158" s="5"/>
      <c r="GHR158" s="5"/>
      <c r="GHS158" s="5"/>
      <c r="GHT158" s="5"/>
      <c r="GHU158" s="5"/>
      <c r="GHV158" s="5"/>
      <c r="GHW158" s="5"/>
      <c r="GHX158" s="5"/>
      <c r="GHY158" s="5"/>
      <c r="GHZ158" s="5"/>
      <c r="GIA158" s="5"/>
      <c r="GIB158" s="5"/>
      <c r="GIC158" s="5"/>
      <c r="GID158" s="5"/>
      <c r="GIE158" s="5"/>
      <c r="GIF158" s="5"/>
      <c r="GIG158" s="5"/>
      <c r="GIH158" s="5"/>
      <c r="GII158" s="5"/>
      <c r="GIJ158" s="5"/>
      <c r="GIK158" s="5"/>
      <c r="GIL158" s="5"/>
      <c r="GIM158" s="5"/>
      <c r="GIN158" s="5"/>
      <c r="GIO158" s="5"/>
      <c r="GIP158" s="5"/>
      <c r="GIQ158" s="5"/>
      <c r="GIR158" s="5"/>
      <c r="GIS158" s="5"/>
      <c r="GIT158" s="5"/>
      <c r="GIU158" s="5"/>
      <c r="GIV158" s="5"/>
      <c r="GIW158" s="5"/>
      <c r="GIX158" s="5"/>
      <c r="GIY158" s="5"/>
      <c r="GIZ158" s="5"/>
      <c r="GJA158" s="5"/>
      <c r="GJB158" s="5"/>
      <c r="GJC158" s="5"/>
      <c r="GJD158" s="5"/>
      <c r="GJE158" s="5"/>
      <c r="GJF158" s="5"/>
      <c r="GJG158" s="5"/>
      <c r="GJH158" s="5"/>
      <c r="GJI158" s="5"/>
      <c r="GJJ158" s="5"/>
      <c r="GJK158" s="5"/>
      <c r="GJL158" s="5"/>
      <c r="GJM158" s="5"/>
      <c r="GJN158" s="5"/>
      <c r="GJO158" s="5"/>
      <c r="GJP158" s="5"/>
      <c r="GJQ158" s="5"/>
      <c r="GJR158" s="5"/>
      <c r="GJS158" s="5"/>
      <c r="GJT158" s="5"/>
      <c r="GJU158" s="5"/>
      <c r="GJV158" s="5"/>
      <c r="GJW158" s="5"/>
      <c r="GJX158" s="5"/>
      <c r="GJY158" s="5"/>
      <c r="GJZ158" s="5"/>
      <c r="GKA158" s="5"/>
      <c r="GKB158" s="5"/>
      <c r="GKC158" s="5"/>
      <c r="GKD158" s="5"/>
      <c r="GKE158" s="5"/>
      <c r="GKF158" s="5"/>
      <c r="GKG158" s="5"/>
      <c r="GKH158" s="5"/>
      <c r="GKI158" s="5"/>
      <c r="GKJ158" s="5"/>
      <c r="GKK158" s="5"/>
      <c r="GKL158" s="5"/>
      <c r="GKM158" s="5"/>
      <c r="GKN158" s="5"/>
      <c r="GKO158" s="5"/>
      <c r="GKP158" s="5"/>
      <c r="GKQ158" s="5"/>
      <c r="GKR158" s="5"/>
      <c r="GKS158" s="5"/>
      <c r="GKT158" s="5"/>
      <c r="GKU158" s="5"/>
      <c r="GKV158" s="5"/>
      <c r="GKW158" s="5"/>
      <c r="GKX158" s="5"/>
      <c r="GKY158" s="5"/>
      <c r="GKZ158" s="5"/>
      <c r="GLA158" s="5"/>
      <c r="GLB158" s="5"/>
      <c r="GLC158" s="5"/>
      <c r="GLD158" s="5"/>
      <c r="GLE158" s="5"/>
      <c r="GLF158" s="5"/>
      <c r="GLG158" s="5"/>
      <c r="GLH158" s="5"/>
      <c r="GLI158" s="5"/>
      <c r="GLJ158" s="5"/>
      <c r="GLK158" s="5"/>
      <c r="GLL158" s="5"/>
      <c r="GLM158" s="5"/>
      <c r="GLN158" s="5"/>
      <c r="GLO158" s="5"/>
      <c r="GLP158" s="5"/>
      <c r="GLQ158" s="5"/>
      <c r="GLR158" s="5"/>
      <c r="GLS158" s="5"/>
      <c r="GLT158" s="5"/>
      <c r="GLU158" s="5"/>
      <c r="GLV158" s="5"/>
      <c r="GLW158" s="5"/>
      <c r="GLX158" s="5"/>
      <c r="GLY158" s="5"/>
      <c r="GLZ158" s="5"/>
      <c r="GMA158" s="5"/>
      <c r="GMB158" s="5"/>
      <c r="GMC158" s="5"/>
      <c r="GMD158" s="5"/>
      <c r="GME158" s="5"/>
      <c r="GMF158" s="5"/>
      <c r="GMG158" s="5"/>
      <c r="GMH158" s="5"/>
      <c r="GMI158" s="5"/>
      <c r="GMJ158" s="5"/>
      <c r="GMK158" s="5"/>
      <c r="GML158" s="5"/>
      <c r="GMM158" s="5"/>
      <c r="GMN158" s="5"/>
      <c r="GMO158" s="5"/>
      <c r="GMP158" s="5"/>
      <c r="GMQ158" s="5"/>
      <c r="GMR158" s="5"/>
      <c r="GMS158" s="5"/>
      <c r="GMT158" s="5"/>
      <c r="GMU158" s="5"/>
      <c r="GMV158" s="5"/>
      <c r="GMW158" s="5"/>
      <c r="GMX158" s="5"/>
      <c r="GMY158" s="5"/>
      <c r="GMZ158" s="5"/>
      <c r="GNA158" s="5"/>
      <c r="GNB158" s="5"/>
      <c r="GNC158" s="5"/>
      <c r="GND158" s="5"/>
      <c r="GNE158" s="5"/>
      <c r="GNF158" s="5"/>
      <c r="GNG158" s="5"/>
      <c r="GNH158" s="5"/>
      <c r="GNI158" s="5"/>
      <c r="GNJ158" s="5"/>
      <c r="GNK158" s="5"/>
      <c r="GNL158" s="5"/>
      <c r="GNM158" s="5"/>
      <c r="GNN158" s="5"/>
      <c r="GNO158" s="5"/>
      <c r="GNP158" s="5"/>
      <c r="GNQ158" s="5"/>
      <c r="GNR158" s="5"/>
      <c r="GNS158" s="5"/>
      <c r="GNT158" s="5"/>
      <c r="GNU158" s="5"/>
      <c r="GNV158" s="5"/>
      <c r="GNW158" s="5"/>
      <c r="GNX158" s="5"/>
      <c r="GNY158" s="5"/>
      <c r="GNZ158" s="5"/>
      <c r="GOA158" s="5"/>
      <c r="GOB158" s="5"/>
      <c r="GOC158" s="5"/>
      <c r="GOD158" s="5"/>
      <c r="GOE158" s="5"/>
      <c r="GOF158" s="5"/>
      <c r="GOG158" s="5"/>
      <c r="GOH158" s="5"/>
      <c r="GOI158" s="5"/>
      <c r="GOJ158" s="5"/>
      <c r="GOK158" s="5"/>
      <c r="GOL158" s="5"/>
      <c r="GOM158" s="5"/>
      <c r="GON158" s="5"/>
      <c r="GOO158" s="5"/>
      <c r="GOP158" s="5"/>
      <c r="GOQ158" s="5"/>
      <c r="GOR158" s="5"/>
      <c r="GOS158" s="5"/>
      <c r="GOT158" s="5"/>
      <c r="GOU158" s="5"/>
      <c r="GOV158" s="5"/>
      <c r="GOW158" s="5"/>
      <c r="GOX158" s="5"/>
      <c r="GOY158" s="5"/>
      <c r="GOZ158" s="5"/>
      <c r="GPA158" s="5"/>
      <c r="GPB158" s="5"/>
      <c r="GPC158" s="5"/>
      <c r="GPD158" s="5"/>
      <c r="GPE158" s="5"/>
      <c r="GPF158" s="5"/>
      <c r="GPG158" s="5"/>
      <c r="GPH158" s="5"/>
      <c r="GPI158" s="5"/>
      <c r="GPJ158" s="5"/>
      <c r="GPK158" s="5"/>
      <c r="GPL158" s="5"/>
      <c r="GPM158" s="5"/>
      <c r="GPN158" s="5"/>
      <c r="GPO158" s="5"/>
      <c r="GPP158" s="5"/>
      <c r="GPQ158" s="5"/>
      <c r="GPR158" s="5"/>
      <c r="GPS158" s="5"/>
      <c r="GPT158" s="5"/>
      <c r="GPU158" s="5"/>
      <c r="GPV158" s="5"/>
      <c r="GPW158" s="5"/>
      <c r="GPX158" s="5"/>
      <c r="GPY158" s="5"/>
      <c r="GPZ158" s="5"/>
      <c r="GQA158" s="5"/>
      <c r="GQB158" s="5"/>
      <c r="GQC158" s="5"/>
      <c r="GQD158" s="5"/>
      <c r="GQE158" s="5"/>
      <c r="GQF158" s="5"/>
      <c r="GQG158" s="5"/>
      <c r="GQH158" s="5"/>
      <c r="GQI158" s="5"/>
      <c r="GQJ158" s="5"/>
      <c r="GQK158" s="5"/>
      <c r="GQL158" s="5"/>
      <c r="GQM158" s="5"/>
      <c r="GQN158" s="5"/>
      <c r="GQO158" s="5"/>
      <c r="GQP158" s="5"/>
      <c r="GQQ158" s="5"/>
      <c r="GQR158" s="5"/>
      <c r="GQS158" s="5"/>
      <c r="GQT158" s="5"/>
      <c r="GQU158" s="5"/>
      <c r="GQV158" s="5"/>
      <c r="GQW158" s="5"/>
      <c r="GQX158" s="5"/>
      <c r="GQY158" s="5"/>
      <c r="GQZ158" s="5"/>
      <c r="GRA158" s="5"/>
      <c r="GRB158" s="5"/>
      <c r="GRC158" s="5"/>
      <c r="GRD158" s="5"/>
      <c r="GRE158" s="5"/>
      <c r="GRF158" s="5"/>
      <c r="GRG158" s="5"/>
      <c r="GRH158" s="5"/>
      <c r="GRI158" s="5"/>
      <c r="GRJ158" s="5"/>
      <c r="GRK158" s="5"/>
      <c r="GRL158" s="5"/>
      <c r="GRM158" s="5"/>
      <c r="GRN158" s="5"/>
      <c r="GRO158" s="5"/>
      <c r="GRP158" s="5"/>
      <c r="GRQ158" s="5"/>
      <c r="GRR158" s="5"/>
      <c r="GRS158" s="5"/>
      <c r="GRT158" s="5"/>
      <c r="GRU158" s="5"/>
      <c r="GRV158" s="5"/>
      <c r="GRW158" s="5"/>
      <c r="GRX158" s="5"/>
      <c r="GRY158" s="5"/>
      <c r="GRZ158" s="5"/>
      <c r="GSA158" s="5"/>
      <c r="GSB158" s="5"/>
      <c r="GSC158" s="5"/>
      <c r="GSD158" s="5"/>
      <c r="GSE158" s="5"/>
      <c r="GSF158" s="5"/>
      <c r="GSG158" s="5"/>
      <c r="GSH158" s="5"/>
      <c r="GSI158" s="5"/>
      <c r="GSJ158" s="5"/>
      <c r="GSK158" s="5"/>
      <c r="GSL158" s="5"/>
      <c r="GSM158" s="5"/>
      <c r="GSN158" s="5"/>
      <c r="GSO158" s="5"/>
      <c r="GSP158" s="5"/>
      <c r="GSQ158" s="5"/>
      <c r="GSR158" s="5"/>
      <c r="GSS158" s="5"/>
      <c r="GST158" s="5"/>
      <c r="GSU158" s="5"/>
      <c r="GSV158" s="5"/>
      <c r="GSW158" s="5"/>
      <c r="GSX158" s="5"/>
      <c r="GSY158" s="5"/>
      <c r="GSZ158" s="5"/>
      <c r="GTA158" s="5"/>
      <c r="GTB158" s="5"/>
      <c r="GTC158" s="5"/>
      <c r="GTD158" s="5"/>
      <c r="GTE158" s="5"/>
      <c r="GTF158" s="5"/>
      <c r="GTG158" s="5"/>
      <c r="GTH158" s="5"/>
      <c r="GTI158" s="5"/>
      <c r="GTJ158" s="5"/>
      <c r="GTK158" s="5"/>
      <c r="GTL158" s="5"/>
      <c r="GTM158" s="5"/>
      <c r="GTN158" s="5"/>
      <c r="GTO158" s="5"/>
      <c r="GTP158" s="5"/>
      <c r="GTQ158" s="5"/>
      <c r="GTR158" s="5"/>
      <c r="GTS158" s="5"/>
      <c r="GTT158" s="5"/>
      <c r="GTU158" s="5"/>
      <c r="GTV158" s="5"/>
      <c r="GTW158" s="5"/>
      <c r="GTX158" s="5"/>
      <c r="GTY158" s="5"/>
      <c r="GTZ158" s="5"/>
      <c r="GUA158" s="5"/>
      <c r="GUB158" s="5"/>
      <c r="GUC158" s="5"/>
      <c r="GUD158" s="5"/>
      <c r="GUE158" s="5"/>
      <c r="GUF158" s="5"/>
      <c r="GUG158" s="5"/>
      <c r="GUH158" s="5"/>
      <c r="GUI158" s="5"/>
      <c r="GUJ158" s="5"/>
      <c r="GUK158" s="5"/>
      <c r="GUL158" s="5"/>
      <c r="GUM158" s="5"/>
      <c r="GUN158" s="5"/>
      <c r="GUO158" s="5"/>
      <c r="GUP158" s="5"/>
      <c r="GUQ158" s="5"/>
      <c r="GUR158" s="5"/>
      <c r="GUS158" s="5"/>
      <c r="GUT158" s="5"/>
      <c r="GUU158" s="5"/>
      <c r="GUV158" s="5"/>
      <c r="GUW158" s="5"/>
      <c r="GUX158" s="5"/>
      <c r="GUY158" s="5"/>
      <c r="GUZ158" s="5"/>
      <c r="GVA158" s="5"/>
      <c r="GVB158" s="5"/>
      <c r="GVC158" s="5"/>
      <c r="GVD158" s="5"/>
      <c r="GVE158" s="5"/>
      <c r="GVF158" s="5"/>
      <c r="GVG158" s="5"/>
      <c r="GVH158" s="5"/>
      <c r="GVI158" s="5"/>
      <c r="GVJ158" s="5"/>
      <c r="GVK158" s="5"/>
      <c r="GVL158" s="5"/>
      <c r="GVM158" s="5"/>
      <c r="GVN158" s="5"/>
      <c r="GVO158" s="5"/>
      <c r="GVP158" s="5"/>
      <c r="GVQ158" s="5"/>
      <c r="GVR158" s="5"/>
      <c r="GVS158" s="5"/>
      <c r="GVT158" s="5"/>
      <c r="GVU158" s="5"/>
      <c r="GVV158" s="5"/>
      <c r="GVW158" s="5"/>
      <c r="GVX158" s="5"/>
      <c r="GVY158" s="5"/>
      <c r="GVZ158" s="5"/>
      <c r="GWA158" s="5"/>
      <c r="GWB158" s="5"/>
      <c r="GWC158" s="5"/>
      <c r="GWD158" s="5"/>
      <c r="GWE158" s="5"/>
      <c r="GWF158" s="5"/>
      <c r="GWG158" s="5"/>
      <c r="GWH158" s="5"/>
      <c r="GWI158" s="5"/>
      <c r="GWJ158" s="5"/>
      <c r="GWK158" s="5"/>
      <c r="GWL158" s="5"/>
      <c r="GWM158" s="5"/>
      <c r="GWN158" s="5"/>
      <c r="GWO158" s="5"/>
      <c r="GWP158" s="5"/>
      <c r="GWQ158" s="5"/>
      <c r="GWR158" s="5"/>
      <c r="GWS158" s="5"/>
      <c r="GWT158" s="5"/>
      <c r="GWU158" s="5"/>
      <c r="GWV158" s="5"/>
      <c r="GWW158" s="5"/>
      <c r="GWX158" s="5"/>
      <c r="GWY158" s="5"/>
      <c r="GWZ158" s="5"/>
      <c r="GXA158" s="5"/>
      <c r="GXB158" s="5"/>
      <c r="GXC158" s="5"/>
      <c r="GXD158" s="5"/>
      <c r="GXE158" s="5"/>
      <c r="GXF158" s="5"/>
      <c r="GXG158" s="5"/>
      <c r="GXH158" s="5"/>
      <c r="GXI158" s="5"/>
      <c r="GXJ158" s="5"/>
      <c r="GXK158" s="5"/>
      <c r="GXL158" s="5"/>
      <c r="GXM158" s="5"/>
      <c r="GXN158" s="5"/>
      <c r="GXO158" s="5"/>
      <c r="GXP158" s="5"/>
      <c r="GXQ158" s="5"/>
      <c r="GXR158" s="5"/>
      <c r="GXS158" s="5"/>
      <c r="GXT158" s="5"/>
      <c r="GXU158" s="5"/>
      <c r="GXV158" s="5"/>
      <c r="GXW158" s="5"/>
      <c r="GXX158" s="5"/>
      <c r="GXY158" s="5"/>
      <c r="GXZ158" s="5"/>
      <c r="GYA158" s="5"/>
      <c r="GYB158" s="5"/>
      <c r="GYC158" s="5"/>
      <c r="GYD158" s="5"/>
      <c r="GYE158" s="5"/>
      <c r="GYF158" s="5"/>
      <c r="GYG158" s="5"/>
      <c r="GYH158" s="5"/>
      <c r="GYI158" s="5"/>
      <c r="GYJ158" s="5"/>
      <c r="GYK158" s="5"/>
      <c r="GYL158" s="5"/>
      <c r="GYM158" s="5"/>
      <c r="GYN158" s="5"/>
      <c r="GYO158" s="5"/>
      <c r="GYP158" s="5"/>
      <c r="GYQ158" s="5"/>
      <c r="GYR158" s="5"/>
      <c r="GYS158" s="5"/>
      <c r="GYT158" s="5"/>
      <c r="GYU158" s="5"/>
      <c r="GYV158" s="5"/>
      <c r="GYW158" s="5"/>
      <c r="GYX158" s="5"/>
      <c r="GYY158" s="5"/>
      <c r="GYZ158" s="5"/>
      <c r="GZA158" s="5"/>
      <c r="GZB158" s="5"/>
      <c r="GZC158" s="5"/>
      <c r="GZD158" s="5"/>
      <c r="GZE158" s="5"/>
      <c r="GZF158" s="5"/>
      <c r="GZG158" s="5"/>
      <c r="GZH158" s="5"/>
      <c r="GZI158" s="5"/>
      <c r="GZJ158" s="5"/>
      <c r="GZK158" s="5"/>
      <c r="GZL158" s="5"/>
      <c r="GZM158" s="5"/>
      <c r="GZN158" s="5"/>
      <c r="GZO158" s="5"/>
      <c r="GZP158" s="5"/>
      <c r="GZQ158" s="5"/>
      <c r="GZR158" s="5"/>
      <c r="GZS158" s="5"/>
      <c r="GZT158" s="5"/>
      <c r="GZU158" s="5"/>
      <c r="GZV158" s="5"/>
      <c r="GZW158" s="5"/>
      <c r="GZX158" s="5"/>
      <c r="GZY158" s="5"/>
      <c r="GZZ158" s="5"/>
      <c r="HAA158" s="5"/>
      <c r="HAB158" s="5"/>
      <c r="HAC158" s="5"/>
      <c r="HAD158" s="5"/>
      <c r="HAE158" s="5"/>
      <c r="HAF158" s="5"/>
      <c r="HAG158" s="5"/>
      <c r="HAH158" s="5"/>
      <c r="HAI158" s="5"/>
      <c r="HAJ158" s="5"/>
      <c r="HAK158" s="5"/>
      <c r="HAL158" s="5"/>
      <c r="HAM158" s="5"/>
      <c r="HAN158" s="5"/>
      <c r="HAO158" s="5"/>
      <c r="HAP158" s="5"/>
      <c r="HAQ158" s="5"/>
      <c r="HAR158" s="5"/>
      <c r="HAS158" s="5"/>
      <c r="HAT158" s="5"/>
      <c r="HAU158" s="5"/>
      <c r="HAV158" s="5"/>
      <c r="HAW158" s="5"/>
      <c r="HAX158" s="5"/>
      <c r="HAY158" s="5"/>
      <c r="HAZ158" s="5"/>
      <c r="HBA158" s="5"/>
      <c r="HBB158" s="5"/>
      <c r="HBC158" s="5"/>
      <c r="HBD158" s="5"/>
      <c r="HBE158" s="5"/>
      <c r="HBF158" s="5"/>
      <c r="HBG158" s="5"/>
      <c r="HBH158" s="5"/>
      <c r="HBI158" s="5"/>
      <c r="HBJ158" s="5"/>
      <c r="HBK158" s="5"/>
      <c r="HBL158" s="5"/>
      <c r="HBM158" s="5"/>
      <c r="HBN158" s="5"/>
      <c r="HBO158" s="5"/>
      <c r="HBP158" s="5"/>
      <c r="HBQ158" s="5"/>
      <c r="HBR158" s="5"/>
      <c r="HBS158" s="5"/>
      <c r="HBT158" s="5"/>
      <c r="HBU158" s="5"/>
      <c r="HBV158" s="5"/>
      <c r="HBW158" s="5"/>
      <c r="HBX158" s="5"/>
      <c r="HBY158" s="5"/>
      <c r="HBZ158" s="5"/>
      <c r="HCA158" s="5"/>
      <c r="HCB158" s="5"/>
      <c r="HCC158" s="5"/>
      <c r="HCD158" s="5"/>
      <c r="HCE158" s="5"/>
      <c r="HCF158" s="5"/>
      <c r="HCG158" s="5"/>
      <c r="HCH158" s="5"/>
      <c r="HCI158" s="5"/>
      <c r="HCJ158" s="5"/>
      <c r="HCK158" s="5"/>
      <c r="HCL158" s="5"/>
      <c r="HCM158" s="5"/>
      <c r="HCN158" s="5"/>
      <c r="HCO158" s="5"/>
      <c r="HCP158" s="5"/>
      <c r="HCQ158" s="5"/>
      <c r="HCR158" s="5"/>
      <c r="HCS158" s="5"/>
      <c r="HCT158" s="5"/>
      <c r="HCU158" s="5"/>
      <c r="HCV158" s="5"/>
      <c r="HCW158" s="5"/>
      <c r="HCX158" s="5"/>
      <c r="HCY158" s="5"/>
      <c r="HCZ158" s="5"/>
      <c r="HDA158" s="5"/>
      <c r="HDB158" s="5"/>
      <c r="HDC158" s="5"/>
      <c r="HDD158" s="5"/>
      <c r="HDE158" s="5"/>
      <c r="HDF158" s="5"/>
      <c r="HDG158" s="5"/>
      <c r="HDH158" s="5"/>
      <c r="HDI158" s="5"/>
      <c r="HDJ158" s="5"/>
      <c r="HDK158" s="5"/>
      <c r="HDL158" s="5"/>
      <c r="HDM158" s="5"/>
      <c r="HDN158" s="5"/>
      <c r="HDO158" s="5"/>
      <c r="HDP158" s="5"/>
      <c r="HDQ158" s="5"/>
      <c r="HDR158" s="5"/>
      <c r="HDS158" s="5"/>
      <c r="HDT158" s="5"/>
      <c r="HDU158" s="5"/>
      <c r="HDV158" s="5"/>
      <c r="HDW158" s="5"/>
      <c r="HDX158" s="5"/>
      <c r="HDY158" s="5"/>
      <c r="HDZ158" s="5"/>
      <c r="HEA158" s="5"/>
      <c r="HEB158" s="5"/>
      <c r="HEC158" s="5"/>
      <c r="HED158" s="5"/>
      <c r="HEE158" s="5"/>
      <c r="HEF158" s="5"/>
      <c r="HEG158" s="5"/>
      <c r="HEH158" s="5"/>
      <c r="HEI158" s="5"/>
      <c r="HEJ158" s="5"/>
      <c r="HEK158" s="5"/>
      <c r="HEL158" s="5"/>
      <c r="HEM158" s="5"/>
      <c r="HEN158" s="5"/>
      <c r="HEO158" s="5"/>
      <c r="HEP158" s="5"/>
      <c r="HEQ158" s="5"/>
      <c r="HER158" s="5"/>
      <c r="HES158" s="5"/>
      <c r="HET158" s="5"/>
      <c r="HEU158" s="5"/>
      <c r="HEV158" s="5"/>
      <c r="HEW158" s="5"/>
      <c r="HEX158" s="5"/>
      <c r="HEY158" s="5"/>
      <c r="HEZ158" s="5"/>
      <c r="HFA158" s="5"/>
      <c r="HFB158" s="5"/>
      <c r="HFC158" s="5"/>
      <c r="HFD158" s="5"/>
      <c r="HFE158" s="5"/>
      <c r="HFF158" s="5"/>
      <c r="HFG158" s="5"/>
      <c r="HFH158" s="5"/>
      <c r="HFI158" s="5"/>
      <c r="HFJ158" s="5"/>
      <c r="HFK158" s="5"/>
      <c r="HFL158" s="5"/>
      <c r="HFM158" s="5"/>
      <c r="HFN158" s="5"/>
      <c r="HFO158" s="5"/>
      <c r="HFP158" s="5"/>
      <c r="HFQ158" s="5"/>
      <c r="HFR158" s="5"/>
      <c r="HFS158" s="5"/>
      <c r="HFT158" s="5"/>
      <c r="HFU158" s="5"/>
      <c r="HFV158" s="5"/>
      <c r="HFW158" s="5"/>
      <c r="HFX158" s="5"/>
      <c r="HFY158" s="5"/>
      <c r="HFZ158" s="5"/>
      <c r="HGA158" s="5"/>
      <c r="HGB158" s="5"/>
      <c r="HGC158" s="5"/>
      <c r="HGD158" s="5"/>
      <c r="HGE158" s="5"/>
      <c r="HGF158" s="5"/>
      <c r="HGG158" s="5"/>
      <c r="HGH158" s="5"/>
      <c r="HGI158" s="5"/>
      <c r="HGJ158" s="5"/>
      <c r="HGK158" s="5"/>
      <c r="HGL158" s="5"/>
      <c r="HGM158" s="5"/>
      <c r="HGN158" s="5"/>
      <c r="HGO158" s="5"/>
      <c r="HGP158" s="5"/>
      <c r="HGQ158" s="5"/>
      <c r="HGR158" s="5"/>
      <c r="HGS158" s="5"/>
      <c r="HGT158" s="5"/>
      <c r="HGU158" s="5"/>
      <c r="HGV158" s="5"/>
      <c r="HGW158" s="5"/>
      <c r="HGX158" s="5"/>
      <c r="HGY158" s="5"/>
      <c r="HGZ158" s="5"/>
      <c r="HHA158" s="5"/>
      <c r="HHB158" s="5"/>
      <c r="HHC158" s="5"/>
      <c r="HHD158" s="5"/>
      <c r="HHE158" s="5"/>
      <c r="HHF158" s="5"/>
      <c r="HHG158" s="5"/>
      <c r="HHH158" s="5"/>
      <c r="HHI158" s="5"/>
      <c r="HHJ158" s="5"/>
      <c r="HHK158" s="5"/>
      <c r="HHL158" s="5"/>
      <c r="HHM158" s="5"/>
      <c r="HHN158" s="5"/>
      <c r="HHO158" s="5"/>
      <c r="HHP158" s="5"/>
      <c r="HHQ158" s="5"/>
      <c r="HHR158" s="5"/>
      <c r="HHS158" s="5"/>
      <c r="HHT158" s="5"/>
      <c r="HHU158" s="5"/>
      <c r="HHV158" s="5"/>
      <c r="HHW158" s="5"/>
      <c r="HHX158" s="5"/>
      <c r="HHY158" s="5"/>
      <c r="HHZ158" s="5"/>
      <c r="HIA158" s="5"/>
      <c r="HIB158" s="5"/>
      <c r="HIC158" s="5"/>
      <c r="HID158" s="5"/>
      <c r="HIE158" s="5"/>
      <c r="HIF158" s="5"/>
      <c r="HIG158" s="5"/>
      <c r="HIH158" s="5"/>
      <c r="HII158" s="5"/>
      <c r="HIJ158" s="5"/>
      <c r="HIK158" s="5"/>
      <c r="HIL158" s="5"/>
      <c r="HIM158" s="5"/>
      <c r="HIN158" s="5"/>
      <c r="HIO158" s="5"/>
      <c r="HIP158" s="5"/>
      <c r="HIQ158" s="5"/>
      <c r="HIR158" s="5"/>
      <c r="HIS158" s="5"/>
      <c r="HIT158" s="5"/>
      <c r="HIU158" s="5"/>
      <c r="HIV158" s="5"/>
      <c r="HIW158" s="5"/>
      <c r="HIX158" s="5"/>
      <c r="HIY158" s="5"/>
      <c r="HIZ158" s="5"/>
      <c r="HJA158" s="5"/>
      <c r="HJB158" s="5"/>
      <c r="HJC158" s="5"/>
      <c r="HJD158" s="5"/>
      <c r="HJE158" s="5"/>
      <c r="HJF158" s="5"/>
      <c r="HJG158" s="5"/>
      <c r="HJH158" s="5"/>
      <c r="HJI158" s="5"/>
      <c r="HJJ158" s="5"/>
      <c r="HJK158" s="5"/>
      <c r="HJL158" s="5"/>
      <c r="HJM158" s="5"/>
      <c r="HJN158" s="5"/>
      <c r="HJO158" s="5"/>
      <c r="HJP158" s="5"/>
      <c r="HJQ158" s="5"/>
      <c r="HJR158" s="5"/>
      <c r="HJS158" s="5"/>
      <c r="HJT158" s="5"/>
      <c r="HJU158" s="5"/>
      <c r="HJV158" s="5"/>
      <c r="HJW158" s="5"/>
      <c r="HJX158" s="5"/>
      <c r="HJY158" s="5"/>
      <c r="HJZ158" s="5"/>
      <c r="HKA158" s="5"/>
      <c r="HKB158" s="5"/>
      <c r="HKC158" s="5"/>
      <c r="HKD158" s="5"/>
      <c r="HKE158" s="5"/>
      <c r="HKF158" s="5"/>
      <c r="HKG158" s="5"/>
      <c r="HKH158" s="5"/>
      <c r="HKI158" s="5"/>
      <c r="HKJ158" s="5"/>
      <c r="HKK158" s="5"/>
      <c r="HKL158" s="5"/>
      <c r="HKM158" s="5"/>
      <c r="HKN158" s="5"/>
      <c r="HKO158" s="5"/>
      <c r="HKP158" s="5"/>
      <c r="HKQ158" s="5"/>
      <c r="HKR158" s="5"/>
      <c r="HKS158" s="5"/>
      <c r="HKT158" s="5"/>
      <c r="HKU158" s="5"/>
      <c r="HKV158" s="5"/>
      <c r="HKW158" s="5"/>
      <c r="HKX158" s="5"/>
      <c r="HKY158" s="5"/>
      <c r="HKZ158" s="5"/>
      <c r="HLA158" s="5"/>
      <c r="HLB158" s="5"/>
      <c r="HLC158" s="5"/>
      <c r="HLD158" s="5"/>
      <c r="HLE158" s="5"/>
      <c r="HLF158" s="5"/>
      <c r="HLG158" s="5"/>
      <c r="HLH158" s="5"/>
      <c r="HLI158" s="5"/>
      <c r="HLJ158" s="5"/>
      <c r="HLK158" s="5"/>
      <c r="HLL158" s="5"/>
      <c r="HLM158" s="5"/>
      <c r="HLN158" s="5"/>
      <c r="HLO158" s="5"/>
      <c r="HLP158" s="5"/>
      <c r="HLQ158" s="5"/>
      <c r="HLR158" s="5"/>
      <c r="HLS158" s="5"/>
      <c r="HLT158" s="5"/>
      <c r="HLU158" s="5"/>
      <c r="HLV158" s="5"/>
      <c r="HLW158" s="5"/>
      <c r="HLX158" s="5"/>
      <c r="HLY158" s="5"/>
      <c r="HLZ158" s="5"/>
      <c r="HMA158" s="5"/>
      <c r="HMB158" s="5"/>
      <c r="HMC158" s="5"/>
      <c r="HMD158" s="5"/>
      <c r="HME158" s="5"/>
      <c r="HMF158" s="5"/>
      <c r="HMG158" s="5"/>
      <c r="HMH158" s="5"/>
      <c r="HMI158" s="5"/>
      <c r="HMJ158" s="5"/>
      <c r="HMK158" s="5"/>
      <c r="HML158" s="5"/>
      <c r="HMM158" s="5"/>
      <c r="HMN158" s="5"/>
      <c r="HMO158" s="5"/>
      <c r="HMP158" s="5"/>
      <c r="HMQ158" s="5"/>
      <c r="HMR158" s="5"/>
      <c r="HMS158" s="5"/>
      <c r="HMT158" s="5"/>
      <c r="HMU158" s="5"/>
      <c r="HMV158" s="5"/>
      <c r="HMW158" s="5"/>
      <c r="HMX158" s="5"/>
      <c r="HMY158" s="5"/>
      <c r="HMZ158" s="5"/>
      <c r="HNA158" s="5"/>
      <c r="HNB158" s="5"/>
      <c r="HNC158" s="5"/>
      <c r="HND158" s="5"/>
      <c r="HNE158" s="5"/>
      <c r="HNF158" s="5"/>
      <c r="HNG158" s="5"/>
      <c r="HNH158" s="5"/>
      <c r="HNI158" s="5"/>
      <c r="HNJ158" s="5"/>
      <c r="HNK158" s="5"/>
      <c r="HNL158" s="5"/>
      <c r="HNM158" s="5"/>
      <c r="HNN158" s="5"/>
      <c r="HNO158" s="5"/>
      <c r="HNP158" s="5"/>
      <c r="HNQ158" s="5"/>
      <c r="HNR158" s="5"/>
      <c r="HNS158" s="5"/>
      <c r="HNT158" s="5"/>
      <c r="HNU158" s="5"/>
      <c r="HNV158" s="5"/>
      <c r="HNW158" s="5"/>
      <c r="HNX158" s="5"/>
      <c r="HNY158" s="5"/>
      <c r="HNZ158" s="5"/>
      <c r="HOA158" s="5"/>
      <c r="HOB158" s="5"/>
      <c r="HOC158" s="5"/>
      <c r="HOD158" s="5"/>
      <c r="HOE158" s="5"/>
      <c r="HOF158" s="5"/>
      <c r="HOG158" s="5"/>
      <c r="HOH158" s="5"/>
      <c r="HOI158" s="5"/>
      <c r="HOJ158" s="5"/>
      <c r="HOK158" s="5"/>
      <c r="HOL158" s="5"/>
      <c r="HOM158" s="5"/>
      <c r="HON158" s="5"/>
      <c r="HOO158" s="5"/>
      <c r="HOP158" s="5"/>
      <c r="HOQ158" s="5"/>
      <c r="HOR158" s="5"/>
      <c r="HOS158" s="5"/>
      <c r="HOT158" s="5"/>
      <c r="HOU158" s="5"/>
      <c r="HOV158" s="5"/>
      <c r="HOW158" s="5"/>
      <c r="HOX158" s="5"/>
      <c r="HOY158" s="5"/>
      <c r="HOZ158" s="5"/>
      <c r="HPA158" s="5"/>
      <c r="HPB158" s="5"/>
      <c r="HPC158" s="5"/>
      <c r="HPD158" s="5"/>
      <c r="HPE158" s="5"/>
      <c r="HPF158" s="5"/>
      <c r="HPG158" s="5"/>
      <c r="HPH158" s="5"/>
      <c r="HPI158" s="5"/>
      <c r="HPJ158" s="5"/>
      <c r="HPK158" s="5"/>
      <c r="HPL158" s="5"/>
      <c r="HPM158" s="5"/>
      <c r="HPN158" s="5"/>
      <c r="HPO158" s="5"/>
      <c r="HPP158" s="5"/>
      <c r="HPQ158" s="5"/>
      <c r="HPR158" s="5"/>
      <c r="HPS158" s="5"/>
      <c r="HPT158" s="5"/>
      <c r="HPU158" s="5"/>
      <c r="HPV158" s="5"/>
      <c r="HPW158" s="5"/>
      <c r="HPX158" s="5"/>
      <c r="HPY158" s="5"/>
      <c r="HPZ158" s="5"/>
      <c r="HQA158" s="5"/>
      <c r="HQB158" s="5"/>
      <c r="HQC158" s="5"/>
      <c r="HQD158" s="5"/>
      <c r="HQE158" s="5"/>
      <c r="HQF158" s="5"/>
      <c r="HQG158" s="5"/>
      <c r="HQH158" s="5"/>
      <c r="HQI158" s="5"/>
      <c r="HQJ158" s="5"/>
      <c r="HQK158" s="5"/>
      <c r="HQL158" s="5"/>
      <c r="HQM158" s="5"/>
      <c r="HQN158" s="5"/>
      <c r="HQO158" s="5"/>
      <c r="HQP158" s="5"/>
      <c r="HQQ158" s="5"/>
      <c r="HQR158" s="5"/>
      <c r="HQS158" s="5"/>
      <c r="HQT158" s="5"/>
      <c r="HQU158" s="5"/>
      <c r="HQV158" s="5"/>
      <c r="HQW158" s="5"/>
      <c r="HQX158" s="5"/>
      <c r="HQY158" s="5"/>
      <c r="HQZ158" s="5"/>
      <c r="HRA158" s="5"/>
      <c r="HRB158" s="5"/>
      <c r="HRC158" s="5"/>
      <c r="HRD158" s="5"/>
      <c r="HRE158" s="5"/>
      <c r="HRF158" s="5"/>
      <c r="HRG158" s="5"/>
      <c r="HRH158" s="5"/>
      <c r="HRI158" s="5"/>
      <c r="HRJ158" s="5"/>
      <c r="HRK158" s="5"/>
      <c r="HRL158" s="5"/>
      <c r="HRM158" s="5"/>
      <c r="HRN158" s="5"/>
      <c r="HRO158" s="5"/>
      <c r="HRP158" s="5"/>
      <c r="HRQ158" s="5"/>
      <c r="HRR158" s="5"/>
      <c r="HRS158" s="5"/>
      <c r="HRT158" s="5"/>
      <c r="HRU158" s="5"/>
      <c r="HRV158" s="5"/>
      <c r="HRW158" s="5"/>
      <c r="HRX158" s="5"/>
      <c r="HRY158" s="5"/>
      <c r="HRZ158" s="5"/>
      <c r="HSA158" s="5"/>
      <c r="HSB158" s="5"/>
      <c r="HSC158" s="5"/>
      <c r="HSD158" s="5"/>
      <c r="HSE158" s="5"/>
      <c r="HSF158" s="5"/>
      <c r="HSG158" s="5"/>
      <c r="HSH158" s="5"/>
      <c r="HSI158" s="5"/>
      <c r="HSJ158" s="5"/>
      <c r="HSK158" s="5"/>
      <c r="HSL158" s="5"/>
      <c r="HSM158" s="5"/>
      <c r="HSN158" s="5"/>
      <c r="HSO158" s="5"/>
      <c r="HSP158" s="5"/>
      <c r="HSQ158" s="5"/>
      <c r="HSR158" s="5"/>
      <c r="HSS158" s="5"/>
      <c r="HST158" s="5"/>
      <c r="HSU158" s="5"/>
      <c r="HSV158" s="5"/>
      <c r="HSW158" s="5"/>
      <c r="HSX158" s="5"/>
      <c r="HSY158" s="5"/>
      <c r="HSZ158" s="5"/>
      <c r="HTA158" s="5"/>
      <c r="HTB158" s="5"/>
      <c r="HTC158" s="5"/>
      <c r="HTD158" s="5"/>
      <c r="HTE158" s="5"/>
      <c r="HTF158" s="5"/>
      <c r="HTG158" s="5"/>
      <c r="HTH158" s="5"/>
      <c r="HTI158" s="5"/>
      <c r="HTJ158" s="5"/>
      <c r="HTK158" s="5"/>
      <c r="HTL158" s="5"/>
      <c r="HTM158" s="5"/>
      <c r="HTN158" s="5"/>
      <c r="HTO158" s="5"/>
      <c r="HTP158" s="5"/>
      <c r="HTQ158" s="5"/>
      <c r="HTR158" s="5"/>
      <c r="HTS158" s="5"/>
      <c r="HTT158" s="5"/>
      <c r="HTU158" s="5"/>
      <c r="HTV158" s="5"/>
      <c r="HTW158" s="5"/>
      <c r="HTX158" s="5"/>
      <c r="HTY158" s="5"/>
      <c r="HTZ158" s="5"/>
      <c r="HUA158" s="5"/>
      <c r="HUB158" s="5"/>
      <c r="HUC158" s="5"/>
      <c r="HUD158" s="5"/>
      <c r="HUE158" s="5"/>
      <c r="HUF158" s="5"/>
      <c r="HUG158" s="5"/>
      <c r="HUH158" s="5"/>
      <c r="HUI158" s="5"/>
      <c r="HUJ158" s="5"/>
      <c r="HUK158" s="5"/>
      <c r="HUL158" s="5"/>
      <c r="HUM158" s="5"/>
      <c r="HUN158" s="5"/>
      <c r="HUO158" s="5"/>
      <c r="HUP158" s="5"/>
      <c r="HUQ158" s="5"/>
      <c r="HUR158" s="5"/>
      <c r="HUS158" s="5"/>
      <c r="HUT158" s="5"/>
      <c r="HUU158" s="5"/>
      <c r="HUV158" s="5"/>
      <c r="HUW158" s="5"/>
      <c r="HUX158" s="5"/>
      <c r="HUY158" s="5"/>
      <c r="HUZ158" s="5"/>
      <c r="HVA158" s="5"/>
      <c r="HVB158" s="5"/>
      <c r="HVC158" s="5"/>
      <c r="HVD158" s="5"/>
      <c r="HVE158" s="5"/>
      <c r="HVF158" s="5"/>
      <c r="HVG158" s="5"/>
      <c r="HVH158" s="5"/>
      <c r="HVI158" s="5"/>
      <c r="HVJ158" s="5"/>
      <c r="HVK158" s="5"/>
      <c r="HVL158" s="5"/>
      <c r="HVM158" s="5"/>
      <c r="HVN158" s="5"/>
      <c r="HVO158" s="5"/>
      <c r="HVP158" s="5"/>
      <c r="HVQ158" s="5"/>
      <c r="HVR158" s="5"/>
      <c r="HVS158" s="5"/>
      <c r="HVT158" s="5"/>
      <c r="HVU158" s="5"/>
      <c r="HVV158" s="5"/>
      <c r="HVW158" s="5"/>
      <c r="HVX158" s="5"/>
      <c r="HVY158" s="5"/>
      <c r="HVZ158" s="5"/>
      <c r="HWA158" s="5"/>
      <c r="HWB158" s="5"/>
      <c r="HWC158" s="5"/>
      <c r="HWD158" s="5"/>
      <c r="HWE158" s="5"/>
      <c r="HWF158" s="5"/>
      <c r="HWG158" s="5"/>
      <c r="HWH158" s="5"/>
      <c r="HWI158" s="5"/>
      <c r="HWJ158" s="5"/>
      <c r="HWK158" s="5"/>
      <c r="HWL158" s="5"/>
      <c r="HWM158" s="5"/>
      <c r="HWN158" s="5"/>
      <c r="HWO158" s="5"/>
      <c r="HWP158" s="5"/>
      <c r="HWQ158" s="5"/>
      <c r="HWR158" s="5"/>
      <c r="HWS158" s="5"/>
      <c r="HWT158" s="5"/>
      <c r="HWU158" s="5"/>
      <c r="HWV158" s="5"/>
      <c r="HWW158" s="5"/>
      <c r="HWX158" s="5"/>
      <c r="HWY158" s="5"/>
      <c r="HWZ158" s="5"/>
      <c r="HXA158" s="5"/>
      <c r="HXB158" s="5"/>
      <c r="HXC158" s="5"/>
      <c r="HXD158" s="5"/>
      <c r="HXE158" s="5"/>
      <c r="HXF158" s="5"/>
      <c r="HXG158" s="5"/>
      <c r="HXH158" s="5"/>
      <c r="HXI158" s="5"/>
      <c r="HXJ158" s="5"/>
      <c r="HXK158" s="5"/>
      <c r="HXL158" s="5"/>
      <c r="HXM158" s="5"/>
      <c r="HXN158" s="5"/>
      <c r="HXO158" s="5"/>
      <c r="HXP158" s="5"/>
      <c r="HXQ158" s="5"/>
      <c r="HXR158" s="5"/>
      <c r="HXS158" s="5"/>
      <c r="HXT158" s="5"/>
      <c r="HXU158" s="5"/>
      <c r="HXV158" s="5"/>
      <c r="HXW158" s="5"/>
      <c r="HXX158" s="5"/>
      <c r="HXY158" s="5"/>
      <c r="HXZ158" s="5"/>
      <c r="HYA158" s="5"/>
      <c r="HYB158" s="5"/>
      <c r="HYC158" s="5"/>
      <c r="HYD158" s="5"/>
      <c r="HYE158" s="5"/>
      <c r="HYF158" s="5"/>
      <c r="HYG158" s="5"/>
      <c r="HYH158" s="5"/>
      <c r="HYI158" s="5"/>
      <c r="HYJ158" s="5"/>
      <c r="HYK158" s="5"/>
      <c r="HYL158" s="5"/>
      <c r="HYM158" s="5"/>
      <c r="HYN158" s="5"/>
      <c r="HYO158" s="5"/>
      <c r="HYP158" s="5"/>
      <c r="HYQ158" s="5"/>
      <c r="HYR158" s="5"/>
      <c r="HYS158" s="5"/>
      <c r="HYT158" s="5"/>
      <c r="HYU158" s="5"/>
      <c r="HYV158" s="5"/>
      <c r="HYW158" s="5"/>
      <c r="HYX158" s="5"/>
      <c r="HYY158" s="5"/>
      <c r="HYZ158" s="5"/>
      <c r="HZA158" s="5"/>
      <c r="HZB158" s="5"/>
      <c r="HZC158" s="5"/>
      <c r="HZD158" s="5"/>
      <c r="HZE158" s="5"/>
      <c r="HZF158" s="5"/>
      <c r="HZG158" s="5"/>
      <c r="HZH158" s="5"/>
      <c r="HZI158" s="5"/>
      <c r="HZJ158" s="5"/>
      <c r="HZK158" s="5"/>
      <c r="HZL158" s="5"/>
      <c r="HZM158" s="5"/>
      <c r="HZN158" s="5"/>
      <c r="HZO158" s="5"/>
      <c r="HZP158" s="5"/>
      <c r="HZQ158" s="5"/>
      <c r="HZR158" s="5"/>
      <c r="HZS158" s="5"/>
      <c r="HZT158" s="5"/>
      <c r="HZU158" s="5"/>
      <c r="HZV158" s="5"/>
      <c r="HZW158" s="5"/>
      <c r="HZX158" s="5"/>
      <c r="HZY158" s="5"/>
      <c r="HZZ158" s="5"/>
      <c r="IAA158" s="5"/>
      <c r="IAB158" s="5"/>
      <c r="IAC158" s="5"/>
      <c r="IAD158" s="5"/>
      <c r="IAE158" s="5"/>
      <c r="IAF158" s="5"/>
      <c r="IAG158" s="5"/>
      <c r="IAH158" s="5"/>
      <c r="IAI158" s="5"/>
      <c r="IAJ158" s="5"/>
      <c r="IAK158" s="5"/>
      <c r="IAL158" s="5"/>
      <c r="IAM158" s="5"/>
      <c r="IAN158" s="5"/>
      <c r="IAO158" s="5"/>
      <c r="IAP158" s="5"/>
      <c r="IAQ158" s="5"/>
      <c r="IAR158" s="5"/>
      <c r="IAS158" s="5"/>
      <c r="IAT158" s="5"/>
      <c r="IAU158" s="5"/>
      <c r="IAV158" s="5"/>
      <c r="IAW158" s="5"/>
      <c r="IAX158" s="5"/>
      <c r="IAY158" s="5"/>
      <c r="IAZ158" s="5"/>
      <c r="IBA158" s="5"/>
      <c r="IBB158" s="5"/>
      <c r="IBC158" s="5"/>
      <c r="IBD158" s="5"/>
      <c r="IBE158" s="5"/>
      <c r="IBF158" s="5"/>
      <c r="IBG158" s="5"/>
      <c r="IBH158" s="5"/>
      <c r="IBI158" s="5"/>
      <c r="IBJ158" s="5"/>
      <c r="IBK158" s="5"/>
      <c r="IBL158" s="5"/>
      <c r="IBM158" s="5"/>
      <c r="IBN158" s="5"/>
      <c r="IBO158" s="5"/>
      <c r="IBP158" s="5"/>
      <c r="IBQ158" s="5"/>
      <c r="IBR158" s="5"/>
      <c r="IBS158" s="5"/>
      <c r="IBT158" s="5"/>
      <c r="IBU158" s="5"/>
      <c r="IBV158" s="5"/>
      <c r="IBW158" s="5"/>
      <c r="IBX158" s="5"/>
      <c r="IBY158" s="5"/>
      <c r="IBZ158" s="5"/>
      <c r="ICA158" s="5"/>
      <c r="ICB158" s="5"/>
      <c r="ICC158" s="5"/>
      <c r="ICD158" s="5"/>
      <c r="ICE158" s="5"/>
      <c r="ICF158" s="5"/>
      <c r="ICG158" s="5"/>
      <c r="ICH158" s="5"/>
      <c r="ICI158" s="5"/>
      <c r="ICJ158" s="5"/>
      <c r="ICK158" s="5"/>
      <c r="ICL158" s="5"/>
      <c r="ICM158" s="5"/>
      <c r="ICN158" s="5"/>
      <c r="ICO158" s="5"/>
      <c r="ICP158" s="5"/>
      <c r="ICQ158" s="5"/>
      <c r="ICR158" s="5"/>
      <c r="ICS158" s="5"/>
      <c r="ICT158" s="5"/>
      <c r="ICU158" s="5"/>
      <c r="ICV158" s="5"/>
      <c r="ICW158" s="5"/>
      <c r="ICX158" s="5"/>
      <c r="ICY158" s="5"/>
      <c r="ICZ158" s="5"/>
      <c r="IDA158" s="5"/>
      <c r="IDB158" s="5"/>
      <c r="IDC158" s="5"/>
      <c r="IDD158" s="5"/>
      <c r="IDE158" s="5"/>
      <c r="IDF158" s="5"/>
      <c r="IDG158" s="5"/>
      <c r="IDH158" s="5"/>
      <c r="IDI158" s="5"/>
      <c r="IDJ158" s="5"/>
      <c r="IDK158" s="5"/>
      <c r="IDL158" s="5"/>
      <c r="IDM158" s="5"/>
      <c r="IDN158" s="5"/>
      <c r="IDO158" s="5"/>
      <c r="IDP158" s="5"/>
      <c r="IDQ158" s="5"/>
      <c r="IDR158" s="5"/>
      <c r="IDS158" s="5"/>
      <c r="IDT158" s="5"/>
      <c r="IDU158" s="5"/>
      <c r="IDV158" s="5"/>
      <c r="IDW158" s="5"/>
      <c r="IDX158" s="5"/>
      <c r="IDY158" s="5"/>
      <c r="IDZ158" s="5"/>
      <c r="IEA158" s="5"/>
      <c r="IEB158" s="5"/>
      <c r="IEC158" s="5"/>
      <c r="IED158" s="5"/>
      <c r="IEE158" s="5"/>
      <c r="IEF158" s="5"/>
      <c r="IEG158" s="5"/>
      <c r="IEH158" s="5"/>
      <c r="IEI158" s="5"/>
      <c r="IEJ158" s="5"/>
      <c r="IEK158" s="5"/>
      <c r="IEL158" s="5"/>
      <c r="IEM158" s="5"/>
      <c r="IEN158" s="5"/>
      <c r="IEO158" s="5"/>
      <c r="IEP158" s="5"/>
      <c r="IEQ158" s="5"/>
      <c r="IER158" s="5"/>
      <c r="IES158" s="5"/>
      <c r="IET158" s="5"/>
      <c r="IEU158" s="5"/>
      <c r="IEV158" s="5"/>
      <c r="IEW158" s="5"/>
      <c r="IEX158" s="5"/>
      <c r="IEY158" s="5"/>
      <c r="IEZ158" s="5"/>
      <c r="IFA158" s="5"/>
      <c r="IFB158" s="5"/>
      <c r="IFC158" s="5"/>
      <c r="IFD158" s="5"/>
      <c r="IFE158" s="5"/>
      <c r="IFF158" s="5"/>
      <c r="IFG158" s="5"/>
      <c r="IFH158" s="5"/>
      <c r="IFI158" s="5"/>
      <c r="IFJ158" s="5"/>
      <c r="IFK158" s="5"/>
      <c r="IFL158" s="5"/>
      <c r="IFM158" s="5"/>
      <c r="IFN158" s="5"/>
      <c r="IFO158" s="5"/>
      <c r="IFP158" s="5"/>
      <c r="IFQ158" s="5"/>
      <c r="IFR158" s="5"/>
      <c r="IFS158" s="5"/>
      <c r="IFT158" s="5"/>
      <c r="IFU158" s="5"/>
      <c r="IFV158" s="5"/>
      <c r="IFW158" s="5"/>
      <c r="IFX158" s="5"/>
      <c r="IFY158" s="5"/>
      <c r="IFZ158" s="5"/>
      <c r="IGA158" s="5"/>
      <c r="IGB158" s="5"/>
      <c r="IGC158" s="5"/>
      <c r="IGD158" s="5"/>
      <c r="IGE158" s="5"/>
      <c r="IGF158" s="5"/>
      <c r="IGG158" s="5"/>
      <c r="IGH158" s="5"/>
      <c r="IGI158" s="5"/>
      <c r="IGJ158" s="5"/>
      <c r="IGK158" s="5"/>
      <c r="IGL158" s="5"/>
      <c r="IGM158" s="5"/>
      <c r="IGN158" s="5"/>
      <c r="IGO158" s="5"/>
      <c r="IGP158" s="5"/>
      <c r="IGQ158" s="5"/>
      <c r="IGR158" s="5"/>
      <c r="IGS158" s="5"/>
      <c r="IGT158" s="5"/>
      <c r="IGU158" s="5"/>
      <c r="IGV158" s="5"/>
      <c r="IGW158" s="5"/>
      <c r="IGX158" s="5"/>
      <c r="IGY158" s="5"/>
      <c r="IGZ158" s="5"/>
      <c r="IHA158" s="5"/>
      <c r="IHB158" s="5"/>
      <c r="IHC158" s="5"/>
      <c r="IHD158" s="5"/>
      <c r="IHE158" s="5"/>
      <c r="IHF158" s="5"/>
      <c r="IHG158" s="5"/>
      <c r="IHH158" s="5"/>
      <c r="IHI158" s="5"/>
      <c r="IHJ158" s="5"/>
      <c r="IHK158" s="5"/>
      <c r="IHL158" s="5"/>
      <c r="IHM158" s="5"/>
      <c r="IHN158" s="5"/>
      <c r="IHO158" s="5"/>
      <c r="IHP158" s="5"/>
      <c r="IHQ158" s="5"/>
      <c r="IHR158" s="5"/>
      <c r="IHS158" s="5"/>
      <c r="IHT158" s="5"/>
      <c r="IHU158" s="5"/>
      <c r="IHV158" s="5"/>
      <c r="IHW158" s="5"/>
      <c r="IHX158" s="5"/>
      <c r="IHY158" s="5"/>
      <c r="IHZ158" s="5"/>
      <c r="IIA158" s="5"/>
      <c r="IIB158" s="5"/>
      <c r="IIC158" s="5"/>
      <c r="IID158" s="5"/>
      <c r="IIE158" s="5"/>
      <c r="IIF158" s="5"/>
      <c r="IIG158" s="5"/>
      <c r="IIH158" s="5"/>
      <c r="III158" s="5"/>
      <c r="IIJ158" s="5"/>
      <c r="IIK158" s="5"/>
      <c r="IIL158" s="5"/>
      <c r="IIM158" s="5"/>
      <c r="IIN158" s="5"/>
      <c r="IIO158" s="5"/>
      <c r="IIP158" s="5"/>
      <c r="IIQ158" s="5"/>
      <c r="IIR158" s="5"/>
      <c r="IIS158" s="5"/>
      <c r="IIT158" s="5"/>
      <c r="IIU158" s="5"/>
      <c r="IIV158" s="5"/>
      <c r="IIW158" s="5"/>
      <c r="IIX158" s="5"/>
      <c r="IIY158" s="5"/>
      <c r="IIZ158" s="5"/>
      <c r="IJA158" s="5"/>
      <c r="IJB158" s="5"/>
      <c r="IJC158" s="5"/>
      <c r="IJD158" s="5"/>
      <c r="IJE158" s="5"/>
      <c r="IJF158" s="5"/>
      <c r="IJG158" s="5"/>
      <c r="IJH158" s="5"/>
      <c r="IJI158" s="5"/>
      <c r="IJJ158" s="5"/>
      <c r="IJK158" s="5"/>
      <c r="IJL158" s="5"/>
      <c r="IJM158" s="5"/>
      <c r="IJN158" s="5"/>
      <c r="IJO158" s="5"/>
      <c r="IJP158" s="5"/>
      <c r="IJQ158" s="5"/>
      <c r="IJR158" s="5"/>
      <c r="IJS158" s="5"/>
      <c r="IJT158" s="5"/>
      <c r="IJU158" s="5"/>
      <c r="IJV158" s="5"/>
      <c r="IJW158" s="5"/>
      <c r="IJX158" s="5"/>
      <c r="IJY158" s="5"/>
      <c r="IJZ158" s="5"/>
      <c r="IKA158" s="5"/>
      <c r="IKB158" s="5"/>
      <c r="IKC158" s="5"/>
      <c r="IKD158" s="5"/>
      <c r="IKE158" s="5"/>
      <c r="IKF158" s="5"/>
      <c r="IKG158" s="5"/>
      <c r="IKH158" s="5"/>
      <c r="IKI158" s="5"/>
      <c r="IKJ158" s="5"/>
      <c r="IKK158" s="5"/>
      <c r="IKL158" s="5"/>
      <c r="IKM158" s="5"/>
      <c r="IKN158" s="5"/>
      <c r="IKO158" s="5"/>
      <c r="IKP158" s="5"/>
      <c r="IKQ158" s="5"/>
      <c r="IKR158" s="5"/>
      <c r="IKS158" s="5"/>
      <c r="IKT158" s="5"/>
      <c r="IKU158" s="5"/>
      <c r="IKV158" s="5"/>
      <c r="IKW158" s="5"/>
      <c r="IKX158" s="5"/>
      <c r="IKY158" s="5"/>
      <c r="IKZ158" s="5"/>
      <c r="ILA158" s="5"/>
      <c r="ILB158" s="5"/>
      <c r="ILC158" s="5"/>
      <c r="ILD158" s="5"/>
      <c r="ILE158" s="5"/>
      <c r="ILF158" s="5"/>
      <c r="ILG158" s="5"/>
      <c r="ILH158" s="5"/>
      <c r="ILI158" s="5"/>
      <c r="ILJ158" s="5"/>
      <c r="ILK158" s="5"/>
      <c r="ILL158" s="5"/>
      <c r="ILM158" s="5"/>
      <c r="ILN158" s="5"/>
      <c r="ILO158" s="5"/>
      <c r="ILP158" s="5"/>
      <c r="ILQ158" s="5"/>
      <c r="ILR158" s="5"/>
      <c r="ILS158" s="5"/>
      <c r="ILT158" s="5"/>
      <c r="ILU158" s="5"/>
      <c r="ILV158" s="5"/>
      <c r="ILW158" s="5"/>
      <c r="ILX158" s="5"/>
      <c r="ILY158" s="5"/>
      <c r="ILZ158" s="5"/>
      <c r="IMA158" s="5"/>
      <c r="IMB158" s="5"/>
      <c r="IMC158" s="5"/>
      <c r="IMD158" s="5"/>
      <c r="IME158" s="5"/>
      <c r="IMF158" s="5"/>
      <c r="IMG158" s="5"/>
      <c r="IMH158" s="5"/>
      <c r="IMI158" s="5"/>
      <c r="IMJ158" s="5"/>
      <c r="IMK158" s="5"/>
      <c r="IML158" s="5"/>
      <c r="IMM158" s="5"/>
      <c r="IMN158" s="5"/>
      <c r="IMO158" s="5"/>
      <c r="IMP158" s="5"/>
      <c r="IMQ158" s="5"/>
      <c r="IMR158" s="5"/>
      <c r="IMS158" s="5"/>
      <c r="IMT158" s="5"/>
      <c r="IMU158" s="5"/>
      <c r="IMV158" s="5"/>
      <c r="IMW158" s="5"/>
      <c r="IMX158" s="5"/>
      <c r="IMY158" s="5"/>
      <c r="IMZ158" s="5"/>
      <c r="INA158" s="5"/>
      <c r="INB158" s="5"/>
      <c r="INC158" s="5"/>
      <c r="IND158" s="5"/>
      <c r="INE158" s="5"/>
      <c r="INF158" s="5"/>
      <c r="ING158" s="5"/>
      <c r="INH158" s="5"/>
      <c r="INI158" s="5"/>
      <c r="INJ158" s="5"/>
      <c r="INK158" s="5"/>
      <c r="INL158" s="5"/>
      <c r="INM158" s="5"/>
      <c r="INN158" s="5"/>
      <c r="INO158" s="5"/>
      <c r="INP158" s="5"/>
      <c r="INQ158" s="5"/>
      <c r="INR158" s="5"/>
      <c r="INS158" s="5"/>
      <c r="INT158" s="5"/>
      <c r="INU158" s="5"/>
      <c r="INV158" s="5"/>
      <c r="INW158" s="5"/>
      <c r="INX158" s="5"/>
      <c r="INY158" s="5"/>
      <c r="INZ158" s="5"/>
      <c r="IOA158" s="5"/>
      <c r="IOB158" s="5"/>
      <c r="IOC158" s="5"/>
      <c r="IOD158" s="5"/>
      <c r="IOE158" s="5"/>
      <c r="IOF158" s="5"/>
      <c r="IOG158" s="5"/>
      <c r="IOH158" s="5"/>
      <c r="IOI158" s="5"/>
      <c r="IOJ158" s="5"/>
      <c r="IOK158" s="5"/>
      <c r="IOL158" s="5"/>
      <c r="IOM158" s="5"/>
      <c r="ION158" s="5"/>
      <c r="IOO158" s="5"/>
      <c r="IOP158" s="5"/>
      <c r="IOQ158" s="5"/>
      <c r="IOR158" s="5"/>
      <c r="IOS158" s="5"/>
      <c r="IOT158" s="5"/>
      <c r="IOU158" s="5"/>
      <c r="IOV158" s="5"/>
      <c r="IOW158" s="5"/>
      <c r="IOX158" s="5"/>
      <c r="IOY158" s="5"/>
      <c r="IOZ158" s="5"/>
      <c r="IPA158" s="5"/>
      <c r="IPB158" s="5"/>
      <c r="IPC158" s="5"/>
      <c r="IPD158" s="5"/>
      <c r="IPE158" s="5"/>
      <c r="IPF158" s="5"/>
      <c r="IPG158" s="5"/>
      <c r="IPH158" s="5"/>
      <c r="IPI158" s="5"/>
      <c r="IPJ158" s="5"/>
      <c r="IPK158" s="5"/>
      <c r="IPL158" s="5"/>
      <c r="IPM158" s="5"/>
      <c r="IPN158" s="5"/>
      <c r="IPO158" s="5"/>
      <c r="IPP158" s="5"/>
      <c r="IPQ158" s="5"/>
      <c r="IPR158" s="5"/>
      <c r="IPS158" s="5"/>
      <c r="IPT158" s="5"/>
      <c r="IPU158" s="5"/>
      <c r="IPV158" s="5"/>
      <c r="IPW158" s="5"/>
      <c r="IPX158" s="5"/>
      <c r="IPY158" s="5"/>
      <c r="IPZ158" s="5"/>
      <c r="IQA158" s="5"/>
      <c r="IQB158" s="5"/>
      <c r="IQC158" s="5"/>
      <c r="IQD158" s="5"/>
      <c r="IQE158" s="5"/>
      <c r="IQF158" s="5"/>
      <c r="IQG158" s="5"/>
      <c r="IQH158" s="5"/>
      <c r="IQI158" s="5"/>
      <c r="IQJ158" s="5"/>
      <c r="IQK158" s="5"/>
      <c r="IQL158" s="5"/>
      <c r="IQM158" s="5"/>
      <c r="IQN158" s="5"/>
      <c r="IQO158" s="5"/>
      <c r="IQP158" s="5"/>
      <c r="IQQ158" s="5"/>
      <c r="IQR158" s="5"/>
      <c r="IQS158" s="5"/>
      <c r="IQT158" s="5"/>
      <c r="IQU158" s="5"/>
      <c r="IQV158" s="5"/>
      <c r="IQW158" s="5"/>
      <c r="IQX158" s="5"/>
      <c r="IQY158" s="5"/>
      <c r="IQZ158" s="5"/>
      <c r="IRA158" s="5"/>
      <c r="IRB158" s="5"/>
      <c r="IRC158" s="5"/>
      <c r="IRD158" s="5"/>
      <c r="IRE158" s="5"/>
      <c r="IRF158" s="5"/>
      <c r="IRG158" s="5"/>
      <c r="IRH158" s="5"/>
      <c r="IRI158" s="5"/>
      <c r="IRJ158" s="5"/>
      <c r="IRK158" s="5"/>
      <c r="IRL158" s="5"/>
      <c r="IRM158" s="5"/>
      <c r="IRN158" s="5"/>
      <c r="IRO158" s="5"/>
      <c r="IRP158" s="5"/>
      <c r="IRQ158" s="5"/>
      <c r="IRR158" s="5"/>
      <c r="IRS158" s="5"/>
      <c r="IRT158" s="5"/>
      <c r="IRU158" s="5"/>
      <c r="IRV158" s="5"/>
      <c r="IRW158" s="5"/>
      <c r="IRX158" s="5"/>
      <c r="IRY158" s="5"/>
      <c r="IRZ158" s="5"/>
      <c r="ISA158" s="5"/>
      <c r="ISB158" s="5"/>
      <c r="ISC158" s="5"/>
      <c r="ISD158" s="5"/>
      <c r="ISE158" s="5"/>
      <c r="ISF158" s="5"/>
      <c r="ISG158" s="5"/>
      <c r="ISH158" s="5"/>
      <c r="ISI158" s="5"/>
      <c r="ISJ158" s="5"/>
      <c r="ISK158" s="5"/>
      <c r="ISL158" s="5"/>
      <c r="ISM158" s="5"/>
      <c r="ISN158" s="5"/>
      <c r="ISO158" s="5"/>
      <c r="ISP158" s="5"/>
      <c r="ISQ158" s="5"/>
      <c r="ISR158" s="5"/>
      <c r="ISS158" s="5"/>
      <c r="IST158" s="5"/>
      <c r="ISU158" s="5"/>
      <c r="ISV158" s="5"/>
      <c r="ISW158" s="5"/>
      <c r="ISX158" s="5"/>
      <c r="ISY158" s="5"/>
      <c r="ISZ158" s="5"/>
      <c r="ITA158" s="5"/>
      <c r="ITB158" s="5"/>
      <c r="ITC158" s="5"/>
      <c r="ITD158" s="5"/>
      <c r="ITE158" s="5"/>
      <c r="ITF158" s="5"/>
      <c r="ITG158" s="5"/>
      <c r="ITH158" s="5"/>
      <c r="ITI158" s="5"/>
      <c r="ITJ158" s="5"/>
      <c r="ITK158" s="5"/>
      <c r="ITL158" s="5"/>
      <c r="ITM158" s="5"/>
      <c r="ITN158" s="5"/>
      <c r="ITO158" s="5"/>
      <c r="ITP158" s="5"/>
      <c r="ITQ158" s="5"/>
      <c r="ITR158" s="5"/>
      <c r="ITS158" s="5"/>
      <c r="ITT158" s="5"/>
      <c r="ITU158" s="5"/>
      <c r="ITV158" s="5"/>
      <c r="ITW158" s="5"/>
      <c r="ITX158" s="5"/>
      <c r="ITY158" s="5"/>
      <c r="ITZ158" s="5"/>
      <c r="IUA158" s="5"/>
      <c r="IUB158" s="5"/>
      <c r="IUC158" s="5"/>
      <c r="IUD158" s="5"/>
      <c r="IUE158" s="5"/>
      <c r="IUF158" s="5"/>
      <c r="IUG158" s="5"/>
      <c r="IUH158" s="5"/>
      <c r="IUI158" s="5"/>
      <c r="IUJ158" s="5"/>
      <c r="IUK158" s="5"/>
      <c r="IUL158" s="5"/>
      <c r="IUM158" s="5"/>
      <c r="IUN158" s="5"/>
      <c r="IUO158" s="5"/>
      <c r="IUP158" s="5"/>
      <c r="IUQ158" s="5"/>
      <c r="IUR158" s="5"/>
      <c r="IUS158" s="5"/>
      <c r="IUT158" s="5"/>
      <c r="IUU158" s="5"/>
      <c r="IUV158" s="5"/>
      <c r="IUW158" s="5"/>
      <c r="IUX158" s="5"/>
      <c r="IUY158" s="5"/>
      <c r="IUZ158" s="5"/>
      <c r="IVA158" s="5"/>
      <c r="IVB158" s="5"/>
      <c r="IVC158" s="5"/>
      <c r="IVD158" s="5"/>
      <c r="IVE158" s="5"/>
      <c r="IVF158" s="5"/>
      <c r="IVG158" s="5"/>
      <c r="IVH158" s="5"/>
      <c r="IVI158" s="5"/>
      <c r="IVJ158" s="5"/>
      <c r="IVK158" s="5"/>
      <c r="IVL158" s="5"/>
      <c r="IVM158" s="5"/>
      <c r="IVN158" s="5"/>
      <c r="IVO158" s="5"/>
      <c r="IVP158" s="5"/>
      <c r="IVQ158" s="5"/>
      <c r="IVR158" s="5"/>
      <c r="IVS158" s="5"/>
      <c r="IVT158" s="5"/>
      <c r="IVU158" s="5"/>
      <c r="IVV158" s="5"/>
      <c r="IVW158" s="5"/>
      <c r="IVX158" s="5"/>
      <c r="IVY158" s="5"/>
      <c r="IVZ158" s="5"/>
      <c r="IWA158" s="5"/>
      <c r="IWB158" s="5"/>
      <c r="IWC158" s="5"/>
      <c r="IWD158" s="5"/>
      <c r="IWE158" s="5"/>
      <c r="IWF158" s="5"/>
      <c r="IWG158" s="5"/>
      <c r="IWH158" s="5"/>
      <c r="IWI158" s="5"/>
      <c r="IWJ158" s="5"/>
      <c r="IWK158" s="5"/>
      <c r="IWL158" s="5"/>
      <c r="IWM158" s="5"/>
      <c r="IWN158" s="5"/>
      <c r="IWO158" s="5"/>
      <c r="IWP158" s="5"/>
      <c r="IWQ158" s="5"/>
      <c r="IWR158" s="5"/>
      <c r="IWS158" s="5"/>
      <c r="IWT158" s="5"/>
      <c r="IWU158" s="5"/>
      <c r="IWV158" s="5"/>
      <c r="IWW158" s="5"/>
      <c r="IWX158" s="5"/>
      <c r="IWY158" s="5"/>
      <c r="IWZ158" s="5"/>
      <c r="IXA158" s="5"/>
      <c r="IXB158" s="5"/>
      <c r="IXC158" s="5"/>
      <c r="IXD158" s="5"/>
      <c r="IXE158" s="5"/>
      <c r="IXF158" s="5"/>
      <c r="IXG158" s="5"/>
      <c r="IXH158" s="5"/>
      <c r="IXI158" s="5"/>
      <c r="IXJ158" s="5"/>
      <c r="IXK158" s="5"/>
      <c r="IXL158" s="5"/>
      <c r="IXM158" s="5"/>
      <c r="IXN158" s="5"/>
      <c r="IXO158" s="5"/>
      <c r="IXP158" s="5"/>
      <c r="IXQ158" s="5"/>
      <c r="IXR158" s="5"/>
      <c r="IXS158" s="5"/>
      <c r="IXT158" s="5"/>
      <c r="IXU158" s="5"/>
      <c r="IXV158" s="5"/>
      <c r="IXW158" s="5"/>
      <c r="IXX158" s="5"/>
      <c r="IXY158" s="5"/>
      <c r="IXZ158" s="5"/>
      <c r="IYA158" s="5"/>
      <c r="IYB158" s="5"/>
      <c r="IYC158" s="5"/>
      <c r="IYD158" s="5"/>
      <c r="IYE158" s="5"/>
      <c r="IYF158" s="5"/>
      <c r="IYG158" s="5"/>
      <c r="IYH158" s="5"/>
      <c r="IYI158" s="5"/>
      <c r="IYJ158" s="5"/>
      <c r="IYK158" s="5"/>
      <c r="IYL158" s="5"/>
      <c r="IYM158" s="5"/>
      <c r="IYN158" s="5"/>
      <c r="IYO158" s="5"/>
      <c r="IYP158" s="5"/>
      <c r="IYQ158" s="5"/>
      <c r="IYR158" s="5"/>
      <c r="IYS158" s="5"/>
      <c r="IYT158" s="5"/>
      <c r="IYU158" s="5"/>
      <c r="IYV158" s="5"/>
      <c r="IYW158" s="5"/>
      <c r="IYX158" s="5"/>
      <c r="IYY158" s="5"/>
      <c r="IYZ158" s="5"/>
      <c r="IZA158" s="5"/>
      <c r="IZB158" s="5"/>
      <c r="IZC158" s="5"/>
      <c r="IZD158" s="5"/>
      <c r="IZE158" s="5"/>
      <c r="IZF158" s="5"/>
      <c r="IZG158" s="5"/>
      <c r="IZH158" s="5"/>
      <c r="IZI158" s="5"/>
      <c r="IZJ158" s="5"/>
      <c r="IZK158" s="5"/>
      <c r="IZL158" s="5"/>
      <c r="IZM158" s="5"/>
      <c r="IZN158" s="5"/>
      <c r="IZO158" s="5"/>
      <c r="IZP158" s="5"/>
      <c r="IZQ158" s="5"/>
      <c r="IZR158" s="5"/>
      <c r="IZS158" s="5"/>
      <c r="IZT158" s="5"/>
      <c r="IZU158" s="5"/>
      <c r="IZV158" s="5"/>
      <c r="IZW158" s="5"/>
      <c r="IZX158" s="5"/>
      <c r="IZY158" s="5"/>
      <c r="IZZ158" s="5"/>
      <c r="JAA158" s="5"/>
      <c r="JAB158" s="5"/>
      <c r="JAC158" s="5"/>
      <c r="JAD158" s="5"/>
      <c r="JAE158" s="5"/>
      <c r="JAF158" s="5"/>
      <c r="JAG158" s="5"/>
      <c r="JAH158" s="5"/>
      <c r="JAI158" s="5"/>
      <c r="JAJ158" s="5"/>
      <c r="JAK158" s="5"/>
      <c r="JAL158" s="5"/>
      <c r="JAM158" s="5"/>
      <c r="JAN158" s="5"/>
      <c r="JAO158" s="5"/>
      <c r="JAP158" s="5"/>
      <c r="JAQ158" s="5"/>
      <c r="JAR158" s="5"/>
      <c r="JAS158" s="5"/>
      <c r="JAT158" s="5"/>
      <c r="JAU158" s="5"/>
      <c r="JAV158" s="5"/>
      <c r="JAW158" s="5"/>
      <c r="JAX158" s="5"/>
      <c r="JAY158" s="5"/>
      <c r="JAZ158" s="5"/>
      <c r="JBA158" s="5"/>
      <c r="JBB158" s="5"/>
      <c r="JBC158" s="5"/>
      <c r="JBD158" s="5"/>
      <c r="JBE158" s="5"/>
      <c r="JBF158" s="5"/>
      <c r="JBG158" s="5"/>
      <c r="JBH158" s="5"/>
      <c r="JBI158" s="5"/>
      <c r="JBJ158" s="5"/>
      <c r="JBK158" s="5"/>
      <c r="JBL158" s="5"/>
      <c r="JBM158" s="5"/>
      <c r="JBN158" s="5"/>
      <c r="JBO158" s="5"/>
      <c r="JBP158" s="5"/>
      <c r="JBQ158" s="5"/>
      <c r="JBR158" s="5"/>
      <c r="JBS158" s="5"/>
      <c r="JBT158" s="5"/>
      <c r="JBU158" s="5"/>
      <c r="JBV158" s="5"/>
      <c r="JBW158" s="5"/>
      <c r="JBX158" s="5"/>
      <c r="JBY158" s="5"/>
      <c r="JBZ158" s="5"/>
      <c r="JCA158" s="5"/>
      <c r="JCB158" s="5"/>
      <c r="JCC158" s="5"/>
      <c r="JCD158" s="5"/>
      <c r="JCE158" s="5"/>
      <c r="JCF158" s="5"/>
      <c r="JCG158" s="5"/>
      <c r="JCH158" s="5"/>
      <c r="JCI158" s="5"/>
      <c r="JCJ158" s="5"/>
      <c r="JCK158" s="5"/>
      <c r="JCL158" s="5"/>
      <c r="JCM158" s="5"/>
      <c r="JCN158" s="5"/>
      <c r="JCO158" s="5"/>
      <c r="JCP158" s="5"/>
      <c r="JCQ158" s="5"/>
      <c r="JCR158" s="5"/>
      <c r="JCS158" s="5"/>
      <c r="JCT158" s="5"/>
      <c r="JCU158" s="5"/>
      <c r="JCV158" s="5"/>
      <c r="JCW158" s="5"/>
      <c r="JCX158" s="5"/>
      <c r="JCY158" s="5"/>
      <c r="JCZ158" s="5"/>
      <c r="JDA158" s="5"/>
      <c r="JDB158" s="5"/>
      <c r="JDC158" s="5"/>
      <c r="JDD158" s="5"/>
      <c r="JDE158" s="5"/>
      <c r="JDF158" s="5"/>
      <c r="JDG158" s="5"/>
      <c r="JDH158" s="5"/>
      <c r="JDI158" s="5"/>
      <c r="JDJ158" s="5"/>
      <c r="JDK158" s="5"/>
      <c r="JDL158" s="5"/>
      <c r="JDM158" s="5"/>
      <c r="JDN158" s="5"/>
      <c r="JDO158" s="5"/>
      <c r="JDP158" s="5"/>
      <c r="JDQ158" s="5"/>
      <c r="JDR158" s="5"/>
      <c r="JDS158" s="5"/>
      <c r="JDT158" s="5"/>
      <c r="JDU158" s="5"/>
      <c r="JDV158" s="5"/>
      <c r="JDW158" s="5"/>
      <c r="JDX158" s="5"/>
      <c r="JDY158" s="5"/>
      <c r="JDZ158" s="5"/>
      <c r="JEA158" s="5"/>
      <c r="JEB158" s="5"/>
      <c r="JEC158" s="5"/>
      <c r="JED158" s="5"/>
      <c r="JEE158" s="5"/>
      <c r="JEF158" s="5"/>
      <c r="JEG158" s="5"/>
      <c r="JEH158" s="5"/>
      <c r="JEI158" s="5"/>
      <c r="JEJ158" s="5"/>
      <c r="JEK158" s="5"/>
      <c r="JEL158" s="5"/>
      <c r="JEM158" s="5"/>
      <c r="JEN158" s="5"/>
      <c r="JEO158" s="5"/>
      <c r="JEP158" s="5"/>
      <c r="JEQ158" s="5"/>
      <c r="JER158" s="5"/>
      <c r="JES158" s="5"/>
      <c r="JET158" s="5"/>
      <c r="JEU158" s="5"/>
      <c r="JEV158" s="5"/>
      <c r="JEW158" s="5"/>
      <c r="JEX158" s="5"/>
      <c r="JEY158" s="5"/>
      <c r="JEZ158" s="5"/>
      <c r="JFA158" s="5"/>
      <c r="JFB158" s="5"/>
      <c r="JFC158" s="5"/>
      <c r="JFD158" s="5"/>
      <c r="JFE158" s="5"/>
      <c r="JFF158" s="5"/>
      <c r="JFG158" s="5"/>
      <c r="JFH158" s="5"/>
      <c r="JFI158" s="5"/>
      <c r="JFJ158" s="5"/>
      <c r="JFK158" s="5"/>
      <c r="JFL158" s="5"/>
      <c r="JFM158" s="5"/>
      <c r="JFN158" s="5"/>
      <c r="JFO158" s="5"/>
      <c r="JFP158" s="5"/>
      <c r="JFQ158" s="5"/>
      <c r="JFR158" s="5"/>
      <c r="JFS158" s="5"/>
      <c r="JFT158" s="5"/>
      <c r="JFU158" s="5"/>
      <c r="JFV158" s="5"/>
      <c r="JFW158" s="5"/>
      <c r="JFX158" s="5"/>
      <c r="JFY158" s="5"/>
      <c r="JFZ158" s="5"/>
      <c r="JGA158" s="5"/>
      <c r="JGB158" s="5"/>
      <c r="JGC158" s="5"/>
      <c r="JGD158" s="5"/>
      <c r="JGE158" s="5"/>
      <c r="JGF158" s="5"/>
      <c r="JGG158" s="5"/>
      <c r="JGH158" s="5"/>
      <c r="JGI158" s="5"/>
      <c r="JGJ158" s="5"/>
      <c r="JGK158" s="5"/>
      <c r="JGL158" s="5"/>
      <c r="JGM158" s="5"/>
      <c r="JGN158" s="5"/>
      <c r="JGO158" s="5"/>
      <c r="JGP158" s="5"/>
      <c r="JGQ158" s="5"/>
      <c r="JGR158" s="5"/>
      <c r="JGS158" s="5"/>
      <c r="JGT158" s="5"/>
      <c r="JGU158" s="5"/>
      <c r="JGV158" s="5"/>
      <c r="JGW158" s="5"/>
      <c r="JGX158" s="5"/>
      <c r="JGY158" s="5"/>
      <c r="JGZ158" s="5"/>
      <c r="JHA158" s="5"/>
      <c r="JHB158" s="5"/>
      <c r="JHC158" s="5"/>
      <c r="JHD158" s="5"/>
      <c r="JHE158" s="5"/>
      <c r="JHF158" s="5"/>
      <c r="JHG158" s="5"/>
      <c r="JHH158" s="5"/>
      <c r="JHI158" s="5"/>
      <c r="JHJ158" s="5"/>
      <c r="JHK158" s="5"/>
      <c r="JHL158" s="5"/>
      <c r="JHM158" s="5"/>
      <c r="JHN158" s="5"/>
      <c r="JHO158" s="5"/>
      <c r="JHP158" s="5"/>
      <c r="JHQ158" s="5"/>
      <c r="JHR158" s="5"/>
      <c r="JHS158" s="5"/>
      <c r="JHT158" s="5"/>
      <c r="JHU158" s="5"/>
      <c r="JHV158" s="5"/>
      <c r="JHW158" s="5"/>
      <c r="JHX158" s="5"/>
      <c r="JHY158" s="5"/>
      <c r="JHZ158" s="5"/>
      <c r="JIA158" s="5"/>
      <c r="JIB158" s="5"/>
      <c r="JIC158" s="5"/>
      <c r="JID158" s="5"/>
      <c r="JIE158" s="5"/>
      <c r="JIF158" s="5"/>
      <c r="JIG158" s="5"/>
      <c r="JIH158" s="5"/>
      <c r="JII158" s="5"/>
      <c r="JIJ158" s="5"/>
      <c r="JIK158" s="5"/>
      <c r="JIL158" s="5"/>
      <c r="JIM158" s="5"/>
      <c r="JIN158" s="5"/>
      <c r="JIO158" s="5"/>
      <c r="JIP158" s="5"/>
      <c r="JIQ158" s="5"/>
      <c r="JIR158" s="5"/>
      <c r="JIS158" s="5"/>
      <c r="JIT158" s="5"/>
      <c r="JIU158" s="5"/>
      <c r="JIV158" s="5"/>
      <c r="JIW158" s="5"/>
      <c r="JIX158" s="5"/>
      <c r="JIY158" s="5"/>
      <c r="JIZ158" s="5"/>
      <c r="JJA158" s="5"/>
      <c r="JJB158" s="5"/>
      <c r="JJC158" s="5"/>
      <c r="JJD158" s="5"/>
      <c r="JJE158" s="5"/>
      <c r="JJF158" s="5"/>
      <c r="JJG158" s="5"/>
      <c r="JJH158" s="5"/>
      <c r="JJI158" s="5"/>
      <c r="JJJ158" s="5"/>
      <c r="JJK158" s="5"/>
      <c r="JJL158" s="5"/>
      <c r="JJM158" s="5"/>
      <c r="JJN158" s="5"/>
      <c r="JJO158" s="5"/>
      <c r="JJP158" s="5"/>
      <c r="JJQ158" s="5"/>
      <c r="JJR158" s="5"/>
      <c r="JJS158" s="5"/>
      <c r="JJT158" s="5"/>
      <c r="JJU158" s="5"/>
      <c r="JJV158" s="5"/>
      <c r="JJW158" s="5"/>
      <c r="JJX158" s="5"/>
      <c r="JJY158" s="5"/>
      <c r="JJZ158" s="5"/>
      <c r="JKA158" s="5"/>
      <c r="JKB158" s="5"/>
      <c r="JKC158" s="5"/>
      <c r="JKD158" s="5"/>
      <c r="JKE158" s="5"/>
      <c r="JKF158" s="5"/>
      <c r="JKG158" s="5"/>
      <c r="JKH158" s="5"/>
      <c r="JKI158" s="5"/>
      <c r="JKJ158" s="5"/>
      <c r="JKK158" s="5"/>
      <c r="JKL158" s="5"/>
      <c r="JKM158" s="5"/>
      <c r="JKN158" s="5"/>
      <c r="JKO158" s="5"/>
      <c r="JKP158" s="5"/>
      <c r="JKQ158" s="5"/>
      <c r="JKR158" s="5"/>
      <c r="JKS158" s="5"/>
      <c r="JKT158" s="5"/>
      <c r="JKU158" s="5"/>
      <c r="JKV158" s="5"/>
      <c r="JKW158" s="5"/>
      <c r="JKX158" s="5"/>
      <c r="JKY158" s="5"/>
      <c r="JKZ158" s="5"/>
      <c r="JLA158" s="5"/>
      <c r="JLB158" s="5"/>
      <c r="JLC158" s="5"/>
      <c r="JLD158" s="5"/>
      <c r="JLE158" s="5"/>
      <c r="JLF158" s="5"/>
      <c r="JLG158" s="5"/>
      <c r="JLH158" s="5"/>
      <c r="JLI158" s="5"/>
      <c r="JLJ158" s="5"/>
      <c r="JLK158" s="5"/>
      <c r="JLL158" s="5"/>
      <c r="JLM158" s="5"/>
      <c r="JLN158" s="5"/>
      <c r="JLO158" s="5"/>
      <c r="JLP158" s="5"/>
      <c r="JLQ158" s="5"/>
      <c r="JLR158" s="5"/>
      <c r="JLS158" s="5"/>
      <c r="JLT158" s="5"/>
      <c r="JLU158" s="5"/>
      <c r="JLV158" s="5"/>
      <c r="JLW158" s="5"/>
      <c r="JLX158" s="5"/>
      <c r="JLY158" s="5"/>
      <c r="JLZ158" s="5"/>
      <c r="JMA158" s="5"/>
      <c r="JMB158" s="5"/>
      <c r="JMC158" s="5"/>
      <c r="JMD158" s="5"/>
      <c r="JME158" s="5"/>
      <c r="JMF158" s="5"/>
      <c r="JMG158" s="5"/>
      <c r="JMH158" s="5"/>
      <c r="JMI158" s="5"/>
      <c r="JMJ158" s="5"/>
      <c r="JMK158" s="5"/>
      <c r="JML158" s="5"/>
      <c r="JMM158" s="5"/>
      <c r="JMN158" s="5"/>
      <c r="JMO158" s="5"/>
      <c r="JMP158" s="5"/>
      <c r="JMQ158" s="5"/>
      <c r="JMR158" s="5"/>
      <c r="JMS158" s="5"/>
      <c r="JMT158" s="5"/>
      <c r="JMU158" s="5"/>
      <c r="JMV158" s="5"/>
      <c r="JMW158" s="5"/>
      <c r="JMX158" s="5"/>
      <c r="JMY158" s="5"/>
      <c r="JMZ158" s="5"/>
      <c r="JNA158" s="5"/>
      <c r="JNB158" s="5"/>
      <c r="JNC158" s="5"/>
      <c r="JND158" s="5"/>
      <c r="JNE158" s="5"/>
      <c r="JNF158" s="5"/>
      <c r="JNG158" s="5"/>
      <c r="JNH158" s="5"/>
      <c r="JNI158" s="5"/>
      <c r="JNJ158" s="5"/>
      <c r="JNK158" s="5"/>
      <c r="JNL158" s="5"/>
      <c r="JNM158" s="5"/>
      <c r="JNN158" s="5"/>
      <c r="JNO158" s="5"/>
      <c r="JNP158" s="5"/>
      <c r="JNQ158" s="5"/>
      <c r="JNR158" s="5"/>
      <c r="JNS158" s="5"/>
      <c r="JNT158" s="5"/>
      <c r="JNU158" s="5"/>
      <c r="JNV158" s="5"/>
      <c r="JNW158" s="5"/>
      <c r="JNX158" s="5"/>
      <c r="JNY158" s="5"/>
      <c r="JNZ158" s="5"/>
      <c r="JOA158" s="5"/>
      <c r="JOB158" s="5"/>
      <c r="JOC158" s="5"/>
      <c r="JOD158" s="5"/>
      <c r="JOE158" s="5"/>
      <c r="JOF158" s="5"/>
      <c r="JOG158" s="5"/>
      <c r="JOH158" s="5"/>
      <c r="JOI158" s="5"/>
      <c r="JOJ158" s="5"/>
      <c r="JOK158" s="5"/>
      <c r="JOL158" s="5"/>
      <c r="JOM158" s="5"/>
      <c r="JON158" s="5"/>
      <c r="JOO158" s="5"/>
      <c r="JOP158" s="5"/>
      <c r="JOQ158" s="5"/>
      <c r="JOR158" s="5"/>
      <c r="JOS158" s="5"/>
      <c r="JOT158" s="5"/>
      <c r="JOU158" s="5"/>
      <c r="JOV158" s="5"/>
      <c r="JOW158" s="5"/>
      <c r="JOX158" s="5"/>
      <c r="JOY158" s="5"/>
      <c r="JOZ158" s="5"/>
      <c r="JPA158" s="5"/>
      <c r="JPB158" s="5"/>
      <c r="JPC158" s="5"/>
      <c r="JPD158" s="5"/>
      <c r="JPE158" s="5"/>
      <c r="JPF158" s="5"/>
      <c r="JPG158" s="5"/>
      <c r="JPH158" s="5"/>
      <c r="JPI158" s="5"/>
      <c r="JPJ158" s="5"/>
      <c r="JPK158" s="5"/>
      <c r="JPL158" s="5"/>
      <c r="JPM158" s="5"/>
      <c r="JPN158" s="5"/>
      <c r="JPO158" s="5"/>
      <c r="JPP158" s="5"/>
      <c r="JPQ158" s="5"/>
      <c r="JPR158" s="5"/>
      <c r="JPS158" s="5"/>
      <c r="JPT158" s="5"/>
      <c r="JPU158" s="5"/>
      <c r="JPV158" s="5"/>
      <c r="JPW158" s="5"/>
      <c r="JPX158" s="5"/>
      <c r="JPY158" s="5"/>
      <c r="JPZ158" s="5"/>
      <c r="JQA158" s="5"/>
      <c r="JQB158" s="5"/>
      <c r="JQC158" s="5"/>
      <c r="JQD158" s="5"/>
      <c r="JQE158" s="5"/>
      <c r="JQF158" s="5"/>
      <c r="JQG158" s="5"/>
      <c r="JQH158" s="5"/>
      <c r="JQI158" s="5"/>
      <c r="JQJ158" s="5"/>
      <c r="JQK158" s="5"/>
      <c r="JQL158" s="5"/>
      <c r="JQM158" s="5"/>
      <c r="JQN158" s="5"/>
      <c r="JQO158" s="5"/>
      <c r="JQP158" s="5"/>
      <c r="JQQ158" s="5"/>
      <c r="JQR158" s="5"/>
      <c r="JQS158" s="5"/>
      <c r="JQT158" s="5"/>
      <c r="JQU158" s="5"/>
      <c r="JQV158" s="5"/>
      <c r="JQW158" s="5"/>
      <c r="JQX158" s="5"/>
      <c r="JQY158" s="5"/>
      <c r="JQZ158" s="5"/>
      <c r="JRA158" s="5"/>
      <c r="JRB158" s="5"/>
      <c r="JRC158" s="5"/>
      <c r="JRD158" s="5"/>
      <c r="JRE158" s="5"/>
      <c r="JRF158" s="5"/>
      <c r="JRG158" s="5"/>
      <c r="JRH158" s="5"/>
      <c r="JRI158" s="5"/>
      <c r="JRJ158" s="5"/>
      <c r="JRK158" s="5"/>
      <c r="JRL158" s="5"/>
      <c r="JRM158" s="5"/>
      <c r="JRN158" s="5"/>
      <c r="JRO158" s="5"/>
      <c r="JRP158" s="5"/>
      <c r="JRQ158" s="5"/>
      <c r="JRR158" s="5"/>
      <c r="JRS158" s="5"/>
      <c r="JRT158" s="5"/>
      <c r="JRU158" s="5"/>
      <c r="JRV158" s="5"/>
      <c r="JRW158" s="5"/>
      <c r="JRX158" s="5"/>
      <c r="JRY158" s="5"/>
      <c r="JRZ158" s="5"/>
      <c r="JSA158" s="5"/>
      <c r="JSB158" s="5"/>
      <c r="JSC158" s="5"/>
      <c r="JSD158" s="5"/>
      <c r="JSE158" s="5"/>
      <c r="JSF158" s="5"/>
      <c r="JSG158" s="5"/>
      <c r="JSH158" s="5"/>
      <c r="JSI158" s="5"/>
      <c r="JSJ158" s="5"/>
      <c r="JSK158" s="5"/>
      <c r="JSL158" s="5"/>
      <c r="JSM158" s="5"/>
      <c r="JSN158" s="5"/>
      <c r="JSO158" s="5"/>
      <c r="JSP158" s="5"/>
      <c r="JSQ158" s="5"/>
      <c r="JSR158" s="5"/>
      <c r="JSS158" s="5"/>
      <c r="JST158" s="5"/>
      <c r="JSU158" s="5"/>
      <c r="JSV158" s="5"/>
      <c r="JSW158" s="5"/>
      <c r="JSX158" s="5"/>
      <c r="JSY158" s="5"/>
      <c r="JSZ158" s="5"/>
      <c r="JTA158" s="5"/>
      <c r="JTB158" s="5"/>
      <c r="JTC158" s="5"/>
      <c r="JTD158" s="5"/>
      <c r="JTE158" s="5"/>
      <c r="JTF158" s="5"/>
      <c r="JTG158" s="5"/>
      <c r="JTH158" s="5"/>
      <c r="JTI158" s="5"/>
      <c r="JTJ158" s="5"/>
      <c r="JTK158" s="5"/>
      <c r="JTL158" s="5"/>
      <c r="JTM158" s="5"/>
      <c r="JTN158" s="5"/>
      <c r="JTO158" s="5"/>
      <c r="JTP158" s="5"/>
      <c r="JTQ158" s="5"/>
      <c r="JTR158" s="5"/>
      <c r="JTS158" s="5"/>
      <c r="JTT158" s="5"/>
      <c r="JTU158" s="5"/>
      <c r="JTV158" s="5"/>
      <c r="JTW158" s="5"/>
      <c r="JTX158" s="5"/>
      <c r="JTY158" s="5"/>
      <c r="JTZ158" s="5"/>
      <c r="JUA158" s="5"/>
      <c r="JUB158" s="5"/>
      <c r="JUC158" s="5"/>
      <c r="JUD158" s="5"/>
      <c r="JUE158" s="5"/>
      <c r="JUF158" s="5"/>
      <c r="JUG158" s="5"/>
      <c r="JUH158" s="5"/>
      <c r="JUI158" s="5"/>
      <c r="JUJ158" s="5"/>
      <c r="JUK158" s="5"/>
      <c r="JUL158" s="5"/>
      <c r="JUM158" s="5"/>
      <c r="JUN158" s="5"/>
      <c r="JUO158" s="5"/>
      <c r="JUP158" s="5"/>
      <c r="JUQ158" s="5"/>
      <c r="JUR158" s="5"/>
      <c r="JUS158" s="5"/>
      <c r="JUT158" s="5"/>
      <c r="JUU158" s="5"/>
      <c r="JUV158" s="5"/>
      <c r="JUW158" s="5"/>
      <c r="JUX158" s="5"/>
      <c r="JUY158" s="5"/>
      <c r="JUZ158" s="5"/>
      <c r="JVA158" s="5"/>
      <c r="JVB158" s="5"/>
      <c r="JVC158" s="5"/>
      <c r="JVD158" s="5"/>
      <c r="JVE158" s="5"/>
      <c r="JVF158" s="5"/>
      <c r="JVG158" s="5"/>
      <c r="JVH158" s="5"/>
      <c r="JVI158" s="5"/>
      <c r="JVJ158" s="5"/>
      <c r="JVK158" s="5"/>
      <c r="JVL158" s="5"/>
      <c r="JVM158" s="5"/>
      <c r="JVN158" s="5"/>
      <c r="JVO158" s="5"/>
      <c r="JVP158" s="5"/>
      <c r="JVQ158" s="5"/>
      <c r="JVR158" s="5"/>
      <c r="JVS158" s="5"/>
      <c r="JVT158" s="5"/>
      <c r="JVU158" s="5"/>
      <c r="JVV158" s="5"/>
      <c r="JVW158" s="5"/>
      <c r="JVX158" s="5"/>
      <c r="JVY158" s="5"/>
      <c r="JVZ158" s="5"/>
      <c r="JWA158" s="5"/>
      <c r="JWB158" s="5"/>
      <c r="JWC158" s="5"/>
      <c r="JWD158" s="5"/>
      <c r="JWE158" s="5"/>
      <c r="JWF158" s="5"/>
      <c r="JWG158" s="5"/>
      <c r="JWH158" s="5"/>
      <c r="JWI158" s="5"/>
      <c r="JWJ158" s="5"/>
      <c r="JWK158" s="5"/>
      <c r="JWL158" s="5"/>
      <c r="JWM158" s="5"/>
      <c r="JWN158" s="5"/>
      <c r="JWO158" s="5"/>
      <c r="JWP158" s="5"/>
      <c r="JWQ158" s="5"/>
      <c r="JWR158" s="5"/>
      <c r="JWS158" s="5"/>
      <c r="JWT158" s="5"/>
      <c r="JWU158" s="5"/>
      <c r="JWV158" s="5"/>
      <c r="JWW158" s="5"/>
      <c r="JWX158" s="5"/>
      <c r="JWY158" s="5"/>
      <c r="JWZ158" s="5"/>
      <c r="JXA158" s="5"/>
      <c r="JXB158" s="5"/>
      <c r="JXC158" s="5"/>
      <c r="JXD158" s="5"/>
      <c r="JXE158" s="5"/>
      <c r="JXF158" s="5"/>
      <c r="JXG158" s="5"/>
      <c r="JXH158" s="5"/>
      <c r="JXI158" s="5"/>
      <c r="JXJ158" s="5"/>
      <c r="JXK158" s="5"/>
      <c r="JXL158" s="5"/>
      <c r="JXM158" s="5"/>
      <c r="JXN158" s="5"/>
      <c r="JXO158" s="5"/>
      <c r="JXP158" s="5"/>
      <c r="JXQ158" s="5"/>
      <c r="JXR158" s="5"/>
      <c r="JXS158" s="5"/>
      <c r="JXT158" s="5"/>
      <c r="JXU158" s="5"/>
      <c r="JXV158" s="5"/>
      <c r="JXW158" s="5"/>
      <c r="JXX158" s="5"/>
      <c r="JXY158" s="5"/>
      <c r="JXZ158" s="5"/>
      <c r="JYA158" s="5"/>
      <c r="JYB158" s="5"/>
      <c r="JYC158" s="5"/>
      <c r="JYD158" s="5"/>
      <c r="JYE158" s="5"/>
      <c r="JYF158" s="5"/>
      <c r="JYG158" s="5"/>
      <c r="JYH158" s="5"/>
      <c r="JYI158" s="5"/>
      <c r="JYJ158" s="5"/>
      <c r="JYK158" s="5"/>
      <c r="JYL158" s="5"/>
      <c r="JYM158" s="5"/>
      <c r="JYN158" s="5"/>
      <c r="JYO158" s="5"/>
      <c r="JYP158" s="5"/>
      <c r="JYQ158" s="5"/>
      <c r="JYR158" s="5"/>
      <c r="JYS158" s="5"/>
      <c r="JYT158" s="5"/>
      <c r="JYU158" s="5"/>
      <c r="JYV158" s="5"/>
      <c r="JYW158" s="5"/>
      <c r="JYX158" s="5"/>
      <c r="JYY158" s="5"/>
      <c r="JYZ158" s="5"/>
      <c r="JZA158" s="5"/>
      <c r="JZB158" s="5"/>
      <c r="JZC158" s="5"/>
      <c r="JZD158" s="5"/>
      <c r="JZE158" s="5"/>
      <c r="JZF158" s="5"/>
      <c r="JZG158" s="5"/>
      <c r="JZH158" s="5"/>
      <c r="JZI158" s="5"/>
      <c r="JZJ158" s="5"/>
      <c r="JZK158" s="5"/>
      <c r="JZL158" s="5"/>
      <c r="JZM158" s="5"/>
      <c r="JZN158" s="5"/>
      <c r="JZO158" s="5"/>
      <c r="JZP158" s="5"/>
      <c r="JZQ158" s="5"/>
      <c r="JZR158" s="5"/>
      <c r="JZS158" s="5"/>
      <c r="JZT158" s="5"/>
      <c r="JZU158" s="5"/>
      <c r="JZV158" s="5"/>
      <c r="JZW158" s="5"/>
      <c r="JZX158" s="5"/>
      <c r="JZY158" s="5"/>
      <c r="JZZ158" s="5"/>
      <c r="KAA158" s="5"/>
      <c r="KAB158" s="5"/>
      <c r="KAC158" s="5"/>
      <c r="KAD158" s="5"/>
      <c r="KAE158" s="5"/>
      <c r="KAF158" s="5"/>
      <c r="KAG158" s="5"/>
      <c r="KAH158" s="5"/>
      <c r="KAI158" s="5"/>
      <c r="KAJ158" s="5"/>
      <c r="KAK158" s="5"/>
      <c r="KAL158" s="5"/>
      <c r="KAM158" s="5"/>
      <c r="KAN158" s="5"/>
      <c r="KAO158" s="5"/>
      <c r="KAP158" s="5"/>
      <c r="KAQ158" s="5"/>
      <c r="KAR158" s="5"/>
      <c r="KAS158" s="5"/>
      <c r="KAT158" s="5"/>
      <c r="KAU158" s="5"/>
      <c r="KAV158" s="5"/>
      <c r="KAW158" s="5"/>
      <c r="KAX158" s="5"/>
      <c r="KAY158" s="5"/>
      <c r="KAZ158" s="5"/>
      <c r="KBA158" s="5"/>
      <c r="KBB158" s="5"/>
      <c r="KBC158" s="5"/>
      <c r="KBD158" s="5"/>
      <c r="KBE158" s="5"/>
      <c r="KBF158" s="5"/>
      <c r="KBG158" s="5"/>
      <c r="KBH158" s="5"/>
      <c r="KBI158" s="5"/>
      <c r="KBJ158" s="5"/>
      <c r="KBK158" s="5"/>
      <c r="KBL158" s="5"/>
      <c r="KBM158" s="5"/>
      <c r="KBN158" s="5"/>
      <c r="KBO158" s="5"/>
      <c r="KBP158" s="5"/>
      <c r="KBQ158" s="5"/>
      <c r="KBR158" s="5"/>
      <c r="KBS158" s="5"/>
      <c r="KBT158" s="5"/>
      <c r="KBU158" s="5"/>
      <c r="KBV158" s="5"/>
      <c r="KBW158" s="5"/>
      <c r="KBX158" s="5"/>
      <c r="KBY158" s="5"/>
      <c r="KBZ158" s="5"/>
      <c r="KCA158" s="5"/>
      <c r="KCB158" s="5"/>
      <c r="KCC158" s="5"/>
      <c r="KCD158" s="5"/>
      <c r="KCE158" s="5"/>
      <c r="KCF158" s="5"/>
      <c r="KCG158" s="5"/>
      <c r="KCH158" s="5"/>
      <c r="KCI158" s="5"/>
      <c r="KCJ158" s="5"/>
      <c r="KCK158" s="5"/>
      <c r="KCL158" s="5"/>
      <c r="KCM158" s="5"/>
      <c r="KCN158" s="5"/>
      <c r="KCO158" s="5"/>
      <c r="KCP158" s="5"/>
      <c r="KCQ158" s="5"/>
      <c r="KCR158" s="5"/>
      <c r="KCS158" s="5"/>
      <c r="KCT158" s="5"/>
      <c r="KCU158" s="5"/>
      <c r="KCV158" s="5"/>
      <c r="KCW158" s="5"/>
      <c r="KCX158" s="5"/>
      <c r="KCY158" s="5"/>
      <c r="KCZ158" s="5"/>
      <c r="KDA158" s="5"/>
      <c r="KDB158" s="5"/>
      <c r="KDC158" s="5"/>
      <c r="KDD158" s="5"/>
      <c r="KDE158" s="5"/>
      <c r="KDF158" s="5"/>
      <c r="KDG158" s="5"/>
      <c r="KDH158" s="5"/>
      <c r="KDI158" s="5"/>
      <c r="KDJ158" s="5"/>
      <c r="KDK158" s="5"/>
      <c r="KDL158" s="5"/>
      <c r="KDM158" s="5"/>
      <c r="KDN158" s="5"/>
      <c r="KDO158" s="5"/>
      <c r="KDP158" s="5"/>
      <c r="KDQ158" s="5"/>
      <c r="KDR158" s="5"/>
      <c r="KDS158" s="5"/>
      <c r="KDT158" s="5"/>
      <c r="KDU158" s="5"/>
      <c r="KDV158" s="5"/>
      <c r="KDW158" s="5"/>
      <c r="KDX158" s="5"/>
      <c r="KDY158" s="5"/>
      <c r="KDZ158" s="5"/>
      <c r="KEA158" s="5"/>
      <c r="KEB158" s="5"/>
      <c r="KEC158" s="5"/>
      <c r="KED158" s="5"/>
      <c r="KEE158" s="5"/>
      <c r="KEF158" s="5"/>
      <c r="KEG158" s="5"/>
      <c r="KEH158" s="5"/>
      <c r="KEI158" s="5"/>
      <c r="KEJ158" s="5"/>
      <c r="KEK158" s="5"/>
      <c r="KEL158" s="5"/>
      <c r="KEM158" s="5"/>
      <c r="KEN158" s="5"/>
      <c r="KEO158" s="5"/>
      <c r="KEP158" s="5"/>
      <c r="KEQ158" s="5"/>
      <c r="KER158" s="5"/>
      <c r="KES158" s="5"/>
      <c r="KET158" s="5"/>
      <c r="KEU158" s="5"/>
      <c r="KEV158" s="5"/>
      <c r="KEW158" s="5"/>
      <c r="KEX158" s="5"/>
      <c r="KEY158" s="5"/>
      <c r="KEZ158" s="5"/>
      <c r="KFA158" s="5"/>
      <c r="KFB158" s="5"/>
      <c r="KFC158" s="5"/>
      <c r="KFD158" s="5"/>
      <c r="KFE158" s="5"/>
      <c r="KFF158" s="5"/>
      <c r="KFG158" s="5"/>
      <c r="KFH158" s="5"/>
      <c r="KFI158" s="5"/>
      <c r="KFJ158" s="5"/>
      <c r="KFK158" s="5"/>
      <c r="KFL158" s="5"/>
      <c r="KFM158" s="5"/>
      <c r="KFN158" s="5"/>
      <c r="KFO158" s="5"/>
      <c r="KFP158" s="5"/>
      <c r="KFQ158" s="5"/>
      <c r="KFR158" s="5"/>
      <c r="KFS158" s="5"/>
      <c r="KFT158" s="5"/>
      <c r="KFU158" s="5"/>
      <c r="KFV158" s="5"/>
      <c r="KFW158" s="5"/>
      <c r="KFX158" s="5"/>
      <c r="KFY158" s="5"/>
      <c r="KFZ158" s="5"/>
      <c r="KGA158" s="5"/>
      <c r="KGB158" s="5"/>
      <c r="KGC158" s="5"/>
      <c r="KGD158" s="5"/>
      <c r="KGE158" s="5"/>
      <c r="KGF158" s="5"/>
      <c r="KGG158" s="5"/>
      <c r="KGH158" s="5"/>
      <c r="KGI158" s="5"/>
      <c r="KGJ158" s="5"/>
      <c r="KGK158" s="5"/>
      <c r="KGL158" s="5"/>
      <c r="KGM158" s="5"/>
      <c r="KGN158" s="5"/>
      <c r="KGO158" s="5"/>
      <c r="KGP158" s="5"/>
      <c r="KGQ158" s="5"/>
      <c r="KGR158" s="5"/>
      <c r="KGS158" s="5"/>
      <c r="KGT158" s="5"/>
      <c r="KGU158" s="5"/>
      <c r="KGV158" s="5"/>
      <c r="KGW158" s="5"/>
      <c r="KGX158" s="5"/>
      <c r="KGY158" s="5"/>
      <c r="KGZ158" s="5"/>
      <c r="KHA158" s="5"/>
      <c r="KHB158" s="5"/>
      <c r="KHC158" s="5"/>
      <c r="KHD158" s="5"/>
      <c r="KHE158" s="5"/>
      <c r="KHF158" s="5"/>
      <c r="KHG158" s="5"/>
      <c r="KHH158" s="5"/>
      <c r="KHI158" s="5"/>
      <c r="KHJ158" s="5"/>
      <c r="KHK158" s="5"/>
      <c r="KHL158" s="5"/>
      <c r="KHM158" s="5"/>
      <c r="KHN158" s="5"/>
      <c r="KHO158" s="5"/>
      <c r="KHP158" s="5"/>
      <c r="KHQ158" s="5"/>
      <c r="KHR158" s="5"/>
      <c r="KHS158" s="5"/>
      <c r="KHT158" s="5"/>
      <c r="KHU158" s="5"/>
      <c r="KHV158" s="5"/>
      <c r="KHW158" s="5"/>
      <c r="KHX158" s="5"/>
      <c r="KHY158" s="5"/>
      <c r="KHZ158" s="5"/>
      <c r="KIA158" s="5"/>
      <c r="KIB158" s="5"/>
      <c r="KIC158" s="5"/>
      <c r="KID158" s="5"/>
      <c r="KIE158" s="5"/>
      <c r="KIF158" s="5"/>
      <c r="KIG158" s="5"/>
      <c r="KIH158" s="5"/>
      <c r="KII158" s="5"/>
      <c r="KIJ158" s="5"/>
      <c r="KIK158" s="5"/>
      <c r="KIL158" s="5"/>
      <c r="KIM158" s="5"/>
      <c r="KIN158" s="5"/>
      <c r="KIO158" s="5"/>
      <c r="KIP158" s="5"/>
      <c r="KIQ158" s="5"/>
      <c r="KIR158" s="5"/>
      <c r="KIS158" s="5"/>
      <c r="KIT158" s="5"/>
      <c r="KIU158" s="5"/>
      <c r="KIV158" s="5"/>
      <c r="KIW158" s="5"/>
      <c r="KIX158" s="5"/>
      <c r="KIY158" s="5"/>
      <c r="KIZ158" s="5"/>
      <c r="KJA158" s="5"/>
      <c r="KJB158" s="5"/>
      <c r="KJC158" s="5"/>
      <c r="KJD158" s="5"/>
      <c r="KJE158" s="5"/>
      <c r="KJF158" s="5"/>
      <c r="KJG158" s="5"/>
      <c r="KJH158" s="5"/>
      <c r="KJI158" s="5"/>
      <c r="KJJ158" s="5"/>
      <c r="KJK158" s="5"/>
      <c r="KJL158" s="5"/>
      <c r="KJM158" s="5"/>
      <c r="KJN158" s="5"/>
      <c r="KJO158" s="5"/>
      <c r="KJP158" s="5"/>
      <c r="KJQ158" s="5"/>
      <c r="KJR158" s="5"/>
      <c r="KJS158" s="5"/>
      <c r="KJT158" s="5"/>
      <c r="KJU158" s="5"/>
      <c r="KJV158" s="5"/>
      <c r="KJW158" s="5"/>
      <c r="KJX158" s="5"/>
      <c r="KJY158" s="5"/>
      <c r="KJZ158" s="5"/>
      <c r="KKA158" s="5"/>
      <c r="KKB158" s="5"/>
      <c r="KKC158" s="5"/>
      <c r="KKD158" s="5"/>
      <c r="KKE158" s="5"/>
      <c r="KKF158" s="5"/>
      <c r="KKG158" s="5"/>
      <c r="KKH158" s="5"/>
      <c r="KKI158" s="5"/>
      <c r="KKJ158" s="5"/>
      <c r="KKK158" s="5"/>
      <c r="KKL158" s="5"/>
      <c r="KKM158" s="5"/>
      <c r="KKN158" s="5"/>
      <c r="KKO158" s="5"/>
      <c r="KKP158" s="5"/>
      <c r="KKQ158" s="5"/>
      <c r="KKR158" s="5"/>
      <c r="KKS158" s="5"/>
      <c r="KKT158" s="5"/>
      <c r="KKU158" s="5"/>
      <c r="KKV158" s="5"/>
      <c r="KKW158" s="5"/>
      <c r="KKX158" s="5"/>
      <c r="KKY158" s="5"/>
      <c r="KKZ158" s="5"/>
      <c r="KLA158" s="5"/>
      <c r="KLB158" s="5"/>
      <c r="KLC158" s="5"/>
      <c r="KLD158" s="5"/>
      <c r="KLE158" s="5"/>
      <c r="KLF158" s="5"/>
      <c r="KLG158" s="5"/>
      <c r="KLH158" s="5"/>
      <c r="KLI158" s="5"/>
      <c r="KLJ158" s="5"/>
      <c r="KLK158" s="5"/>
      <c r="KLL158" s="5"/>
      <c r="KLM158" s="5"/>
      <c r="KLN158" s="5"/>
      <c r="KLO158" s="5"/>
      <c r="KLP158" s="5"/>
      <c r="KLQ158" s="5"/>
      <c r="KLR158" s="5"/>
      <c r="KLS158" s="5"/>
      <c r="KLT158" s="5"/>
      <c r="KLU158" s="5"/>
      <c r="KLV158" s="5"/>
      <c r="KLW158" s="5"/>
      <c r="KLX158" s="5"/>
      <c r="KLY158" s="5"/>
      <c r="KLZ158" s="5"/>
      <c r="KMA158" s="5"/>
      <c r="KMB158" s="5"/>
      <c r="KMC158" s="5"/>
      <c r="KMD158" s="5"/>
      <c r="KME158" s="5"/>
      <c r="KMF158" s="5"/>
      <c r="KMG158" s="5"/>
      <c r="KMH158" s="5"/>
      <c r="KMI158" s="5"/>
      <c r="KMJ158" s="5"/>
      <c r="KMK158" s="5"/>
      <c r="KML158" s="5"/>
      <c r="KMM158" s="5"/>
      <c r="KMN158" s="5"/>
      <c r="KMO158" s="5"/>
      <c r="KMP158" s="5"/>
      <c r="KMQ158" s="5"/>
      <c r="KMR158" s="5"/>
      <c r="KMS158" s="5"/>
      <c r="KMT158" s="5"/>
      <c r="KMU158" s="5"/>
      <c r="KMV158" s="5"/>
      <c r="KMW158" s="5"/>
      <c r="KMX158" s="5"/>
      <c r="KMY158" s="5"/>
      <c r="KMZ158" s="5"/>
      <c r="KNA158" s="5"/>
      <c r="KNB158" s="5"/>
      <c r="KNC158" s="5"/>
      <c r="KND158" s="5"/>
      <c r="KNE158" s="5"/>
      <c r="KNF158" s="5"/>
      <c r="KNG158" s="5"/>
      <c r="KNH158" s="5"/>
      <c r="KNI158" s="5"/>
      <c r="KNJ158" s="5"/>
      <c r="KNK158" s="5"/>
      <c r="KNL158" s="5"/>
      <c r="KNM158" s="5"/>
      <c r="KNN158" s="5"/>
      <c r="KNO158" s="5"/>
      <c r="KNP158" s="5"/>
      <c r="KNQ158" s="5"/>
      <c r="KNR158" s="5"/>
      <c r="KNS158" s="5"/>
      <c r="KNT158" s="5"/>
      <c r="KNU158" s="5"/>
      <c r="KNV158" s="5"/>
      <c r="KNW158" s="5"/>
      <c r="KNX158" s="5"/>
      <c r="KNY158" s="5"/>
      <c r="KNZ158" s="5"/>
      <c r="KOA158" s="5"/>
      <c r="KOB158" s="5"/>
      <c r="KOC158" s="5"/>
      <c r="KOD158" s="5"/>
      <c r="KOE158" s="5"/>
      <c r="KOF158" s="5"/>
      <c r="KOG158" s="5"/>
      <c r="KOH158" s="5"/>
      <c r="KOI158" s="5"/>
      <c r="KOJ158" s="5"/>
      <c r="KOK158" s="5"/>
      <c r="KOL158" s="5"/>
      <c r="KOM158" s="5"/>
      <c r="KON158" s="5"/>
      <c r="KOO158" s="5"/>
      <c r="KOP158" s="5"/>
      <c r="KOQ158" s="5"/>
      <c r="KOR158" s="5"/>
      <c r="KOS158" s="5"/>
      <c r="KOT158" s="5"/>
      <c r="KOU158" s="5"/>
      <c r="KOV158" s="5"/>
      <c r="KOW158" s="5"/>
      <c r="KOX158" s="5"/>
      <c r="KOY158" s="5"/>
      <c r="KOZ158" s="5"/>
      <c r="KPA158" s="5"/>
      <c r="KPB158" s="5"/>
      <c r="KPC158" s="5"/>
      <c r="KPD158" s="5"/>
      <c r="KPE158" s="5"/>
      <c r="KPF158" s="5"/>
      <c r="KPG158" s="5"/>
      <c r="KPH158" s="5"/>
      <c r="KPI158" s="5"/>
      <c r="KPJ158" s="5"/>
      <c r="KPK158" s="5"/>
      <c r="KPL158" s="5"/>
      <c r="KPM158" s="5"/>
      <c r="KPN158" s="5"/>
      <c r="KPO158" s="5"/>
      <c r="KPP158" s="5"/>
      <c r="KPQ158" s="5"/>
      <c r="KPR158" s="5"/>
      <c r="KPS158" s="5"/>
      <c r="KPT158" s="5"/>
      <c r="KPU158" s="5"/>
      <c r="KPV158" s="5"/>
      <c r="KPW158" s="5"/>
      <c r="KPX158" s="5"/>
      <c r="KPY158" s="5"/>
      <c r="KPZ158" s="5"/>
      <c r="KQA158" s="5"/>
      <c r="KQB158" s="5"/>
      <c r="KQC158" s="5"/>
      <c r="KQD158" s="5"/>
      <c r="KQE158" s="5"/>
      <c r="KQF158" s="5"/>
      <c r="KQG158" s="5"/>
      <c r="KQH158" s="5"/>
      <c r="KQI158" s="5"/>
      <c r="KQJ158" s="5"/>
      <c r="KQK158" s="5"/>
      <c r="KQL158" s="5"/>
      <c r="KQM158" s="5"/>
      <c r="KQN158" s="5"/>
      <c r="KQO158" s="5"/>
      <c r="KQP158" s="5"/>
      <c r="KQQ158" s="5"/>
      <c r="KQR158" s="5"/>
      <c r="KQS158" s="5"/>
      <c r="KQT158" s="5"/>
      <c r="KQU158" s="5"/>
      <c r="KQV158" s="5"/>
      <c r="KQW158" s="5"/>
      <c r="KQX158" s="5"/>
      <c r="KQY158" s="5"/>
      <c r="KQZ158" s="5"/>
      <c r="KRA158" s="5"/>
      <c r="KRB158" s="5"/>
      <c r="KRC158" s="5"/>
      <c r="KRD158" s="5"/>
      <c r="KRE158" s="5"/>
      <c r="KRF158" s="5"/>
      <c r="KRG158" s="5"/>
      <c r="KRH158" s="5"/>
      <c r="KRI158" s="5"/>
      <c r="KRJ158" s="5"/>
      <c r="KRK158" s="5"/>
      <c r="KRL158" s="5"/>
      <c r="KRM158" s="5"/>
      <c r="KRN158" s="5"/>
      <c r="KRO158" s="5"/>
      <c r="KRP158" s="5"/>
      <c r="KRQ158" s="5"/>
      <c r="KRR158" s="5"/>
      <c r="KRS158" s="5"/>
      <c r="KRT158" s="5"/>
      <c r="KRU158" s="5"/>
      <c r="KRV158" s="5"/>
      <c r="KRW158" s="5"/>
      <c r="KRX158" s="5"/>
      <c r="KRY158" s="5"/>
      <c r="KRZ158" s="5"/>
      <c r="KSA158" s="5"/>
      <c r="KSB158" s="5"/>
      <c r="KSC158" s="5"/>
      <c r="KSD158" s="5"/>
      <c r="KSE158" s="5"/>
      <c r="KSF158" s="5"/>
      <c r="KSG158" s="5"/>
      <c r="KSH158" s="5"/>
      <c r="KSI158" s="5"/>
      <c r="KSJ158" s="5"/>
      <c r="KSK158" s="5"/>
      <c r="KSL158" s="5"/>
      <c r="KSM158" s="5"/>
      <c r="KSN158" s="5"/>
      <c r="KSO158" s="5"/>
      <c r="KSP158" s="5"/>
      <c r="KSQ158" s="5"/>
      <c r="KSR158" s="5"/>
      <c r="KSS158" s="5"/>
      <c r="KST158" s="5"/>
      <c r="KSU158" s="5"/>
      <c r="KSV158" s="5"/>
      <c r="KSW158" s="5"/>
      <c r="KSX158" s="5"/>
      <c r="KSY158" s="5"/>
      <c r="KSZ158" s="5"/>
      <c r="KTA158" s="5"/>
      <c r="KTB158" s="5"/>
      <c r="KTC158" s="5"/>
      <c r="KTD158" s="5"/>
      <c r="KTE158" s="5"/>
      <c r="KTF158" s="5"/>
      <c r="KTG158" s="5"/>
      <c r="KTH158" s="5"/>
      <c r="KTI158" s="5"/>
      <c r="KTJ158" s="5"/>
      <c r="KTK158" s="5"/>
      <c r="KTL158" s="5"/>
      <c r="KTM158" s="5"/>
      <c r="KTN158" s="5"/>
      <c r="KTO158" s="5"/>
      <c r="KTP158" s="5"/>
      <c r="KTQ158" s="5"/>
      <c r="KTR158" s="5"/>
      <c r="KTS158" s="5"/>
      <c r="KTT158" s="5"/>
      <c r="KTU158" s="5"/>
      <c r="KTV158" s="5"/>
      <c r="KTW158" s="5"/>
      <c r="KTX158" s="5"/>
      <c r="KTY158" s="5"/>
      <c r="KTZ158" s="5"/>
      <c r="KUA158" s="5"/>
      <c r="KUB158" s="5"/>
      <c r="KUC158" s="5"/>
      <c r="KUD158" s="5"/>
      <c r="KUE158" s="5"/>
      <c r="KUF158" s="5"/>
      <c r="KUG158" s="5"/>
      <c r="KUH158" s="5"/>
      <c r="KUI158" s="5"/>
      <c r="KUJ158" s="5"/>
      <c r="KUK158" s="5"/>
      <c r="KUL158" s="5"/>
      <c r="KUM158" s="5"/>
      <c r="KUN158" s="5"/>
      <c r="KUO158" s="5"/>
      <c r="KUP158" s="5"/>
      <c r="KUQ158" s="5"/>
      <c r="KUR158" s="5"/>
      <c r="KUS158" s="5"/>
      <c r="KUT158" s="5"/>
      <c r="KUU158" s="5"/>
      <c r="KUV158" s="5"/>
      <c r="KUW158" s="5"/>
      <c r="KUX158" s="5"/>
      <c r="KUY158" s="5"/>
      <c r="KUZ158" s="5"/>
      <c r="KVA158" s="5"/>
      <c r="KVB158" s="5"/>
      <c r="KVC158" s="5"/>
      <c r="KVD158" s="5"/>
      <c r="KVE158" s="5"/>
      <c r="KVF158" s="5"/>
      <c r="KVG158" s="5"/>
      <c r="KVH158" s="5"/>
      <c r="KVI158" s="5"/>
      <c r="KVJ158" s="5"/>
      <c r="KVK158" s="5"/>
      <c r="KVL158" s="5"/>
      <c r="KVM158" s="5"/>
      <c r="KVN158" s="5"/>
      <c r="KVO158" s="5"/>
      <c r="KVP158" s="5"/>
      <c r="KVQ158" s="5"/>
      <c r="KVR158" s="5"/>
      <c r="KVS158" s="5"/>
      <c r="KVT158" s="5"/>
      <c r="KVU158" s="5"/>
      <c r="KVV158" s="5"/>
      <c r="KVW158" s="5"/>
      <c r="KVX158" s="5"/>
      <c r="KVY158" s="5"/>
      <c r="KVZ158" s="5"/>
      <c r="KWA158" s="5"/>
      <c r="KWB158" s="5"/>
      <c r="KWC158" s="5"/>
      <c r="KWD158" s="5"/>
      <c r="KWE158" s="5"/>
      <c r="KWF158" s="5"/>
      <c r="KWG158" s="5"/>
      <c r="KWH158" s="5"/>
      <c r="KWI158" s="5"/>
      <c r="KWJ158" s="5"/>
      <c r="KWK158" s="5"/>
      <c r="KWL158" s="5"/>
      <c r="KWM158" s="5"/>
      <c r="KWN158" s="5"/>
      <c r="KWO158" s="5"/>
      <c r="KWP158" s="5"/>
      <c r="KWQ158" s="5"/>
      <c r="KWR158" s="5"/>
      <c r="KWS158" s="5"/>
      <c r="KWT158" s="5"/>
      <c r="KWU158" s="5"/>
      <c r="KWV158" s="5"/>
      <c r="KWW158" s="5"/>
      <c r="KWX158" s="5"/>
      <c r="KWY158" s="5"/>
      <c r="KWZ158" s="5"/>
      <c r="KXA158" s="5"/>
      <c r="KXB158" s="5"/>
      <c r="KXC158" s="5"/>
      <c r="KXD158" s="5"/>
      <c r="KXE158" s="5"/>
      <c r="KXF158" s="5"/>
      <c r="KXG158" s="5"/>
      <c r="KXH158" s="5"/>
      <c r="KXI158" s="5"/>
      <c r="KXJ158" s="5"/>
      <c r="KXK158" s="5"/>
      <c r="KXL158" s="5"/>
      <c r="KXM158" s="5"/>
      <c r="KXN158" s="5"/>
      <c r="KXO158" s="5"/>
      <c r="KXP158" s="5"/>
      <c r="KXQ158" s="5"/>
      <c r="KXR158" s="5"/>
      <c r="KXS158" s="5"/>
      <c r="KXT158" s="5"/>
      <c r="KXU158" s="5"/>
      <c r="KXV158" s="5"/>
      <c r="KXW158" s="5"/>
      <c r="KXX158" s="5"/>
      <c r="KXY158" s="5"/>
      <c r="KXZ158" s="5"/>
      <c r="KYA158" s="5"/>
      <c r="KYB158" s="5"/>
      <c r="KYC158" s="5"/>
      <c r="KYD158" s="5"/>
      <c r="KYE158" s="5"/>
      <c r="KYF158" s="5"/>
      <c r="KYG158" s="5"/>
      <c r="KYH158" s="5"/>
      <c r="KYI158" s="5"/>
      <c r="KYJ158" s="5"/>
      <c r="KYK158" s="5"/>
      <c r="KYL158" s="5"/>
      <c r="KYM158" s="5"/>
      <c r="KYN158" s="5"/>
      <c r="KYO158" s="5"/>
      <c r="KYP158" s="5"/>
      <c r="KYQ158" s="5"/>
      <c r="KYR158" s="5"/>
      <c r="KYS158" s="5"/>
      <c r="KYT158" s="5"/>
      <c r="KYU158" s="5"/>
      <c r="KYV158" s="5"/>
      <c r="KYW158" s="5"/>
      <c r="KYX158" s="5"/>
      <c r="KYY158" s="5"/>
      <c r="KYZ158" s="5"/>
      <c r="KZA158" s="5"/>
      <c r="KZB158" s="5"/>
      <c r="KZC158" s="5"/>
      <c r="KZD158" s="5"/>
      <c r="KZE158" s="5"/>
      <c r="KZF158" s="5"/>
      <c r="KZG158" s="5"/>
      <c r="KZH158" s="5"/>
      <c r="KZI158" s="5"/>
      <c r="KZJ158" s="5"/>
      <c r="KZK158" s="5"/>
      <c r="KZL158" s="5"/>
      <c r="KZM158" s="5"/>
      <c r="KZN158" s="5"/>
      <c r="KZO158" s="5"/>
      <c r="KZP158" s="5"/>
      <c r="KZQ158" s="5"/>
      <c r="KZR158" s="5"/>
      <c r="KZS158" s="5"/>
      <c r="KZT158" s="5"/>
      <c r="KZU158" s="5"/>
      <c r="KZV158" s="5"/>
      <c r="KZW158" s="5"/>
      <c r="KZX158" s="5"/>
      <c r="KZY158" s="5"/>
      <c r="KZZ158" s="5"/>
      <c r="LAA158" s="5"/>
      <c r="LAB158" s="5"/>
      <c r="LAC158" s="5"/>
      <c r="LAD158" s="5"/>
      <c r="LAE158" s="5"/>
      <c r="LAF158" s="5"/>
      <c r="LAG158" s="5"/>
      <c r="LAH158" s="5"/>
      <c r="LAI158" s="5"/>
      <c r="LAJ158" s="5"/>
      <c r="LAK158" s="5"/>
      <c r="LAL158" s="5"/>
      <c r="LAM158" s="5"/>
      <c r="LAN158" s="5"/>
      <c r="LAO158" s="5"/>
      <c r="LAP158" s="5"/>
      <c r="LAQ158" s="5"/>
      <c r="LAR158" s="5"/>
      <c r="LAS158" s="5"/>
      <c r="LAT158" s="5"/>
      <c r="LAU158" s="5"/>
      <c r="LAV158" s="5"/>
      <c r="LAW158" s="5"/>
      <c r="LAX158" s="5"/>
      <c r="LAY158" s="5"/>
      <c r="LAZ158" s="5"/>
      <c r="LBA158" s="5"/>
      <c r="LBB158" s="5"/>
      <c r="LBC158" s="5"/>
      <c r="LBD158" s="5"/>
      <c r="LBE158" s="5"/>
      <c r="LBF158" s="5"/>
      <c r="LBG158" s="5"/>
      <c r="LBH158" s="5"/>
      <c r="LBI158" s="5"/>
      <c r="LBJ158" s="5"/>
      <c r="LBK158" s="5"/>
      <c r="LBL158" s="5"/>
      <c r="LBM158" s="5"/>
      <c r="LBN158" s="5"/>
      <c r="LBO158" s="5"/>
      <c r="LBP158" s="5"/>
      <c r="LBQ158" s="5"/>
      <c r="LBR158" s="5"/>
      <c r="LBS158" s="5"/>
      <c r="LBT158" s="5"/>
      <c r="LBU158" s="5"/>
      <c r="LBV158" s="5"/>
      <c r="LBW158" s="5"/>
      <c r="LBX158" s="5"/>
      <c r="LBY158" s="5"/>
      <c r="LBZ158" s="5"/>
      <c r="LCA158" s="5"/>
      <c r="LCB158" s="5"/>
      <c r="LCC158" s="5"/>
      <c r="LCD158" s="5"/>
      <c r="LCE158" s="5"/>
      <c r="LCF158" s="5"/>
      <c r="LCG158" s="5"/>
      <c r="LCH158" s="5"/>
      <c r="LCI158" s="5"/>
      <c r="LCJ158" s="5"/>
      <c r="LCK158" s="5"/>
      <c r="LCL158" s="5"/>
      <c r="LCM158" s="5"/>
      <c r="LCN158" s="5"/>
      <c r="LCO158" s="5"/>
      <c r="LCP158" s="5"/>
      <c r="LCQ158" s="5"/>
      <c r="LCR158" s="5"/>
      <c r="LCS158" s="5"/>
      <c r="LCT158" s="5"/>
      <c r="LCU158" s="5"/>
      <c r="LCV158" s="5"/>
      <c r="LCW158" s="5"/>
      <c r="LCX158" s="5"/>
      <c r="LCY158" s="5"/>
      <c r="LCZ158" s="5"/>
      <c r="LDA158" s="5"/>
      <c r="LDB158" s="5"/>
      <c r="LDC158" s="5"/>
      <c r="LDD158" s="5"/>
      <c r="LDE158" s="5"/>
      <c r="LDF158" s="5"/>
      <c r="LDG158" s="5"/>
      <c r="LDH158" s="5"/>
      <c r="LDI158" s="5"/>
      <c r="LDJ158" s="5"/>
      <c r="LDK158" s="5"/>
      <c r="LDL158" s="5"/>
      <c r="LDM158" s="5"/>
      <c r="LDN158" s="5"/>
      <c r="LDO158" s="5"/>
      <c r="LDP158" s="5"/>
      <c r="LDQ158" s="5"/>
      <c r="LDR158" s="5"/>
      <c r="LDS158" s="5"/>
      <c r="LDT158" s="5"/>
      <c r="LDU158" s="5"/>
      <c r="LDV158" s="5"/>
      <c r="LDW158" s="5"/>
      <c r="LDX158" s="5"/>
      <c r="LDY158" s="5"/>
      <c r="LDZ158" s="5"/>
      <c r="LEA158" s="5"/>
      <c r="LEB158" s="5"/>
      <c r="LEC158" s="5"/>
      <c r="LED158" s="5"/>
      <c r="LEE158" s="5"/>
      <c r="LEF158" s="5"/>
      <c r="LEG158" s="5"/>
      <c r="LEH158" s="5"/>
      <c r="LEI158" s="5"/>
      <c r="LEJ158" s="5"/>
      <c r="LEK158" s="5"/>
      <c r="LEL158" s="5"/>
      <c r="LEM158" s="5"/>
      <c r="LEN158" s="5"/>
      <c r="LEO158" s="5"/>
      <c r="LEP158" s="5"/>
      <c r="LEQ158" s="5"/>
      <c r="LER158" s="5"/>
      <c r="LES158" s="5"/>
      <c r="LET158" s="5"/>
      <c r="LEU158" s="5"/>
      <c r="LEV158" s="5"/>
      <c r="LEW158" s="5"/>
      <c r="LEX158" s="5"/>
      <c r="LEY158" s="5"/>
      <c r="LEZ158" s="5"/>
      <c r="LFA158" s="5"/>
      <c r="LFB158" s="5"/>
      <c r="LFC158" s="5"/>
      <c r="LFD158" s="5"/>
      <c r="LFE158" s="5"/>
      <c r="LFF158" s="5"/>
      <c r="LFG158" s="5"/>
      <c r="LFH158" s="5"/>
      <c r="LFI158" s="5"/>
      <c r="LFJ158" s="5"/>
      <c r="LFK158" s="5"/>
      <c r="LFL158" s="5"/>
      <c r="LFM158" s="5"/>
      <c r="LFN158" s="5"/>
      <c r="LFO158" s="5"/>
      <c r="LFP158" s="5"/>
      <c r="LFQ158" s="5"/>
      <c r="LFR158" s="5"/>
      <c r="LFS158" s="5"/>
      <c r="LFT158" s="5"/>
      <c r="LFU158" s="5"/>
      <c r="LFV158" s="5"/>
      <c r="LFW158" s="5"/>
      <c r="LFX158" s="5"/>
      <c r="LFY158" s="5"/>
      <c r="LFZ158" s="5"/>
      <c r="LGA158" s="5"/>
      <c r="LGB158" s="5"/>
      <c r="LGC158" s="5"/>
      <c r="LGD158" s="5"/>
      <c r="LGE158" s="5"/>
      <c r="LGF158" s="5"/>
      <c r="LGG158" s="5"/>
      <c r="LGH158" s="5"/>
      <c r="LGI158" s="5"/>
      <c r="LGJ158" s="5"/>
      <c r="LGK158" s="5"/>
      <c r="LGL158" s="5"/>
      <c r="LGM158" s="5"/>
      <c r="LGN158" s="5"/>
      <c r="LGO158" s="5"/>
      <c r="LGP158" s="5"/>
      <c r="LGQ158" s="5"/>
      <c r="LGR158" s="5"/>
      <c r="LGS158" s="5"/>
      <c r="LGT158" s="5"/>
      <c r="LGU158" s="5"/>
      <c r="LGV158" s="5"/>
      <c r="LGW158" s="5"/>
      <c r="LGX158" s="5"/>
      <c r="LGY158" s="5"/>
      <c r="LGZ158" s="5"/>
      <c r="LHA158" s="5"/>
      <c r="LHB158" s="5"/>
      <c r="LHC158" s="5"/>
      <c r="LHD158" s="5"/>
      <c r="LHE158" s="5"/>
      <c r="LHF158" s="5"/>
      <c r="LHG158" s="5"/>
      <c r="LHH158" s="5"/>
      <c r="LHI158" s="5"/>
      <c r="LHJ158" s="5"/>
      <c r="LHK158" s="5"/>
      <c r="LHL158" s="5"/>
      <c r="LHM158" s="5"/>
      <c r="LHN158" s="5"/>
      <c r="LHO158" s="5"/>
      <c r="LHP158" s="5"/>
      <c r="LHQ158" s="5"/>
      <c r="LHR158" s="5"/>
      <c r="LHS158" s="5"/>
      <c r="LHT158" s="5"/>
      <c r="LHU158" s="5"/>
      <c r="LHV158" s="5"/>
      <c r="LHW158" s="5"/>
      <c r="LHX158" s="5"/>
      <c r="LHY158" s="5"/>
      <c r="LHZ158" s="5"/>
      <c r="LIA158" s="5"/>
      <c r="LIB158" s="5"/>
      <c r="LIC158" s="5"/>
      <c r="LID158" s="5"/>
      <c r="LIE158" s="5"/>
      <c r="LIF158" s="5"/>
      <c r="LIG158" s="5"/>
      <c r="LIH158" s="5"/>
      <c r="LII158" s="5"/>
      <c r="LIJ158" s="5"/>
      <c r="LIK158" s="5"/>
      <c r="LIL158" s="5"/>
      <c r="LIM158" s="5"/>
      <c r="LIN158" s="5"/>
      <c r="LIO158" s="5"/>
      <c r="LIP158" s="5"/>
      <c r="LIQ158" s="5"/>
      <c r="LIR158" s="5"/>
      <c r="LIS158" s="5"/>
      <c r="LIT158" s="5"/>
      <c r="LIU158" s="5"/>
      <c r="LIV158" s="5"/>
      <c r="LIW158" s="5"/>
      <c r="LIX158" s="5"/>
      <c r="LIY158" s="5"/>
      <c r="LIZ158" s="5"/>
      <c r="LJA158" s="5"/>
      <c r="LJB158" s="5"/>
      <c r="LJC158" s="5"/>
      <c r="LJD158" s="5"/>
      <c r="LJE158" s="5"/>
      <c r="LJF158" s="5"/>
      <c r="LJG158" s="5"/>
      <c r="LJH158" s="5"/>
      <c r="LJI158" s="5"/>
      <c r="LJJ158" s="5"/>
      <c r="LJK158" s="5"/>
      <c r="LJL158" s="5"/>
      <c r="LJM158" s="5"/>
      <c r="LJN158" s="5"/>
      <c r="LJO158" s="5"/>
      <c r="LJP158" s="5"/>
      <c r="LJQ158" s="5"/>
      <c r="LJR158" s="5"/>
      <c r="LJS158" s="5"/>
      <c r="LJT158" s="5"/>
      <c r="LJU158" s="5"/>
      <c r="LJV158" s="5"/>
      <c r="LJW158" s="5"/>
      <c r="LJX158" s="5"/>
      <c r="LJY158" s="5"/>
      <c r="LJZ158" s="5"/>
      <c r="LKA158" s="5"/>
      <c r="LKB158" s="5"/>
      <c r="LKC158" s="5"/>
      <c r="LKD158" s="5"/>
      <c r="LKE158" s="5"/>
      <c r="LKF158" s="5"/>
      <c r="LKG158" s="5"/>
      <c r="LKH158" s="5"/>
      <c r="LKI158" s="5"/>
      <c r="LKJ158" s="5"/>
      <c r="LKK158" s="5"/>
      <c r="LKL158" s="5"/>
      <c r="LKM158" s="5"/>
      <c r="LKN158" s="5"/>
      <c r="LKO158" s="5"/>
      <c r="LKP158" s="5"/>
      <c r="LKQ158" s="5"/>
      <c r="LKR158" s="5"/>
      <c r="LKS158" s="5"/>
      <c r="LKT158" s="5"/>
      <c r="LKU158" s="5"/>
      <c r="LKV158" s="5"/>
      <c r="LKW158" s="5"/>
      <c r="LKX158" s="5"/>
      <c r="LKY158" s="5"/>
      <c r="LKZ158" s="5"/>
      <c r="LLA158" s="5"/>
      <c r="LLB158" s="5"/>
      <c r="LLC158" s="5"/>
      <c r="LLD158" s="5"/>
      <c r="LLE158" s="5"/>
      <c r="LLF158" s="5"/>
      <c r="LLG158" s="5"/>
      <c r="LLH158" s="5"/>
      <c r="LLI158" s="5"/>
      <c r="LLJ158" s="5"/>
      <c r="LLK158" s="5"/>
      <c r="LLL158" s="5"/>
      <c r="LLM158" s="5"/>
      <c r="LLN158" s="5"/>
      <c r="LLO158" s="5"/>
      <c r="LLP158" s="5"/>
      <c r="LLQ158" s="5"/>
      <c r="LLR158" s="5"/>
      <c r="LLS158" s="5"/>
      <c r="LLT158" s="5"/>
      <c r="LLU158" s="5"/>
      <c r="LLV158" s="5"/>
      <c r="LLW158" s="5"/>
      <c r="LLX158" s="5"/>
      <c r="LLY158" s="5"/>
      <c r="LLZ158" s="5"/>
      <c r="LMA158" s="5"/>
      <c r="LMB158" s="5"/>
      <c r="LMC158" s="5"/>
      <c r="LMD158" s="5"/>
      <c r="LME158" s="5"/>
      <c r="LMF158" s="5"/>
      <c r="LMG158" s="5"/>
      <c r="LMH158" s="5"/>
      <c r="LMI158" s="5"/>
      <c r="LMJ158" s="5"/>
      <c r="LMK158" s="5"/>
      <c r="LML158" s="5"/>
      <c r="LMM158" s="5"/>
      <c r="LMN158" s="5"/>
      <c r="LMO158" s="5"/>
      <c r="LMP158" s="5"/>
      <c r="LMQ158" s="5"/>
      <c r="LMR158" s="5"/>
      <c r="LMS158" s="5"/>
      <c r="LMT158" s="5"/>
      <c r="LMU158" s="5"/>
      <c r="LMV158" s="5"/>
      <c r="LMW158" s="5"/>
      <c r="LMX158" s="5"/>
      <c r="LMY158" s="5"/>
      <c r="LMZ158" s="5"/>
      <c r="LNA158" s="5"/>
      <c r="LNB158" s="5"/>
      <c r="LNC158" s="5"/>
      <c r="LND158" s="5"/>
      <c r="LNE158" s="5"/>
      <c r="LNF158" s="5"/>
      <c r="LNG158" s="5"/>
      <c r="LNH158" s="5"/>
      <c r="LNI158" s="5"/>
      <c r="LNJ158" s="5"/>
      <c r="LNK158" s="5"/>
      <c r="LNL158" s="5"/>
      <c r="LNM158" s="5"/>
      <c r="LNN158" s="5"/>
      <c r="LNO158" s="5"/>
      <c r="LNP158" s="5"/>
      <c r="LNQ158" s="5"/>
      <c r="LNR158" s="5"/>
      <c r="LNS158" s="5"/>
      <c r="LNT158" s="5"/>
      <c r="LNU158" s="5"/>
      <c r="LNV158" s="5"/>
      <c r="LNW158" s="5"/>
      <c r="LNX158" s="5"/>
      <c r="LNY158" s="5"/>
      <c r="LNZ158" s="5"/>
      <c r="LOA158" s="5"/>
      <c r="LOB158" s="5"/>
      <c r="LOC158" s="5"/>
      <c r="LOD158" s="5"/>
      <c r="LOE158" s="5"/>
      <c r="LOF158" s="5"/>
      <c r="LOG158" s="5"/>
      <c r="LOH158" s="5"/>
      <c r="LOI158" s="5"/>
      <c r="LOJ158" s="5"/>
      <c r="LOK158" s="5"/>
      <c r="LOL158" s="5"/>
      <c r="LOM158" s="5"/>
      <c r="LON158" s="5"/>
      <c r="LOO158" s="5"/>
      <c r="LOP158" s="5"/>
      <c r="LOQ158" s="5"/>
      <c r="LOR158" s="5"/>
      <c r="LOS158" s="5"/>
      <c r="LOT158" s="5"/>
      <c r="LOU158" s="5"/>
      <c r="LOV158" s="5"/>
      <c r="LOW158" s="5"/>
      <c r="LOX158" s="5"/>
      <c r="LOY158" s="5"/>
      <c r="LOZ158" s="5"/>
      <c r="LPA158" s="5"/>
      <c r="LPB158" s="5"/>
      <c r="LPC158" s="5"/>
      <c r="LPD158" s="5"/>
      <c r="LPE158" s="5"/>
      <c r="LPF158" s="5"/>
      <c r="LPG158" s="5"/>
      <c r="LPH158" s="5"/>
      <c r="LPI158" s="5"/>
      <c r="LPJ158" s="5"/>
      <c r="LPK158" s="5"/>
      <c r="LPL158" s="5"/>
      <c r="LPM158" s="5"/>
      <c r="LPN158" s="5"/>
      <c r="LPO158" s="5"/>
      <c r="LPP158" s="5"/>
      <c r="LPQ158" s="5"/>
      <c r="LPR158" s="5"/>
      <c r="LPS158" s="5"/>
      <c r="LPT158" s="5"/>
      <c r="LPU158" s="5"/>
      <c r="LPV158" s="5"/>
      <c r="LPW158" s="5"/>
      <c r="LPX158" s="5"/>
      <c r="LPY158" s="5"/>
      <c r="LPZ158" s="5"/>
      <c r="LQA158" s="5"/>
      <c r="LQB158" s="5"/>
      <c r="LQC158" s="5"/>
      <c r="LQD158" s="5"/>
      <c r="LQE158" s="5"/>
      <c r="LQF158" s="5"/>
      <c r="LQG158" s="5"/>
      <c r="LQH158" s="5"/>
      <c r="LQI158" s="5"/>
      <c r="LQJ158" s="5"/>
      <c r="LQK158" s="5"/>
      <c r="LQL158" s="5"/>
      <c r="LQM158" s="5"/>
      <c r="LQN158" s="5"/>
      <c r="LQO158" s="5"/>
      <c r="LQP158" s="5"/>
      <c r="LQQ158" s="5"/>
      <c r="LQR158" s="5"/>
      <c r="LQS158" s="5"/>
      <c r="LQT158" s="5"/>
      <c r="LQU158" s="5"/>
      <c r="LQV158" s="5"/>
      <c r="LQW158" s="5"/>
      <c r="LQX158" s="5"/>
      <c r="LQY158" s="5"/>
      <c r="LQZ158" s="5"/>
      <c r="LRA158" s="5"/>
      <c r="LRB158" s="5"/>
      <c r="LRC158" s="5"/>
      <c r="LRD158" s="5"/>
      <c r="LRE158" s="5"/>
      <c r="LRF158" s="5"/>
      <c r="LRG158" s="5"/>
      <c r="LRH158" s="5"/>
      <c r="LRI158" s="5"/>
      <c r="LRJ158" s="5"/>
      <c r="LRK158" s="5"/>
      <c r="LRL158" s="5"/>
      <c r="LRM158" s="5"/>
      <c r="LRN158" s="5"/>
      <c r="LRO158" s="5"/>
      <c r="LRP158" s="5"/>
      <c r="LRQ158" s="5"/>
      <c r="LRR158" s="5"/>
      <c r="LRS158" s="5"/>
      <c r="LRT158" s="5"/>
      <c r="LRU158" s="5"/>
      <c r="LRV158" s="5"/>
      <c r="LRW158" s="5"/>
      <c r="LRX158" s="5"/>
      <c r="LRY158" s="5"/>
      <c r="LRZ158" s="5"/>
      <c r="LSA158" s="5"/>
      <c r="LSB158" s="5"/>
      <c r="LSC158" s="5"/>
      <c r="LSD158" s="5"/>
      <c r="LSE158" s="5"/>
      <c r="LSF158" s="5"/>
      <c r="LSG158" s="5"/>
      <c r="LSH158" s="5"/>
      <c r="LSI158" s="5"/>
      <c r="LSJ158" s="5"/>
      <c r="LSK158" s="5"/>
      <c r="LSL158" s="5"/>
      <c r="LSM158" s="5"/>
      <c r="LSN158" s="5"/>
      <c r="LSO158" s="5"/>
      <c r="LSP158" s="5"/>
      <c r="LSQ158" s="5"/>
      <c r="LSR158" s="5"/>
      <c r="LSS158" s="5"/>
      <c r="LST158" s="5"/>
      <c r="LSU158" s="5"/>
      <c r="LSV158" s="5"/>
      <c r="LSW158" s="5"/>
      <c r="LSX158" s="5"/>
      <c r="LSY158" s="5"/>
      <c r="LSZ158" s="5"/>
      <c r="LTA158" s="5"/>
      <c r="LTB158" s="5"/>
      <c r="LTC158" s="5"/>
      <c r="LTD158" s="5"/>
      <c r="LTE158" s="5"/>
      <c r="LTF158" s="5"/>
      <c r="LTG158" s="5"/>
      <c r="LTH158" s="5"/>
      <c r="LTI158" s="5"/>
      <c r="LTJ158" s="5"/>
      <c r="LTK158" s="5"/>
      <c r="LTL158" s="5"/>
      <c r="LTM158" s="5"/>
      <c r="LTN158" s="5"/>
      <c r="LTO158" s="5"/>
      <c r="LTP158" s="5"/>
      <c r="LTQ158" s="5"/>
      <c r="LTR158" s="5"/>
      <c r="LTS158" s="5"/>
      <c r="LTT158" s="5"/>
      <c r="LTU158" s="5"/>
      <c r="LTV158" s="5"/>
      <c r="LTW158" s="5"/>
      <c r="LTX158" s="5"/>
      <c r="LTY158" s="5"/>
      <c r="LTZ158" s="5"/>
      <c r="LUA158" s="5"/>
      <c r="LUB158" s="5"/>
      <c r="LUC158" s="5"/>
      <c r="LUD158" s="5"/>
      <c r="LUE158" s="5"/>
      <c r="LUF158" s="5"/>
      <c r="LUG158" s="5"/>
      <c r="LUH158" s="5"/>
      <c r="LUI158" s="5"/>
      <c r="LUJ158" s="5"/>
      <c r="LUK158" s="5"/>
      <c r="LUL158" s="5"/>
      <c r="LUM158" s="5"/>
      <c r="LUN158" s="5"/>
      <c r="LUO158" s="5"/>
      <c r="LUP158" s="5"/>
      <c r="LUQ158" s="5"/>
      <c r="LUR158" s="5"/>
      <c r="LUS158" s="5"/>
      <c r="LUT158" s="5"/>
      <c r="LUU158" s="5"/>
      <c r="LUV158" s="5"/>
      <c r="LUW158" s="5"/>
      <c r="LUX158" s="5"/>
      <c r="LUY158" s="5"/>
      <c r="LUZ158" s="5"/>
      <c r="LVA158" s="5"/>
      <c r="LVB158" s="5"/>
      <c r="LVC158" s="5"/>
      <c r="LVD158" s="5"/>
      <c r="LVE158" s="5"/>
      <c r="LVF158" s="5"/>
      <c r="LVG158" s="5"/>
      <c r="LVH158" s="5"/>
      <c r="LVI158" s="5"/>
      <c r="LVJ158" s="5"/>
      <c r="LVK158" s="5"/>
      <c r="LVL158" s="5"/>
      <c r="LVM158" s="5"/>
      <c r="LVN158" s="5"/>
      <c r="LVO158" s="5"/>
      <c r="LVP158" s="5"/>
      <c r="LVQ158" s="5"/>
      <c r="LVR158" s="5"/>
      <c r="LVS158" s="5"/>
      <c r="LVT158" s="5"/>
      <c r="LVU158" s="5"/>
      <c r="LVV158" s="5"/>
      <c r="LVW158" s="5"/>
      <c r="LVX158" s="5"/>
      <c r="LVY158" s="5"/>
      <c r="LVZ158" s="5"/>
      <c r="LWA158" s="5"/>
      <c r="LWB158" s="5"/>
      <c r="LWC158" s="5"/>
      <c r="LWD158" s="5"/>
      <c r="LWE158" s="5"/>
      <c r="LWF158" s="5"/>
      <c r="LWG158" s="5"/>
      <c r="LWH158" s="5"/>
      <c r="LWI158" s="5"/>
      <c r="LWJ158" s="5"/>
      <c r="LWK158" s="5"/>
      <c r="LWL158" s="5"/>
      <c r="LWM158" s="5"/>
      <c r="LWN158" s="5"/>
      <c r="LWO158" s="5"/>
      <c r="LWP158" s="5"/>
      <c r="LWQ158" s="5"/>
      <c r="LWR158" s="5"/>
      <c r="LWS158" s="5"/>
      <c r="LWT158" s="5"/>
      <c r="LWU158" s="5"/>
      <c r="LWV158" s="5"/>
      <c r="LWW158" s="5"/>
      <c r="LWX158" s="5"/>
      <c r="LWY158" s="5"/>
      <c r="LWZ158" s="5"/>
      <c r="LXA158" s="5"/>
      <c r="LXB158" s="5"/>
      <c r="LXC158" s="5"/>
      <c r="LXD158" s="5"/>
      <c r="LXE158" s="5"/>
      <c r="LXF158" s="5"/>
      <c r="LXG158" s="5"/>
      <c r="LXH158" s="5"/>
      <c r="LXI158" s="5"/>
      <c r="LXJ158" s="5"/>
      <c r="LXK158" s="5"/>
      <c r="LXL158" s="5"/>
      <c r="LXM158" s="5"/>
      <c r="LXN158" s="5"/>
      <c r="LXO158" s="5"/>
      <c r="LXP158" s="5"/>
      <c r="LXQ158" s="5"/>
      <c r="LXR158" s="5"/>
      <c r="LXS158" s="5"/>
      <c r="LXT158" s="5"/>
      <c r="LXU158" s="5"/>
      <c r="LXV158" s="5"/>
      <c r="LXW158" s="5"/>
      <c r="LXX158" s="5"/>
      <c r="LXY158" s="5"/>
      <c r="LXZ158" s="5"/>
      <c r="LYA158" s="5"/>
      <c r="LYB158" s="5"/>
      <c r="LYC158" s="5"/>
      <c r="LYD158" s="5"/>
      <c r="LYE158" s="5"/>
      <c r="LYF158" s="5"/>
      <c r="LYG158" s="5"/>
      <c r="LYH158" s="5"/>
      <c r="LYI158" s="5"/>
      <c r="LYJ158" s="5"/>
      <c r="LYK158" s="5"/>
      <c r="LYL158" s="5"/>
      <c r="LYM158" s="5"/>
      <c r="LYN158" s="5"/>
      <c r="LYO158" s="5"/>
      <c r="LYP158" s="5"/>
      <c r="LYQ158" s="5"/>
      <c r="LYR158" s="5"/>
      <c r="LYS158" s="5"/>
      <c r="LYT158" s="5"/>
      <c r="LYU158" s="5"/>
      <c r="LYV158" s="5"/>
      <c r="LYW158" s="5"/>
      <c r="LYX158" s="5"/>
      <c r="LYY158" s="5"/>
      <c r="LYZ158" s="5"/>
      <c r="LZA158" s="5"/>
      <c r="LZB158" s="5"/>
      <c r="LZC158" s="5"/>
      <c r="LZD158" s="5"/>
      <c r="LZE158" s="5"/>
      <c r="LZF158" s="5"/>
      <c r="LZG158" s="5"/>
      <c r="LZH158" s="5"/>
      <c r="LZI158" s="5"/>
      <c r="LZJ158" s="5"/>
      <c r="LZK158" s="5"/>
      <c r="LZL158" s="5"/>
      <c r="LZM158" s="5"/>
      <c r="LZN158" s="5"/>
      <c r="LZO158" s="5"/>
      <c r="LZP158" s="5"/>
      <c r="LZQ158" s="5"/>
      <c r="LZR158" s="5"/>
      <c r="LZS158" s="5"/>
      <c r="LZT158" s="5"/>
      <c r="LZU158" s="5"/>
      <c r="LZV158" s="5"/>
      <c r="LZW158" s="5"/>
      <c r="LZX158" s="5"/>
      <c r="LZY158" s="5"/>
      <c r="LZZ158" s="5"/>
      <c r="MAA158" s="5"/>
      <c r="MAB158" s="5"/>
      <c r="MAC158" s="5"/>
      <c r="MAD158" s="5"/>
      <c r="MAE158" s="5"/>
      <c r="MAF158" s="5"/>
      <c r="MAG158" s="5"/>
      <c r="MAH158" s="5"/>
      <c r="MAI158" s="5"/>
      <c r="MAJ158" s="5"/>
      <c r="MAK158" s="5"/>
      <c r="MAL158" s="5"/>
      <c r="MAM158" s="5"/>
      <c r="MAN158" s="5"/>
      <c r="MAO158" s="5"/>
      <c r="MAP158" s="5"/>
      <c r="MAQ158" s="5"/>
      <c r="MAR158" s="5"/>
      <c r="MAS158" s="5"/>
      <c r="MAT158" s="5"/>
      <c r="MAU158" s="5"/>
      <c r="MAV158" s="5"/>
      <c r="MAW158" s="5"/>
      <c r="MAX158" s="5"/>
      <c r="MAY158" s="5"/>
      <c r="MAZ158" s="5"/>
      <c r="MBA158" s="5"/>
      <c r="MBB158" s="5"/>
      <c r="MBC158" s="5"/>
      <c r="MBD158" s="5"/>
      <c r="MBE158" s="5"/>
      <c r="MBF158" s="5"/>
      <c r="MBG158" s="5"/>
      <c r="MBH158" s="5"/>
      <c r="MBI158" s="5"/>
      <c r="MBJ158" s="5"/>
      <c r="MBK158" s="5"/>
      <c r="MBL158" s="5"/>
      <c r="MBM158" s="5"/>
      <c r="MBN158" s="5"/>
      <c r="MBO158" s="5"/>
      <c r="MBP158" s="5"/>
      <c r="MBQ158" s="5"/>
      <c r="MBR158" s="5"/>
      <c r="MBS158" s="5"/>
      <c r="MBT158" s="5"/>
      <c r="MBU158" s="5"/>
      <c r="MBV158" s="5"/>
      <c r="MBW158" s="5"/>
      <c r="MBX158" s="5"/>
      <c r="MBY158" s="5"/>
      <c r="MBZ158" s="5"/>
      <c r="MCA158" s="5"/>
      <c r="MCB158" s="5"/>
      <c r="MCC158" s="5"/>
      <c r="MCD158" s="5"/>
      <c r="MCE158" s="5"/>
      <c r="MCF158" s="5"/>
      <c r="MCG158" s="5"/>
      <c r="MCH158" s="5"/>
      <c r="MCI158" s="5"/>
      <c r="MCJ158" s="5"/>
      <c r="MCK158" s="5"/>
      <c r="MCL158" s="5"/>
      <c r="MCM158" s="5"/>
      <c r="MCN158" s="5"/>
      <c r="MCO158" s="5"/>
      <c r="MCP158" s="5"/>
      <c r="MCQ158" s="5"/>
      <c r="MCR158" s="5"/>
      <c r="MCS158" s="5"/>
      <c r="MCT158" s="5"/>
      <c r="MCU158" s="5"/>
      <c r="MCV158" s="5"/>
      <c r="MCW158" s="5"/>
      <c r="MCX158" s="5"/>
      <c r="MCY158" s="5"/>
      <c r="MCZ158" s="5"/>
      <c r="MDA158" s="5"/>
      <c r="MDB158" s="5"/>
      <c r="MDC158" s="5"/>
      <c r="MDD158" s="5"/>
      <c r="MDE158" s="5"/>
      <c r="MDF158" s="5"/>
      <c r="MDG158" s="5"/>
      <c r="MDH158" s="5"/>
      <c r="MDI158" s="5"/>
      <c r="MDJ158" s="5"/>
      <c r="MDK158" s="5"/>
      <c r="MDL158" s="5"/>
      <c r="MDM158" s="5"/>
      <c r="MDN158" s="5"/>
      <c r="MDO158" s="5"/>
      <c r="MDP158" s="5"/>
      <c r="MDQ158" s="5"/>
      <c r="MDR158" s="5"/>
      <c r="MDS158" s="5"/>
      <c r="MDT158" s="5"/>
      <c r="MDU158" s="5"/>
      <c r="MDV158" s="5"/>
      <c r="MDW158" s="5"/>
      <c r="MDX158" s="5"/>
      <c r="MDY158" s="5"/>
      <c r="MDZ158" s="5"/>
      <c r="MEA158" s="5"/>
      <c r="MEB158" s="5"/>
      <c r="MEC158" s="5"/>
      <c r="MED158" s="5"/>
      <c r="MEE158" s="5"/>
      <c r="MEF158" s="5"/>
      <c r="MEG158" s="5"/>
      <c r="MEH158" s="5"/>
      <c r="MEI158" s="5"/>
      <c r="MEJ158" s="5"/>
      <c r="MEK158" s="5"/>
      <c r="MEL158" s="5"/>
      <c r="MEM158" s="5"/>
      <c r="MEN158" s="5"/>
      <c r="MEO158" s="5"/>
      <c r="MEP158" s="5"/>
      <c r="MEQ158" s="5"/>
      <c r="MER158" s="5"/>
      <c r="MES158" s="5"/>
      <c r="MET158" s="5"/>
      <c r="MEU158" s="5"/>
      <c r="MEV158" s="5"/>
      <c r="MEW158" s="5"/>
      <c r="MEX158" s="5"/>
      <c r="MEY158" s="5"/>
      <c r="MEZ158" s="5"/>
      <c r="MFA158" s="5"/>
      <c r="MFB158" s="5"/>
      <c r="MFC158" s="5"/>
      <c r="MFD158" s="5"/>
      <c r="MFE158" s="5"/>
      <c r="MFF158" s="5"/>
      <c r="MFG158" s="5"/>
      <c r="MFH158" s="5"/>
      <c r="MFI158" s="5"/>
      <c r="MFJ158" s="5"/>
      <c r="MFK158" s="5"/>
      <c r="MFL158" s="5"/>
      <c r="MFM158" s="5"/>
      <c r="MFN158" s="5"/>
      <c r="MFO158" s="5"/>
      <c r="MFP158" s="5"/>
      <c r="MFQ158" s="5"/>
      <c r="MFR158" s="5"/>
      <c r="MFS158" s="5"/>
      <c r="MFT158" s="5"/>
      <c r="MFU158" s="5"/>
      <c r="MFV158" s="5"/>
      <c r="MFW158" s="5"/>
      <c r="MFX158" s="5"/>
      <c r="MFY158" s="5"/>
      <c r="MFZ158" s="5"/>
      <c r="MGA158" s="5"/>
      <c r="MGB158" s="5"/>
      <c r="MGC158" s="5"/>
      <c r="MGD158" s="5"/>
      <c r="MGE158" s="5"/>
      <c r="MGF158" s="5"/>
      <c r="MGG158" s="5"/>
      <c r="MGH158" s="5"/>
      <c r="MGI158" s="5"/>
      <c r="MGJ158" s="5"/>
      <c r="MGK158" s="5"/>
      <c r="MGL158" s="5"/>
      <c r="MGM158" s="5"/>
      <c r="MGN158" s="5"/>
      <c r="MGO158" s="5"/>
      <c r="MGP158" s="5"/>
      <c r="MGQ158" s="5"/>
      <c r="MGR158" s="5"/>
      <c r="MGS158" s="5"/>
      <c r="MGT158" s="5"/>
      <c r="MGU158" s="5"/>
      <c r="MGV158" s="5"/>
      <c r="MGW158" s="5"/>
      <c r="MGX158" s="5"/>
      <c r="MGY158" s="5"/>
      <c r="MGZ158" s="5"/>
      <c r="MHA158" s="5"/>
      <c r="MHB158" s="5"/>
      <c r="MHC158" s="5"/>
      <c r="MHD158" s="5"/>
      <c r="MHE158" s="5"/>
      <c r="MHF158" s="5"/>
      <c r="MHG158" s="5"/>
      <c r="MHH158" s="5"/>
      <c r="MHI158" s="5"/>
      <c r="MHJ158" s="5"/>
      <c r="MHK158" s="5"/>
      <c r="MHL158" s="5"/>
      <c r="MHM158" s="5"/>
      <c r="MHN158" s="5"/>
      <c r="MHO158" s="5"/>
      <c r="MHP158" s="5"/>
      <c r="MHQ158" s="5"/>
      <c r="MHR158" s="5"/>
      <c r="MHS158" s="5"/>
      <c r="MHT158" s="5"/>
      <c r="MHU158" s="5"/>
      <c r="MHV158" s="5"/>
      <c r="MHW158" s="5"/>
      <c r="MHX158" s="5"/>
      <c r="MHY158" s="5"/>
      <c r="MHZ158" s="5"/>
      <c r="MIA158" s="5"/>
      <c r="MIB158" s="5"/>
      <c r="MIC158" s="5"/>
      <c r="MID158" s="5"/>
      <c r="MIE158" s="5"/>
      <c r="MIF158" s="5"/>
      <c r="MIG158" s="5"/>
      <c r="MIH158" s="5"/>
      <c r="MII158" s="5"/>
      <c r="MIJ158" s="5"/>
      <c r="MIK158" s="5"/>
      <c r="MIL158" s="5"/>
      <c r="MIM158" s="5"/>
      <c r="MIN158" s="5"/>
      <c r="MIO158" s="5"/>
      <c r="MIP158" s="5"/>
      <c r="MIQ158" s="5"/>
      <c r="MIR158" s="5"/>
      <c r="MIS158" s="5"/>
      <c r="MIT158" s="5"/>
      <c r="MIU158" s="5"/>
      <c r="MIV158" s="5"/>
      <c r="MIW158" s="5"/>
      <c r="MIX158" s="5"/>
      <c r="MIY158" s="5"/>
      <c r="MIZ158" s="5"/>
      <c r="MJA158" s="5"/>
      <c r="MJB158" s="5"/>
      <c r="MJC158" s="5"/>
      <c r="MJD158" s="5"/>
      <c r="MJE158" s="5"/>
      <c r="MJF158" s="5"/>
      <c r="MJG158" s="5"/>
      <c r="MJH158" s="5"/>
      <c r="MJI158" s="5"/>
      <c r="MJJ158" s="5"/>
      <c r="MJK158" s="5"/>
      <c r="MJL158" s="5"/>
      <c r="MJM158" s="5"/>
      <c r="MJN158" s="5"/>
      <c r="MJO158" s="5"/>
      <c r="MJP158" s="5"/>
      <c r="MJQ158" s="5"/>
      <c r="MJR158" s="5"/>
      <c r="MJS158" s="5"/>
      <c r="MJT158" s="5"/>
      <c r="MJU158" s="5"/>
      <c r="MJV158" s="5"/>
      <c r="MJW158" s="5"/>
      <c r="MJX158" s="5"/>
      <c r="MJY158" s="5"/>
      <c r="MJZ158" s="5"/>
      <c r="MKA158" s="5"/>
      <c r="MKB158" s="5"/>
      <c r="MKC158" s="5"/>
      <c r="MKD158" s="5"/>
      <c r="MKE158" s="5"/>
      <c r="MKF158" s="5"/>
      <c r="MKG158" s="5"/>
      <c r="MKH158" s="5"/>
      <c r="MKI158" s="5"/>
      <c r="MKJ158" s="5"/>
      <c r="MKK158" s="5"/>
      <c r="MKL158" s="5"/>
      <c r="MKM158" s="5"/>
      <c r="MKN158" s="5"/>
      <c r="MKO158" s="5"/>
      <c r="MKP158" s="5"/>
      <c r="MKQ158" s="5"/>
      <c r="MKR158" s="5"/>
      <c r="MKS158" s="5"/>
      <c r="MKT158" s="5"/>
      <c r="MKU158" s="5"/>
      <c r="MKV158" s="5"/>
      <c r="MKW158" s="5"/>
      <c r="MKX158" s="5"/>
      <c r="MKY158" s="5"/>
      <c r="MKZ158" s="5"/>
      <c r="MLA158" s="5"/>
      <c r="MLB158" s="5"/>
      <c r="MLC158" s="5"/>
      <c r="MLD158" s="5"/>
      <c r="MLE158" s="5"/>
      <c r="MLF158" s="5"/>
      <c r="MLG158" s="5"/>
      <c r="MLH158" s="5"/>
      <c r="MLI158" s="5"/>
      <c r="MLJ158" s="5"/>
      <c r="MLK158" s="5"/>
      <c r="MLL158" s="5"/>
      <c r="MLM158" s="5"/>
      <c r="MLN158" s="5"/>
      <c r="MLO158" s="5"/>
      <c r="MLP158" s="5"/>
      <c r="MLQ158" s="5"/>
      <c r="MLR158" s="5"/>
      <c r="MLS158" s="5"/>
      <c r="MLT158" s="5"/>
      <c r="MLU158" s="5"/>
      <c r="MLV158" s="5"/>
      <c r="MLW158" s="5"/>
      <c r="MLX158" s="5"/>
      <c r="MLY158" s="5"/>
      <c r="MLZ158" s="5"/>
      <c r="MMA158" s="5"/>
      <c r="MMB158" s="5"/>
      <c r="MMC158" s="5"/>
      <c r="MMD158" s="5"/>
      <c r="MME158" s="5"/>
      <c r="MMF158" s="5"/>
      <c r="MMG158" s="5"/>
      <c r="MMH158" s="5"/>
      <c r="MMI158" s="5"/>
      <c r="MMJ158" s="5"/>
      <c r="MMK158" s="5"/>
      <c r="MML158" s="5"/>
      <c r="MMM158" s="5"/>
      <c r="MMN158" s="5"/>
      <c r="MMO158" s="5"/>
      <c r="MMP158" s="5"/>
      <c r="MMQ158" s="5"/>
      <c r="MMR158" s="5"/>
      <c r="MMS158" s="5"/>
      <c r="MMT158" s="5"/>
      <c r="MMU158" s="5"/>
      <c r="MMV158" s="5"/>
      <c r="MMW158" s="5"/>
      <c r="MMX158" s="5"/>
      <c r="MMY158" s="5"/>
      <c r="MMZ158" s="5"/>
      <c r="MNA158" s="5"/>
      <c r="MNB158" s="5"/>
      <c r="MNC158" s="5"/>
      <c r="MND158" s="5"/>
      <c r="MNE158" s="5"/>
      <c r="MNF158" s="5"/>
      <c r="MNG158" s="5"/>
      <c r="MNH158" s="5"/>
      <c r="MNI158" s="5"/>
      <c r="MNJ158" s="5"/>
      <c r="MNK158" s="5"/>
      <c r="MNL158" s="5"/>
      <c r="MNM158" s="5"/>
      <c r="MNN158" s="5"/>
      <c r="MNO158" s="5"/>
      <c r="MNP158" s="5"/>
      <c r="MNQ158" s="5"/>
      <c r="MNR158" s="5"/>
      <c r="MNS158" s="5"/>
      <c r="MNT158" s="5"/>
      <c r="MNU158" s="5"/>
      <c r="MNV158" s="5"/>
      <c r="MNW158" s="5"/>
      <c r="MNX158" s="5"/>
      <c r="MNY158" s="5"/>
      <c r="MNZ158" s="5"/>
      <c r="MOA158" s="5"/>
      <c r="MOB158" s="5"/>
      <c r="MOC158" s="5"/>
      <c r="MOD158" s="5"/>
      <c r="MOE158" s="5"/>
      <c r="MOF158" s="5"/>
      <c r="MOG158" s="5"/>
      <c r="MOH158" s="5"/>
      <c r="MOI158" s="5"/>
      <c r="MOJ158" s="5"/>
      <c r="MOK158" s="5"/>
      <c r="MOL158" s="5"/>
      <c r="MOM158" s="5"/>
      <c r="MON158" s="5"/>
      <c r="MOO158" s="5"/>
      <c r="MOP158" s="5"/>
      <c r="MOQ158" s="5"/>
      <c r="MOR158" s="5"/>
      <c r="MOS158" s="5"/>
      <c r="MOT158" s="5"/>
      <c r="MOU158" s="5"/>
      <c r="MOV158" s="5"/>
      <c r="MOW158" s="5"/>
      <c r="MOX158" s="5"/>
      <c r="MOY158" s="5"/>
      <c r="MOZ158" s="5"/>
      <c r="MPA158" s="5"/>
      <c r="MPB158" s="5"/>
      <c r="MPC158" s="5"/>
      <c r="MPD158" s="5"/>
      <c r="MPE158" s="5"/>
      <c r="MPF158" s="5"/>
      <c r="MPG158" s="5"/>
      <c r="MPH158" s="5"/>
      <c r="MPI158" s="5"/>
      <c r="MPJ158" s="5"/>
      <c r="MPK158" s="5"/>
      <c r="MPL158" s="5"/>
      <c r="MPM158" s="5"/>
      <c r="MPN158" s="5"/>
      <c r="MPO158" s="5"/>
      <c r="MPP158" s="5"/>
      <c r="MPQ158" s="5"/>
      <c r="MPR158" s="5"/>
      <c r="MPS158" s="5"/>
      <c r="MPT158" s="5"/>
      <c r="MPU158" s="5"/>
      <c r="MPV158" s="5"/>
      <c r="MPW158" s="5"/>
      <c r="MPX158" s="5"/>
      <c r="MPY158" s="5"/>
      <c r="MPZ158" s="5"/>
      <c r="MQA158" s="5"/>
      <c r="MQB158" s="5"/>
      <c r="MQC158" s="5"/>
      <c r="MQD158" s="5"/>
      <c r="MQE158" s="5"/>
      <c r="MQF158" s="5"/>
      <c r="MQG158" s="5"/>
      <c r="MQH158" s="5"/>
      <c r="MQI158" s="5"/>
      <c r="MQJ158" s="5"/>
      <c r="MQK158" s="5"/>
      <c r="MQL158" s="5"/>
      <c r="MQM158" s="5"/>
      <c r="MQN158" s="5"/>
      <c r="MQO158" s="5"/>
      <c r="MQP158" s="5"/>
      <c r="MQQ158" s="5"/>
      <c r="MQR158" s="5"/>
      <c r="MQS158" s="5"/>
      <c r="MQT158" s="5"/>
      <c r="MQU158" s="5"/>
      <c r="MQV158" s="5"/>
      <c r="MQW158" s="5"/>
      <c r="MQX158" s="5"/>
      <c r="MQY158" s="5"/>
      <c r="MQZ158" s="5"/>
      <c r="MRA158" s="5"/>
      <c r="MRB158" s="5"/>
      <c r="MRC158" s="5"/>
      <c r="MRD158" s="5"/>
      <c r="MRE158" s="5"/>
      <c r="MRF158" s="5"/>
      <c r="MRG158" s="5"/>
      <c r="MRH158" s="5"/>
      <c r="MRI158" s="5"/>
      <c r="MRJ158" s="5"/>
      <c r="MRK158" s="5"/>
      <c r="MRL158" s="5"/>
      <c r="MRM158" s="5"/>
      <c r="MRN158" s="5"/>
      <c r="MRO158" s="5"/>
      <c r="MRP158" s="5"/>
      <c r="MRQ158" s="5"/>
      <c r="MRR158" s="5"/>
      <c r="MRS158" s="5"/>
      <c r="MRT158" s="5"/>
      <c r="MRU158" s="5"/>
      <c r="MRV158" s="5"/>
      <c r="MRW158" s="5"/>
      <c r="MRX158" s="5"/>
      <c r="MRY158" s="5"/>
      <c r="MRZ158" s="5"/>
      <c r="MSA158" s="5"/>
      <c r="MSB158" s="5"/>
      <c r="MSC158" s="5"/>
      <c r="MSD158" s="5"/>
      <c r="MSE158" s="5"/>
      <c r="MSF158" s="5"/>
      <c r="MSG158" s="5"/>
      <c r="MSH158" s="5"/>
      <c r="MSI158" s="5"/>
      <c r="MSJ158" s="5"/>
      <c r="MSK158" s="5"/>
      <c r="MSL158" s="5"/>
      <c r="MSM158" s="5"/>
      <c r="MSN158" s="5"/>
      <c r="MSO158" s="5"/>
      <c r="MSP158" s="5"/>
      <c r="MSQ158" s="5"/>
      <c r="MSR158" s="5"/>
      <c r="MSS158" s="5"/>
      <c r="MST158" s="5"/>
      <c r="MSU158" s="5"/>
      <c r="MSV158" s="5"/>
      <c r="MSW158" s="5"/>
      <c r="MSX158" s="5"/>
      <c r="MSY158" s="5"/>
      <c r="MSZ158" s="5"/>
      <c r="MTA158" s="5"/>
      <c r="MTB158" s="5"/>
      <c r="MTC158" s="5"/>
      <c r="MTD158" s="5"/>
      <c r="MTE158" s="5"/>
      <c r="MTF158" s="5"/>
      <c r="MTG158" s="5"/>
      <c r="MTH158" s="5"/>
      <c r="MTI158" s="5"/>
      <c r="MTJ158" s="5"/>
      <c r="MTK158" s="5"/>
      <c r="MTL158" s="5"/>
      <c r="MTM158" s="5"/>
      <c r="MTN158" s="5"/>
      <c r="MTO158" s="5"/>
      <c r="MTP158" s="5"/>
      <c r="MTQ158" s="5"/>
      <c r="MTR158" s="5"/>
      <c r="MTS158" s="5"/>
      <c r="MTT158" s="5"/>
      <c r="MTU158" s="5"/>
      <c r="MTV158" s="5"/>
      <c r="MTW158" s="5"/>
      <c r="MTX158" s="5"/>
      <c r="MTY158" s="5"/>
      <c r="MTZ158" s="5"/>
      <c r="MUA158" s="5"/>
      <c r="MUB158" s="5"/>
      <c r="MUC158" s="5"/>
      <c r="MUD158" s="5"/>
      <c r="MUE158" s="5"/>
      <c r="MUF158" s="5"/>
      <c r="MUG158" s="5"/>
      <c r="MUH158" s="5"/>
      <c r="MUI158" s="5"/>
      <c r="MUJ158" s="5"/>
      <c r="MUK158" s="5"/>
      <c r="MUL158" s="5"/>
      <c r="MUM158" s="5"/>
      <c r="MUN158" s="5"/>
      <c r="MUO158" s="5"/>
      <c r="MUP158" s="5"/>
      <c r="MUQ158" s="5"/>
      <c r="MUR158" s="5"/>
      <c r="MUS158" s="5"/>
      <c r="MUT158" s="5"/>
      <c r="MUU158" s="5"/>
      <c r="MUV158" s="5"/>
      <c r="MUW158" s="5"/>
      <c r="MUX158" s="5"/>
      <c r="MUY158" s="5"/>
      <c r="MUZ158" s="5"/>
      <c r="MVA158" s="5"/>
      <c r="MVB158" s="5"/>
      <c r="MVC158" s="5"/>
      <c r="MVD158" s="5"/>
      <c r="MVE158" s="5"/>
      <c r="MVF158" s="5"/>
      <c r="MVG158" s="5"/>
      <c r="MVH158" s="5"/>
      <c r="MVI158" s="5"/>
      <c r="MVJ158" s="5"/>
      <c r="MVK158" s="5"/>
      <c r="MVL158" s="5"/>
      <c r="MVM158" s="5"/>
      <c r="MVN158" s="5"/>
      <c r="MVO158" s="5"/>
      <c r="MVP158" s="5"/>
      <c r="MVQ158" s="5"/>
      <c r="MVR158" s="5"/>
      <c r="MVS158" s="5"/>
      <c r="MVT158" s="5"/>
      <c r="MVU158" s="5"/>
      <c r="MVV158" s="5"/>
      <c r="MVW158" s="5"/>
      <c r="MVX158" s="5"/>
      <c r="MVY158" s="5"/>
      <c r="MVZ158" s="5"/>
      <c r="MWA158" s="5"/>
      <c r="MWB158" s="5"/>
      <c r="MWC158" s="5"/>
      <c r="MWD158" s="5"/>
      <c r="MWE158" s="5"/>
      <c r="MWF158" s="5"/>
      <c r="MWG158" s="5"/>
      <c r="MWH158" s="5"/>
      <c r="MWI158" s="5"/>
      <c r="MWJ158" s="5"/>
      <c r="MWK158" s="5"/>
      <c r="MWL158" s="5"/>
      <c r="MWM158" s="5"/>
      <c r="MWN158" s="5"/>
      <c r="MWO158" s="5"/>
      <c r="MWP158" s="5"/>
      <c r="MWQ158" s="5"/>
      <c r="MWR158" s="5"/>
      <c r="MWS158" s="5"/>
      <c r="MWT158" s="5"/>
      <c r="MWU158" s="5"/>
      <c r="MWV158" s="5"/>
      <c r="MWW158" s="5"/>
      <c r="MWX158" s="5"/>
      <c r="MWY158" s="5"/>
      <c r="MWZ158" s="5"/>
      <c r="MXA158" s="5"/>
      <c r="MXB158" s="5"/>
      <c r="MXC158" s="5"/>
      <c r="MXD158" s="5"/>
      <c r="MXE158" s="5"/>
      <c r="MXF158" s="5"/>
      <c r="MXG158" s="5"/>
      <c r="MXH158" s="5"/>
      <c r="MXI158" s="5"/>
      <c r="MXJ158" s="5"/>
      <c r="MXK158" s="5"/>
      <c r="MXL158" s="5"/>
      <c r="MXM158" s="5"/>
      <c r="MXN158" s="5"/>
      <c r="MXO158" s="5"/>
      <c r="MXP158" s="5"/>
      <c r="MXQ158" s="5"/>
      <c r="MXR158" s="5"/>
      <c r="MXS158" s="5"/>
      <c r="MXT158" s="5"/>
      <c r="MXU158" s="5"/>
      <c r="MXV158" s="5"/>
      <c r="MXW158" s="5"/>
      <c r="MXX158" s="5"/>
      <c r="MXY158" s="5"/>
      <c r="MXZ158" s="5"/>
      <c r="MYA158" s="5"/>
      <c r="MYB158" s="5"/>
      <c r="MYC158" s="5"/>
      <c r="MYD158" s="5"/>
      <c r="MYE158" s="5"/>
      <c r="MYF158" s="5"/>
      <c r="MYG158" s="5"/>
      <c r="MYH158" s="5"/>
      <c r="MYI158" s="5"/>
      <c r="MYJ158" s="5"/>
      <c r="MYK158" s="5"/>
      <c r="MYL158" s="5"/>
      <c r="MYM158" s="5"/>
      <c r="MYN158" s="5"/>
      <c r="MYO158" s="5"/>
      <c r="MYP158" s="5"/>
      <c r="MYQ158" s="5"/>
      <c r="MYR158" s="5"/>
      <c r="MYS158" s="5"/>
      <c r="MYT158" s="5"/>
      <c r="MYU158" s="5"/>
      <c r="MYV158" s="5"/>
      <c r="MYW158" s="5"/>
      <c r="MYX158" s="5"/>
      <c r="MYY158" s="5"/>
      <c r="MYZ158" s="5"/>
      <c r="MZA158" s="5"/>
      <c r="MZB158" s="5"/>
      <c r="MZC158" s="5"/>
      <c r="MZD158" s="5"/>
      <c r="MZE158" s="5"/>
      <c r="MZF158" s="5"/>
      <c r="MZG158" s="5"/>
      <c r="MZH158" s="5"/>
      <c r="MZI158" s="5"/>
      <c r="MZJ158" s="5"/>
      <c r="MZK158" s="5"/>
      <c r="MZL158" s="5"/>
      <c r="MZM158" s="5"/>
      <c r="MZN158" s="5"/>
      <c r="MZO158" s="5"/>
      <c r="MZP158" s="5"/>
      <c r="MZQ158" s="5"/>
      <c r="MZR158" s="5"/>
      <c r="MZS158" s="5"/>
      <c r="MZT158" s="5"/>
      <c r="MZU158" s="5"/>
      <c r="MZV158" s="5"/>
      <c r="MZW158" s="5"/>
      <c r="MZX158" s="5"/>
      <c r="MZY158" s="5"/>
      <c r="MZZ158" s="5"/>
      <c r="NAA158" s="5"/>
      <c r="NAB158" s="5"/>
      <c r="NAC158" s="5"/>
      <c r="NAD158" s="5"/>
      <c r="NAE158" s="5"/>
      <c r="NAF158" s="5"/>
      <c r="NAG158" s="5"/>
      <c r="NAH158" s="5"/>
      <c r="NAI158" s="5"/>
      <c r="NAJ158" s="5"/>
      <c r="NAK158" s="5"/>
      <c r="NAL158" s="5"/>
      <c r="NAM158" s="5"/>
      <c r="NAN158" s="5"/>
      <c r="NAO158" s="5"/>
      <c r="NAP158" s="5"/>
      <c r="NAQ158" s="5"/>
      <c r="NAR158" s="5"/>
      <c r="NAS158" s="5"/>
      <c r="NAT158" s="5"/>
      <c r="NAU158" s="5"/>
      <c r="NAV158" s="5"/>
      <c r="NAW158" s="5"/>
      <c r="NAX158" s="5"/>
      <c r="NAY158" s="5"/>
      <c r="NAZ158" s="5"/>
      <c r="NBA158" s="5"/>
      <c r="NBB158" s="5"/>
      <c r="NBC158" s="5"/>
      <c r="NBD158" s="5"/>
      <c r="NBE158" s="5"/>
      <c r="NBF158" s="5"/>
      <c r="NBG158" s="5"/>
      <c r="NBH158" s="5"/>
      <c r="NBI158" s="5"/>
      <c r="NBJ158" s="5"/>
      <c r="NBK158" s="5"/>
      <c r="NBL158" s="5"/>
      <c r="NBM158" s="5"/>
      <c r="NBN158" s="5"/>
      <c r="NBO158" s="5"/>
      <c r="NBP158" s="5"/>
      <c r="NBQ158" s="5"/>
      <c r="NBR158" s="5"/>
      <c r="NBS158" s="5"/>
      <c r="NBT158" s="5"/>
      <c r="NBU158" s="5"/>
      <c r="NBV158" s="5"/>
      <c r="NBW158" s="5"/>
      <c r="NBX158" s="5"/>
      <c r="NBY158" s="5"/>
      <c r="NBZ158" s="5"/>
      <c r="NCA158" s="5"/>
      <c r="NCB158" s="5"/>
      <c r="NCC158" s="5"/>
      <c r="NCD158" s="5"/>
      <c r="NCE158" s="5"/>
      <c r="NCF158" s="5"/>
      <c r="NCG158" s="5"/>
      <c r="NCH158" s="5"/>
      <c r="NCI158" s="5"/>
      <c r="NCJ158" s="5"/>
      <c r="NCK158" s="5"/>
      <c r="NCL158" s="5"/>
      <c r="NCM158" s="5"/>
      <c r="NCN158" s="5"/>
      <c r="NCO158" s="5"/>
      <c r="NCP158" s="5"/>
      <c r="NCQ158" s="5"/>
      <c r="NCR158" s="5"/>
      <c r="NCS158" s="5"/>
      <c r="NCT158" s="5"/>
      <c r="NCU158" s="5"/>
      <c r="NCV158" s="5"/>
      <c r="NCW158" s="5"/>
      <c r="NCX158" s="5"/>
      <c r="NCY158" s="5"/>
      <c r="NCZ158" s="5"/>
      <c r="NDA158" s="5"/>
      <c r="NDB158" s="5"/>
      <c r="NDC158" s="5"/>
      <c r="NDD158" s="5"/>
      <c r="NDE158" s="5"/>
      <c r="NDF158" s="5"/>
      <c r="NDG158" s="5"/>
      <c r="NDH158" s="5"/>
      <c r="NDI158" s="5"/>
      <c r="NDJ158" s="5"/>
      <c r="NDK158" s="5"/>
      <c r="NDL158" s="5"/>
      <c r="NDM158" s="5"/>
      <c r="NDN158" s="5"/>
      <c r="NDO158" s="5"/>
      <c r="NDP158" s="5"/>
      <c r="NDQ158" s="5"/>
      <c r="NDR158" s="5"/>
      <c r="NDS158" s="5"/>
      <c r="NDT158" s="5"/>
      <c r="NDU158" s="5"/>
      <c r="NDV158" s="5"/>
      <c r="NDW158" s="5"/>
      <c r="NDX158" s="5"/>
      <c r="NDY158" s="5"/>
      <c r="NDZ158" s="5"/>
      <c r="NEA158" s="5"/>
      <c r="NEB158" s="5"/>
      <c r="NEC158" s="5"/>
      <c r="NED158" s="5"/>
      <c r="NEE158" s="5"/>
      <c r="NEF158" s="5"/>
      <c r="NEG158" s="5"/>
      <c r="NEH158" s="5"/>
      <c r="NEI158" s="5"/>
      <c r="NEJ158" s="5"/>
      <c r="NEK158" s="5"/>
      <c r="NEL158" s="5"/>
      <c r="NEM158" s="5"/>
      <c r="NEN158" s="5"/>
      <c r="NEO158" s="5"/>
      <c r="NEP158" s="5"/>
      <c r="NEQ158" s="5"/>
      <c r="NER158" s="5"/>
      <c r="NES158" s="5"/>
      <c r="NET158" s="5"/>
      <c r="NEU158" s="5"/>
      <c r="NEV158" s="5"/>
      <c r="NEW158" s="5"/>
      <c r="NEX158" s="5"/>
      <c r="NEY158" s="5"/>
      <c r="NEZ158" s="5"/>
      <c r="NFA158" s="5"/>
      <c r="NFB158" s="5"/>
      <c r="NFC158" s="5"/>
      <c r="NFD158" s="5"/>
      <c r="NFE158" s="5"/>
      <c r="NFF158" s="5"/>
      <c r="NFG158" s="5"/>
      <c r="NFH158" s="5"/>
      <c r="NFI158" s="5"/>
      <c r="NFJ158" s="5"/>
      <c r="NFK158" s="5"/>
      <c r="NFL158" s="5"/>
      <c r="NFM158" s="5"/>
      <c r="NFN158" s="5"/>
      <c r="NFO158" s="5"/>
      <c r="NFP158" s="5"/>
      <c r="NFQ158" s="5"/>
      <c r="NFR158" s="5"/>
      <c r="NFS158" s="5"/>
      <c r="NFT158" s="5"/>
      <c r="NFU158" s="5"/>
      <c r="NFV158" s="5"/>
      <c r="NFW158" s="5"/>
      <c r="NFX158" s="5"/>
      <c r="NFY158" s="5"/>
      <c r="NFZ158" s="5"/>
      <c r="NGA158" s="5"/>
      <c r="NGB158" s="5"/>
      <c r="NGC158" s="5"/>
      <c r="NGD158" s="5"/>
      <c r="NGE158" s="5"/>
      <c r="NGF158" s="5"/>
      <c r="NGG158" s="5"/>
      <c r="NGH158" s="5"/>
      <c r="NGI158" s="5"/>
      <c r="NGJ158" s="5"/>
      <c r="NGK158" s="5"/>
      <c r="NGL158" s="5"/>
      <c r="NGM158" s="5"/>
      <c r="NGN158" s="5"/>
      <c r="NGO158" s="5"/>
      <c r="NGP158" s="5"/>
      <c r="NGQ158" s="5"/>
      <c r="NGR158" s="5"/>
      <c r="NGS158" s="5"/>
      <c r="NGT158" s="5"/>
      <c r="NGU158" s="5"/>
      <c r="NGV158" s="5"/>
      <c r="NGW158" s="5"/>
      <c r="NGX158" s="5"/>
      <c r="NGY158" s="5"/>
      <c r="NGZ158" s="5"/>
      <c r="NHA158" s="5"/>
      <c r="NHB158" s="5"/>
      <c r="NHC158" s="5"/>
      <c r="NHD158" s="5"/>
      <c r="NHE158" s="5"/>
      <c r="NHF158" s="5"/>
      <c r="NHG158" s="5"/>
      <c r="NHH158" s="5"/>
      <c r="NHI158" s="5"/>
      <c r="NHJ158" s="5"/>
      <c r="NHK158" s="5"/>
      <c r="NHL158" s="5"/>
      <c r="NHM158" s="5"/>
      <c r="NHN158" s="5"/>
      <c r="NHO158" s="5"/>
      <c r="NHP158" s="5"/>
      <c r="NHQ158" s="5"/>
      <c r="NHR158" s="5"/>
      <c r="NHS158" s="5"/>
      <c r="NHT158" s="5"/>
      <c r="NHU158" s="5"/>
      <c r="NHV158" s="5"/>
      <c r="NHW158" s="5"/>
      <c r="NHX158" s="5"/>
      <c r="NHY158" s="5"/>
      <c r="NHZ158" s="5"/>
      <c r="NIA158" s="5"/>
      <c r="NIB158" s="5"/>
      <c r="NIC158" s="5"/>
      <c r="NID158" s="5"/>
      <c r="NIE158" s="5"/>
      <c r="NIF158" s="5"/>
      <c r="NIG158" s="5"/>
      <c r="NIH158" s="5"/>
      <c r="NII158" s="5"/>
      <c r="NIJ158" s="5"/>
      <c r="NIK158" s="5"/>
      <c r="NIL158" s="5"/>
      <c r="NIM158" s="5"/>
      <c r="NIN158" s="5"/>
      <c r="NIO158" s="5"/>
      <c r="NIP158" s="5"/>
      <c r="NIQ158" s="5"/>
      <c r="NIR158" s="5"/>
      <c r="NIS158" s="5"/>
      <c r="NIT158" s="5"/>
      <c r="NIU158" s="5"/>
      <c r="NIV158" s="5"/>
      <c r="NIW158" s="5"/>
      <c r="NIX158" s="5"/>
      <c r="NIY158" s="5"/>
      <c r="NIZ158" s="5"/>
      <c r="NJA158" s="5"/>
      <c r="NJB158" s="5"/>
      <c r="NJC158" s="5"/>
      <c r="NJD158" s="5"/>
      <c r="NJE158" s="5"/>
      <c r="NJF158" s="5"/>
      <c r="NJG158" s="5"/>
      <c r="NJH158" s="5"/>
      <c r="NJI158" s="5"/>
      <c r="NJJ158" s="5"/>
      <c r="NJK158" s="5"/>
      <c r="NJL158" s="5"/>
      <c r="NJM158" s="5"/>
      <c r="NJN158" s="5"/>
      <c r="NJO158" s="5"/>
      <c r="NJP158" s="5"/>
      <c r="NJQ158" s="5"/>
      <c r="NJR158" s="5"/>
      <c r="NJS158" s="5"/>
      <c r="NJT158" s="5"/>
      <c r="NJU158" s="5"/>
      <c r="NJV158" s="5"/>
      <c r="NJW158" s="5"/>
      <c r="NJX158" s="5"/>
      <c r="NJY158" s="5"/>
      <c r="NJZ158" s="5"/>
      <c r="NKA158" s="5"/>
      <c r="NKB158" s="5"/>
      <c r="NKC158" s="5"/>
      <c r="NKD158" s="5"/>
      <c r="NKE158" s="5"/>
      <c r="NKF158" s="5"/>
      <c r="NKG158" s="5"/>
      <c r="NKH158" s="5"/>
      <c r="NKI158" s="5"/>
      <c r="NKJ158" s="5"/>
      <c r="NKK158" s="5"/>
      <c r="NKL158" s="5"/>
      <c r="NKM158" s="5"/>
      <c r="NKN158" s="5"/>
      <c r="NKO158" s="5"/>
      <c r="NKP158" s="5"/>
      <c r="NKQ158" s="5"/>
      <c r="NKR158" s="5"/>
      <c r="NKS158" s="5"/>
      <c r="NKT158" s="5"/>
      <c r="NKU158" s="5"/>
      <c r="NKV158" s="5"/>
      <c r="NKW158" s="5"/>
      <c r="NKX158" s="5"/>
      <c r="NKY158" s="5"/>
      <c r="NKZ158" s="5"/>
      <c r="NLA158" s="5"/>
      <c r="NLB158" s="5"/>
      <c r="NLC158" s="5"/>
      <c r="NLD158" s="5"/>
      <c r="NLE158" s="5"/>
      <c r="NLF158" s="5"/>
      <c r="NLG158" s="5"/>
      <c r="NLH158" s="5"/>
      <c r="NLI158" s="5"/>
      <c r="NLJ158" s="5"/>
      <c r="NLK158" s="5"/>
      <c r="NLL158" s="5"/>
      <c r="NLM158" s="5"/>
      <c r="NLN158" s="5"/>
      <c r="NLO158" s="5"/>
      <c r="NLP158" s="5"/>
      <c r="NLQ158" s="5"/>
      <c r="NLR158" s="5"/>
      <c r="NLS158" s="5"/>
      <c r="NLT158" s="5"/>
      <c r="NLU158" s="5"/>
      <c r="NLV158" s="5"/>
      <c r="NLW158" s="5"/>
      <c r="NLX158" s="5"/>
      <c r="NLY158" s="5"/>
      <c r="NLZ158" s="5"/>
      <c r="NMA158" s="5"/>
      <c r="NMB158" s="5"/>
      <c r="NMC158" s="5"/>
      <c r="NMD158" s="5"/>
      <c r="NME158" s="5"/>
      <c r="NMF158" s="5"/>
      <c r="NMG158" s="5"/>
      <c r="NMH158" s="5"/>
      <c r="NMI158" s="5"/>
      <c r="NMJ158" s="5"/>
      <c r="NMK158" s="5"/>
      <c r="NML158" s="5"/>
      <c r="NMM158" s="5"/>
      <c r="NMN158" s="5"/>
      <c r="NMO158" s="5"/>
      <c r="NMP158" s="5"/>
      <c r="NMQ158" s="5"/>
      <c r="NMR158" s="5"/>
      <c r="NMS158" s="5"/>
      <c r="NMT158" s="5"/>
      <c r="NMU158" s="5"/>
      <c r="NMV158" s="5"/>
      <c r="NMW158" s="5"/>
      <c r="NMX158" s="5"/>
      <c r="NMY158" s="5"/>
      <c r="NMZ158" s="5"/>
      <c r="NNA158" s="5"/>
      <c r="NNB158" s="5"/>
      <c r="NNC158" s="5"/>
      <c r="NND158" s="5"/>
      <c r="NNE158" s="5"/>
      <c r="NNF158" s="5"/>
      <c r="NNG158" s="5"/>
      <c r="NNH158" s="5"/>
      <c r="NNI158" s="5"/>
      <c r="NNJ158" s="5"/>
      <c r="NNK158" s="5"/>
      <c r="NNL158" s="5"/>
      <c r="NNM158" s="5"/>
      <c r="NNN158" s="5"/>
      <c r="NNO158" s="5"/>
      <c r="NNP158" s="5"/>
      <c r="NNQ158" s="5"/>
      <c r="NNR158" s="5"/>
      <c r="NNS158" s="5"/>
      <c r="NNT158" s="5"/>
      <c r="NNU158" s="5"/>
      <c r="NNV158" s="5"/>
      <c r="NNW158" s="5"/>
      <c r="NNX158" s="5"/>
      <c r="NNY158" s="5"/>
      <c r="NNZ158" s="5"/>
      <c r="NOA158" s="5"/>
      <c r="NOB158" s="5"/>
      <c r="NOC158" s="5"/>
      <c r="NOD158" s="5"/>
      <c r="NOE158" s="5"/>
      <c r="NOF158" s="5"/>
      <c r="NOG158" s="5"/>
      <c r="NOH158" s="5"/>
      <c r="NOI158" s="5"/>
      <c r="NOJ158" s="5"/>
      <c r="NOK158" s="5"/>
      <c r="NOL158" s="5"/>
      <c r="NOM158" s="5"/>
      <c r="NON158" s="5"/>
      <c r="NOO158" s="5"/>
      <c r="NOP158" s="5"/>
      <c r="NOQ158" s="5"/>
      <c r="NOR158" s="5"/>
      <c r="NOS158" s="5"/>
      <c r="NOT158" s="5"/>
      <c r="NOU158" s="5"/>
      <c r="NOV158" s="5"/>
      <c r="NOW158" s="5"/>
      <c r="NOX158" s="5"/>
      <c r="NOY158" s="5"/>
      <c r="NOZ158" s="5"/>
      <c r="NPA158" s="5"/>
      <c r="NPB158" s="5"/>
      <c r="NPC158" s="5"/>
      <c r="NPD158" s="5"/>
      <c r="NPE158" s="5"/>
      <c r="NPF158" s="5"/>
      <c r="NPG158" s="5"/>
      <c r="NPH158" s="5"/>
      <c r="NPI158" s="5"/>
      <c r="NPJ158" s="5"/>
      <c r="NPK158" s="5"/>
      <c r="NPL158" s="5"/>
      <c r="NPM158" s="5"/>
      <c r="NPN158" s="5"/>
      <c r="NPO158" s="5"/>
      <c r="NPP158" s="5"/>
      <c r="NPQ158" s="5"/>
      <c r="NPR158" s="5"/>
      <c r="NPS158" s="5"/>
      <c r="NPT158" s="5"/>
      <c r="NPU158" s="5"/>
      <c r="NPV158" s="5"/>
      <c r="NPW158" s="5"/>
      <c r="NPX158" s="5"/>
      <c r="NPY158" s="5"/>
      <c r="NPZ158" s="5"/>
      <c r="NQA158" s="5"/>
      <c r="NQB158" s="5"/>
      <c r="NQC158" s="5"/>
      <c r="NQD158" s="5"/>
      <c r="NQE158" s="5"/>
      <c r="NQF158" s="5"/>
      <c r="NQG158" s="5"/>
      <c r="NQH158" s="5"/>
      <c r="NQI158" s="5"/>
      <c r="NQJ158" s="5"/>
      <c r="NQK158" s="5"/>
      <c r="NQL158" s="5"/>
      <c r="NQM158" s="5"/>
      <c r="NQN158" s="5"/>
      <c r="NQO158" s="5"/>
      <c r="NQP158" s="5"/>
      <c r="NQQ158" s="5"/>
      <c r="NQR158" s="5"/>
      <c r="NQS158" s="5"/>
      <c r="NQT158" s="5"/>
      <c r="NQU158" s="5"/>
      <c r="NQV158" s="5"/>
      <c r="NQW158" s="5"/>
      <c r="NQX158" s="5"/>
      <c r="NQY158" s="5"/>
      <c r="NQZ158" s="5"/>
      <c r="NRA158" s="5"/>
      <c r="NRB158" s="5"/>
      <c r="NRC158" s="5"/>
      <c r="NRD158" s="5"/>
      <c r="NRE158" s="5"/>
      <c r="NRF158" s="5"/>
      <c r="NRG158" s="5"/>
      <c r="NRH158" s="5"/>
      <c r="NRI158" s="5"/>
      <c r="NRJ158" s="5"/>
      <c r="NRK158" s="5"/>
      <c r="NRL158" s="5"/>
      <c r="NRM158" s="5"/>
      <c r="NRN158" s="5"/>
      <c r="NRO158" s="5"/>
      <c r="NRP158" s="5"/>
      <c r="NRQ158" s="5"/>
      <c r="NRR158" s="5"/>
      <c r="NRS158" s="5"/>
      <c r="NRT158" s="5"/>
      <c r="NRU158" s="5"/>
      <c r="NRV158" s="5"/>
      <c r="NRW158" s="5"/>
      <c r="NRX158" s="5"/>
      <c r="NRY158" s="5"/>
      <c r="NRZ158" s="5"/>
      <c r="NSA158" s="5"/>
      <c r="NSB158" s="5"/>
      <c r="NSC158" s="5"/>
      <c r="NSD158" s="5"/>
      <c r="NSE158" s="5"/>
      <c r="NSF158" s="5"/>
      <c r="NSG158" s="5"/>
      <c r="NSH158" s="5"/>
      <c r="NSI158" s="5"/>
      <c r="NSJ158" s="5"/>
      <c r="NSK158" s="5"/>
      <c r="NSL158" s="5"/>
      <c r="NSM158" s="5"/>
      <c r="NSN158" s="5"/>
      <c r="NSO158" s="5"/>
      <c r="NSP158" s="5"/>
      <c r="NSQ158" s="5"/>
      <c r="NSR158" s="5"/>
      <c r="NSS158" s="5"/>
      <c r="NST158" s="5"/>
      <c r="NSU158" s="5"/>
      <c r="NSV158" s="5"/>
      <c r="NSW158" s="5"/>
      <c r="NSX158" s="5"/>
      <c r="NSY158" s="5"/>
      <c r="NSZ158" s="5"/>
      <c r="NTA158" s="5"/>
      <c r="NTB158" s="5"/>
      <c r="NTC158" s="5"/>
      <c r="NTD158" s="5"/>
      <c r="NTE158" s="5"/>
      <c r="NTF158" s="5"/>
      <c r="NTG158" s="5"/>
      <c r="NTH158" s="5"/>
      <c r="NTI158" s="5"/>
      <c r="NTJ158" s="5"/>
      <c r="NTK158" s="5"/>
      <c r="NTL158" s="5"/>
      <c r="NTM158" s="5"/>
      <c r="NTN158" s="5"/>
      <c r="NTO158" s="5"/>
      <c r="NTP158" s="5"/>
      <c r="NTQ158" s="5"/>
      <c r="NTR158" s="5"/>
      <c r="NTS158" s="5"/>
      <c r="NTT158" s="5"/>
      <c r="NTU158" s="5"/>
      <c r="NTV158" s="5"/>
      <c r="NTW158" s="5"/>
      <c r="NTX158" s="5"/>
      <c r="NTY158" s="5"/>
      <c r="NTZ158" s="5"/>
      <c r="NUA158" s="5"/>
      <c r="NUB158" s="5"/>
      <c r="NUC158" s="5"/>
      <c r="NUD158" s="5"/>
      <c r="NUE158" s="5"/>
      <c r="NUF158" s="5"/>
      <c r="NUG158" s="5"/>
      <c r="NUH158" s="5"/>
      <c r="NUI158" s="5"/>
      <c r="NUJ158" s="5"/>
      <c r="NUK158" s="5"/>
      <c r="NUL158" s="5"/>
      <c r="NUM158" s="5"/>
      <c r="NUN158" s="5"/>
      <c r="NUO158" s="5"/>
      <c r="NUP158" s="5"/>
      <c r="NUQ158" s="5"/>
      <c r="NUR158" s="5"/>
      <c r="NUS158" s="5"/>
      <c r="NUT158" s="5"/>
      <c r="NUU158" s="5"/>
      <c r="NUV158" s="5"/>
      <c r="NUW158" s="5"/>
      <c r="NUX158" s="5"/>
      <c r="NUY158" s="5"/>
      <c r="NUZ158" s="5"/>
      <c r="NVA158" s="5"/>
      <c r="NVB158" s="5"/>
      <c r="NVC158" s="5"/>
      <c r="NVD158" s="5"/>
      <c r="NVE158" s="5"/>
      <c r="NVF158" s="5"/>
      <c r="NVG158" s="5"/>
      <c r="NVH158" s="5"/>
      <c r="NVI158" s="5"/>
      <c r="NVJ158" s="5"/>
      <c r="NVK158" s="5"/>
      <c r="NVL158" s="5"/>
      <c r="NVM158" s="5"/>
      <c r="NVN158" s="5"/>
      <c r="NVO158" s="5"/>
      <c r="NVP158" s="5"/>
      <c r="NVQ158" s="5"/>
      <c r="NVR158" s="5"/>
      <c r="NVS158" s="5"/>
      <c r="NVT158" s="5"/>
      <c r="NVU158" s="5"/>
      <c r="NVV158" s="5"/>
      <c r="NVW158" s="5"/>
      <c r="NVX158" s="5"/>
      <c r="NVY158" s="5"/>
      <c r="NVZ158" s="5"/>
      <c r="NWA158" s="5"/>
      <c r="NWB158" s="5"/>
      <c r="NWC158" s="5"/>
      <c r="NWD158" s="5"/>
      <c r="NWE158" s="5"/>
      <c r="NWF158" s="5"/>
      <c r="NWG158" s="5"/>
      <c r="NWH158" s="5"/>
      <c r="NWI158" s="5"/>
      <c r="NWJ158" s="5"/>
      <c r="NWK158" s="5"/>
      <c r="NWL158" s="5"/>
      <c r="NWM158" s="5"/>
      <c r="NWN158" s="5"/>
      <c r="NWO158" s="5"/>
      <c r="NWP158" s="5"/>
      <c r="NWQ158" s="5"/>
      <c r="NWR158" s="5"/>
      <c r="NWS158" s="5"/>
      <c r="NWT158" s="5"/>
      <c r="NWU158" s="5"/>
      <c r="NWV158" s="5"/>
      <c r="NWW158" s="5"/>
      <c r="NWX158" s="5"/>
      <c r="NWY158" s="5"/>
      <c r="NWZ158" s="5"/>
      <c r="NXA158" s="5"/>
      <c r="NXB158" s="5"/>
      <c r="NXC158" s="5"/>
      <c r="NXD158" s="5"/>
      <c r="NXE158" s="5"/>
      <c r="NXF158" s="5"/>
      <c r="NXG158" s="5"/>
      <c r="NXH158" s="5"/>
      <c r="NXI158" s="5"/>
      <c r="NXJ158" s="5"/>
      <c r="NXK158" s="5"/>
      <c r="NXL158" s="5"/>
      <c r="NXM158" s="5"/>
      <c r="NXN158" s="5"/>
      <c r="NXO158" s="5"/>
      <c r="NXP158" s="5"/>
      <c r="NXQ158" s="5"/>
      <c r="NXR158" s="5"/>
      <c r="NXS158" s="5"/>
      <c r="NXT158" s="5"/>
      <c r="NXU158" s="5"/>
      <c r="NXV158" s="5"/>
      <c r="NXW158" s="5"/>
      <c r="NXX158" s="5"/>
      <c r="NXY158" s="5"/>
      <c r="NXZ158" s="5"/>
      <c r="NYA158" s="5"/>
      <c r="NYB158" s="5"/>
      <c r="NYC158" s="5"/>
      <c r="NYD158" s="5"/>
      <c r="NYE158" s="5"/>
      <c r="NYF158" s="5"/>
      <c r="NYG158" s="5"/>
      <c r="NYH158" s="5"/>
      <c r="NYI158" s="5"/>
      <c r="NYJ158" s="5"/>
      <c r="NYK158" s="5"/>
      <c r="NYL158" s="5"/>
      <c r="NYM158" s="5"/>
      <c r="NYN158" s="5"/>
      <c r="NYO158" s="5"/>
      <c r="NYP158" s="5"/>
      <c r="NYQ158" s="5"/>
      <c r="NYR158" s="5"/>
      <c r="NYS158" s="5"/>
      <c r="NYT158" s="5"/>
      <c r="NYU158" s="5"/>
      <c r="NYV158" s="5"/>
      <c r="NYW158" s="5"/>
      <c r="NYX158" s="5"/>
      <c r="NYY158" s="5"/>
      <c r="NYZ158" s="5"/>
      <c r="NZA158" s="5"/>
      <c r="NZB158" s="5"/>
      <c r="NZC158" s="5"/>
      <c r="NZD158" s="5"/>
      <c r="NZE158" s="5"/>
      <c r="NZF158" s="5"/>
      <c r="NZG158" s="5"/>
      <c r="NZH158" s="5"/>
      <c r="NZI158" s="5"/>
      <c r="NZJ158" s="5"/>
      <c r="NZK158" s="5"/>
      <c r="NZL158" s="5"/>
      <c r="NZM158" s="5"/>
      <c r="NZN158" s="5"/>
      <c r="NZO158" s="5"/>
      <c r="NZP158" s="5"/>
      <c r="NZQ158" s="5"/>
      <c r="NZR158" s="5"/>
      <c r="NZS158" s="5"/>
      <c r="NZT158" s="5"/>
      <c r="NZU158" s="5"/>
      <c r="NZV158" s="5"/>
      <c r="NZW158" s="5"/>
      <c r="NZX158" s="5"/>
      <c r="NZY158" s="5"/>
      <c r="NZZ158" s="5"/>
      <c r="OAA158" s="5"/>
      <c r="OAB158" s="5"/>
      <c r="OAC158" s="5"/>
      <c r="OAD158" s="5"/>
      <c r="OAE158" s="5"/>
      <c r="OAF158" s="5"/>
      <c r="OAG158" s="5"/>
      <c r="OAH158" s="5"/>
      <c r="OAI158" s="5"/>
      <c r="OAJ158" s="5"/>
      <c r="OAK158" s="5"/>
      <c r="OAL158" s="5"/>
      <c r="OAM158" s="5"/>
      <c r="OAN158" s="5"/>
      <c r="OAO158" s="5"/>
      <c r="OAP158" s="5"/>
      <c r="OAQ158" s="5"/>
      <c r="OAR158" s="5"/>
      <c r="OAS158" s="5"/>
      <c r="OAT158" s="5"/>
      <c r="OAU158" s="5"/>
      <c r="OAV158" s="5"/>
      <c r="OAW158" s="5"/>
      <c r="OAX158" s="5"/>
      <c r="OAY158" s="5"/>
      <c r="OAZ158" s="5"/>
      <c r="OBA158" s="5"/>
      <c r="OBB158" s="5"/>
      <c r="OBC158" s="5"/>
      <c r="OBD158" s="5"/>
      <c r="OBE158" s="5"/>
      <c r="OBF158" s="5"/>
      <c r="OBG158" s="5"/>
      <c r="OBH158" s="5"/>
      <c r="OBI158" s="5"/>
      <c r="OBJ158" s="5"/>
      <c r="OBK158" s="5"/>
      <c r="OBL158" s="5"/>
      <c r="OBM158" s="5"/>
      <c r="OBN158" s="5"/>
      <c r="OBO158" s="5"/>
      <c r="OBP158" s="5"/>
      <c r="OBQ158" s="5"/>
      <c r="OBR158" s="5"/>
      <c r="OBS158" s="5"/>
      <c r="OBT158" s="5"/>
      <c r="OBU158" s="5"/>
      <c r="OBV158" s="5"/>
      <c r="OBW158" s="5"/>
      <c r="OBX158" s="5"/>
      <c r="OBY158" s="5"/>
      <c r="OBZ158" s="5"/>
      <c r="OCA158" s="5"/>
      <c r="OCB158" s="5"/>
      <c r="OCC158" s="5"/>
      <c r="OCD158" s="5"/>
      <c r="OCE158" s="5"/>
      <c r="OCF158" s="5"/>
      <c r="OCG158" s="5"/>
      <c r="OCH158" s="5"/>
      <c r="OCI158" s="5"/>
      <c r="OCJ158" s="5"/>
      <c r="OCK158" s="5"/>
      <c r="OCL158" s="5"/>
      <c r="OCM158" s="5"/>
      <c r="OCN158" s="5"/>
      <c r="OCO158" s="5"/>
      <c r="OCP158" s="5"/>
      <c r="OCQ158" s="5"/>
      <c r="OCR158" s="5"/>
      <c r="OCS158" s="5"/>
      <c r="OCT158" s="5"/>
      <c r="OCU158" s="5"/>
      <c r="OCV158" s="5"/>
      <c r="OCW158" s="5"/>
      <c r="OCX158" s="5"/>
      <c r="OCY158" s="5"/>
      <c r="OCZ158" s="5"/>
      <c r="ODA158" s="5"/>
      <c r="ODB158" s="5"/>
      <c r="ODC158" s="5"/>
      <c r="ODD158" s="5"/>
      <c r="ODE158" s="5"/>
      <c r="ODF158" s="5"/>
      <c r="ODG158" s="5"/>
      <c r="ODH158" s="5"/>
      <c r="ODI158" s="5"/>
      <c r="ODJ158" s="5"/>
      <c r="ODK158" s="5"/>
      <c r="ODL158" s="5"/>
      <c r="ODM158" s="5"/>
      <c r="ODN158" s="5"/>
      <c r="ODO158" s="5"/>
      <c r="ODP158" s="5"/>
      <c r="ODQ158" s="5"/>
      <c r="ODR158" s="5"/>
      <c r="ODS158" s="5"/>
      <c r="ODT158" s="5"/>
      <c r="ODU158" s="5"/>
      <c r="ODV158" s="5"/>
      <c r="ODW158" s="5"/>
      <c r="ODX158" s="5"/>
      <c r="ODY158" s="5"/>
      <c r="ODZ158" s="5"/>
      <c r="OEA158" s="5"/>
      <c r="OEB158" s="5"/>
      <c r="OEC158" s="5"/>
      <c r="OED158" s="5"/>
      <c r="OEE158" s="5"/>
      <c r="OEF158" s="5"/>
      <c r="OEG158" s="5"/>
      <c r="OEH158" s="5"/>
      <c r="OEI158" s="5"/>
      <c r="OEJ158" s="5"/>
      <c r="OEK158" s="5"/>
      <c r="OEL158" s="5"/>
      <c r="OEM158" s="5"/>
      <c r="OEN158" s="5"/>
      <c r="OEO158" s="5"/>
      <c r="OEP158" s="5"/>
      <c r="OEQ158" s="5"/>
      <c r="OER158" s="5"/>
      <c r="OES158" s="5"/>
      <c r="OET158" s="5"/>
      <c r="OEU158" s="5"/>
      <c r="OEV158" s="5"/>
      <c r="OEW158" s="5"/>
      <c r="OEX158" s="5"/>
      <c r="OEY158" s="5"/>
      <c r="OEZ158" s="5"/>
      <c r="OFA158" s="5"/>
      <c r="OFB158" s="5"/>
      <c r="OFC158" s="5"/>
      <c r="OFD158" s="5"/>
      <c r="OFE158" s="5"/>
      <c r="OFF158" s="5"/>
      <c r="OFG158" s="5"/>
      <c r="OFH158" s="5"/>
      <c r="OFI158" s="5"/>
      <c r="OFJ158" s="5"/>
      <c r="OFK158" s="5"/>
      <c r="OFL158" s="5"/>
      <c r="OFM158" s="5"/>
      <c r="OFN158" s="5"/>
      <c r="OFO158" s="5"/>
      <c r="OFP158" s="5"/>
      <c r="OFQ158" s="5"/>
      <c r="OFR158" s="5"/>
      <c r="OFS158" s="5"/>
      <c r="OFT158" s="5"/>
      <c r="OFU158" s="5"/>
      <c r="OFV158" s="5"/>
      <c r="OFW158" s="5"/>
      <c r="OFX158" s="5"/>
      <c r="OFY158" s="5"/>
      <c r="OFZ158" s="5"/>
      <c r="OGA158" s="5"/>
      <c r="OGB158" s="5"/>
      <c r="OGC158" s="5"/>
      <c r="OGD158" s="5"/>
      <c r="OGE158" s="5"/>
      <c r="OGF158" s="5"/>
      <c r="OGG158" s="5"/>
      <c r="OGH158" s="5"/>
      <c r="OGI158" s="5"/>
      <c r="OGJ158" s="5"/>
      <c r="OGK158" s="5"/>
      <c r="OGL158" s="5"/>
      <c r="OGM158" s="5"/>
      <c r="OGN158" s="5"/>
      <c r="OGO158" s="5"/>
      <c r="OGP158" s="5"/>
      <c r="OGQ158" s="5"/>
      <c r="OGR158" s="5"/>
      <c r="OGS158" s="5"/>
      <c r="OGT158" s="5"/>
      <c r="OGU158" s="5"/>
      <c r="OGV158" s="5"/>
      <c r="OGW158" s="5"/>
      <c r="OGX158" s="5"/>
      <c r="OGY158" s="5"/>
      <c r="OGZ158" s="5"/>
      <c r="OHA158" s="5"/>
      <c r="OHB158" s="5"/>
      <c r="OHC158" s="5"/>
      <c r="OHD158" s="5"/>
      <c r="OHE158" s="5"/>
      <c r="OHF158" s="5"/>
      <c r="OHG158" s="5"/>
      <c r="OHH158" s="5"/>
      <c r="OHI158" s="5"/>
      <c r="OHJ158" s="5"/>
      <c r="OHK158" s="5"/>
      <c r="OHL158" s="5"/>
      <c r="OHM158" s="5"/>
      <c r="OHN158" s="5"/>
      <c r="OHO158" s="5"/>
      <c r="OHP158" s="5"/>
      <c r="OHQ158" s="5"/>
      <c r="OHR158" s="5"/>
      <c r="OHS158" s="5"/>
      <c r="OHT158" s="5"/>
      <c r="OHU158" s="5"/>
      <c r="OHV158" s="5"/>
      <c r="OHW158" s="5"/>
      <c r="OHX158" s="5"/>
      <c r="OHY158" s="5"/>
      <c r="OHZ158" s="5"/>
      <c r="OIA158" s="5"/>
      <c r="OIB158" s="5"/>
      <c r="OIC158" s="5"/>
      <c r="OID158" s="5"/>
      <c r="OIE158" s="5"/>
      <c r="OIF158" s="5"/>
      <c r="OIG158" s="5"/>
      <c r="OIH158" s="5"/>
      <c r="OII158" s="5"/>
      <c r="OIJ158" s="5"/>
      <c r="OIK158" s="5"/>
      <c r="OIL158" s="5"/>
      <c r="OIM158" s="5"/>
      <c r="OIN158" s="5"/>
      <c r="OIO158" s="5"/>
      <c r="OIP158" s="5"/>
      <c r="OIQ158" s="5"/>
      <c r="OIR158" s="5"/>
      <c r="OIS158" s="5"/>
      <c r="OIT158" s="5"/>
      <c r="OIU158" s="5"/>
      <c r="OIV158" s="5"/>
      <c r="OIW158" s="5"/>
      <c r="OIX158" s="5"/>
      <c r="OIY158" s="5"/>
      <c r="OIZ158" s="5"/>
      <c r="OJA158" s="5"/>
      <c r="OJB158" s="5"/>
      <c r="OJC158" s="5"/>
      <c r="OJD158" s="5"/>
      <c r="OJE158" s="5"/>
      <c r="OJF158" s="5"/>
      <c r="OJG158" s="5"/>
      <c r="OJH158" s="5"/>
      <c r="OJI158" s="5"/>
      <c r="OJJ158" s="5"/>
      <c r="OJK158" s="5"/>
      <c r="OJL158" s="5"/>
      <c r="OJM158" s="5"/>
      <c r="OJN158" s="5"/>
      <c r="OJO158" s="5"/>
      <c r="OJP158" s="5"/>
      <c r="OJQ158" s="5"/>
      <c r="OJR158" s="5"/>
      <c r="OJS158" s="5"/>
      <c r="OJT158" s="5"/>
      <c r="OJU158" s="5"/>
      <c r="OJV158" s="5"/>
      <c r="OJW158" s="5"/>
      <c r="OJX158" s="5"/>
      <c r="OJY158" s="5"/>
      <c r="OJZ158" s="5"/>
      <c r="OKA158" s="5"/>
      <c r="OKB158" s="5"/>
      <c r="OKC158" s="5"/>
      <c r="OKD158" s="5"/>
      <c r="OKE158" s="5"/>
      <c r="OKF158" s="5"/>
      <c r="OKG158" s="5"/>
      <c r="OKH158" s="5"/>
      <c r="OKI158" s="5"/>
      <c r="OKJ158" s="5"/>
      <c r="OKK158" s="5"/>
      <c r="OKL158" s="5"/>
      <c r="OKM158" s="5"/>
      <c r="OKN158" s="5"/>
      <c r="OKO158" s="5"/>
      <c r="OKP158" s="5"/>
      <c r="OKQ158" s="5"/>
      <c r="OKR158" s="5"/>
      <c r="OKS158" s="5"/>
      <c r="OKT158" s="5"/>
      <c r="OKU158" s="5"/>
      <c r="OKV158" s="5"/>
      <c r="OKW158" s="5"/>
      <c r="OKX158" s="5"/>
      <c r="OKY158" s="5"/>
      <c r="OKZ158" s="5"/>
      <c r="OLA158" s="5"/>
      <c r="OLB158" s="5"/>
      <c r="OLC158" s="5"/>
      <c r="OLD158" s="5"/>
      <c r="OLE158" s="5"/>
      <c r="OLF158" s="5"/>
      <c r="OLG158" s="5"/>
      <c r="OLH158" s="5"/>
      <c r="OLI158" s="5"/>
      <c r="OLJ158" s="5"/>
      <c r="OLK158" s="5"/>
      <c r="OLL158" s="5"/>
      <c r="OLM158" s="5"/>
      <c r="OLN158" s="5"/>
      <c r="OLO158" s="5"/>
      <c r="OLP158" s="5"/>
      <c r="OLQ158" s="5"/>
      <c r="OLR158" s="5"/>
      <c r="OLS158" s="5"/>
      <c r="OLT158" s="5"/>
      <c r="OLU158" s="5"/>
      <c r="OLV158" s="5"/>
      <c r="OLW158" s="5"/>
      <c r="OLX158" s="5"/>
      <c r="OLY158" s="5"/>
      <c r="OLZ158" s="5"/>
      <c r="OMA158" s="5"/>
      <c r="OMB158" s="5"/>
      <c r="OMC158" s="5"/>
      <c r="OMD158" s="5"/>
      <c r="OME158" s="5"/>
      <c r="OMF158" s="5"/>
      <c r="OMG158" s="5"/>
      <c r="OMH158" s="5"/>
      <c r="OMI158" s="5"/>
      <c r="OMJ158" s="5"/>
      <c r="OMK158" s="5"/>
      <c r="OML158" s="5"/>
      <c r="OMM158" s="5"/>
      <c r="OMN158" s="5"/>
      <c r="OMO158" s="5"/>
      <c r="OMP158" s="5"/>
      <c r="OMQ158" s="5"/>
      <c r="OMR158" s="5"/>
      <c r="OMS158" s="5"/>
      <c r="OMT158" s="5"/>
      <c r="OMU158" s="5"/>
      <c r="OMV158" s="5"/>
      <c r="OMW158" s="5"/>
      <c r="OMX158" s="5"/>
      <c r="OMY158" s="5"/>
      <c r="OMZ158" s="5"/>
      <c r="ONA158" s="5"/>
      <c r="ONB158" s="5"/>
      <c r="ONC158" s="5"/>
      <c r="OND158" s="5"/>
      <c r="ONE158" s="5"/>
      <c r="ONF158" s="5"/>
      <c r="ONG158" s="5"/>
      <c r="ONH158" s="5"/>
      <c r="ONI158" s="5"/>
      <c r="ONJ158" s="5"/>
      <c r="ONK158" s="5"/>
      <c r="ONL158" s="5"/>
      <c r="ONM158" s="5"/>
      <c r="ONN158" s="5"/>
      <c r="ONO158" s="5"/>
      <c r="ONP158" s="5"/>
      <c r="ONQ158" s="5"/>
      <c r="ONR158" s="5"/>
      <c r="ONS158" s="5"/>
      <c r="ONT158" s="5"/>
      <c r="ONU158" s="5"/>
      <c r="ONV158" s="5"/>
      <c r="ONW158" s="5"/>
      <c r="ONX158" s="5"/>
      <c r="ONY158" s="5"/>
      <c r="ONZ158" s="5"/>
      <c r="OOA158" s="5"/>
      <c r="OOB158" s="5"/>
      <c r="OOC158" s="5"/>
      <c r="OOD158" s="5"/>
      <c r="OOE158" s="5"/>
      <c r="OOF158" s="5"/>
      <c r="OOG158" s="5"/>
      <c r="OOH158" s="5"/>
      <c r="OOI158" s="5"/>
      <c r="OOJ158" s="5"/>
      <c r="OOK158" s="5"/>
      <c r="OOL158" s="5"/>
      <c r="OOM158" s="5"/>
      <c r="OON158" s="5"/>
      <c r="OOO158" s="5"/>
      <c r="OOP158" s="5"/>
      <c r="OOQ158" s="5"/>
      <c r="OOR158" s="5"/>
      <c r="OOS158" s="5"/>
      <c r="OOT158" s="5"/>
      <c r="OOU158" s="5"/>
      <c r="OOV158" s="5"/>
      <c r="OOW158" s="5"/>
      <c r="OOX158" s="5"/>
      <c r="OOY158" s="5"/>
      <c r="OOZ158" s="5"/>
      <c r="OPA158" s="5"/>
      <c r="OPB158" s="5"/>
      <c r="OPC158" s="5"/>
      <c r="OPD158" s="5"/>
      <c r="OPE158" s="5"/>
      <c r="OPF158" s="5"/>
      <c r="OPG158" s="5"/>
      <c r="OPH158" s="5"/>
      <c r="OPI158" s="5"/>
      <c r="OPJ158" s="5"/>
      <c r="OPK158" s="5"/>
      <c r="OPL158" s="5"/>
      <c r="OPM158" s="5"/>
      <c r="OPN158" s="5"/>
      <c r="OPO158" s="5"/>
      <c r="OPP158" s="5"/>
      <c r="OPQ158" s="5"/>
      <c r="OPR158" s="5"/>
      <c r="OPS158" s="5"/>
      <c r="OPT158" s="5"/>
      <c r="OPU158" s="5"/>
      <c r="OPV158" s="5"/>
      <c r="OPW158" s="5"/>
      <c r="OPX158" s="5"/>
      <c r="OPY158" s="5"/>
      <c r="OPZ158" s="5"/>
      <c r="OQA158" s="5"/>
      <c r="OQB158" s="5"/>
      <c r="OQC158" s="5"/>
      <c r="OQD158" s="5"/>
      <c r="OQE158" s="5"/>
      <c r="OQF158" s="5"/>
      <c r="OQG158" s="5"/>
      <c r="OQH158" s="5"/>
      <c r="OQI158" s="5"/>
      <c r="OQJ158" s="5"/>
      <c r="OQK158" s="5"/>
      <c r="OQL158" s="5"/>
      <c r="OQM158" s="5"/>
      <c r="OQN158" s="5"/>
      <c r="OQO158" s="5"/>
      <c r="OQP158" s="5"/>
      <c r="OQQ158" s="5"/>
      <c r="OQR158" s="5"/>
      <c r="OQS158" s="5"/>
      <c r="OQT158" s="5"/>
      <c r="OQU158" s="5"/>
      <c r="OQV158" s="5"/>
      <c r="OQW158" s="5"/>
      <c r="OQX158" s="5"/>
      <c r="OQY158" s="5"/>
      <c r="OQZ158" s="5"/>
      <c r="ORA158" s="5"/>
      <c r="ORB158" s="5"/>
      <c r="ORC158" s="5"/>
      <c r="ORD158" s="5"/>
      <c r="ORE158" s="5"/>
      <c r="ORF158" s="5"/>
      <c r="ORG158" s="5"/>
      <c r="ORH158" s="5"/>
      <c r="ORI158" s="5"/>
      <c r="ORJ158" s="5"/>
      <c r="ORK158" s="5"/>
      <c r="ORL158" s="5"/>
      <c r="ORM158" s="5"/>
      <c r="ORN158" s="5"/>
      <c r="ORO158" s="5"/>
      <c r="ORP158" s="5"/>
      <c r="ORQ158" s="5"/>
      <c r="ORR158" s="5"/>
      <c r="ORS158" s="5"/>
      <c r="ORT158" s="5"/>
      <c r="ORU158" s="5"/>
      <c r="ORV158" s="5"/>
      <c r="ORW158" s="5"/>
      <c r="ORX158" s="5"/>
      <c r="ORY158" s="5"/>
      <c r="ORZ158" s="5"/>
      <c r="OSA158" s="5"/>
      <c r="OSB158" s="5"/>
      <c r="OSC158" s="5"/>
      <c r="OSD158" s="5"/>
      <c r="OSE158" s="5"/>
      <c r="OSF158" s="5"/>
      <c r="OSG158" s="5"/>
      <c r="OSH158" s="5"/>
      <c r="OSI158" s="5"/>
      <c r="OSJ158" s="5"/>
      <c r="OSK158" s="5"/>
      <c r="OSL158" s="5"/>
      <c r="OSM158" s="5"/>
      <c r="OSN158" s="5"/>
      <c r="OSO158" s="5"/>
      <c r="OSP158" s="5"/>
      <c r="OSQ158" s="5"/>
      <c r="OSR158" s="5"/>
      <c r="OSS158" s="5"/>
      <c r="OST158" s="5"/>
      <c r="OSU158" s="5"/>
      <c r="OSV158" s="5"/>
      <c r="OSW158" s="5"/>
      <c r="OSX158" s="5"/>
      <c r="OSY158" s="5"/>
      <c r="OSZ158" s="5"/>
      <c r="OTA158" s="5"/>
      <c r="OTB158" s="5"/>
      <c r="OTC158" s="5"/>
      <c r="OTD158" s="5"/>
      <c r="OTE158" s="5"/>
      <c r="OTF158" s="5"/>
      <c r="OTG158" s="5"/>
      <c r="OTH158" s="5"/>
      <c r="OTI158" s="5"/>
      <c r="OTJ158" s="5"/>
      <c r="OTK158" s="5"/>
      <c r="OTL158" s="5"/>
      <c r="OTM158" s="5"/>
      <c r="OTN158" s="5"/>
      <c r="OTO158" s="5"/>
      <c r="OTP158" s="5"/>
      <c r="OTQ158" s="5"/>
      <c r="OTR158" s="5"/>
      <c r="OTS158" s="5"/>
      <c r="OTT158" s="5"/>
      <c r="OTU158" s="5"/>
      <c r="OTV158" s="5"/>
      <c r="OTW158" s="5"/>
      <c r="OTX158" s="5"/>
      <c r="OTY158" s="5"/>
      <c r="OTZ158" s="5"/>
      <c r="OUA158" s="5"/>
      <c r="OUB158" s="5"/>
      <c r="OUC158" s="5"/>
      <c r="OUD158" s="5"/>
      <c r="OUE158" s="5"/>
      <c r="OUF158" s="5"/>
      <c r="OUG158" s="5"/>
      <c r="OUH158" s="5"/>
      <c r="OUI158" s="5"/>
      <c r="OUJ158" s="5"/>
      <c r="OUK158" s="5"/>
      <c r="OUL158" s="5"/>
      <c r="OUM158" s="5"/>
      <c r="OUN158" s="5"/>
      <c r="OUO158" s="5"/>
      <c r="OUP158" s="5"/>
      <c r="OUQ158" s="5"/>
      <c r="OUR158" s="5"/>
      <c r="OUS158" s="5"/>
      <c r="OUT158" s="5"/>
      <c r="OUU158" s="5"/>
      <c r="OUV158" s="5"/>
      <c r="OUW158" s="5"/>
      <c r="OUX158" s="5"/>
      <c r="OUY158" s="5"/>
      <c r="OUZ158" s="5"/>
      <c r="OVA158" s="5"/>
      <c r="OVB158" s="5"/>
      <c r="OVC158" s="5"/>
      <c r="OVD158" s="5"/>
      <c r="OVE158" s="5"/>
      <c r="OVF158" s="5"/>
      <c r="OVG158" s="5"/>
      <c r="OVH158" s="5"/>
      <c r="OVI158" s="5"/>
      <c r="OVJ158" s="5"/>
      <c r="OVK158" s="5"/>
      <c r="OVL158" s="5"/>
      <c r="OVM158" s="5"/>
      <c r="OVN158" s="5"/>
      <c r="OVO158" s="5"/>
      <c r="OVP158" s="5"/>
      <c r="OVQ158" s="5"/>
      <c r="OVR158" s="5"/>
      <c r="OVS158" s="5"/>
      <c r="OVT158" s="5"/>
      <c r="OVU158" s="5"/>
      <c r="OVV158" s="5"/>
      <c r="OVW158" s="5"/>
      <c r="OVX158" s="5"/>
      <c r="OVY158" s="5"/>
      <c r="OVZ158" s="5"/>
      <c r="OWA158" s="5"/>
      <c r="OWB158" s="5"/>
      <c r="OWC158" s="5"/>
      <c r="OWD158" s="5"/>
      <c r="OWE158" s="5"/>
      <c r="OWF158" s="5"/>
      <c r="OWG158" s="5"/>
      <c r="OWH158" s="5"/>
      <c r="OWI158" s="5"/>
      <c r="OWJ158" s="5"/>
      <c r="OWK158" s="5"/>
      <c r="OWL158" s="5"/>
      <c r="OWM158" s="5"/>
      <c r="OWN158" s="5"/>
      <c r="OWO158" s="5"/>
      <c r="OWP158" s="5"/>
      <c r="OWQ158" s="5"/>
      <c r="OWR158" s="5"/>
      <c r="OWS158" s="5"/>
      <c r="OWT158" s="5"/>
      <c r="OWU158" s="5"/>
      <c r="OWV158" s="5"/>
      <c r="OWW158" s="5"/>
      <c r="OWX158" s="5"/>
      <c r="OWY158" s="5"/>
      <c r="OWZ158" s="5"/>
      <c r="OXA158" s="5"/>
      <c r="OXB158" s="5"/>
      <c r="OXC158" s="5"/>
      <c r="OXD158" s="5"/>
      <c r="OXE158" s="5"/>
      <c r="OXF158" s="5"/>
      <c r="OXG158" s="5"/>
      <c r="OXH158" s="5"/>
      <c r="OXI158" s="5"/>
      <c r="OXJ158" s="5"/>
      <c r="OXK158" s="5"/>
      <c r="OXL158" s="5"/>
      <c r="OXM158" s="5"/>
      <c r="OXN158" s="5"/>
      <c r="OXO158" s="5"/>
      <c r="OXP158" s="5"/>
      <c r="OXQ158" s="5"/>
      <c r="OXR158" s="5"/>
      <c r="OXS158" s="5"/>
      <c r="OXT158" s="5"/>
      <c r="OXU158" s="5"/>
      <c r="OXV158" s="5"/>
      <c r="OXW158" s="5"/>
      <c r="OXX158" s="5"/>
      <c r="OXY158" s="5"/>
      <c r="OXZ158" s="5"/>
      <c r="OYA158" s="5"/>
      <c r="OYB158" s="5"/>
      <c r="OYC158" s="5"/>
      <c r="OYD158" s="5"/>
      <c r="OYE158" s="5"/>
      <c r="OYF158" s="5"/>
      <c r="OYG158" s="5"/>
      <c r="OYH158" s="5"/>
      <c r="OYI158" s="5"/>
      <c r="OYJ158" s="5"/>
      <c r="OYK158" s="5"/>
      <c r="OYL158" s="5"/>
      <c r="OYM158" s="5"/>
      <c r="OYN158" s="5"/>
      <c r="OYO158" s="5"/>
      <c r="OYP158" s="5"/>
      <c r="OYQ158" s="5"/>
      <c r="OYR158" s="5"/>
      <c r="OYS158" s="5"/>
      <c r="OYT158" s="5"/>
      <c r="OYU158" s="5"/>
      <c r="OYV158" s="5"/>
      <c r="OYW158" s="5"/>
      <c r="OYX158" s="5"/>
      <c r="OYY158" s="5"/>
      <c r="OYZ158" s="5"/>
      <c r="OZA158" s="5"/>
      <c r="OZB158" s="5"/>
      <c r="OZC158" s="5"/>
      <c r="OZD158" s="5"/>
      <c r="OZE158" s="5"/>
      <c r="OZF158" s="5"/>
      <c r="OZG158" s="5"/>
      <c r="OZH158" s="5"/>
      <c r="OZI158" s="5"/>
      <c r="OZJ158" s="5"/>
      <c r="OZK158" s="5"/>
      <c r="OZL158" s="5"/>
      <c r="OZM158" s="5"/>
      <c r="OZN158" s="5"/>
      <c r="OZO158" s="5"/>
      <c r="OZP158" s="5"/>
      <c r="OZQ158" s="5"/>
      <c r="OZR158" s="5"/>
      <c r="OZS158" s="5"/>
      <c r="OZT158" s="5"/>
      <c r="OZU158" s="5"/>
      <c r="OZV158" s="5"/>
      <c r="OZW158" s="5"/>
      <c r="OZX158" s="5"/>
      <c r="OZY158" s="5"/>
      <c r="OZZ158" s="5"/>
      <c r="PAA158" s="5"/>
      <c r="PAB158" s="5"/>
      <c r="PAC158" s="5"/>
      <c r="PAD158" s="5"/>
      <c r="PAE158" s="5"/>
      <c r="PAF158" s="5"/>
      <c r="PAG158" s="5"/>
      <c r="PAH158" s="5"/>
      <c r="PAI158" s="5"/>
      <c r="PAJ158" s="5"/>
      <c r="PAK158" s="5"/>
      <c r="PAL158" s="5"/>
      <c r="PAM158" s="5"/>
      <c r="PAN158" s="5"/>
      <c r="PAO158" s="5"/>
      <c r="PAP158" s="5"/>
      <c r="PAQ158" s="5"/>
      <c r="PAR158" s="5"/>
      <c r="PAS158" s="5"/>
      <c r="PAT158" s="5"/>
      <c r="PAU158" s="5"/>
      <c r="PAV158" s="5"/>
      <c r="PAW158" s="5"/>
      <c r="PAX158" s="5"/>
      <c r="PAY158" s="5"/>
      <c r="PAZ158" s="5"/>
      <c r="PBA158" s="5"/>
      <c r="PBB158" s="5"/>
      <c r="PBC158" s="5"/>
      <c r="PBD158" s="5"/>
      <c r="PBE158" s="5"/>
      <c r="PBF158" s="5"/>
      <c r="PBG158" s="5"/>
      <c r="PBH158" s="5"/>
      <c r="PBI158" s="5"/>
      <c r="PBJ158" s="5"/>
      <c r="PBK158" s="5"/>
      <c r="PBL158" s="5"/>
      <c r="PBM158" s="5"/>
      <c r="PBN158" s="5"/>
      <c r="PBO158" s="5"/>
      <c r="PBP158" s="5"/>
      <c r="PBQ158" s="5"/>
      <c r="PBR158" s="5"/>
      <c r="PBS158" s="5"/>
      <c r="PBT158" s="5"/>
      <c r="PBU158" s="5"/>
      <c r="PBV158" s="5"/>
      <c r="PBW158" s="5"/>
      <c r="PBX158" s="5"/>
      <c r="PBY158" s="5"/>
      <c r="PBZ158" s="5"/>
      <c r="PCA158" s="5"/>
      <c r="PCB158" s="5"/>
      <c r="PCC158" s="5"/>
      <c r="PCD158" s="5"/>
      <c r="PCE158" s="5"/>
      <c r="PCF158" s="5"/>
      <c r="PCG158" s="5"/>
      <c r="PCH158" s="5"/>
      <c r="PCI158" s="5"/>
      <c r="PCJ158" s="5"/>
      <c r="PCK158" s="5"/>
      <c r="PCL158" s="5"/>
      <c r="PCM158" s="5"/>
      <c r="PCN158" s="5"/>
      <c r="PCO158" s="5"/>
      <c r="PCP158" s="5"/>
      <c r="PCQ158" s="5"/>
      <c r="PCR158" s="5"/>
      <c r="PCS158" s="5"/>
      <c r="PCT158" s="5"/>
      <c r="PCU158" s="5"/>
      <c r="PCV158" s="5"/>
      <c r="PCW158" s="5"/>
      <c r="PCX158" s="5"/>
      <c r="PCY158" s="5"/>
      <c r="PCZ158" s="5"/>
      <c r="PDA158" s="5"/>
      <c r="PDB158" s="5"/>
      <c r="PDC158" s="5"/>
      <c r="PDD158" s="5"/>
      <c r="PDE158" s="5"/>
      <c r="PDF158" s="5"/>
      <c r="PDG158" s="5"/>
      <c r="PDH158" s="5"/>
      <c r="PDI158" s="5"/>
      <c r="PDJ158" s="5"/>
      <c r="PDK158" s="5"/>
      <c r="PDL158" s="5"/>
      <c r="PDM158" s="5"/>
      <c r="PDN158" s="5"/>
      <c r="PDO158" s="5"/>
      <c r="PDP158" s="5"/>
      <c r="PDQ158" s="5"/>
      <c r="PDR158" s="5"/>
      <c r="PDS158" s="5"/>
      <c r="PDT158" s="5"/>
      <c r="PDU158" s="5"/>
      <c r="PDV158" s="5"/>
      <c r="PDW158" s="5"/>
      <c r="PDX158" s="5"/>
      <c r="PDY158" s="5"/>
      <c r="PDZ158" s="5"/>
      <c r="PEA158" s="5"/>
      <c r="PEB158" s="5"/>
      <c r="PEC158" s="5"/>
      <c r="PED158" s="5"/>
      <c r="PEE158" s="5"/>
      <c r="PEF158" s="5"/>
      <c r="PEG158" s="5"/>
      <c r="PEH158" s="5"/>
      <c r="PEI158" s="5"/>
      <c r="PEJ158" s="5"/>
      <c r="PEK158" s="5"/>
      <c r="PEL158" s="5"/>
      <c r="PEM158" s="5"/>
      <c r="PEN158" s="5"/>
      <c r="PEO158" s="5"/>
      <c r="PEP158" s="5"/>
      <c r="PEQ158" s="5"/>
      <c r="PER158" s="5"/>
      <c r="PES158" s="5"/>
      <c r="PET158" s="5"/>
      <c r="PEU158" s="5"/>
      <c r="PEV158" s="5"/>
      <c r="PEW158" s="5"/>
      <c r="PEX158" s="5"/>
      <c r="PEY158" s="5"/>
      <c r="PEZ158" s="5"/>
      <c r="PFA158" s="5"/>
      <c r="PFB158" s="5"/>
      <c r="PFC158" s="5"/>
      <c r="PFD158" s="5"/>
      <c r="PFE158" s="5"/>
      <c r="PFF158" s="5"/>
      <c r="PFG158" s="5"/>
      <c r="PFH158" s="5"/>
      <c r="PFI158" s="5"/>
      <c r="PFJ158" s="5"/>
      <c r="PFK158" s="5"/>
      <c r="PFL158" s="5"/>
      <c r="PFM158" s="5"/>
      <c r="PFN158" s="5"/>
      <c r="PFO158" s="5"/>
      <c r="PFP158" s="5"/>
      <c r="PFQ158" s="5"/>
      <c r="PFR158" s="5"/>
      <c r="PFS158" s="5"/>
      <c r="PFT158" s="5"/>
      <c r="PFU158" s="5"/>
      <c r="PFV158" s="5"/>
      <c r="PFW158" s="5"/>
      <c r="PFX158" s="5"/>
      <c r="PFY158" s="5"/>
      <c r="PFZ158" s="5"/>
      <c r="PGA158" s="5"/>
      <c r="PGB158" s="5"/>
      <c r="PGC158" s="5"/>
      <c r="PGD158" s="5"/>
      <c r="PGE158" s="5"/>
      <c r="PGF158" s="5"/>
      <c r="PGG158" s="5"/>
      <c r="PGH158" s="5"/>
      <c r="PGI158" s="5"/>
      <c r="PGJ158" s="5"/>
      <c r="PGK158" s="5"/>
      <c r="PGL158" s="5"/>
      <c r="PGM158" s="5"/>
      <c r="PGN158" s="5"/>
      <c r="PGO158" s="5"/>
      <c r="PGP158" s="5"/>
      <c r="PGQ158" s="5"/>
      <c r="PGR158" s="5"/>
      <c r="PGS158" s="5"/>
      <c r="PGT158" s="5"/>
      <c r="PGU158" s="5"/>
      <c r="PGV158" s="5"/>
      <c r="PGW158" s="5"/>
      <c r="PGX158" s="5"/>
      <c r="PGY158" s="5"/>
      <c r="PGZ158" s="5"/>
      <c r="PHA158" s="5"/>
      <c r="PHB158" s="5"/>
      <c r="PHC158" s="5"/>
      <c r="PHD158" s="5"/>
      <c r="PHE158" s="5"/>
      <c r="PHF158" s="5"/>
      <c r="PHG158" s="5"/>
      <c r="PHH158" s="5"/>
      <c r="PHI158" s="5"/>
      <c r="PHJ158" s="5"/>
      <c r="PHK158" s="5"/>
      <c r="PHL158" s="5"/>
      <c r="PHM158" s="5"/>
      <c r="PHN158" s="5"/>
      <c r="PHO158" s="5"/>
      <c r="PHP158" s="5"/>
      <c r="PHQ158" s="5"/>
      <c r="PHR158" s="5"/>
      <c r="PHS158" s="5"/>
      <c r="PHT158" s="5"/>
      <c r="PHU158" s="5"/>
      <c r="PHV158" s="5"/>
      <c r="PHW158" s="5"/>
      <c r="PHX158" s="5"/>
      <c r="PHY158" s="5"/>
      <c r="PHZ158" s="5"/>
      <c r="PIA158" s="5"/>
      <c r="PIB158" s="5"/>
      <c r="PIC158" s="5"/>
      <c r="PID158" s="5"/>
      <c r="PIE158" s="5"/>
      <c r="PIF158" s="5"/>
      <c r="PIG158" s="5"/>
      <c r="PIH158" s="5"/>
      <c r="PII158" s="5"/>
      <c r="PIJ158" s="5"/>
      <c r="PIK158" s="5"/>
      <c r="PIL158" s="5"/>
      <c r="PIM158" s="5"/>
      <c r="PIN158" s="5"/>
      <c r="PIO158" s="5"/>
      <c r="PIP158" s="5"/>
      <c r="PIQ158" s="5"/>
      <c r="PIR158" s="5"/>
      <c r="PIS158" s="5"/>
      <c r="PIT158" s="5"/>
      <c r="PIU158" s="5"/>
      <c r="PIV158" s="5"/>
      <c r="PIW158" s="5"/>
      <c r="PIX158" s="5"/>
      <c r="PIY158" s="5"/>
      <c r="PIZ158" s="5"/>
      <c r="PJA158" s="5"/>
      <c r="PJB158" s="5"/>
      <c r="PJC158" s="5"/>
      <c r="PJD158" s="5"/>
      <c r="PJE158" s="5"/>
      <c r="PJF158" s="5"/>
      <c r="PJG158" s="5"/>
      <c r="PJH158" s="5"/>
      <c r="PJI158" s="5"/>
      <c r="PJJ158" s="5"/>
      <c r="PJK158" s="5"/>
      <c r="PJL158" s="5"/>
      <c r="PJM158" s="5"/>
      <c r="PJN158" s="5"/>
      <c r="PJO158" s="5"/>
      <c r="PJP158" s="5"/>
      <c r="PJQ158" s="5"/>
      <c r="PJR158" s="5"/>
      <c r="PJS158" s="5"/>
      <c r="PJT158" s="5"/>
      <c r="PJU158" s="5"/>
      <c r="PJV158" s="5"/>
      <c r="PJW158" s="5"/>
      <c r="PJX158" s="5"/>
      <c r="PJY158" s="5"/>
      <c r="PJZ158" s="5"/>
      <c r="PKA158" s="5"/>
      <c r="PKB158" s="5"/>
      <c r="PKC158" s="5"/>
      <c r="PKD158" s="5"/>
      <c r="PKE158" s="5"/>
      <c r="PKF158" s="5"/>
      <c r="PKG158" s="5"/>
      <c r="PKH158" s="5"/>
      <c r="PKI158" s="5"/>
      <c r="PKJ158" s="5"/>
      <c r="PKK158" s="5"/>
      <c r="PKL158" s="5"/>
      <c r="PKM158" s="5"/>
      <c r="PKN158" s="5"/>
      <c r="PKO158" s="5"/>
      <c r="PKP158" s="5"/>
      <c r="PKQ158" s="5"/>
      <c r="PKR158" s="5"/>
      <c r="PKS158" s="5"/>
      <c r="PKT158" s="5"/>
      <c r="PKU158" s="5"/>
      <c r="PKV158" s="5"/>
      <c r="PKW158" s="5"/>
      <c r="PKX158" s="5"/>
      <c r="PKY158" s="5"/>
      <c r="PKZ158" s="5"/>
      <c r="PLA158" s="5"/>
      <c r="PLB158" s="5"/>
      <c r="PLC158" s="5"/>
      <c r="PLD158" s="5"/>
      <c r="PLE158" s="5"/>
      <c r="PLF158" s="5"/>
      <c r="PLG158" s="5"/>
      <c r="PLH158" s="5"/>
      <c r="PLI158" s="5"/>
      <c r="PLJ158" s="5"/>
      <c r="PLK158" s="5"/>
      <c r="PLL158" s="5"/>
      <c r="PLM158" s="5"/>
      <c r="PLN158" s="5"/>
      <c r="PLO158" s="5"/>
      <c r="PLP158" s="5"/>
      <c r="PLQ158" s="5"/>
      <c r="PLR158" s="5"/>
      <c r="PLS158" s="5"/>
      <c r="PLT158" s="5"/>
      <c r="PLU158" s="5"/>
      <c r="PLV158" s="5"/>
      <c r="PLW158" s="5"/>
      <c r="PLX158" s="5"/>
      <c r="PLY158" s="5"/>
      <c r="PLZ158" s="5"/>
      <c r="PMA158" s="5"/>
      <c r="PMB158" s="5"/>
      <c r="PMC158" s="5"/>
      <c r="PMD158" s="5"/>
      <c r="PME158" s="5"/>
      <c r="PMF158" s="5"/>
      <c r="PMG158" s="5"/>
      <c r="PMH158" s="5"/>
      <c r="PMI158" s="5"/>
      <c r="PMJ158" s="5"/>
      <c r="PMK158" s="5"/>
      <c r="PML158" s="5"/>
      <c r="PMM158" s="5"/>
      <c r="PMN158" s="5"/>
      <c r="PMO158" s="5"/>
      <c r="PMP158" s="5"/>
      <c r="PMQ158" s="5"/>
      <c r="PMR158" s="5"/>
      <c r="PMS158" s="5"/>
      <c r="PMT158" s="5"/>
      <c r="PMU158" s="5"/>
      <c r="PMV158" s="5"/>
      <c r="PMW158" s="5"/>
      <c r="PMX158" s="5"/>
      <c r="PMY158" s="5"/>
      <c r="PMZ158" s="5"/>
      <c r="PNA158" s="5"/>
      <c r="PNB158" s="5"/>
      <c r="PNC158" s="5"/>
      <c r="PND158" s="5"/>
      <c r="PNE158" s="5"/>
      <c r="PNF158" s="5"/>
      <c r="PNG158" s="5"/>
      <c r="PNH158" s="5"/>
      <c r="PNI158" s="5"/>
      <c r="PNJ158" s="5"/>
      <c r="PNK158" s="5"/>
      <c r="PNL158" s="5"/>
      <c r="PNM158" s="5"/>
      <c r="PNN158" s="5"/>
      <c r="PNO158" s="5"/>
      <c r="PNP158" s="5"/>
      <c r="PNQ158" s="5"/>
      <c r="PNR158" s="5"/>
      <c r="PNS158" s="5"/>
      <c r="PNT158" s="5"/>
      <c r="PNU158" s="5"/>
      <c r="PNV158" s="5"/>
      <c r="PNW158" s="5"/>
      <c r="PNX158" s="5"/>
      <c r="PNY158" s="5"/>
      <c r="PNZ158" s="5"/>
      <c r="POA158" s="5"/>
      <c r="POB158" s="5"/>
      <c r="POC158" s="5"/>
      <c r="POD158" s="5"/>
      <c r="POE158" s="5"/>
      <c r="POF158" s="5"/>
      <c r="POG158" s="5"/>
      <c r="POH158" s="5"/>
      <c r="POI158" s="5"/>
      <c r="POJ158" s="5"/>
      <c r="POK158" s="5"/>
      <c r="POL158" s="5"/>
      <c r="POM158" s="5"/>
      <c r="PON158" s="5"/>
      <c r="POO158" s="5"/>
      <c r="POP158" s="5"/>
      <c r="POQ158" s="5"/>
      <c r="POR158" s="5"/>
      <c r="POS158" s="5"/>
      <c r="POT158" s="5"/>
      <c r="POU158" s="5"/>
      <c r="POV158" s="5"/>
      <c r="POW158" s="5"/>
      <c r="POX158" s="5"/>
      <c r="POY158" s="5"/>
      <c r="POZ158" s="5"/>
      <c r="PPA158" s="5"/>
      <c r="PPB158" s="5"/>
      <c r="PPC158" s="5"/>
      <c r="PPD158" s="5"/>
      <c r="PPE158" s="5"/>
      <c r="PPF158" s="5"/>
      <c r="PPG158" s="5"/>
      <c r="PPH158" s="5"/>
      <c r="PPI158" s="5"/>
      <c r="PPJ158" s="5"/>
      <c r="PPK158" s="5"/>
      <c r="PPL158" s="5"/>
      <c r="PPM158" s="5"/>
      <c r="PPN158" s="5"/>
      <c r="PPO158" s="5"/>
      <c r="PPP158" s="5"/>
      <c r="PPQ158" s="5"/>
      <c r="PPR158" s="5"/>
      <c r="PPS158" s="5"/>
      <c r="PPT158" s="5"/>
      <c r="PPU158" s="5"/>
      <c r="PPV158" s="5"/>
      <c r="PPW158" s="5"/>
      <c r="PPX158" s="5"/>
      <c r="PPY158" s="5"/>
      <c r="PPZ158" s="5"/>
      <c r="PQA158" s="5"/>
      <c r="PQB158" s="5"/>
      <c r="PQC158" s="5"/>
      <c r="PQD158" s="5"/>
      <c r="PQE158" s="5"/>
      <c r="PQF158" s="5"/>
      <c r="PQG158" s="5"/>
      <c r="PQH158" s="5"/>
      <c r="PQI158" s="5"/>
      <c r="PQJ158" s="5"/>
      <c r="PQK158" s="5"/>
      <c r="PQL158" s="5"/>
      <c r="PQM158" s="5"/>
      <c r="PQN158" s="5"/>
      <c r="PQO158" s="5"/>
      <c r="PQP158" s="5"/>
      <c r="PQQ158" s="5"/>
      <c r="PQR158" s="5"/>
      <c r="PQS158" s="5"/>
      <c r="PQT158" s="5"/>
      <c r="PQU158" s="5"/>
      <c r="PQV158" s="5"/>
      <c r="PQW158" s="5"/>
      <c r="PQX158" s="5"/>
      <c r="PQY158" s="5"/>
      <c r="PQZ158" s="5"/>
      <c r="PRA158" s="5"/>
      <c r="PRB158" s="5"/>
      <c r="PRC158" s="5"/>
      <c r="PRD158" s="5"/>
      <c r="PRE158" s="5"/>
      <c r="PRF158" s="5"/>
      <c r="PRG158" s="5"/>
      <c r="PRH158" s="5"/>
      <c r="PRI158" s="5"/>
      <c r="PRJ158" s="5"/>
      <c r="PRK158" s="5"/>
      <c r="PRL158" s="5"/>
      <c r="PRM158" s="5"/>
      <c r="PRN158" s="5"/>
      <c r="PRO158" s="5"/>
      <c r="PRP158" s="5"/>
      <c r="PRQ158" s="5"/>
      <c r="PRR158" s="5"/>
      <c r="PRS158" s="5"/>
      <c r="PRT158" s="5"/>
      <c r="PRU158" s="5"/>
      <c r="PRV158" s="5"/>
      <c r="PRW158" s="5"/>
      <c r="PRX158" s="5"/>
      <c r="PRY158" s="5"/>
      <c r="PRZ158" s="5"/>
      <c r="PSA158" s="5"/>
      <c r="PSB158" s="5"/>
      <c r="PSC158" s="5"/>
      <c r="PSD158" s="5"/>
      <c r="PSE158" s="5"/>
      <c r="PSF158" s="5"/>
      <c r="PSG158" s="5"/>
      <c r="PSH158" s="5"/>
      <c r="PSI158" s="5"/>
      <c r="PSJ158" s="5"/>
      <c r="PSK158" s="5"/>
      <c r="PSL158" s="5"/>
      <c r="PSM158" s="5"/>
      <c r="PSN158" s="5"/>
      <c r="PSO158" s="5"/>
      <c r="PSP158" s="5"/>
      <c r="PSQ158" s="5"/>
      <c r="PSR158" s="5"/>
      <c r="PSS158" s="5"/>
      <c r="PST158" s="5"/>
      <c r="PSU158" s="5"/>
      <c r="PSV158" s="5"/>
      <c r="PSW158" s="5"/>
      <c r="PSX158" s="5"/>
      <c r="PSY158" s="5"/>
      <c r="PSZ158" s="5"/>
      <c r="PTA158" s="5"/>
      <c r="PTB158" s="5"/>
      <c r="PTC158" s="5"/>
      <c r="PTD158" s="5"/>
      <c r="PTE158" s="5"/>
      <c r="PTF158" s="5"/>
      <c r="PTG158" s="5"/>
      <c r="PTH158" s="5"/>
      <c r="PTI158" s="5"/>
      <c r="PTJ158" s="5"/>
      <c r="PTK158" s="5"/>
      <c r="PTL158" s="5"/>
      <c r="PTM158" s="5"/>
      <c r="PTN158" s="5"/>
      <c r="PTO158" s="5"/>
      <c r="PTP158" s="5"/>
      <c r="PTQ158" s="5"/>
      <c r="PTR158" s="5"/>
      <c r="PTS158" s="5"/>
      <c r="PTT158" s="5"/>
      <c r="PTU158" s="5"/>
      <c r="PTV158" s="5"/>
      <c r="PTW158" s="5"/>
      <c r="PTX158" s="5"/>
      <c r="PTY158" s="5"/>
      <c r="PTZ158" s="5"/>
      <c r="PUA158" s="5"/>
      <c r="PUB158" s="5"/>
      <c r="PUC158" s="5"/>
      <c r="PUD158" s="5"/>
      <c r="PUE158" s="5"/>
      <c r="PUF158" s="5"/>
      <c r="PUG158" s="5"/>
      <c r="PUH158" s="5"/>
      <c r="PUI158" s="5"/>
      <c r="PUJ158" s="5"/>
      <c r="PUK158" s="5"/>
      <c r="PUL158" s="5"/>
      <c r="PUM158" s="5"/>
      <c r="PUN158" s="5"/>
      <c r="PUO158" s="5"/>
      <c r="PUP158" s="5"/>
      <c r="PUQ158" s="5"/>
      <c r="PUR158" s="5"/>
      <c r="PUS158" s="5"/>
      <c r="PUT158" s="5"/>
      <c r="PUU158" s="5"/>
      <c r="PUV158" s="5"/>
      <c r="PUW158" s="5"/>
      <c r="PUX158" s="5"/>
      <c r="PUY158" s="5"/>
      <c r="PUZ158" s="5"/>
      <c r="PVA158" s="5"/>
      <c r="PVB158" s="5"/>
      <c r="PVC158" s="5"/>
      <c r="PVD158" s="5"/>
      <c r="PVE158" s="5"/>
      <c r="PVF158" s="5"/>
      <c r="PVG158" s="5"/>
      <c r="PVH158" s="5"/>
      <c r="PVI158" s="5"/>
      <c r="PVJ158" s="5"/>
      <c r="PVK158" s="5"/>
      <c r="PVL158" s="5"/>
      <c r="PVM158" s="5"/>
      <c r="PVN158" s="5"/>
      <c r="PVO158" s="5"/>
      <c r="PVP158" s="5"/>
      <c r="PVQ158" s="5"/>
      <c r="PVR158" s="5"/>
      <c r="PVS158" s="5"/>
      <c r="PVT158" s="5"/>
      <c r="PVU158" s="5"/>
      <c r="PVV158" s="5"/>
      <c r="PVW158" s="5"/>
      <c r="PVX158" s="5"/>
      <c r="PVY158" s="5"/>
      <c r="PVZ158" s="5"/>
      <c r="PWA158" s="5"/>
      <c r="PWB158" s="5"/>
      <c r="PWC158" s="5"/>
      <c r="PWD158" s="5"/>
      <c r="PWE158" s="5"/>
      <c r="PWF158" s="5"/>
      <c r="PWG158" s="5"/>
      <c r="PWH158" s="5"/>
      <c r="PWI158" s="5"/>
      <c r="PWJ158" s="5"/>
      <c r="PWK158" s="5"/>
      <c r="PWL158" s="5"/>
      <c r="PWM158" s="5"/>
      <c r="PWN158" s="5"/>
      <c r="PWO158" s="5"/>
      <c r="PWP158" s="5"/>
      <c r="PWQ158" s="5"/>
      <c r="PWR158" s="5"/>
      <c r="PWS158" s="5"/>
      <c r="PWT158" s="5"/>
      <c r="PWU158" s="5"/>
      <c r="PWV158" s="5"/>
      <c r="PWW158" s="5"/>
      <c r="PWX158" s="5"/>
      <c r="PWY158" s="5"/>
      <c r="PWZ158" s="5"/>
      <c r="PXA158" s="5"/>
      <c r="PXB158" s="5"/>
      <c r="PXC158" s="5"/>
      <c r="PXD158" s="5"/>
      <c r="PXE158" s="5"/>
      <c r="PXF158" s="5"/>
      <c r="PXG158" s="5"/>
      <c r="PXH158" s="5"/>
      <c r="PXI158" s="5"/>
      <c r="PXJ158" s="5"/>
      <c r="PXK158" s="5"/>
      <c r="PXL158" s="5"/>
      <c r="PXM158" s="5"/>
      <c r="PXN158" s="5"/>
      <c r="PXO158" s="5"/>
      <c r="PXP158" s="5"/>
      <c r="PXQ158" s="5"/>
      <c r="PXR158" s="5"/>
      <c r="PXS158" s="5"/>
      <c r="PXT158" s="5"/>
      <c r="PXU158" s="5"/>
      <c r="PXV158" s="5"/>
      <c r="PXW158" s="5"/>
      <c r="PXX158" s="5"/>
      <c r="PXY158" s="5"/>
      <c r="PXZ158" s="5"/>
      <c r="PYA158" s="5"/>
      <c r="PYB158" s="5"/>
      <c r="PYC158" s="5"/>
      <c r="PYD158" s="5"/>
      <c r="PYE158" s="5"/>
      <c r="PYF158" s="5"/>
      <c r="PYG158" s="5"/>
      <c r="PYH158" s="5"/>
      <c r="PYI158" s="5"/>
      <c r="PYJ158" s="5"/>
      <c r="PYK158" s="5"/>
      <c r="PYL158" s="5"/>
      <c r="PYM158" s="5"/>
      <c r="PYN158" s="5"/>
      <c r="PYO158" s="5"/>
      <c r="PYP158" s="5"/>
      <c r="PYQ158" s="5"/>
      <c r="PYR158" s="5"/>
      <c r="PYS158" s="5"/>
      <c r="PYT158" s="5"/>
      <c r="PYU158" s="5"/>
      <c r="PYV158" s="5"/>
      <c r="PYW158" s="5"/>
      <c r="PYX158" s="5"/>
      <c r="PYY158" s="5"/>
      <c r="PYZ158" s="5"/>
      <c r="PZA158" s="5"/>
      <c r="PZB158" s="5"/>
      <c r="PZC158" s="5"/>
      <c r="PZD158" s="5"/>
      <c r="PZE158" s="5"/>
      <c r="PZF158" s="5"/>
      <c r="PZG158" s="5"/>
      <c r="PZH158" s="5"/>
      <c r="PZI158" s="5"/>
      <c r="PZJ158" s="5"/>
      <c r="PZK158" s="5"/>
      <c r="PZL158" s="5"/>
      <c r="PZM158" s="5"/>
      <c r="PZN158" s="5"/>
      <c r="PZO158" s="5"/>
      <c r="PZP158" s="5"/>
      <c r="PZQ158" s="5"/>
      <c r="PZR158" s="5"/>
      <c r="PZS158" s="5"/>
      <c r="PZT158" s="5"/>
      <c r="PZU158" s="5"/>
      <c r="PZV158" s="5"/>
      <c r="PZW158" s="5"/>
      <c r="PZX158" s="5"/>
      <c r="PZY158" s="5"/>
      <c r="PZZ158" s="5"/>
      <c r="QAA158" s="5"/>
      <c r="QAB158" s="5"/>
      <c r="QAC158" s="5"/>
      <c r="QAD158" s="5"/>
      <c r="QAE158" s="5"/>
      <c r="QAF158" s="5"/>
      <c r="QAG158" s="5"/>
      <c r="QAH158" s="5"/>
      <c r="QAI158" s="5"/>
      <c r="QAJ158" s="5"/>
      <c r="QAK158" s="5"/>
      <c r="QAL158" s="5"/>
      <c r="QAM158" s="5"/>
      <c r="QAN158" s="5"/>
      <c r="QAO158" s="5"/>
      <c r="QAP158" s="5"/>
      <c r="QAQ158" s="5"/>
      <c r="QAR158" s="5"/>
      <c r="QAS158" s="5"/>
      <c r="QAT158" s="5"/>
      <c r="QAU158" s="5"/>
      <c r="QAV158" s="5"/>
      <c r="QAW158" s="5"/>
      <c r="QAX158" s="5"/>
      <c r="QAY158" s="5"/>
      <c r="QAZ158" s="5"/>
      <c r="QBA158" s="5"/>
      <c r="QBB158" s="5"/>
      <c r="QBC158" s="5"/>
      <c r="QBD158" s="5"/>
      <c r="QBE158" s="5"/>
      <c r="QBF158" s="5"/>
      <c r="QBG158" s="5"/>
      <c r="QBH158" s="5"/>
      <c r="QBI158" s="5"/>
      <c r="QBJ158" s="5"/>
      <c r="QBK158" s="5"/>
      <c r="QBL158" s="5"/>
      <c r="QBM158" s="5"/>
      <c r="QBN158" s="5"/>
      <c r="QBO158" s="5"/>
      <c r="QBP158" s="5"/>
      <c r="QBQ158" s="5"/>
      <c r="QBR158" s="5"/>
      <c r="QBS158" s="5"/>
      <c r="QBT158" s="5"/>
      <c r="QBU158" s="5"/>
      <c r="QBV158" s="5"/>
      <c r="QBW158" s="5"/>
      <c r="QBX158" s="5"/>
      <c r="QBY158" s="5"/>
      <c r="QBZ158" s="5"/>
      <c r="QCA158" s="5"/>
      <c r="QCB158" s="5"/>
      <c r="QCC158" s="5"/>
      <c r="QCD158" s="5"/>
      <c r="QCE158" s="5"/>
      <c r="QCF158" s="5"/>
      <c r="QCG158" s="5"/>
      <c r="QCH158" s="5"/>
      <c r="QCI158" s="5"/>
      <c r="QCJ158" s="5"/>
      <c r="QCK158" s="5"/>
      <c r="QCL158" s="5"/>
      <c r="QCM158" s="5"/>
      <c r="QCN158" s="5"/>
      <c r="QCO158" s="5"/>
      <c r="QCP158" s="5"/>
      <c r="QCQ158" s="5"/>
      <c r="QCR158" s="5"/>
      <c r="QCS158" s="5"/>
      <c r="QCT158" s="5"/>
      <c r="QCU158" s="5"/>
      <c r="QCV158" s="5"/>
      <c r="QCW158" s="5"/>
      <c r="QCX158" s="5"/>
      <c r="QCY158" s="5"/>
      <c r="QCZ158" s="5"/>
      <c r="QDA158" s="5"/>
      <c r="QDB158" s="5"/>
      <c r="QDC158" s="5"/>
      <c r="QDD158" s="5"/>
      <c r="QDE158" s="5"/>
      <c r="QDF158" s="5"/>
      <c r="QDG158" s="5"/>
      <c r="QDH158" s="5"/>
      <c r="QDI158" s="5"/>
      <c r="QDJ158" s="5"/>
      <c r="QDK158" s="5"/>
      <c r="QDL158" s="5"/>
      <c r="QDM158" s="5"/>
      <c r="QDN158" s="5"/>
      <c r="QDO158" s="5"/>
      <c r="QDP158" s="5"/>
      <c r="QDQ158" s="5"/>
      <c r="QDR158" s="5"/>
      <c r="QDS158" s="5"/>
      <c r="QDT158" s="5"/>
      <c r="QDU158" s="5"/>
      <c r="QDV158" s="5"/>
      <c r="QDW158" s="5"/>
      <c r="QDX158" s="5"/>
      <c r="QDY158" s="5"/>
      <c r="QDZ158" s="5"/>
      <c r="QEA158" s="5"/>
      <c r="QEB158" s="5"/>
      <c r="QEC158" s="5"/>
      <c r="QED158" s="5"/>
      <c r="QEE158" s="5"/>
      <c r="QEF158" s="5"/>
      <c r="QEG158" s="5"/>
      <c r="QEH158" s="5"/>
      <c r="QEI158" s="5"/>
      <c r="QEJ158" s="5"/>
      <c r="QEK158" s="5"/>
      <c r="QEL158" s="5"/>
      <c r="QEM158" s="5"/>
      <c r="QEN158" s="5"/>
      <c r="QEO158" s="5"/>
      <c r="QEP158" s="5"/>
      <c r="QEQ158" s="5"/>
      <c r="QER158" s="5"/>
      <c r="QES158" s="5"/>
      <c r="QET158" s="5"/>
      <c r="QEU158" s="5"/>
      <c r="QEV158" s="5"/>
      <c r="QEW158" s="5"/>
      <c r="QEX158" s="5"/>
      <c r="QEY158" s="5"/>
      <c r="QEZ158" s="5"/>
      <c r="QFA158" s="5"/>
      <c r="QFB158" s="5"/>
      <c r="QFC158" s="5"/>
      <c r="QFD158" s="5"/>
      <c r="QFE158" s="5"/>
      <c r="QFF158" s="5"/>
      <c r="QFG158" s="5"/>
      <c r="QFH158" s="5"/>
      <c r="QFI158" s="5"/>
      <c r="QFJ158" s="5"/>
      <c r="QFK158" s="5"/>
      <c r="QFL158" s="5"/>
      <c r="QFM158" s="5"/>
      <c r="QFN158" s="5"/>
      <c r="QFO158" s="5"/>
      <c r="QFP158" s="5"/>
      <c r="QFQ158" s="5"/>
      <c r="QFR158" s="5"/>
      <c r="QFS158" s="5"/>
      <c r="QFT158" s="5"/>
      <c r="QFU158" s="5"/>
      <c r="QFV158" s="5"/>
      <c r="QFW158" s="5"/>
      <c r="QFX158" s="5"/>
      <c r="QFY158" s="5"/>
      <c r="QFZ158" s="5"/>
      <c r="QGA158" s="5"/>
      <c r="QGB158" s="5"/>
      <c r="QGC158" s="5"/>
      <c r="QGD158" s="5"/>
      <c r="QGE158" s="5"/>
      <c r="QGF158" s="5"/>
      <c r="QGG158" s="5"/>
      <c r="QGH158" s="5"/>
      <c r="QGI158" s="5"/>
      <c r="QGJ158" s="5"/>
      <c r="QGK158" s="5"/>
      <c r="QGL158" s="5"/>
      <c r="QGM158" s="5"/>
      <c r="QGN158" s="5"/>
      <c r="QGO158" s="5"/>
      <c r="QGP158" s="5"/>
      <c r="QGQ158" s="5"/>
      <c r="QGR158" s="5"/>
      <c r="QGS158" s="5"/>
      <c r="QGT158" s="5"/>
      <c r="QGU158" s="5"/>
      <c r="QGV158" s="5"/>
      <c r="QGW158" s="5"/>
      <c r="QGX158" s="5"/>
      <c r="QGY158" s="5"/>
      <c r="QGZ158" s="5"/>
      <c r="QHA158" s="5"/>
      <c r="QHB158" s="5"/>
      <c r="QHC158" s="5"/>
      <c r="QHD158" s="5"/>
      <c r="QHE158" s="5"/>
      <c r="QHF158" s="5"/>
      <c r="QHG158" s="5"/>
      <c r="QHH158" s="5"/>
      <c r="QHI158" s="5"/>
      <c r="QHJ158" s="5"/>
      <c r="QHK158" s="5"/>
      <c r="QHL158" s="5"/>
      <c r="QHM158" s="5"/>
      <c r="QHN158" s="5"/>
      <c r="QHO158" s="5"/>
      <c r="QHP158" s="5"/>
      <c r="QHQ158" s="5"/>
      <c r="QHR158" s="5"/>
      <c r="QHS158" s="5"/>
      <c r="QHT158" s="5"/>
      <c r="QHU158" s="5"/>
      <c r="QHV158" s="5"/>
      <c r="QHW158" s="5"/>
      <c r="QHX158" s="5"/>
      <c r="QHY158" s="5"/>
      <c r="QHZ158" s="5"/>
      <c r="QIA158" s="5"/>
      <c r="QIB158" s="5"/>
      <c r="QIC158" s="5"/>
      <c r="QID158" s="5"/>
      <c r="QIE158" s="5"/>
      <c r="QIF158" s="5"/>
      <c r="QIG158" s="5"/>
      <c r="QIH158" s="5"/>
      <c r="QII158" s="5"/>
      <c r="QIJ158" s="5"/>
      <c r="QIK158" s="5"/>
      <c r="QIL158" s="5"/>
      <c r="QIM158" s="5"/>
      <c r="QIN158" s="5"/>
      <c r="QIO158" s="5"/>
      <c r="QIP158" s="5"/>
      <c r="QIQ158" s="5"/>
      <c r="QIR158" s="5"/>
      <c r="QIS158" s="5"/>
      <c r="QIT158" s="5"/>
      <c r="QIU158" s="5"/>
      <c r="QIV158" s="5"/>
      <c r="QIW158" s="5"/>
      <c r="QIX158" s="5"/>
      <c r="QIY158" s="5"/>
      <c r="QIZ158" s="5"/>
      <c r="QJA158" s="5"/>
      <c r="QJB158" s="5"/>
      <c r="QJC158" s="5"/>
      <c r="QJD158" s="5"/>
      <c r="QJE158" s="5"/>
      <c r="QJF158" s="5"/>
      <c r="QJG158" s="5"/>
      <c r="QJH158" s="5"/>
      <c r="QJI158" s="5"/>
      <c r="QJJ158" s="5"/>
      <c r="QJK158" s="5"/>
      <c r="QJL158" s="5"/>
      <c r="QJM158" s="5"/>
      <c r="QJN158" s="5"/>
      <c r="QJO158" s="5"/>
      <c r="QJP158" s="5"/>
      <c r="QJQ158" s="5"/>
      <c r="QJR158" s="5"/>
      <c r="QJS158" s="5"/>
      <c r="QJT158" s="5"/>
      <c r="QJU158" s="5"/>
      <c r="QJV158" s="5"/>
      <c r="QJW158" s="5"/>
      <c r="QJX158" s="5"/>
      <c r="QJY158" s="5"/>
      <c r="QJZ158" s="5"/>
      <c r="QKA158" s="5"/>
      <c r="QKB158" s="5"/>
      <c r="QKC158" s="5"/>
      <c r="QKD158" s="5"/>
      <c r="QKE158" s="5"/>
      <c r="QKF158" s="5"/>
      <c r="QKG158" s="5"/>
      <c r="QKH158" s="5"/>
      <c r="QKI158" s="5"/>
      <c r="QKJ158" s="5"/>
      <c r="QKK158" s="5"/>
      <c r="QKL158" s="5"/>
      <c r="QKM158" s="5"/>
      <c r="QKN158" s="5"/>
      <c r="QKO158" s="5"/>
      <c r="QKP158" s="5"/>
      <c r="QKQ158" s="5"/>
      <c r="QKR158" s="5"/>
      <c r="QKS158" s="5"/>
      <c r="QKT158" s="5"/>
      <c r="QKU158" s="5"/>
      <c r="QKV158" s="5"/>
      <c r="QKW158" s="5"/>
      <c r="QKX158" s="5"/>
      <c r="QKY158" s="5"/>
      <c r="QKZ158" s="5"/>
      <c r="QLA158" s="5"/>
      <c r="QLB158" s="5"/>
      <c r="QLC158" s="5"/>
      <c r="QLD158" s="5"/>
      <c r="QLE158" s="5"/>
      <c r="QLF158" s="5"/>
      <c r="QLG158" s="5"/>
      <c r="QLH158" s="5"/>
      <c r="QLI158" s="5"/>
      <c r="QLJ158" s="5"/>
      <c r="QLK158" s="5"/>
      <c r="QLL158" s="5"/>
      <c r="QLM158" s="5"/>
      <c r="QLN158" s="5"/>
      <c r="QLO158" s="5"/>
      <c r="QLP158" s="5"/>
      <c r="QLQ158" s="5"/>
      <c r="QLR158" s="5"/>
      <c r="QLS158" s="5"/>
      <c r="QLT158" s="5"/>
      <c r="QLU158" s="5"/>
      <c r="QLV158" s="5"/>
      <c r="QLW158" s="5"/>
      <c r="QLX158" s="5"/>
      <c r="QLY158" s="5"/>
      <c r="QLZ158" s="5"/>
      <c r="QMA158" s="5"/>
      <c r="QMB158" s="5"/>
      <c r="QMC158" s="5"/>
      <c r="QMD158" s="5"/>
      <c r="QME158" s="5"/>
      <c r="QMF158" s="5"/>
      <c r="QMG158" s="5"/>
      <c r="QMH158" s="5"/>
      <c r="QMI158" s="5"/>
      <c r="QMJ158" s="5"/>
      <c r="QMK158" s="5"/>
      <c r="QML158" s="5"/>
      <c r="QMM158" s="5"/>
      <c r="QMN158" s="5"/>
      <c r="QMO158" s="5"/>
      <c r="QMP158" s="5"/>
      <c r="QMQ158" s="5"/>
      <c r="QMR158" s="5"/>
      <c r="QMS158" s="5"/>
      <c r="QMT158" s="5"/>
      <c r="QMU158" s="5"/>
      <c r="QMV158" s="5"/>
      <c r="QMW158" s="5"/>
      <c r="QMX158" s="5"/>
      <c r="QMY158" s="5"/>
      <c r="QMZ158" s="5"/>
      <c r="QNA158" s="5"/>
      <c r="QNB158" s="5"/>
      <c r="QNC158" s="5"/>
      <c r="QND158" s="5"/>
      <c r="QNE158" s="5"/>
      <c r="QNF158" s="5"/>
      <c r="QNG158" s="5"/>
      <c r="QNH158" s="5"/>
      <c r="QNI158" s="5"/>
      <c r="QNJ158" s="5"/>
      <c r="QNK158" s="5"/>
      <c r="QNL158" s="5"/>
      <c r="QNM158" s="5"/>
      <c r="QNN158" s="5"/>
      <c r="QNO158" s="5"/>
      <c r="QNP158" s="5"/>
      <c r="QNQ158" s="5"/>
      <c r="QNR158" s="5"/>
      <c r="QNS158" s="5"/>
      <c r="QNT158" s="5"/>
      <c r="QNU158" s="5"/>
      <c r="QNV158" s="5"/>
      <c r="QNW158" s="5"/>
      <c r="QNX158" s="5"/>
      <c r="QNY158" s="5"/>
      <c r="QNZ158" s="5"/>
      <c r="QOA158" s="5"/>
      <c r="QOB158" s="5"/>
      <c r="QOC158" s="5"/>
      <c r="QOD158" s="5"/>
      <c r="QOE158" s="5"/>
      <c r="QOF158" s="5"/>
      <c r="QOG158" s="5"/>
      <c r="QOH158" s="5"/>
      <c r="QOI158" s="5"/>
      <c r="QOJ158" s="5"/>
      <c r="QOK158" s="5"/>
      <c r="QOL158" s="5"/>
      <c r="QOM158" s="5"/>
      <c r="QON158" s="5"/>
      <c r="QOO158" s="5"/>
      <c r="QOP158" s="5"/>
      <c r="QOQ158" s="5"/>
      <c r="QOR158" s="5"/>
      <c r="QOS158" s="5"/>
      <c r="QOT158" s="5"/>
      <c r="QOU158" s="5"/>
      <c r="QOV158" s="5"/>
      <c r="QOW158" s="5"/>
      <c r="QOX158" s="5"/>
      <c r="QOY158" s="5"/>
      <c r="QOZ158" s="5"/>
      <c r="QPA158" s="5"/>
      <c r="QPB158" s="5"/>
      <c r="QPC158" s="5"/>
      <c r="QPD158" s="5"/>
      <c r="QPE158" s="5"/>
      <c r="QPF158" s="5"/>
      <c r="QPG158" s="5"/>
      <c r="QPH158" s="5"/>
      <c r="QPI158" s="5"/>
      <c r="QPJ158" s="5"/>
      <c r="QPK158" s="5"/>
      <c r="QPL158" s="5"/>
      <c r="QPM158" s="5"/>
      <c r="QPN158" s="5"/>
      <c r="QPO158" s="5"/>
      <c r="QPP158" s="5"/>
      <c r="QPQ158" s="5"/>
      <c r="QPR158" s="5"/>
      <c r="QPS158" s="5"/>
      <c r="QPT158" s="5"/>
      <c r="QPU158" s="5"/>
      <c r="QPV158" s="5"/>
      <c r="QPW158" s="5"/>
      <c r="QPX158" s="5"/>
      <c r="QPY158" s="5"/>
      <c r="QPZ158" s="5"/>
      <c r="QQA158" s="5"/>
      <c r="QQB158" s="5"/>
      <c r="QQC158" s="5"/>
      <c r="QQD158" s="5"/>
      <c r="QQE158" s="5"/>
      <c r="QQF158" s="5"/>
      <c r="QQG158" s="5"/>
      <c r="QQH158" s="5"/>
      <c r="QQI158" s="5"/>
      <c r="QQJ158" s="5"/>
      <c r="QQK158" s="5"/>
      <c r="QQL158" s="5"/>
      <c r="QQM158" s="5"/>
      <c r="QQN158" s="5"/>
      <c r="QQO158" s="5"/>
      <c r="QQP158" s="5"/>
      <c r="QQQ158" s="5"/>
      <c r="QQR158" s="5"/>
      <c r="QQS158" s="5"/>
      <c r="QQT158" s="5"/>
      <c r="QQU158" s="5"/>
      <c r="QQV158" s="5"/>
      <c r="QQW158" s="5"/>
      <c r="QQX158" s="5"/>
      <c r="QQY158" s="5"/>
      <c r="QQZ158" s="5"/>
      <c r="QRA158" s="5"/>
      <c r="QRB158" s="5"/>
      <c r="QRC158" s="5"/>
      <c r="QRD158" s="5"/>
      <c r="QRE158" s="5"/>
      <c r="QRF158" s="5"/>
      <c r="QRG158" s="5"/>
      <c r="QRH158" s="5"/>
      <c r="QRI158" s="5"/>
      <c r="QRJ158" s="5"/>
      <c r="QRK158" s="5"/>
      <c r="QRL158" s="5"/>
      <c r="QRM158" s="5"/>
      <c r="QRN158" s="5"/>
      <c r="QRO158" s="5"/>
      <c r="QRP158" s="5"/>
      <c r="QRQ158" s="5"/>
      <c r="QRR158" s="5"/>
      <c r="QRS158" s="5"/>
      <c r="QRT158" s="5"/>
      <c r="QRU158" s="5"/>
      <c r="QRV158" s="5"/>
      <c r="QRW158" s="5"/>
      <c r="QRX158" s="5"/>
      <c r="QRY158" s="5"/>
      <c r="QRZ158" s="5"/>
      <c r="QSA158" s="5"/>
      <c r="QSB158" s="5"/>
      <c r="QSC158" s="5"/>
      <c r="QSD158" s="5"/>
      <c r="QSE158" s="5"/>
      <c r="QSF158" s="5"/>
      <c r="QSG158" s="5"/>
      <c r="QSH158" s="5"/>
      <c r="QSI158" s="5"/>
      <c r="QSJ158" s="5"/>
      <c r="QSK158" s="5"/>
      <c r="QSL158" s="5"/>
      <c r="QSM158" s="5"/>
      <c r="QSN158" s="5"/>
      <c r="QSO158" s="5"/>
      <c r="QSP158" s="5"/>
      <c r="QSQ158" s="5"/>
      <c r="QSR158" s="5"/>
      <c r="QSS158" s="5"/>
      <c r="QST158" s="5"/>
      <c r="QSU158" s="5"/>
      <c r="QSV158" s="5"/>
      <c r="QSW158" s="5"/>
      <c r="QSX158" s="5"/>
      <c r="QSY158" s="5"/>
      <c r="QSZ158" s="5"/>
      <c r="QTA158" s="5"/>
      <c r="QTB158" s="5"/>
      <c r="QTC158" s="5"/>
      <c r="QTD158" s="5"/>
      <c r="QTE158" s="5"/>
      <c r="QTF158" s="5"/>
      <c r="QTG158" s="5"/>
      <c r="QTH158" s="5"/>
      <c r="QTI158" s="5"/>
      <c r="QTJ158" s="5"/>
      <c r="QTK158" s="5"/>
      <c r="QTL158" s="5"/>
      <c r="QTM158" s="5"/>
      <c r="QTN158" s="5"/>
      <c r="QTO158" s="5"/>
      <c r="QTP158" s="5"/>
      <c r="QTQ158" s="5"/>
      <c r="QTR158" s="5"/>
      <c r="QTS158" s="5"/>
      <c r="QTT158" s="5"/>
      <c r="QTU158" s="5"/>
      <c r="QTV158" s="5"/>
      <c r="QTW158" s="5"/>
      <c r="QTX158" s="5"/>
      <c r="QTY158" s="5"/>
      <c r="QTZ158" s="5"/>
      <c r="QUA158" s="5"/>
      <c r="QUB158" s="5"/>
      <c r="QUC158" s="5"/>
      <c r="QUD158" s="5"/>
      <c r="QUE158" s="5"/>
      <c r="QUF158" s="5"/>
      <c r="QUG158" s="5"/>
      <c r="QUH158" s="5"/>
      <c r="QUI158" s="5"/>
      <c r="QUJ158" s="5"/>
      <c r="QUK158" s="5"/>
      <c r="QUL158" s="5"/>
      <c r="QUM158" s="5"/>
      <c r="QUN158" s="5"/>
      <c r="QUO158" s="5"/>
      <c r="QUP158" s="5"/>
      <c r="QUQ158" s="5"/>
      <c r="QUR158" s="5"/>
      <c r="QUS158" s="5"/>
      <c r="QUT158" s="5"/>
      <c r="QUU158" s="5"/>
      <c r="QUV158" s="5"/>
      <c r="QUW158" s="5"/>
      <c r="QUX158" s="5"/>
      <c r="QUY158" s="5"/>
      <c r="QUZ158" s="5"/>
      <c r="QVA158" s="5"/>
      <c r="QVB158" s="5"/>
      <c r="QVC158" s="5"/>
      <c r="QVD158" s="5"/>
      <c r="QVE158" s="5"/>
      <c r="QVF158" s="5"/>
      <c r="QVG158" s="5"/>
      <c r="QVH158" s="5"/>
      <c r="QVI158" s="5"/>
      <c r="QVJ158" s="5"/>
      <c r="QVK158" s="5"/>
      <c r="QVL158" s="5"/>
      <c r="QVM158" s="5"/>
      <c r="QVN158" s="5"/>
      <c r="QVO158" s="5"/>
      <c r="QVP158" s="5"/>
      <c r="QVQ158" s="5"/>
      <c r="QVR158" s="5"/>
      <c r="QVS158" s="5"/>
      <c r="QVT158" s="5"/>
      <c r="QVU158" s="5"/>
      <c r="QVV158" s="5"/>
      <c r="QVW158" s="5"/>
      <c r="QVX158" s="5"/>
      <c r="QVY158" s="5"/>
      <c r="QVZ158" s="5"/>
      <c r="QWA158" s="5"/>
      <c r="QWB158" s="5"/>
      <c r="QWC158" s="5"/>
      <c r="QWD158" s="5"/>
      <c r="QWE158" s="5"/>
      <c r="QWF158" s="5"/>
      <c r="QWG158" s="5"/>
      <c r="QWH158" s="5"/>
      <c r="QWI158" s="5"/>
      <c r="QWJ158" s="5"/>
      <c r="QWK158" s="5"/>
      <c r="QWL158" s="5"/>
      <c r="QWM158" s="5"/>
      <c r="QWN158" s="5"/>
      <c r="QWO158" s="5"/>
      <c r="QWP158" s="5"/>
      <c r="QWQ158" s="5"/>
      <c r="QWR158" s="5"/>
      <c r="QWS158" s="5"/>
      <c r="QWT158" s="5"/>
      <c r="QWU158" s="5"/>
      <c r="QWV158" s="5"/>
      <c r="QWW158" s="5"/>
      <c r="QWX158" s="5"/>
      <c r="QWY158" s="5"/>
      <c r="QWZ158" s="5"/>
      <c r="QXA158" s="5"/>
      <c r="QXB158" s="5"/>
      <c r="QXC158" s="5"/>
      <c r="QXD158" s="5"/>
      <c r="QXE158" s="5"/>
      <c r="QXF158" s="5"/>
      <c r="QXG158" s="5"/>
      <c r="QXH158" s="5"/>
      <c r="QXI158" s="5"/>
      <c r="QXJ158" s="5"/>
      <c r="QXK158" s="5"/>
      <c r="QXL158" s="5"/>
      <c r="QXM158" s="5"/>
      <c r="QXN158" s="5"/>
      <c r="QXO158" s="5"/>
      <c r="QXP158" s="5"/>
      <c r="QXQ158" s="5"/>
      <c r="QXR158" s="5"/>
      <c r="QXS158" s="5"/>
      <c r="QXT158" s="5"/>
      <c r="QXU158" s="5"/>
      <c r="QXV158" s="5"/>
      <c r="QXW158" s="5"/>
      <c r="QXX158" s="5"/>
      <c r="QXY158" s="5"/>
      <c r="QXZ158" s="5"/>
      <c r="QYA158" s="5"/>
      <c r="QYB158" s="5"/>
      <c r="QYC158" s="5"/>
      <c r="QYD158" s="5"/>
      <c r="QYE158" s="5"/>
      <c r="QYF158" s="5"/>
      <c r="QYG158" s="5"/>
      <c r="QYH158" s="5"/>
      <c r="QYI158" s="5"/>
      <c r="QYJ158" s="5"/>
      <c r="QYK158" s="5"/>
      <c r="QYL158" s="5"/>
      <c r="QYM158" s="5"/>
      <c r="QYN158" s="5"/>
      <c r="QYO158" s="5"/>
      <c r="QYP158" s="5"/>
      <c r="QYQ158" s="5"/>
      <c r="QYR158" s="5"/>
      <c r="QYS158" s="5"/>
      <c r="QYT158" s="5"/>
      <c r="QYU158" s="5"/>
      <c r="QYV158" s="5"/>
      <c r="QYW158" s="5"/>
      <c r="QYX158" s="5"/>
      <c r="QYY158" s="5"/>
      <c r="QYZ158" s="5"/>
      <c r="QZA158" s="5"/>
      <c r="QZB158" s="5"/>
      <c r="QZC158" s="5"/>
      <c r="QZD158" s="5"/>
      <c r="QZE158" s="5"/>
      <c r="QZF158" s="5"/>
      <c r="QZG158" s="5"/>
      <c r="QZH158" s="5"/>
      <c r="QZI158" s="5"/>
      <c r="QZJ158" s="5"/>
      <c r="QZK158" s="5"/>
      <c r="QZL158" s="5"/>
      <c r="QZM158" s="5"/>
      <c r="QZN158" s="5"/>
      <c r="QZO158" s="5"/>
      <c r="QZP158" s="5"/>
      <c r="QZQ158" s="5"/>
      <c r="QZR158" s="5"/>
      <c r="QZS158" s="5"/>
      <c r="QZT158" s="5"/>
      <c r="QZU158" s="5"/>
      <c r="QZV158" s="5"/>
      <c r="QZW158" s="5"/>
      <c r="QZX158" s="5"/>
      <c r="QZY158" s="5"/>
      <c r="QZZ158" s="5"/>
      <c r="RAA158" s="5"/>
      <c r="RAB158" s="5"/>
      <c r="RAC158" s="5"/>
      <c r="RAD158" s="5"/>
      <c r="RAE158" s="5"/>
      <c r="RAF158" s="5"/>
      <c r="RAG158" s="5"/>
      <c r="RAH158" s="5"/>
      <c r="RAI158" s="5"/>
      <c r="RAJ158" s="5"/>
      <c r="RAK158" s="5"/>
      <c r="RAL158" s="5"/>
      <c r="RAM158" s="5"/>
      <c r="RAN158" s="5"/>
      <c r="RAO158" s="5"/>
      <c r="RAP158" s="5"/>
      <c r="RAQ158" s="5"/>
      <c r="RAR158" s="5"/>
      <c r="RAS158" s="5"/>
      <c r="RAT158" s="5"/>
      <c r="RAU158" s="5"/>
      <c r="RAV158" s="5"/>
      <c r="RAW158" s="5"/>
      <c r="RAX158" s="5"/>
      <c r="RAY158" s="5"/>
      <c r="RAZ158" s="5"/>
      <c r="RBA158" s="5"/>
      <c r="RBB158" s="5"/>
      <c r="RBC158" s="5"/>
      <c r="RBD158" s="5"/>
      <c r="RBE158" s="5"/>
      <c r="RBF158" s="5"/>
      <c r="RBG158" s="5"/>
      <c r="RBH158" s="5"/>
      <c r="RBI158" s="5"/>
      <c r="RBJ158" s="5"/>
      <c r="RBK158" s="5"/>
      <c r="RBL158" s="5"/>
      <c r="RBM158" s="5"/>
      <c r="RBN158" s="5"/>
      <c r="RBO158" s="5"/>
      <c r="RBP158" s="5"/>
      <c r="RBQ158" s="5"/>
      <c r="RBR158" s="5"/>
      <c r="RBS158" s="5"/>
      <c r="RBT158" s="5"/>
      <c r="RBU158" s="5"/>
      <c r="RBV158" s="5"/>
      <c r="RBW158" s="5"/>
      <c r="RBX158" s="5"/>
      <c r="RBY158" s="5"/>
      <c r="RBZ158" s="5"/>
      <c r="RCA158" s="5"/>
      <c r="RCB158" s="5"/>
      <c r="RCC158" s="5"/>
      <c r="RCD158" s="5"/>
      <c r="RCE158" s="5"/>
      <c r="RCF158" s="5"/>
      <c r="RCG158" s="5"/>
      <c r="RCH158" s="5"/>
      <c r="RCI158" s="5"/>
      <c r="RCJ158" s="5"/>
      <c r="RCK158" s="5"/>
      <c r="RCL158" s="5"/>
      <c r="RCM158" s="5"/>
      <c r="RCN158" s="5"/>
      <c r="RCO158" s="5"/>
      <c r="RCP158" s="5"/>
      <c r="RCQ158" s="5"/>
      <c r="RCR158" s="5"/>
      <c r="RCS158" s="5"/>
      <c r="RCT158" s="5"/>
      <c r="RCU158" s="5"/>
      <c r="RCV158" s="5"/>
      <c r="RCW158" s="5"/>
      <c r="RCX158" s="5"/>
      <c r="RCY158" s="5"/>
      <c r="RCZ158" s="5"/>
      <c r="RDA158" s="5"/>
      <c r="RDB158" s="5"/>
      <c r="RDC158" s="5"/>
      <c r="RDD158" s="5"/>
      <c r="RDE158" s="5"/>
      <c r="RDF158" s="5"/>
      <c r="RDG158" s="5"/>
      <c r="RDH158" s="5"/>
      <c r="RDI158" s="5"/>
      <c r="RDJ158" s="5"/>
      <c r="RDK158" s="5"/>
      <c r="RDL158" s="5"/>
      <c r="RDM158" s="5"/>
      <c r="RDN158" s="5"/>
      <c r="RDO158" s="5"/>
      <c r="RDP158" s="5"/>
      <c r="RDQ158" s="5"/>
      <c r="RDR158" s="5"/>
      <c r="RDS158" s="5"/>
      <c r="RDT158" s="5"/>
      <c r="RDU158" s="5"/>
      <c r="RDV158" s="5"/>
      <c r="RDW158" s="5"/>
      <c r="RDX158" s="5"/>
      <c r="RDY158" s="5"/>
      <c r="RDZ158" s="5"/>
      <c r="REA158" s="5"/>
      <c r="REB158" s="5"/>
      <c r="REC158" s="5"/>
      <c r="RED158" s="5"/>
      <c r="REE158" s="5"/>
      <c r="REF158" s="5"/>
      <c r="REG158" s="5"/>
      <c r="REH158" s="5"/>
      <c r="REI158" s="5"/>
      <c r="REJ158" s="5"/>
      <c r="REK158" s="5"/>
      <c r="REL158" s="5"/>
      <c r="REM158" s="5"/>
      <c r="REN158" s="5"/>
      <c r="REO158" s="5"/>
      <c r="REP158" s="5"/>
      <c r="REQ158" s="5"/>
      <c r="RER158" s="5"/>
      <c r="RES158" s="5"/>
      <c r="RET158" s="5"/>
      <c r="REU158" s="5"/>
      <c r="REV158" s="5"/>
      <c r="REW158" s="5"/>
      <c r="REX158" s="5"/>
      <c r="REY158" s="5"/>
      <c r="REZ158" s="5"/>
      <c r="RFA158" s="5"/>
      <c r="RFB158" s="5"/>
      <c r="RFC158" s="5"/>
      <c r="RFD158" s="5"/>
      <c r="RFE158" s="5"/>
      <c r="RFF158" s="5"/>
      <c r="RFG158" s="5"/>
      <c r="RFH158" s="5"/>
      <c r="RFI158" s="5"/>
      <c r="RFJ158" s="5"/>
      <c r="RFK158" s="5"/>
      <c r="RFL158" s="5"/>
      <c r="RFM158" s="5"/>
      <c r="RFN158" s="5"/>
      <c r="RFO158" s="5"/>
      <c r="RFP158" s="5"/>
      <c r="RFQ158" s="5"/>
      <c r="RFR158" s="5"/>
      <c r="RFS158" s="5"/>
      <c r="RFT158" s="5"/>
      <c r="RFU158" s="5"/>
      <c r="RFV158" s="5"/>
      <c r="RFW158" s="5"/>
      <c r="RFX158" s="5"/>
      <c r="RFY158" s="5"/>
      <c r="RFZ158" s="5"/>
      <c r="RGA158" s="5"/>
      <c r="RGB158" s="5"/>
      <c r="RGC158" s="5"/>
      <c r="RGD158" s="5"/>
      <c r="RGE158" s="5"/>
      <c r="RGF158" s="5"/>
      <c r="RGG158" s="5"/>
      <c r="RGH158" s="5"/>
      <c r="RGI158" s="5"/>
      <c r="RGJ158" s="5"/>
      <c r="RGK158" s="5"/>
      <c r="RGL158" s="5"/>
      <c r="RGM158" s="5"/>
      <c r="RGN158" s="5"/>
      <c r="RGO158" s="5"/>
      <c r="RGP158" s="5"/>
      <c r="RGQ158" s="5"/>
      <c r="RGR158" s="5"/>
      <c r="RGS158" s="5"/>
      <c r="RGT158" s="5"/>
      <c r="RGU158" s="5"/>
      <c r="RGV158" s="5"/>
      <c r="RGW158" s="5"/>
      <c r="RGX158" s="5"/>
      <c r="RGY158" s="5"/>
      <c r="RGZ158" s="5"/>
      <c r="RHA158" s="5"/>
      <c r="RHB158" s="5"/>
      <c r="RHC158" s="5"/>
      <c r="RHD158" s="5"/>
      <c r="RHE158" s="5"/>
      <c r="RHF158" s="5"/>
      <c r="RHG158" s="5"/>
      <c r="RHH158" s="5"/>
      <c r="RHI158" s="5"/>
      <c r="RHJ158" s="5"/>
      <c r="RHK158" s="5"/>
      <c r="RHL158" s="5"/>
      <c r="RHM158" s="5"/>
      <c r="RHN158" s="5"/>
      <c r="RHO158" s="5"/>
      <c r="RHP158" s="5"/>
      <c r="RHQ158" s="5"/>
      <c r="RHR158" s="5"/>
      <c r="RHS158" s="5"/>
      <c r="RHT158" s="5"/>
      <c r="RHU158" s="5"/>
      <c r="RHV158" s="5"/>
      <c r="RHW158" s="5"/>
      <c r="RHX158" s="5"/>
      <c r="RHY158" s="5"/>
      <c r="RHZ158" s="5"/>
      <c r="RIA158" s="5"/>
      <c r="RIB158" s="5"/>
      <c r="RIC158" s="5"/>
      <c r="RID158" s="5"/>
      <c r="RIE158" s="5"/>
      <c r="RIF158" s="5"/>
      <c r="RIG158" s="5"/>
      <c r="RIH158" s="5"/>
      <c r="RII158" s="5"/>
      <c r="RIJ158" s="5"/>
      <c r="RIK158" s="5"/>
      <c r="RIL158" s="5"/>
      <c r="RIM158" s="5"/>
      <c r="RIN158" s="5"/>
      <c r="RIO158" s="5"/>
      <c r="RIP158" s="5"/>
      <c r="RIQ158" s="5"/>
      <c r="RIR158" s="5"/>
      <c r="RIS158" s="5"/>
      <c r="RIT158" s="5"/>
      <c r="RIU158" s="5"/>
      <c r="RIV158" s="5"/>
      <c r="RIW158" s="5"/>
      <c r="RIX158" s="5"/>
      <c r="RIY158" s="5"/>
      <c r="RIZ158" s="5"/>
      <c r="RJA158" s="5"/>
      <c r="RJB158" s="5"/>
      <c r="RJC158" s="5"/>
      <c r="RJD158" s="5"/>
      <c r="RJE158" s="5"/>
      <c r="RJF158" s="5"/>
      <c r="RJG158" s="5"/>
      <c r="RJH158" s="5"/>
      <c r="RJI158" s="5"/>
      <c r="RJJ158" s="5"/>
      <c r="RJK158" s="5"/>
      <c r="RJL158" s="5"/>
      <c r="RJM158" s="5"/>
      <c r="RJN158" s="5"/>
      <c r="RJO158" s="5"/>
      <c r="RJP158" s="5"/>
      <c r="RJQ158" s="5"/>
      <c r="RJR158" s="5"/>
      <c r="RJS158" s="5"/>
      <c r="RJT158" s="5"/>
      <c r="RJU158" s="5"/>
      <c r="RJV158" s="5"/>
      <c r="RJW158" s="5"/>
      <c r="RJX158" s="5"/>
      <c r="RJY158" s="5"/>
      <c r="RJZ158" s="5"/>
      <c r="RKA158" s="5"/>
      <c r="RKB158" s="5"/>
      <c r="RKC158" s="5"/>
      <c r="RKD158" s="5"/>
      <c r="RKE158" s="5"/>
      <c r="RKF158" s="5"/>
      <c r="RKG158" s="5"/>
      <c r="RKH158" s="5"/>
      <c r="RKI158" s="5"/>
      <c r="RKJ158" s="5"/>
      <c r="RKK158" s="5"/>
      <c r="RKL158" s="5"/>
      <c r="RKM158" s="5"/>
      <c r="RKN158" s="5"/>
      <c r="RKO158" s="5"/>
      <c r="RKP158" s="5"/>
      <c r="RKQ158" s="5"/>
      <c r="RKR158" s="5"/>
      <c r="RKS158" s="5"/>
      <c r="RKT158" s="5"/>
      <c r="RKU158" s="5"/>
      <c r="RKV158" s="5"/>
      <c r="RKW158" s="5"/>
      <c r="RKX158" s="5"/>
      <c r="RKY158" s="5"/>
      <c r="RKZ158" s="5"/>
      <c r="RLA158" s="5"/>
      <c r="RLB158" s="5"/>
      <c r="RLC158" s="5"/>
      <c r="RLD158" s="5"/>
      <c r="RLE158" s="5"/>
      <c r="RLF158" s="5"/>
      <c r="RLG158" s="5"/>
      <c r="RLH158" s="5"/>
      <c r="RLI158" s="5"/>
      <c r="RLJ158" s="5"/>
      <c r="RLK158" s="5"/>
      <c r="RLL158" s="5"/>
      <c r="RLM158" s="5"/>
      <c r="RLN158" s="5"/>
      <c r="RLO158" s="5"/>
      <c r="RLP158" s="5"/>
      <c r="RLQ158" s="5"/>
      <c r="RLR158" s="5"/>
      <c r="RLS158" s="5"/>
      <c r="RLT158" s="5"/>
      <c r="RLU158" s="5"/>
      <c r="RLV158" s="5"/>
      <c r="RLW158" s="5"/>
      <c r="RLX158" s="5"/>
      <c r="RLY158" s="5"/>
      <c r="RLZ158" s="5"/>
      <c r="RMA158" s="5"/>
      <c r="RMB158" s="5"/>
      <c r="RMC158" s="5"/>
      <c r="RMD158" s="5"/>
      <c r="RME158" s="5"/>
      <c r="RMF158" s="5"/>
      <c r="RMG158" s="5"/>
      <c r="RMH158" s="5"/>
      <c r="RMI158" s="5"/>
      <c r="RMJ158" s="5"/>
      <c r="RMK158" s="5"/>
      <c r="RML158" s="5"/>
      <c r="RMM158" s="5"/>
      <c r="RMN158" s="5"/>
      <c r="RMO158" s="5"/>
      <c r="RMP158" s="5"/>
      <c r="RMQ158" s="5"/>
      <c r="RMR158" s="5"/>
      <c r="RMS158" s="5"/>
      <c r="RMT158" s="5"/>
      <c r="RMU158" s="5"/>
      <c r="RMV158" s="5"/>
      <c r="RMW158" s="5"/>
      <c r="RMX158" s="5"/>
      <c r="RMY158" s="5"/>
      <c r="RMZ158" s="5"/>
      <c r="RNA158" s="5"/>
      <c r="RNB158" s="5"/>
      <c r="RNC158" s="5"/>
      <c r="RND158" s="5"/>
      <c r="RNE158" s="5"/>
      <c r="RNF158" s="5"/>
      <c r="RNG158" s="5"/>
      <c r="RNH158" s="5"/>
      <c r="RNI158" s="5"/>
      <c r="RNJ158" s="5"/>
      <c r="RNK158" s="5"/>
      <c r="RNL158" s="5"/>
      <c r="RNM158" s="5"/>
      <c r="RNN158" s="5"/>
      <c r="RNO158" s="5"/>
      <c r="RNP158" s="5"/>
      <c r="RNQ158" s="5"/>
      <c r="RNR158" s="5"/>
      <c r="RNS158" s="5"/>
      <c r="RNT158" s="5"/>
      <c r="RNU158" s="5"/>
      <c r="RNV158" s="5"/>
      <c r="RNW158" s="5"/>
      <c r="RNX158" s="5"/>
      <c r="RNY158" s="5"/>
      <c r="RNZ158" s="5"/>
      <c r="ROA158" s="5"/>
      <c r="ROB158" s="5"/>
      <c r="ROC158" s="5"/>
      <c r="ROD158" s="5"/>
      <c r="ROE158" s="5"/>
      <c r="ROF158" s="5"/>
      <c r="ROG158" s="5"/>
      <c r="ROH158" s="5"/>
      <c r="ROI158" s="5"/>
      <c r="ROJ158" s="5"/>
      <c r="ROK158" s="5"/>
      <c r="ROL158" s="5"/>
      <c r="ROM158" s="5"/>
      <c r="RON158" s="5"/>
      <c r="ROO158" s="5"/>
      <c r="ROP158" s="5"/>
      <c r="ROQ158" s="5"/>
      <c r="ROR158" s="5"/>
      <c r="ROS158" s="5"/>
      <c r="ROT158" s="5"/>
      <c r="ROU158" s="5"/>
      <c r="ROV158" s="5"/>
      <c r="ROW158" s="5"/>
      <c r="ROX158" s="5"/>
      <c r="ROY158" s="5"/>
      <c r="ROZ158" s="5"/>
      <c r="RPA158" s="5"/>
      <c r="RPB158" s="5"/>
      <c r="RPC158" s="5"/>
      <c r="RPD158" s="5"/>
      <c r="RPE158" s="5"/>
      <c r="RPF158" s="5"/>
      <c r="RPG158" s="5"/>
      <c r="RPH158" s="5"/>
      <c r="RPI158" s="5"/>
      <c r="RPJ158" s="5"/>
      <c r="RPK158" s="5"/>
      <c r="RPL158" s="5"/>
      <c r="RPM158" s="5"/>
      <c r="RPN158" s="5"/>
      <c r="RPO158" s="5"/>
      <c r="RPP158" s="5"/>
      <c r="RPQ158" s="5"/>
      <c r="RPR158" s="5"/>
      <c r="RPS158" s="5"/>
      <c r="RPT158" s="5"/>
      <c r="RPU158" s="5"/>
      <c r="RPV158" s="5"/>
      <c r="RPW158" s="5"/>
      <c r="RPX158" s="5"/>
      <c r="RPY158" s="5"/>
      <c r="RPZ158" s="5"/>
      <c r="RQA158" s="5"/>
      <c r="RQB158" s="5"/>
      <c r="RQC158" s="5"/>
      <c r="RQD158" s="5"/>
      <c r="RQE158" s="5"/>
      <c r="RQF158" s="5"/>
      <c r="RQG158" s="5"/>
      <c r="RQH158" s="5"/>
      <c r="RQI158" s="5"/>
      <c r="RQJ158" s="5"/>
      <c r="RQK158" s="5"/>
      <c r="RQL158" s="5"/>
      <c r="RQM158" s="5"/>
      <c r="RQN158" s="5"/>
      <c r="RQO158" s="5"/>
      <c r="RQP158" s="5"/>
      <c r="RQQ158" s="5"/>
      <c r="RQR158" s="5"/>
      <c r="RQS158" s="5"/>
      <c r="RQT158" s="5"/>
      <c r="RQU158" s="5"/>
      <c r="RQV158" s="5"/>
      <c r="RQW158" s="5"/>
      <c r="RQX158" s="5"/>
      <c r="RQY158" s="5"/>
      <c r="RQZ158" s="5"/>
      <c r="RRA158" s="5"/>
      <c r="RRB158" s="5"/>
      <c r="RRC158" s="5"/>
      <c r="RRD158" s="5"/>
      <c r="RRE158" s="5"/>
      <c r="RRF158" s="5"/>
      <c r="RRG158" s="5"/>
      <c r="RRH158" s="5"/>
      <c r="RRI158" s="5"/>
      <c r="RRJ158" s="5"/>
      <c r="RRK158" s="5"/>
      <c r="RRL158" s="5"/>
      <c r="RRM158" s="5"/>
      <c r="RRN158" s="5"/>
      <c r="RRO158" s="5"/>
      <c r="RRP158" s="5"/>
      <c r="RRQ158" s="5"/>
      <c r="RRR158" s="5"/>
      <c r="RRS158" s="5"/>
      <c r="RRT158" s="5"/>
      <c r="RRU158" s="5"/>
      <c r="RRV158" s="5"/>
      <c r="RRW158" s="5"/>
      <c r="RRX158" s="5"/>
      <c r="RRY158" s="5"/>
      <c r="RRZ158" s="5"/>
      <c r="RSA158" s="5"/>
      <c r="RSB158" s="5"/>
      <c r="RSC158" s="5"/>
      <c r="RSD158" s="5"/>
      <c r="RSE158" s="5"/>
      <c r="RSF158" s="5"/>
      <c r="RSG158" s="5"/>
      <c r="RSH158" s="5"/>
      <c r="RSI158" s="5"/>
      <c r="RSJ158" s="5"/>
      <c r="RSK158" s="5"/>
      <c r="RSL158" s="5"/>
      <c r="RSM158" s="5"/>
      <c r="RSN158" s="5"/>
      <c r="RSO158" s="5"/>
      <c r="RSP158" s="5"/>
      <c r="RSQ158" s="5"/>
      <c r="RSR158" s="5"/>
      <c r="RSS158" s="5"/>
      <c r="RST158" s="5"/>
      <c r="RSU158" s="5"/>
      <c r="RSV158" s="5"/>
      <c r="RSW158" s="5"/>
      <c r="RSX158" s="5"/>
      <c r="RSY158" s="5"/>
      <c r="RSZ158" s="5"/>
      <c r="RTA158" s="5"/>
      <c r="RTB158" s="5"/>
      <c r="RTC158" s="5"/>
      <c r="RTD158" s="5"/>
      <c r="RTE158" s="5"/>
      <c r="RTF158" s="5"/>
      <c r="RTG158" s="5"/>
      <c r="RTH158" s="5"/>
      <c r="RTI158" s="5"/>
      <c r="RTJ158" s="5"/>
      <c r="RTK158" s="5"/>
      <c r="RTL158" s="5"/>
      <c r="RTM158" s="5"/>
      <c r="RTN158" s="5"/>
      <c r="RTO158" s="5"/>
      <c r="RTP158" s="5"/>
      <c r="RTQ158" s="5"/>
      <c r="RTR158" s="5"/>
      <c r="RTS158" s="5"/>
      <c r="RTT158" s="5"/>
      <c r="RTU158" s="5"/>
      <c r="RTV158" s="5"/>
      <c r="RTW158" s="5"/>
      <c r="RTX158" s="5"/>
      <c r="RTY158" s="5"/>
      <c r="RTZ158" s="5"/>
      <c r="RUA158" s="5"/>
      <c r="RUB158" s="5"/>
      <c r="RUC158" s="5"/>
      <c r="RUD158" s="5"/>
      <c r="RUE158" s="5"/>
      <c r="RUF158" s="5"/>
      <c r="RUG158" s="5"/>
      <c r="RUH158" s="5"/>
      <c r="RUI158" s="5"/>
      <c r="RUJ158" s="5"/>
      <c r="RUK158" s="5"/>
      <c r="RUL158" s="5"/>
      <c r="RUM158" s="5"/>
      <c r="RUN158" s="5"/>
      <c r="RUO158" s="5"/>
      <c r="RUP158" s="5"/>
      <c r="RUQ158" s="5"/>
      <c r="RUR158" s="5"/>
      <c r="RUS158" s="5"/>
      <c r="RUT158" s="5"/>
      <c r="RUU158" s="5"/>
      <c r="RUV158" s="5"/>
      <c r="RUW158" s="5"/>
      <c r="RUX158" s="5"/>
      <c r="RUY158" s="5"/>
      <c r="RUZ158" s="5"/>
      <c r="RVA158" s="5"/>
      <c r="RVB158" s="5"/>
      <c r="RVC158" s="5"/>
      <c r="RVD158" s="5"/>
      <c r="RVE158" s="5"/>
      <c r="RVF158" s="5"/>
      <c r="RVG158" s="5"/>
      <c r="RVH158" s="5"/>
      <c r="RVI158" s="5"/>
      <c r="RVJ158" s="5"/>
      <c r="RVK158" s="5"/>
      <c r="RVL158" s="5"/>
      <c r="RVM158" s="5"/>
      <c r="RVN158" s="5"/>
      <c r="RVO158" s="5"/>
      <c r="RVP158" s="5"/>
      <c r="RVQ158" s="5"/>
      <c r="RVR158" s="5"/>
      <c r="RVS158" s="5"/>
      <c r="RVT158" s="5"/>
      <c r="RVU158" s="5"/>
      <c r="RVV158" s="5"/>
      <c r="RVW158" s="5"/>
      <c r="RVX158" s="5"/>
      <c r="RVY158" s="5"/>
      <c r="RVZ158" s="5"/>
      <c r="RWA158" s="5"/>
      <c r="RWB158" s="5"/>
      <c r="RWC158" s="5"/>
      <c r="RWD158" s="5"/>
      <c r="RWE158" s="5"/>
      <c r="RWF158" s="5"/>
      <c r="RWG158" s="5"/>
      <c r="RWH158" s="5"/>
      <c r="RWI158" s="5"/>
      <c r="RWJ158" s="5"/>
      <c r="RWK158" s="5"/>
      <c r="RWL158" s="5"/>
      <c r="RWM158" s="5"/>
      <c r="RWN158" s="5"/>
      <c r="RWO158" s="5"/>
      <c r="RWP158" s="5"/>
      <c r="RWQ158" s="5"/>
      <c r="RWR158" s="5"/>
      <c r="RWS158" s="5"/>
      <c r="RWT158" s="5"/>
      <c r="RWU158" s="5"/>
      <c r="RWV158" s="5"/>
      <c r="RWW158" s="5"/>
      <c r="RWX158" s="5"/>
      <c r="RWY158" s="5"/>
      <c r="RWZ158" s="5"/>
      <c r="RXA158" s="5"/>
      <c r="RXB158" s="5"/>
      <c r="RXC158" s="5"/>
      <c r="RXD158" s="5"/>
      <c r="RXE158" s="5"/>
      <c r="RXF158" s="5"/>
      <c r="RXG158" s="5"/>
      <c r="RXH158" s="5"/>
      <c r="RXI158" s="5"/>
      <c r="RXJ158" s="5"/>
      <c r="RXK158" s="5"/>
      <c r="RXL158" s="5"/>
      <c r="RXM158" s="5"/>
      <c r="RXN158" s="5"/>
      <c r="RXO158" s="5"/>
      <c r="RXP158" s="5"/>
      <c r="RXQ158" s="5"/>
      <c r="RXR158" s="5"/>
      <c r="RXS158" s="5"/>
      <c r="RXT158" s="5"/>
      <c r="RXU158" s="5"/>
      <c r="RXV158" s="5"/>
      <c r="RXW158" s="5"/>
      <c r="RXX158" s="5"/>
      <c r="RXY158" s="5"/>
      <c r="RXZ158" s="5"/>
      <c r="RYA158" s="5"/>
      <c r="RYB158" s="5"/>
      <c r="RYC158" s="5"/>
      <c r="RYD158" s="5"/>
      <c r="RYE158" s="5"/>
      <c r="RYF158" s="5"/>
      <c r="RYG158" s="5"/>
      <c r="RYH158" s="5"/>
      <c r="RYI158" s="5"/>
      <c r="RYJ158" s="5"/>
      <c r="RYK158" s="5"/>
      <c r="RYL158" s="5"/>
      <c r="RYM158" s="5"/>
      <c r="RYN158" s="5"/>
      <c r="RYO158" s="5"/>
      <c r="RYP158" s="5"/>
      <c r="RYQ158" s="5"/>
      <c r="RYR158" s="5"/>
      <c r="RYS158" s="5"/>
      <c r="RYT158" s="5"/>
      <c r="RYU158" s="5"/>
      <c r="RYV158" s="5"/>
      <c r="RYW158" s="5"/>
      <c r="RYX158" s="5"/>
      <c r="RYY158" s="5"/>
      <c r="RYZ158" s="5"/>
      <c r="RZA158" s="5"/>
      <c r="RZB158" s="5"/>
      <c r="RZC158" s="5"/>
      <c r="RZD158" s="5"/>
      <c r="RZE158" s="5"/>
      <c r="RZF158" s="5"/>
      <c r="RZG158" s="5"/>
      <c r="RZH158" s="5"/>
      <c r="RZI158" s="5"/>
      <c r="RZJ158" s="5"/>
      <c r="RZK158" s="5"/>
      <c r="RZL158" s="5"/>
      <c r="RZM158" s="5"/>
      <c r="RZN158" s="5"/>
      <c r="RZO158" s="5"/>
      <c r="RZP158" s="5"/>
      <c r="RZQ158" s="5"/>
      <c r="RZR158" s="5"/>
      <c r="RZS158" s="5"/>
      <c r="RZT158" s="5"/>
      <c r="RZU158" s="5"/>
      <c r="RZV158" s="5"/>
      <c r="RZW158" s="5"/>
      <c r="RZX158" s="5"/>
      <c r="RZY158" s="5"/>
      <c r="RZZ158" s="5"/>
      <c r="SAA158" s="5"/>
      <c r="SAB158" s="5"/>
      <c r="SAC158" s="5"/>
      <c r="SAD158" s="5"/>
      <c r="SAE158" s="5"/>
      <c r="SAF158" s="5"/>
      <c r="SAG158" s="5"/>
      <c r="SAH158" s="5"/>
      <c r="SAI158" s="5"/>
      <c r="SAJ158" s="5"/>
      <c r="SAK158" s="5"/>
      <c r="SAL158" s="5"/>
      <c r="SAM158" s="5"/>
      <c r="SAN158" s="5"/>
      <c r="SAO158" s="5"/>
      <c r="SAP158" s="5"/>
      <c r="SAQ158" s="5"/>
      <c r="SAR158" s="5"/>
      <c r="SAS158" s="5"/>
      <c r="SAT158" s="5"/>
      <c r="SAU158" s="5"/>
      <c r="SAV158" s="5"/>
      <c r="SAW158" s="5"/>
      <c r="SAX158" s="5"/>
      <c r="SAY158" s="5"/>
      <c r="SAZ158" s="5"/>
      <c r="SBA158" s="5"/>
      <c r="SBB158" s="5"/>
      <c r="SBC158" s="5"/>
      <c r="SBD158" s="5"/>
      <c r="SBE158" s="5"/>
      <c r="SBF158" s="5"/>
      <c r="SBG158" s="5"/>
      <c r="SBH158" s="5"/>
      <c r="SBI158" s="5"/>
      <c r="SBJ158" s="5"/>
      <c r="SBK158" s="5"/>
      <c r="SBL158" s="5"/>
      <c r="SBM158" s="5"/>
      <c r="SBN158" s="5"/>
      <c r="SBO158" s="5"/>
      <c r="SBP158" s="5"/>
      <c r="SBQ158" s="5"/>
      <c r="SBR158" s="5"/>
      <c r="SBS158" s="5"/>
      <c r="SBT158" s="5"/>
      <c r="SBU158" s="5"/>
      <c r="SBV158" s="5"/>
      <c r="SBW158" s="5"/>
      <c r="SBX158" s="5"/>
      <c r="SBY158" s="5"/>
      <c r="SBZ158" s="5"/>
      <c r="SCA158" s="5"/>
      <c r="SCB158" s="5"/>
      <c r="SCC158" s="5"/>
      <c r="SCD158" s="5"/>
      <c r="SCE158" s="5"/>
      <c r="SCF158" s="5"/>
      <c r="SCG158" s="5"/>
      <c r="SCH158" s="5"/>
      <c r="SCI158" s="5"/>
      <c r="SCJ158" s="5"/>
      <c r="SCK158" s="5"/>
      <c r="SCL158" s="5"/>
      <c r="SCM158" s="5"/>
      <c r="SCN158" s="5"/>
      <c r="SCO158" s="5"/>
      <c r="SCP158" s="5"/>
      <c r="SCQ158" s="5"/>
      <c r="SCR158" s="5"/>
      <c r="SCS158" s="5"/>
      <c r="SCT158" s="5"/>
      <c r="SCU158" s="5"/>
      <c r="SCV158" s="5"/>
      <c r="SCW158" s="5"/>
      <c r="SCX158" s="5"/>
      <c r="SCY158" s="5"/>
      <c r="SCZ158" s="5"/>
      <c r="SDA158" s="5"/>
      <c r="SDB158" s="5"/>
      <c r="SDC158" s="5"/>
      <c r="SDD158" s="5"/>
      <c r="SDE158" s="5"/>
      <c r="SDF158" s="5"/>
      <c r="SDG158" s="5"/>
      <c r="SDH158" s="5"/>
      <c r="SDI158" s="5"/>
      <c r="SDJ158" s="5"/>
      <c r="SDK158" s="5"/>
      <c r="SDL158" s="5"/>
      <c r="SDM158" s="5"/>
      <c r="SDN158" s="5"/>
      <c r="SDO158" s="5"/>
      <c r="SDP158" s="5"/>
      <c r="SDQ158" s="5"/>
      <c r="SDR158" s="5"/>
      <c r="SDS158" s="5"/>
      <c r="SDT158" s="5"/>
      <c r="SDU158" s="5"/>
      <c r="SDV158" s="5"/>
      <c r="SDW158" s="5"/>
      <c r="SDX158" s="5"/>
      <c r="SDY158" s="5"/>
      <c r="SDZ158" s="5"/>
      <c r="SEA158" s="5"/>
      <c r="SEB158" s="5"/>
      <c r="SEC158" s="5"/>
      <c r="SED158" s="5"/>
      <c r="SEE158" s="5"/>
      <c r="SEF158" s="5"/>
      <c r="SEG158" s="5"/>
      <c r="SEH158" s="5"/>
      <c r="SEI158" s="5"/>
      <c r="SEJ158" s="5"/>
      <c r="SEK158" s="5"/>
      <c r="SEL158" s="5"/>
      <c r="SEM158" s="5"/>
      <c r="SEN158" s="5"/>
      <c r="SEO158" s="5"/>
      <c r="SEP158" s="5"/>
      <c r="SEQ158" s="5"/>
      <c r="SER158" s="5"/>
      <c r="SES158" s="5"/>
      <c r="SET158" s="5"/>
      <c r="SEU158" s="5"/>
      <c r="SEV158" s="5"/>
      <c r="SEW158" s="5"/>
      <c r="SEX158" s="5"/>
      <c r="SEY158" s="5"/>
      <c r="SEZ158" s="5"/>
      <c r="SFA158" s="5"/>
      <c r="SFB158" s="5"/>
      <c r="SFC158" s="5"/>
      <c r="SFD158" s="5"/>
      <c r="SFE158" s="5"/>
      <c r="SFF158" s="5"/>
      <c r="SFG158" s="5"/>
      <c r="SFH158" s="5"/>
      <c r="SFI158" s="5"/>
      <c r="SFJ158" s="5"/>
      <c r="SFK158" s="5"/>
      <c r="SFL158" s="5"/>
      <c r="SFM158" s="5"/>
      <c r="SFN158" s="5"/>
      <c r="SFO158" s="5"/>
      <c r="SFP158" s="5"/>
      <c r="SFQ158" s="5"/>
      <c r="SFR158" s="5"/>
      <c r="SFS158" s="5"/>
      <c r="SFT158" s="5"/>
      <c r="SFU158" s="5"/>
      <c r="SFV158" s="5"/>
      <c r="SFW158" s="5"/>
      <c r="SFX158" s="5"/>
      <c r="SFY158" s="5"/>
      <c r="SFZ158" s="5"/>
      <c r="SGA158" s="5"/>
      <c r="SGB158" s="5"/>
      <c r="SGC158" s="5"/>
      <c r="SGD158" s="5"/>
      <c r="SGE158" s="5"/>
      <c r="SGF158" s="5"/>
      <c r="SGG158" s="5"/>
      <c r="SGH158" s="5"/>
      <c r="SGI158" s="5"/>
      <c r="SGJ158" s="5"/>
      <c r="SGK158" s="5"/>
      <c r="SGL158" s="5"/>
      <c r="SGM158" s="5"/>
      <c r="SGN158" s="5"/>
      <c r="SGO158" s="5"/>
      <c r="SGP158" s="5"/>
      <c r="SGQ158" s="5"/>
      <c r="SGR158" s="5"/>
      <c r="SGS158" s="5"/>
      <c r="SGT158" s="5"/>
      <c r="SGU158" s="5"/>
      <c r="SGV158" s="5"/>
      <c r="SGW158" s="5"/>
      <c r="SGX158" s="5"/>
      <c r="SGY158" s="5"/>
      <c r="SGZ158" s="5"/>
      <c r="SHA158" s="5"/>
      <c r="SHB158" s="5"/>
      <c r="SHC158" s="5"/>
      <c r="SHD158" s="5"/>
      <c r="SHE158" s="5"/>
      <c r="SHF158" s="5"/>
      <c r="SHG158" s="5"/>
      <c r="SHH158" s="5"/>
      <c r="SHI158" s="5"/>
      <c r="SHJ158" s="5"/>
      <c r="SHK158" s="5"/>
      <c r="SHL158" s="5"/>
      <c r="SHM158" s="5"/>
      <c r="SHN158" s="5"/>
      <c r="SHO158" s="5"/>
      <c r="SHP158" s="5"/>
      <c r="SHQ158" s="5"/>
      <c r="SHR158" s="5"/>
      <c r="SHS158" s="5"/>
      <c r="SHT158" s="5"/>
      <c r="SHU158" s="5"/>
      <c r="SHV158" s="5"/>
      <c r="SHW158" s="5"/>
      <c r="SHX158" s="5"/>
      <c r="SHY158" s="5"/>
      <c r="SHZ158" s="5"/>
      <c r="SIA158" s="5"/>
      <c r="SIB158" s="5"/>
      <c r="SIC158" s="5"/>
      <c r="SID158" s="5"/>
      <c r="SIE158" s="5"/>
      <c r="SIF158" s="5"/>
      <c r="SIG158" s="5"/>
      <c r="SIH158" s="5"/>
      <c r="SII158" s="5"/>
      <c r="SIJ158" s="5"/>
      <c r="SIK158" s="5"/>
      <c r="SIL158" s="5"/>
      <c r="SIM158" s="5"/>
      <c r="SIN158" s="5"/>
      <c r="SIO158" s="5"/>
      <c r="SIP158" s="5"/>
      <c r="SIQ158" s="5"/>
      <c r="SIR158" s="5"/>
      <c r="SIS158" s="5"/>
      <c r="SIT158" s="5"/>
      <c r="SIU158" s="5"/>
      <c r="SIV158" s="5"/>
      <c r="SIW158" s="5"/>
      <c r="SIX158" s="5"/>
      <c r="SIY158" s="5"/>
      <c r="SIZ158" s="5"/>
      <c r="SJA158" s="5"/>
      <c r="SJB158" s="5"/>
      <c r="SJC158" s="5"/>
      <c r="SJD158" s="5"/>
      <c r="SJE158" s="5"/>
      <c r="SJF158" s="5"/>
      <c r="SJG158" s="5"/>
      <c r="SJH158" s="5"/>
      <c r="SJI158" s="5"/>
      <c r="SJJ158" s="5"/>
      <c r="SJK158" s="5"/>
      <c r="SJL158" s="5"/>
      <c r="SJM158" s="5"/>
      <c r="SJN158" s="5"/>
      <c r="SJO158" s="5"/>
      <c r="SJP158" s="5"/>
      <c r="SJQ158" s="5"/>
      <c r="SJR158" s="5"/>
      <c r="SJS158" s="5"/>
      <c r="SJT158" s="5"/>
      <c r="SJU158" s="5"/>
      <c r="SJV158" s="5"/>
      <c r="SJW158" s="5"/>
      <c r="SJX158" s="5"/>
      <c r="SJY158" s="5"/>
      <c r="SJZ158" s="5"/>
      <c r="SKA158" s="5"/>
      <c r="SKB158" s="5"/>
      <c r="SKC158" s="5"/>
      <c r="SKD158" s="5"/>
      <c r="SKE158" s="5"/>
      <c r="SKF158" s="5"/>
      <c r="SKG158" s="5"/>
      <c r="SKH158" s="5"/>
      <c r="SKI158" s="5"/>
      <c r="SKJ158" s="5"/>
      <c r="SKK158" s="5"/>
      <c r="SKL158" s="5"/>
      <c r="SKM158" s="5"/>
      <c r="SKN158" s="5"/>
      <c r="SKO158" s="5"/>
      <c r="SKP158" s="5"/>
      <c r="SKQ158" s="5"/>
      <c r="SKR158" s="5"/>
      <c r="SKS158" s="5"/>
      <c r="SKT158" s="5"/>
      <c r="SKU158" s="5"/>
      <c r="SKV158" s="5"/>
      <c r="SKW158" s="5"/>
      <c r="SKX158" s="5"/>
      <c r="SKY158" s="5"/>
      <c r="SKZ158" s="5"/>
      <c r="SLA158" s="5"/>
      <c r="SLB158" s="5"/>
      <c r="SLC158" s="5"/>
      <c r="SLD158" s="5"/>
      <c r="SLE158" s="5"/>
      <c r="SLF158" s="5"/>
      <c r="SLG158" s="5"/>
      <c r="SLH158" s="5"/>
      <c r="SLI158" s="5"/>
      <c r="SLJ158" s="5"/>
      <c r="SLK158" s="5"/>
      <c r="SLL158" s="5"/>
      <c r="SLM158" s="5"/>
      <c r="SLN158" s="5"/>
      <c r="SLO158" s="5"/>
      <c r="SLP158" s="5"/>
      <c r="SLQ158" s="5"/>
      <c r="SLR158" s="5"/>
      <c r="SLS158" s="5"/>
      <c r="SLT158" s="5"/>
      <c r="SLU158" s="5"/>
      <c r="SLV158" s="5"/>
      <c r="SLW158" s="5"/>
      <c r="SLX158" s="5"/>
      <c r="SLY158" s="5"/>
      <c r="SLZ158" s="5"/>
      <c r="SMA158" s="5"/>
      <c r="SMB158" s="5"/>
      <c r="SMC158" s="5"/>
      <c r="SMD158" s="5"/>
      <c r="SME158" s="5"/>
      <c r="SMF158" s="5"/>
      <c r="SMG158" s="5"/>
      <c r="SMH158" s="5"/>
      <c r="SMI158" s="5"/>
      <c r="SMJ158" s="5"/>
      <c r="SMK158" s="5"/>
      <c r="SML158" s="5"/>
      <c r="SMM158" s="5"/>
      <c r="SMN158" s="5"/>
      <c r="SMO158" s="5"/>
      <c r="SMP158" s="5"/>
      <c r="SMQ158" s="5"/>
      <c r="SMR158" s="5"/>
      <c r="SMS158" s="5"/>
      <c r="SMT158" s="5"/>
      <c r="SMU158" s="5"/>
      <c r="SMV158" s="5"/>
      <c r="SMW158" s="5"/>
      <c r="SMX158" s="5"/>
      <c r="SMY158" s="5"/>
      <c r="SMZ158" s="5"/>
      <c r="SNA158" s="5"/>
      <c r="SNB158" s="5"/>
      <c r="SNC158" s="5"/>
      <c r="SND158" s="5"/>
      <c r="SNE158" s="5"/>
      <c r="SNF158" s="5"/>
      <c r="SNG158" s="5"/>
      <c r="SNH158" s="5"/>
      <c r="SNI158" s="5"/>
      <c r="SNJ158" s="5"/>
      <c r="SNK158" s="5"/>
      <c r="SNL158" s="5"/>
      <c r="SNM158" s="5"/>
      <c r="SNN158" s="5"/>
      <c r="SNO158" s="5"/>
      <c r="SNP158" s="5"/>
      <c r="SNQ158" s="5"/>
      <c r="SNR158" s="5"/>
      <c r="SNS158" s="5"/>
      <c r="SNT158" s="5"/>
      <c r="SNU158" s="5"/>
      <c r="SNV158" s="5"/>
      <c r="SNW158" s="5"/>
      <c r="SNX158" s="5"/>
      <c r="SNY158" s="5"/>
      <c r="SNZ158" s="5"/>
      <c r="SOA158" s="5"/>
      <c r="SOB158" s="5"/>
      <c r="SOC158" s="5"/>
      <c r="SOD158" s="5"/>
      <c r="SOE158" s="5"/>
      <c r="SOF158" s="5"/>
      <c r="SOG158" s="5"/>
      <c r="SOH158" s="5"/>
      <c r="SOI158" s="5"/>
      <c r="SOJ158" s="5"/>
      <c r="SOK158" s="5"/>
      <c r="SOL158" s="5"/>
      <c r="SOM158" s="5"/>
      <c r="SON158" s="5"/>
      <c r="SOO158" s="5"/>
      <c r="SOP158" s="5"/>
      <c r="SOQ158" s="5"/>
      <c r="SOR158" s="5"/>
      <c r="SOS158" s="5"/>
      <c r="SOT158" s="5"/>
      <c r="SOU158" s="5"/>
      <c r="SOV158" s="5"/>
      <c r="SOW158" s="5"/>
      <c r="SOX158" s="5"/>
      <c r="SOY158" s="5"/>
      <c r="SOZ158" s="5"/>
      <c r="SPA158" s="5"/>
      <c r="SPB158" s="5"/>
      <c r="SPC158" s="5"/>
      <c r="SPD158" s="5"/>
      <c r="SPE158" s="5"/>
      <c r="SPF158" s="5"/>
      <c r="SPG158" s="5"/>
      <c r="SPH158" s="5"/>
      <c r="SPI158" s="5"/>
      <c r="SPJ158" s="5"/>
      <c r="SPK158" s="5"/>
      <c r="SPL158" s="5"/>
      <c r="SPM158" s="5"/>
      <c r="SPN158" s="5"/>
      <c r="SPO158" s="5"/>
      <c r="SPP158" s="5"/>
      <c r="SPQ158" s="5"/>
      <c r="SPR158" s="5"/>
      <c r="SPS158" s="5"/>
      <c r="SPT158" s="5"/>
      <c r="SPU158" s="5"/>
      <c r="SPV158" s="5"/>
      <c r="SPW158" s="5"/>
      <c r="SPX158" s="5"/>
      <c r="SPY158" s="5"/>
      <c r="SPZ158" s="5"/>
      <c r="SQA158" s="5"/>
      <c r="SQB158" s="5"/>
      <c r="SQC158" s="5"/>
      <c r="SQD158" s="5"/>
      <c r="SQE158" s="5"/>
      <c r="SQF158" s="5"/>
      <c r="SQG158" s="5"/>
      <c r="SQH158" s="5"/>
      <c r="SQI158" s="5"/>
      <c r="SQJ158" s="5"/>
      <c r="SQK158" s="5"/>
      <c r="SQL158" s="5"/>
      <c r="SQM158" s="5"/>
      <c r="SQN158" s="5"/>
      <c r="SQO158" s="5"/>
      <c r="SQP158" s="5"/>
      <c r="SQQ158" s="5"/>
      <c r="SQR158" s="5"/>
      <c r="SQS158" s="5"/>
      <c r="SQT158" s="5"/>
      <c r="SQU158" s="5"/>
      <c r="SQV158" s="5"/>
      <c r="SQW158" s="5"/>
      <c r="SQX158" s="5"/>
      <c r="SQY158" s="5"/>
      <c r="SQZ158" s="5"/>
      <c r="SRA158" s="5"/>
      <c r="SRB158" s="5"/>
      <c r="SRC158" s="5"/>
      <c r="SRD158" s="5"/>
      <c r="SRE158" s="5"/>
      <c r="SRF158" s="5"/>
      <c r="SRG158" s="5"/>
      <c r="SRH158" s="5"/>
      <c r="SRI158" s="5"/>
      <c r="SRJ158" s="5"/>
      <c r="SRK158" s="5"/>
      <c r="SRL158" s="5"/>
      <c r="SRM158" s="5"/>
      <c r="SRN158" s="5"/>
      <c r="SRO158" s="5"/>
      <c r="SRP158" s="5"/>
      <c r="SRQ158" s="5"/>
      <c r="SRR158" s="5"/>
      <c r="SRS158" s="5"/>
      <c r="SRT158" s="5"/>
      <c r="SRU158" s="5"/>
      <c r="SRV158" s="5"/>
      <c r="SRW158" s="5"/>
      <c r="SRX158" s="5"/>
      <c r="SRY158" s="5"/>
      <c r="SRZ158" s="5"/>
      <c r="SSA158" s="5"/>
      <c r="SSB158" s="5"/>
      <c r="SSC158" s="5"/>
      <c r="SSD158" s="5"/>
      <c r="SSE158" s="5"/>
      <c r="SSF158" s="5"/>
      <c r="SSG158" s="5"/>
      <c r="SSH158" s="5"/>
      <c r="SSI158" s="5"/>
      <c r="SSJ158" s="5"/>
      <c r="SSK158" s="5"/>
      <c r="SSL158" s="5"/>
      <c r="SSM158" s="5"/>
      <c r="SSN158" s="5"/>
      <c r="SSO158" s="5"/>
      <c r="SSP158" s="5"/>
      <c r="SSQ158" s="5"/>
      <c r="SSR158" s="5"/>
      <c r="SSS158" s="5"/>
      <c r="SST158" s="5"/>
      <c r="SSU158" s="5"/>
      <c r="SSV158" s="5"/>
      <c r="SSW158" s="5"/>
      <c r="SSX158" s="5"/>
      <c r="SSY158" s="5"/>
      <c r="SSZ158" s="5"/>
      <c r="STA158" s="5"/>
      <c r="STB158" s="5"/>
      <c r="STC158" s="5"/>
      <c r="STD158" s="5"/>
      <c r="STE158" s="5"/>
      <c r="STF158" s="5"/>
      <c r="STG158" s="5"/>
      <c r="STH158" s="5"/>
      <c r="STI158" s="5"/>
      <c r="STJ158" s="5"/>
      <c r="STK158" s="5"/>
      <c r="STL158" s="5"/>
      <c r="STM158" s="5"/>
      <c r="STN158" s="5"/>
      <c r="STO158" s="5"/>
      <c r="STP158" s="5"/>
      <c r="STQ158" s="5"/>
      <c r="STR158" s="5"/>
      <c r="STS158" s="5"/>
      <c r="STT158" s="5"/>
      <c r="STU158" s="5"/>
      <c r="STV158" s="5"/>
      <c r="STW158" s="5"/>
      <c r="STX158" s="5"/>
      <c r="STY158" s="5"/>
      <c r="STZ158" s="5"/>
      <c r="SUA158" s="5"/>
      <c r="SUB158" s="5"/>
      <c r="SUC158" s="5"/>
      <c r="SUD158" s="5"/>
      <c r="SUE158" s="5"/>
      <c r="SUF158" s="5"/>
      <c r="SUG158" s="5"/>
      <c r="SUH158" s="5"/>
      <c r="SUI158" s="5"/>
      <c r="SUJ158" s="5"/>
      <c r="SUK158" s="5"/>
      <c r="SUL158" s="5"/>
      <c r="SUM158" s="5"/>
      <c r="SUN158" s="5"/>
      <c r="SUO158" s="5"/>
      <c r="SUP158" s="5"/>
      <c r="SUQ158" s="5"/>
      <c r="SUR158" s="5"/>
      <c r="SUS158" s="5"/>
      <c r="SUT158" s="5"/>
      <c r="SUU158" s="5"/>
      <c r="SUV158" s="5"/>
      <c r="SUW158" s="5"/>
      <c r="SUX158" s="5"/>
      <c r="SUY158" s="5"/>
      <c r="SUZ158" s="5"/>
      <c r="SVA158" s="5"/>
      <c r="SVB158" s="5"/>
      <c r="SVC158" s="5"/>
      <c r="SVD158" s="5"/>
      <c r="SVE158" s="5"/>
      <c r="SVF158" s="5"/>
      <c r="SVG158" s="5"/>
      <c r="SVH158" s="5"/>
      <c r="SVI158" s="5"/>
      <c r="SVJ158" s="5"/>
      <c r="SVK158" s="5"/>
      <c r="SVL158" s="5"/>
      <c r="SVM158" s="5"/>
      <c r="SVN158" s="5"/>
      <c r="SVO158" s="5"/>
      <c r="SVP158" s="5"/>
      <c r="SVQ158" s="5"/>
      <c r="SVR158" s="5"/>
      <c r="SVS158" s="5"/>
      <c r="SVT158" s="5"/>
      <c r="SVU158" s="5"/>
      <c r="SVV158" s="5"/>
      <c r="SVW158" s="5"/>
      <c r="SVX158" s="5"/>
      <c r="SVY158" s="5"/>
      <c r="SVZ158" s="5"/>
      <c r="SWA158" s="5"/>
      <c r="SWB158" s="5"/>
      <c r="SWC158" s="5"/>
      <c r="SWD158" s="5"/>
      <c r="SWE158" s="5"/>
      <c r="SWF158" s="5"/>
      <c r="SWG158" s="5"/>
      <c r="SWH158" s="5"/>
      <c r="SWI158" s="5"/>
      <c r="SWJ158" s="5"/>
      <c r="SWK158" s="5"/>
      <c r="SWL158" s="5"/>
      <c r="SWM158" s="5"/>
      <c r="SWN158" s="5"/>
      <c r="SWO158" s="5"/>
      <c r="SWP158" s="5"/>
      <c r="SWQ158" s="5"/>
      <c r="SWR158" s="5"/>
      <c r="SWS158" s="5"/>
      <c r="SWT158" s="5"/>
      <c r="SWU158" s="5"/>
      <c r="SWV158" s="5"/>
      <c r="SWW158" s="5"/>
      <c r="SWX158" s="5"/>
      <c r="SWY158" s="5"/>
      <c r="SWZ158" s="5"/>
      <c r="SXA158" s="5"/>
      <c r="SXB158" s="5"/>
      <c r="SXC158" s="5"/>
      <c r="SXD158" s="5"/>
      <c r="SXE158" s="5"/>
      <c r="SXF158" s="5"/>
      <c r="SXG158" s="5"/>
      <c r="SXH158" s="5"/>
      <c r="SXI158" s="5"/>
      <c r="SXJ158" s="5"/>
      <c r="SXK158" s="5"/>
      <c r="SXL158" s="5"/>
      <c r="SXM158" s="5"/>
      <c r="SXN158" s="5"/>
      <c r="SXO158" s="5"/>
      <c r="SXP158" s="5"/>
      <c r="SXQ158" s="5"/>
      <c r="SXR158" s="5"/>
      <c r="SXS158" s="5"/>
      <c r="SXT158" s="5"/>
      <c r="SXU158" s="5"/>
      <c r="SXV158" s="5"/>
      <c r="SXW158" s="5"/>
      <c r="SXX158" s="5"/>
      <c r="SXY158" s="5"/>
      <c r="SXZ158" s="5"/>
      <c r="SYA158" s="5"/>
      <c r="SYB158" s="5"/>
      <c r="SYC158" s="5"/>
      <c r="SYD158" s="5"/>
      <c r="SYE158" s="5"/>
      <c r="SYF158" s="5"/>
      <c r="SYG158" s="5"/>
      <c r="SYH158" s="5"/>
      <c r="SYI158" s="5"/>
      <c r="SYJ158" s="5"/>
      <c r="SYK158" s="5"/>
      <c r="SYL158" s="5"/>
      <c r="SYM158" s="5"/>
      <c r="SYN158" s="5"/>
      <c r="SYO158" s="5"/>
      <c r="SYP158" s="5"/>
      <c r="SYQ158" s="5"/>
      <c r="SYR158" s="5"/>
      <c r="SYS158" s="5"/>
      <c r="SYT158" s="5"/>
      <c r="SYU158" s="5"/>
      <c r="SYV158" s="5"/>
      <c r="SYW158" s="5"/>
      <c r="SYX158" s="5"/>
      <c r="SYY158" s="5"/>
      <c r="SYZ158" s="5"/>
      <c r="SZA158" s="5"/>
      <c r="SZB158" s="5"/>
      <c r="SZC158" s="5"/>
      <c r="SZD158" s="5"/>
      <c r="SZE158" s="5"/>
      <c r="SZF158" s="5"/>
      <c r="SZG158" s="5"/>
      <c r="SZH158" s="5"/>
      <c r="SZI158" s="5"/>
      <c r="SZJ158" s="5"/>
      <c r="SZK158" s="5"/>
      <c r="SZL158" s="5"/>
      <c r="SZM158" s="5"/>
      <c r="SZN158" s="5"/>
      <c r="SZO158" s="5"/>
      <c r="SZP158" s="5"/>
      <c r="SZQ158" s="5"/>
      <c r="SZR158" s="5"/>
      <c r="SZS158" s="5"/>
      <c r="SZT158" s="5"/>
      <c r="SZU158" s="5"/>
      <c r="SZV158" s="5"/>
      <c r="SZW158" s="5"/>
      <c r="SZX158" s="5"/>
      <c r="SZY158" s="5"/>
      <c r="SZZ158" s="5"/>
      <c r="TAA158" s="5"/>
      <c r="TAB158" s="5"/>
      <c r="TAC158" s="5"/>
      <c r="TAD158" s="5"/>
      <c r="TAE158" s="5"/>
      <c r="TAF158" s="5"/>
      <c r="TAG158" s="5"/>
      <c r="TAH158" s="5"/>
      <c r="TAI158" s="5"/>
      <c r="TAJ158" s="5"/>
      <c r="TAK158" s="5"/>
      <c r="TAL158" s="5"/>
      <c r="TAM158" s="5"/>
      <c r="TAN158" s="5"/>
      <c r="TAO158" s="5"/>
      <c r="TAP158" s="5"/>
      <c r="TAQ158" s="5"/>
      <c r="TAR158" s="5"/>
      <c r="TAS158" s="5"/>
      <c r="TAT158" s="5"/>
      <c r="TAU158" s="5"/>
      <c r="TAV158" s="5"/>
      <c r="TAW158" s="5"/>
      <c r="TAX158" s="5"/>
      <c r="TAY158" s="5"/>
      <c r="TAZ158" s="5"/>
      <c r="TBA158" s="5"/>
      <c r="TBB158" s="5"/>
      <c r="TBC158" s="5"/>
      <c r="TBD158" s="5"/>
      <c r="TBE158" s="5"/>
      <c r="TBF158" s="5"/>
      <c r="TBG158" s="5"/>
      <c r="TBH158" s="5"/>
      <c r="TBI158" s="5"/>
      <c r="TBJ158" s="5"/>
      <c r="TBK158" s="5"/>
      <c r="TBL158" s="5"/>
      <c r="TBM158" s="5"/>
      <c r="TBN158" s="5"/>
      <c r="TBO158" s="5"/>
      <c r="TBP158" s="5"/>
      <c r="TBQ158" s="5"/>
      <c r="TBR158" s="5"/>
      <c r="TBS158" s="5"/>
      <c r="TBT158" s="5"/>
      <c r="TBU158" s="5"/>
      <c r="TBV158" s="5"/>
      <c r="TBW158" s="5"/>
      <c r="TBX158" s="5"/>
      <c r="TBY158" s="5"/>
      <c r="TBZ158" s="5"/>
      <c r="TCA158" s="5"/>
      <c r="TCB158" s="5"/>
      <c r="TCC158" s="5"/>
      <c r="TCD158" s="5"/>
      <c r="TCE158" s="5"/>
      <c r="TCF158" s="5"/>
      <c r="TCG158" s="5"/>
      <c r="TCH158" s="5"/>
      <c r="TCI158" s="5"/>
      <c r="TCJ158" s="5"/>
      <c r="TCK158" s="5"/>
      <c r="TCL158" s="5"/>
      <c r="TCM158" s="5"/>
      <c r="TCN158" s="5"/>
      <c r="TCO158" s="5"/>
      <c r="TCP158" s="5"/>
      <c r="TCQ158" s="5"/>
      <c r="TCR158" s="5"/>
      <c r="TCS158" s="5"/>
      <c r="TCT158" s="5"/>
      <c r="TCU158" s="5"/>
      <c r="TCV158" s="5"/>
      <c r="TCW158" s="5"/>
      <c r="TCX158" s="5"/>
      <c r="TCY158" s="5"/>
      <c r="TCZ158" s="5"/>
      <c r="TDA158" s="5"/>
      <c r="TDB158" s="5"/>
      <c r="TDC158" s="5"/>
      <c r="TDD158" s="5"/>
      <c r="TDE158" s="5"/>
      <c r="TDF158" s="5"/>
      <c r="TDG158" s="5"/>
      <c r="TDH158" s="5"/>
      <c r="TDI158" s="5"/>
      <c r="TDJ158" s="5"/>
      <c r="TDK158" s="5"/>
      <c r="TDL158" s="5"/>
      <c r="TDM158" s="5"/>
      <c r="TDN158" s="5"/>
      <c r="TDO158" s="5"/>
      <c r="TDP158" s="5"/>
      <c r="TDQ158" s="5"/>
      <c r="TDR158" s="5"/>
      <c r="TDS158" s="5"/>
      <c r="TDT158" s="5"/>
      <c r="TDU158" s="5"/>
      <c r="TDV158" s="5"/>
      <c r="TDW158" s="5"/>
      <c r="TDX158" s="5"/>
      <c r="TDY158" s="5"/>
      <c r="TDZ158" s="5"/>
      <c r="TEA158" s="5"/>
      <c r="TEB158" s="5"/>
      <c r="TEC158" s="5"/>
      <c r="TED158" s="5"/>
      <c r="TEE158" s="5"/>
      <c r="TEF158" s="5"/>
      <c r="TEG158" s="5"/>
      <c r="TEH158" s="5"/>
      <c r="TEI158" s="5"/>
      <c r="TEJ158" s="5"/>
      <c r="TEK158" s="5"/>
      <c r="TEL158" s="5"/>
      <c r="TEM158" s="5"/>
      <c r="TEN158" s="5"/>
      <c r="TEO158" s="5"/>
      <c r="TEP158" s="5"/>
      <c r="TEQ158" s="5"/>
      <c r="TER158" s="5"/>
      <c r="TES158" s="5"/>
      <c r="TET158" s="5"/>
      <c r="TEU158" s="5"/>
      <c r="TEV158" s="5"/>
      <c r="TEW158" s="5"/>
      <c r="TEX158" s="5"/>
      <c r="TEY158" s="5"/>
      <c r="TEZ158" s="5"/>
      <c r="TFA158" s="5"/>
      <c r="TFB158" s="5"/>
      <c r="TFC158" s="5"/>
      <c r="TFD158" s="5"/>
      <c r="TFE158" s="5"/>
      <c r="TFF158" s="5"/>
      <c r="TFG158" s="5"/>
      <c r="TFH158" s="5"/>
      <c r="TFI158" s="5"/>
      <c r="TFJ158" s="5"/>
      <c r="TFK158" s="5"/>
      <c r="TFL158" s="5"/>
      <c r="TFM158" s="5"/>
      <c r="TFN158" s="5"/>
      <c r="TFO158" s="5"/>
      <c r="TFP158" s="5"/>
      <c r="TFQ158" s="5"/>
      <c r="TFR158" s="5"/>
      <c r="TFS158" s="5"/>
      <c r="TFT158" s="5"/>
      <c r="TFU158" s="5"/>
      <c r="TFV158" s="5"/>
      <c r="TFW158" s="5"/>
      <c r="TFX158" s="5"/>
      <c r="TFY158" s="5"/>
      <c r="TFZ158" s="5"/>
      <c r="TGA158" s="5"/>
      <c r="TGB158" s="5"/>
      <c r="TGC158" s="5"/>
      <c r="TGD158" s="5"/>
      <c r="TGE158" s="5"/>
      <c r="TGF158" s="5"/>
      <c r="TGG158" s="5"/>
      <c r="TGH158" s="5"/>
      <c r="TGI158" s="5"/>
      <c r="TGJ158" s="5"/>
      <c r="TGK158" s="5"/>
      <c r="TGL158" s="5"/>
      <c r="TGM158" s="5"/>
      <c r="TGN158" s="5"/>
      <c r="TGO158" s="5"/>
      <c r="TGP158" s="5"/>
      <c r="TGQ158" s="5"/>
      <c r="TGR158" s="5"/>
      <c r="TGS158" s="5"/>
      <c r="TGT158" s="5"/>
      <c r="TGU158" s="5"/>
      <c r="TGV158" s="5"/>
      <c r="TGW158" s="5"/>
      <c r="TGX158" s="5"/>
      <c r="TGY158" s="5"/>
      <c r="TGZ158" s="5"/>
      <c r="THA158" s="5"/>
      <c r="THB158" s="5"/>
      <c r="THC158" s="5"/>
      <c r="THD158" s="5"/>
      <c r="THE158" s="5"/>
      <c r="THF158" s="5"/>
      <c r="THG158" s="5"/>
      <c r="THH158" s="5"/>
      <c r="THI158" s="5"/>
      <c r="THJ158" s="5"/>
      <c r="THK158" s="5"/>
      <c r="THL158" s="5"/>
      <c r="THM158" s="5"/>
      <c r="THN158" s="5"/>
      <c r="THO158" s="5"/>
      <c r="THP158" s="5"/>
      <c r="THQ158" s="5"/>
      <c r="THR158" s="5"/>
      <c r="THS158" s="5"/>
      <c r="THT158" s="5"/>
      <c r="THU158" s="5"/>
      <c r="THV158" s="5"/>
      <c r="THW158" s="5"/>
      <c r="THX158" s="5"/>
      <c r="THY158" s="5"/>
      <c r="THZ158" s="5"/>
      <c r="TIA158" s="5"/>
      <c r="TIB158" s="5"/>
      <c r="TIC158" s="5"/>
      <c r="TID158" s="5"/>
      <c r="TIE158" s="5"/>
      <c r="TIF158" s="5"/>
      <c r="TIG158" s="5"/>
      <c r="TIH158" s="5"/>
      <c r="TII158" s="5"/>
      <c r="TIJ158" s="5"/>
      <c r="TIK158" s="5"/>
      <c r="TIL158" s="5"/>
      <c r="TIM158" s="5"/>
      <c r="TIN158" s="5"/>
      <c r="TIO158" s="5"/>
      <c r="TIP158" s="5"/>
      <c r="TIQ158" s="5"/>
      <c r="TIR158" s="5"/>
      <c r="TIS158" s="5"/>
      <c r="TIT158" s="5"/>
      <c r="TIU158" s="5"/>
      <c r="TIV158" s="5"/>
      <c r="TIW158" s="5"/>
      <c r="TIX158" s="5"/>
      <c r="TIY158" s="5"/>
      <c r="TIZ158" s="5"/>
      <c r="TJA158" s="5"/>
      <c r="TJB158" s="5"/>
      <c r="TJC158" s="5"/>
      <c r="TJD158" s="5"/>
      <c r="TJE158" s="5"/>
      <c r="TJF158" s="5"/>
      <c r="TJG158" s="5"/>
      <c r="TJH158" s="5"/>
      <c r="TJI158" s="5"/>
      <c r="TJJ158" s="5"/>
      <c r="TJK158" s="5"/>
      <c r="TJL158" s="5"/>
      <c r="TJM158" s="5"/>
      <c r="TJN158" s="5"/>
      <c r="TJO158" s="5"/>
      <c r="TJP158" s="5"/>
      <c r="TJQ158" s="5"/>
      <c r="TJR158" s="5"/>
      <c r="TJS158" s="5"/>
      <c r="TJT158" s="5"/>
      <c r="TJU158" s="5"/>
      <c r="TJV158" s="5"/>
      <c r="TJW158" s="5"/>
      <c r="TJX158" s="5"/>
      <c r="TJY158" s="5"/>
      <c r="TJZ158" s="5"/>
      <c r="TKA158" s="5"/>
      <c r="TKB158" s="5"/>
      <c r="TKC158" s="5"/>
      <c r="TKD158" s="5"/>
      <c r="TKE158" s="5"/>
      <c r="TKF158" s="5"/>
      <c r="TKG158" s="5"/>
      <c r="TKH158" s="5"/>
      <c r="TKI158" s="5"/>
      <c r="TKJ158" s="5"/>
      <c r="TKK158" s="5"/>
      <c r="TKL158" s="5"/>
      <c r="TKM158" s="5"/>
      <c r="TKN158" s="5"/>
      <c r="TKO158" s="5"/>
      <c r="TKP158" s="5"/>
      <c r="TKQ158" s="5"/>
      <c r="TKR158" s="5"/>
      <c r="TKS158" s="5"/>
      <c r="TKT158" s="5"/>
      <c r="TKU158" s="5"/>
      <c r="TKV158" s="5"/>
      <c r="TKW158" s="5"/>
      <c r="TKX158" s="5"/>
      <c r="TKY158" s="5"/>
      <c r="TKZ158" s="5"/>
      <c r="TLA158" s="5"/>
      <c r="TLB158" s="5"/>
      <c r="TLC158" s="5"/>
      <c r="TLD158" s="5"/>
      <c r="TLE158" s="5"/>
      <c r="TLF158" s="5"/>
      <c r="TLG158" s="5"/>
      <c r="TLH158" s="5"/>
      <c r="TLI158" s="5"/>
      <c r="TLJ158" s="5"/>
      <c r="TLK158" s="5"/>
      <c r="TLL158" s="5"/>
      <c r="TLM158" s="5"/>
      <c r="TLN158" s="5"/>
      <c r="TLO158" s="5"/>
      <c r="TLP158" s="5"/>
      <c r="TLQ158" s="5"/>
      <c r="TLR158" s="5"/>
      <c r="TLS158" s="5"/>
      <c r="TLT158" s="5"/>
      <c r="TLU158" s="5"/>
      <c r="TLV158" s="5"/>
      <c r="TLW158" s="5"/>
      <c r="TLX158" s="5"/>
      <c r="TLY158" s="5"/>
      <c r="TLZ158" s="5"/>
      <c r="TMA158" s="5"/>
      <c r="TMB158" s="5"/>
      <c r="TMC158" s="5"/>
      <c r="TMD158" s="5"/>
      <c r="TME158" s="5"/>
      <c r="TMF158" s="5"/>
      <c r="TMG158" s="5"/>
      <c r="TMH158" s="5"/>
      <c r="TMI158" s="5"/>
      <c r="TMJ158" s="5"/>
      <c r="TMK158" s="5"/>
      <c r="TML158" s="5"/>
      <c r="TMM158" s="5"/>
      <c r="TMN158" s="5"/>
      <c r="TMO158" s="5"/>
      <c r="TMP158" s="5"/>
      <c r="TMQ158" s="5"/>
      <c r="TMR158" s="5"/>
      <c r="TMS158" s="5"/>
      <c r="TMT158" s="5"/>
      <c r="TMU158" s="5"/>
      <c r="TMV158" s="5"/>
      <c r="TMW158" s="5"/>
      <c r="TMX158" s="5"/>
      <c r="TMY158" s="5"/>
      <c r="TMZ158" s="5"/>
      <c r="TNA158" s="5"/>
      <c r="TNB158" s="5"/>
      <c r="TNC158" s="5"/>
      <c r="TND158" s="5"/>
      <c r="TNE158" s="5"/>
      <c r="TNF158" s="5"/>
      <c r="TNG158" s="5"/>
      <c r="TNH158" s="5"/>
      <c r="TNI158" s="5"/>
      <c r="TNJ158" s="5"/>
      <c r="TNK158" s="5"/>
      <c r="TNL158" s="5"/>
      <c r="TNM158" s="5"/>
      <c r="TNN158" s="5"/>
      <c r="TNO158" s="5"/>
      <c r="TNP158" s="5"/>
      <c r="TNQ158" s="5"/>
      <c r="TNR158" s="5"/>
      <c r="TNS158" s="5"/>
      <c r="TNT158" s="5"/>
      <c r="TNU158" s="5"/>
      <c r="TNV158" s="5"/>
      <c r="TNW158" s="5"/>
      <c r="TNX158" s="5"/>
      <c r="TNY158" s="5"/>
      <c r="TNZ158" s="5"/>
      <c r="TOA158" s="5"/>
      <c r="TOB158" s="5"/>
      <c r="TOC158" s="5"/>
      <c r="TOD158" s="5"/>
      <c r="TOE158" s="5"/>
      <c r="TOF158" s="5"/>
      <c r="TOG158" s="5"/>
      <c r="TOH158" s="5"/>
      <c r="TOI158" s="5"/>
      <c r="TOJ158" s="5"/>
      <c r="TOK158" s="5"/>
      <c r="TOL158" s="5"/>
      <c r="TOM158" s="5"/>
      <c r="TON158" s="5"/>
      <c r="TOO158" s="5"/>
      <c r="TOP158" s="5"/>
      <c r="TOQ158" s="5"/>
      <c r="TOR158" s="5"/>
      <c r="TOS158" s="5"/>
      <c r="TOT158" s="5"/>
      <c r="TOU158" s="5"/>
      <c r="TOV158" s="5"/>
      <c r="TOW158" s="5"/>
      <c r="TOX158" s="5"/>
      <c r="TOY158" s="5"/>
      <c r="TOZ158" s="5"/>
      <c r="TPA158" s="5"/>
      <c r="TPB158" s="5"/>
      <c r="TPC158" s="5"/>
      <c r="TPD158" s="5"/>
      <c r="TPE158" s="5"/>
      <c r="TPF158" s="5"/>
      <c r="TPG158" s="5"/>
      <c r="TPH158" s="5"/>
      <c r="TPI158" s="5"/>
      <c r="TPJ158" s="5"/>
      <c r="TPK158" s="5"/>
      <c r="TPL158" s="5"/>
      <c r="TPM158" s="5"/>
      <c r="TPN158" s="5"/>
      <c r="TPO158" s="5"/>
      <c r="TPP158" s="5"/>
      <c r="TPQ158" s="5"/>
      <c r="TPR158" s="5"/>
      <c r="TPS158" s="5"/>
      <c r="TPT158" s="5"/>
      <c r="TPU158" s="5"/>
      <c r="TPV158" s="5"/>
      <c r="TPW158" s="5"/>
      <c r="TPX158" s="5"/>
      <c r="TPY158" s="5"/>
      <c r="TPZ158" s="5"/>
      <c r="TQA158" s="5"/>
      <c r="TQB158" s="5"/>
      <c r="TQC158" s="5"/>
      <c r="TQD158" s="5"/>
      <c r="TQE158" s="5"/>
      <c r="TQF158" s="5"/>
      <c r="TQG158" s="5"/>
      <c r="TQH158" s="5"/>
      <c r="TQI158" s="5"/>
      <c r="TQJ158" s="5"/>
      <c r="TQK158" s="5"/>
      <c r="TQL158" s="5"/>
      <c r="TQM158" s="5"/>
      <c r="TQN158" s="5"/>
      <c r="TQO158" s="5"/>
      <c r="TQP158" s="5"/>
      <c r="TQQ158" s="5"/>
      <c r="TQR158" s="5"/>
      <c r="TQS158" s="5"/>
      <c r="TQT158" s="5"/>
      <c r="TQU158" s="5"/>
      <c r="TQV158" s="5"/>
      <c r="TQW158" s="5"/>
      <c r="TQX158" s="5"/>
      <c r="TQY158" s="5"/>
      <c r="TQZ158" s="5"/>
      <c r="TRA158" s="5"/>
      <c r="TRB158" s="5"/>
      <c r="TRC158" s="5"/>
      <c r="TRD158" s="5"/>
      <c r="TRE158" s="5"/>
      <c r="TRF158" s="5"/>
      <c r="TRG158" s="5"/>
      <c r="TRH158" s="5"/>
      <c r="TRI158" s="5"/>
      <c r="TRJ158" s="5"/>
      <c r="TRK158" s="5"/>
      <c r="TRL158" s="5"/>
      <c r="TRM158" s="5"/>
      <c r="TRN158" s="5"/>
      <c r="TRO158" s="5"/>
      <c r="TRP158" s="5"/>
      <c r="TRQ158" s="5"/>
      <c r="TRR158" s="5"/>
      <c r="TRS158" s="5"/>
      <c r="TRT158" s="5"/>
      <c r="TRU158" s="5"/>
      <c r="TRV158" s="5"/>
      <c r="TRW158" s="5"/>
      <c r="TRX158" s="5"/>
      <c r="TRY158" s="5"/>
      <c r="TRZ158" s="5"/>
      <c r="TSA158" s="5"/>
      <c r="TSB158" s="5"/>
      <c r="TSC158" s="5"/>
      <c r="TSD158" s="5"/>
      <c r="TSE158" s="5"/>
      <c r="TSF158" s="5"/>
      <c r="TSG158" s="5"/>
      <c r="TSH158" s="5"/>
      <c r="TSI158" s="5"/>
      <c r="TSJ158" s="5"/>
      <c r="TSK158" s="5"/>
      <c r="TSL158" s="5"/>
      <c r="TSM158" s="5"/>
      <c r="TSN158" s="5"/>
      <c r="TSO158" s="5"/>
      <c r="TSP158" s="5"/>
      <c r="TSQ158" s="5"/>
      <c r="TSR158" s="5"/>
      <c r="TSS158" s="5"/>
      <c r="TST158" s="5"/>
      <c r="TSU158" s="5"/>
      <c r="TSV158" s="5"/>
      <c r="TSW158" s="5"/>
      <c r="TSX158" s="5"/>
      <c r="TSY158" s="5"/>
      <c r="TSZ158" s="5"/>
      <c r="TTA158" s="5"/>
      <c r="TTB158" s="5"/>
      <c r="TTC158" s="5"/>
      <c r="TTD158" s="5"/>
      <c r="TTE158" s="5"/>
      <c r="TTF158" s="5"/>
      <c r="TTG158" s="5"/>
      <c r="TTH158" s="5"/>
      <c r="TTI158" s="5"/>
      <c r="TTJ158" s="5"/>
      <c r="TTK158" s="5"/>
      <c r="TTL158" s="5"/>
      <c r="TTM158" s="5"/>
      <c r="TTN158" s="5"/>
      <c r="TTO158" s="5"/>
      <c r="TTP158" s="5"/>
      <c r="TTQ158" s="5"/>
      <c r="TTR158" s="5"/>
      <c r="TTS158" s="5"/>
      <c r="TTT158" s="5"/>
      <c r="TTU158" s="5"/>
      <c r="TTV158" s="5"/>
      <c r="TTW158" s="5"/>
      <c r="TTX158" s="5"/>
      <c r="TTY158" s="5"/>
      <c r="TTZ158" s="5"/>
      <c r="TUA158" s="5"/>
      <c r="TUB158" s="5"/>
      <c r="TUC158" s="5"/>
      <c r="TUD158" s="5"/>
      <c r="TUE158" s="5"/>
      <c r="TUF158" s="5"/>
      <c r="TUG158" s="5"/>
      <c r="TUH158" s="5"/>
      <c r="TUI158" s="5"/>
      <c r="TUJ158" s="5"/>
      <c r="TUK158" s="5"/>
      <c r="TUL158" s="5"/>
      <c r="TUM158" s="5"/>
      <c r="TUN158" s="5"/>
      <c r="TUO158" s="5"/>
      <c r="TUP158" s="5"/>
      <c r="TUQ158" s="5"/>
      <c r="TUR158" s="5"/>
      <c r="TUS158" s="5"/>
      <c r="TUT158" s="5"/>
      <c r="TUU158" s="5"/>
      <c r="TUV158" s="5"/>
      <c r="TUW158" s="5"/>
      <c r="TUX158" s="5"/>
      <c r="TUY158" s="5"/>
      <c r="TUZ158" s="5"/>
      <c r="TVA158" s="5"/>
      <c r="TVB158" s="5"/>
      <c r="TVC158" s="5"/>
      <c r="TVD158" s="5"/>
      <c r="TVE158" s="5"/>
      <c r="TVF158" s="5"/>
      <c r="TVG158" s="5"/>
      <c r="TVH158" s="5"/>
      <c r="TVI158" s="5"/>
      <c r="TVJ158" s="5"/>
      <c r="TVK158" s="5"/>
      <c r="TVL158" s="5"/>
      <c r="TVM158" s="5"/>
      <c r="TVN158" s="5"/>
      <c r="TVO158" s="5"/>
      <c r="TVP158" s="5"/>
      <c r="TVQ158" s="5"/>
      <c r="TVR158" s="5"/>
      <c r="TVS158" s="5"/>
      <c r="TVT158" s="5"/>
      <c r="TVU158" s="5"/>
      <c r="TVV158" s="5"/>
      <c r="TVW158" s="5"/>
      <c r="TVX158" s="5"/>
      <c r="TVY158" s="5"/>
      <c r="TVZ158" s="5"/>
      <c r="TWA158" s="5"/>
      <c r="TWB158" s="5"/>
      <c r="TWC158" s="5"/>
      <c r="TWD158" s="5"/>
      <c r="TWE158" s="5"/>
      <c r="TWF158" s="5"/>
      <c r="TWG158" s="5"/>
      <c r="TWH158" s="5"/>
      <c r="TWI158" s="5"/>
      <c r="TWJ158" s="5"/>
      <c r="TWK158" s="5"/>
      <c r="TWL158" s="5"/>
      <c r="TWM158" s="5"/>
      <c r="TWN158" s="5"/>
      <c r="TWO158" s="5"/>
      <c r="TWP158" s="5"/>
      <c r="TWQ158" s="5"/>
      <c r="TWR158" s="5"/>
      <c r="TWS158" s="5"/>
      <c r="TWT158" s="5"/>
      <c r="TWU158" s="5"/>
      <c r="TWV158" s="5"/>
      <c r="TWW158" s="5"/>
      <c r="TWX158" s="5"/>
      <c r="TWY158" s="5"/>
      <c r="TWZ158" s="5"/>
      <c r="TXA158" s="5"/>
      <c r="TXB158" s="5"/>
      <c r="TXC158" s="5"/>
      <c r="TXD158" s="5"/>
      <c r="TXE158" s="5"/>
      <c r="TXF158" s="5"/>
      <c r="TXG158" s="5"/>
      <c r="TXH158" s="5"/>
      <c r="TXI158" s="5"/>
      <c r="TXJ158" s="5"/>
      <c r="TXK158" s="5"/>
      <c r="TXL158" s="5"/>
      <c r="TXM158" s="5"/>
      <c r="TXN158" s="5"/>
      <c r="TXO158" s="5"/>
      <c r="TXP158" s="5"/>
      <c r="TXQ158" s="5"/>
      <c r="TXR158" s="5"/>
      <c r="TXS158" s="5"/>
      <c r="TXT158" s="5"/>
      <c r="TXU158" s="5"/>
      <c r="TXV158" s="5"/>
      <c r="TXW158" s="5"/>
      <c r="TXX158" s="5"/>
      <c r="TXY158" s="5"/>
      <c r="TXZ158" s="5"/>
      <c r="TYA158" s="5"/>
      <c r="TYB158" s="5"/>
      <c r="TYC158" s="5"/>
      <c r="TYD158" s="5"/>
      <c r="TYE158" s="5"/>
      <c r="TYF158" s="5"/>
      <c r="TYG158" s="5"/>
      <c r="TYH158" s="5"/>
      <c r="TYI158" s="5"/>
      <c r="TYJ158" s="5"/>
      <c r="TYK158" s="5"/>
      <c r="TYL158" s="5"/>
      <c r="TYM158" s="5"/>
      <c r="TYN158" s="5"/>
      <c r="TYO158" s="5"/>
      <c r="TYP158" s="5"/>
      <c r="TYQ158" s="5"/>
      <c r="TYR158" s="5"/>
      <c r="TYS158" s="5"/>
      <c r="TYT158" s="5"/>
      <c r="TYU158" s="5"/>
      <c r="TYV158" s="5"/>
      <c r="TYW158" s="5"/>
      <c r="TYX158" s="5"/>
      <c r="TYY158" s="5"/>
      <c r="TYZ158" s="5"/>
      <c r="TZA158" s="5"/>
      <c r="TZB158" s="5"/>
      <c r="TZC158" s="5"/>
      <c r="TZD158" s="5"/>
      <c r="TZE158" s="5"/>
      <c r="TZF158" s="5"/>
      <c r="TZG158" s="5"/>
      <c r="TZH158" s="5"/>
      <c r="TZI158" s="5"/>
      <c r="TZJ158" s="5"/>
      <c r="TZK158" s="5"/>
      <c r="TZL158" s="5"/>
      <c r="TZM158" s="5"/>
      <c r="TZN158" s="5"/>
      <c r="TZO158" s="5"/>
      <c r="TZP158" s="5"/>
      <c r="TZQ158" s="5"/>
      <c r="TZR158" s="5"/>
      <c r="TZS158" s="5"/>
      <c r="TZT158" s="5"/>
      <c r="TZU158" s="5"/>
      <c r="TZV158" s="5"/>
      <c r="TZW158" s="5"/>
      <c r="TZX158" s="5"/>
      <c r="TZY158" s="5"/>
      <c r="TZZ158" s="5"/>
      <c r="UAA158" s="5"/>
      <c r="UAB158" s="5"/>
      <c r="UAC158" s="5"/>
      <c r="UAD158" s="5"/>
      <c r="UAE158" s="5"/>
      <c r="UAF158" s="5"/>
      <c r="UAG158" s="5"/>
      <c r="UAH158" s="5"/>
      <c r="UAI158" s="5"/>
      <c r="UAJ158" s="5"/>
      <c r="UAK158" s="5"/>
      <c r="UAL158" s="5"/>
      <c r="UAM158" s="5"/>
      <c r="UAN158" s="5"/>
      <c r="UAO158" s="5"/>
      <c r="UAP158" s="5"/>
      <c r="UAQ158" s="5"/>
      <c r="UAR158" s="5"/>
      <c r="UAS158" s="5"/>
      <c r="UAT158" s="5"/>
      <c r="UAU158" s="5"/>
      <c r="UAV158" s="5"/>
      <c r="UAW158" s="5"/>
      <c r="UAX158" s="5"/>
      <c r="UAY158" s="5"/>
      <c r="UAZ158" s="5"/>
      <c r="UBA158" s="5"/>
      <c r="UBB158" s="5"/>
      <c r="UBC158" s="5"/>
      <c r="UBD158" s="5"/>
      <c r="UBE158" s="5"/>
      <c r="UBF158" s="5"/>
      <c r="UBG158" s="5"/>
      <c r="UBH158" s="5"/>
      <c r="UBI158" s="5"/>
      <c r="UBJ158" s="5"/>
      <c r="UBK158" s="5"/>
      <c r="UBL158" s="5"/>
      <c r="UBM158" s="5"/>
      <c r="UBN158" s="5"/>
      <c r="UBO158" s="5"/>
      <c r="UBP158" s="5"/>
      <c r="UBQ158" s="5"/>
      <c r="UBR158" s="5"/>
      <c r="UBS158" s="5"/>
      <c r="UBT158" s="5"/>
      <c r="UBU158" s="5"/>
      <c r="UBV158" s="5"/>
      <c r="UBW158" s="5"/>
      <c r="UBX158" s="5"/>
      <c r="UBY158" s="5"/>
      <c r="UBZ158" s="5"/>
      <c r="UCA158" s="5"/>
      <c r="UCB158" s="5"/>
      <c r="UCC158" s="5"/>
      <c r="UCD158" s="5"/>
      <c r="UCE158" s="5"/>
      <c r="UCF158" s="5"/>
      <c r="UCG158" s="5"/>
      <c r="UCH158" s="5"/>
      <c r="UCI158" s="5"/>
      <c r="UCJ158" s="5"/>
      <c r="UCK158" s="5"/>
      <c r="UCL158" s="5"/>
      <c r="UCM158" s="5"/>
      <c r="UCN158" s="5"/>
      <c r="UCO158" s="5"/>
      <c r="UCP158" s="5"/>
      <c r="UCQ158" s="5"/>
      <c r="UCR158" s="5"/>
      <c r="UCS158" s="5"/>
      <c r="UCT158" s="5"/>
      <c r="UCU158" s="5"/>
      <c r="UCV158" s="5"/>
      <c r="UCW158" s="5"/>
      <c r="UCX158" s="5"/>
      <c r="UCY158" s="5"/>
      <c r="UCZ158" s="5"/>
      <c r="UDA158" s="5"/>
      <c r="UDB158" s="5"/>
      <c r="UDC158" s="5"/>
      <c r="UDD158" s="5"/>
      <c r="UDE158" s="5"/>
      <c r="UDF158" s="5"/>
      <c r="UDG158" s="5"/>
      <c r="UDH158" s="5"/>
      <c r="UDI158" s="5"/>
      <c r="UDJ158" s="5"/>
      <c r="UDK158" s="5"/>
      <c r="UDL158" s="5"/>
      <c r="UDM158" s="5"/>
      <c r="UDN158" s="5"/>
      <c r="UDO158" s="5"/>
      <c r="UDP158" s="5"/>
      <c r="UDQ158" s="5"/>
      <c r="UDR158" s="5"/>
      <c r="UDS158" s="5"/>
      <c r="UDT158" s="5"/>
      <c r="UDU158" s="5"/>
      <c r="UDV158" s="5"/>
      <c r="UDW158" s="5"/>
      <c r="UDX158" s="5"/>
      <c r="UDY158" s="5"/>
      <c r="UDZ158" s="5"/>
      <c r="UEA158" s="5"/>
      <c r="UEB158" s="5"/>
      <c r="UEC158" s="5"/>
      <c r="UED158" s="5"/>
      <c r="UEE158" s="5"/>
      <c r="UEF158" s="5"/>
      <c r="UEG158" s="5"/>
      <c r="UEH158" s="5"/>
      <c r="UEI158" s="5"/>
      <c r="UEJ158" s="5"/>
      <c r="UEK158" s="5"/>
      <c r="UEL158" s="5"/>
      <c r="UEM158" s="5"/>
      <c r="UEN158" s="5"/>
      <c r="UEO158" s="5"/>
      <c r="UEP158" s="5"/>
      <c r="UEQ158" s="5"/>
      <c r="UER158" s="5"/>
      <c r="UES158" s="5"/>
      <c r="UET158" s="5"/>
      <c r="UEU158" s="5"/>
      <c r="UEV158" s="5"/>
      <c r="UEW158" s="5"/>
      <c r="UEX158" s="5"/>
      <c r="UEY158" s="5"/>
      <c r="UEZ158" s="5"/>
      <c r="UFA158" s="5"/>
      <c r="UFB158" s="5"/>
      <c r="UFC158" s="5"/>
      <c r="UFD158" s="5"/>
      <c r="UFE158" s="5"/>
      <c r="UFF158" s="5"/>
      <c r="UFG158" s="5"/>
      <c r="UFH158" s="5"/>
      <c r="UFI158" s="5"/>
      <c r="UFJ158" s="5"/>
      <c r="UFK158" s="5"/>
      <c r="UFL158" s="5"/>
      <c r="UFM158" s="5"/>
      <c r="UFN158" s="5"/>
      <c r="UFO158" s="5"/>
      <c r="UFP158" s="5"/>
      <c r="UFQ158" s="5"/>
      <c r="UFR158" s="5"/>
      <c r="UFS158" s="5"/>
      <c r="UFT158" s="5"/>
      <c r="UFU158" s="5"/>
      <c r="UFV158" s="5"/>
      <c r="UFW158" s="5"/>
      <c r="UFX158" s="5"/>
      <c r="UFY158" s="5"/>
      <c r="UFZ158" s="5"/>
      <c r="UGA158" s="5"/>
      <c r="UGB158" s="5"/>
      <c r="UGC158" s="5"/>
      <c r="UGD158" s="5"/>
      <c r="UGE158" s="5"/>
      <c r="UGF158" s="5"/>
      <c r="UGG158" s="5"/>
      <c r="UGH158" s="5"/>
      <c r="UGI158" s="5"/>
      <c r="UGJ158" s="5"/>
      <c r="UGK158" s="5"/>
      <c r="UGL158" s="5"/>
      <c r="UGM158" s="5"/>
      <c r="UGN158" s="5"/>
      <c r="UGO158" s="5"/>
      <c r="UGP158" s="5"/>
      <c r="UGQ158" s="5"/>
      <c r="UGR158" s="5"/>
      <c r="UGS158" s="5"/>
      <c r="UGT158" s="5"/>
      <c r="UGU158" s="5"/>
      <c r="UGV158" s="5"/>
      <c r="UGW158" s="5"/>
      <c r="UGX158" s="5"/>
      <c r="UGY158" s="5"/>
      <c r="UGZ158" s="5"/>
      <c r="UHA158" s="5"/>
      <c r="UHB158" s="5"/>
      <c r="UHC158" s="5"/>
      <c r="UHD158" s="5"/>
      <c r="UHE158" s="5"/>
      <c r="UHF158" s="5"/>
      <c r="UHG158" s="5"/>
      <c r="UHH158" s="5"/>
      <c r="UHI158" s="5"/>
      <c r="UHJ158" s="5"/>
      <c r="UHK158" s="5"/>
      <c r="UHL158" s="5"/>
      <c r="UHM158" s="5"/>
      <c r="UHN158" s="5"/>
      <c r="UHO158" s="5"/>
      <c r="UHP158" s="5"/>
      <c r="UHQ158" s="5"/>
      <c r="UHR158" s="5"/>
      <c r="UHS158" s="5"/>
      <c r="UHT158" s="5"/>
      <c r="UHU158" s="5"/>
      <c r="UHV158" s="5"/>
      <c r="UHW158" s="5"/>
      <c r="UHX158" s="5"/>
      <c r="UHY158" s="5"/>
      <c r="UHZ158" s="5"/>
      <c r="UIA158" s="5"/>
      <c r="UIB158" s="5"/>
      <c r="UIC158" s="5"/>
      <c r="UID158" s="5"/>
      <c r="UIE158" s="5"/>
      <c r="UIF158" s="5"/>
      <c r="UIG158" s="5"/>
      <c r="UIH158" s="5"/>
      <c r="UII158" s="5"/>
      <c r="UIJ158" s="5"/>
      <c r="UIK158" s="5"/>
      <c r="UIL158" s="5"/>
      <c r="UIM158" s="5"/>
      <c r="UIN158" s="5"/>
      <c r="UIO158" s="5"/>
      <c r="UIP158" s="5"/>
      <c r="UIQ158" s="5"/>
      <c r="UIR158" s="5"/>
      <c r="UIS158" s="5"/>
      <c r="UIT158" s="5"/>
      <c r="UIU158" s="5"/>
      <c r="UIV158" s="5"/>
      <c r="UIW158" s="5"/>
      <c r="UIX158" s="5"/>
      <c r="UIY158" s="5"/>
      <c r="UIZ158" s="5"/>
      <c r="UJA158" s="5"/>
      <c r="UJB158" s="5"/>
      <c r="UJC158" s="5"/>
      <c r="UJD158" s="5"/>
      <c r="UJE158" s="5"/>
      <c r="UJF158" s="5"/>
      <c r="UJG158" s="5"/>
      <c r="UJH158" s="5"/>
      <c r="UJI158" s="5"/>
      <c r="UJJ158" s="5"/>
      <c r="UJK158" s="5"/>
      <c r="UJL158" s="5"/>
      <c r="UJM158" s="5"/>
      <c r="UJN158" s="5"/>
      <c r="UJO158" s="5"/>
      <c r="UJP158" s="5"/>
      <c r="UJQ158" s="5"/>
      <c r="UJR158" s="5"/>
      <c r="UJS158" s="5"/>
      <c r="UJT158" s="5"/>
      <c r="UJU158" s="5"/>
      <c r="UJV158" s="5"/>
      <c r="UJW158" s="5"/>
      <c r="UJX158" s="5"/>
      <c r="UJY158" s="5"/>
      <c r="UJZ158" s="5"/>
      <c r="UKA158" s="5"/>
      <c r="UKB158" s="5"/>
      <c r="UKC158" s="5"/>
      <c r="UKD158" s="5"/>
      <c r="UKE158" s="5"/>
      <c r="UKF158" s="5"/>
      <c r="UKG158" s="5"/>
      <c r="UKH158" s="5"/>
      <c r="UKI158" s="5"/>
      <c r="UKJ158" s="5"/>
      <c r="UKK158" s="5"/>
      <c r="UKL158" s="5"/>
      <c r="UKM158" s="5"/>
      <c r="UKN158" s="5"/>
      <c r="UKO158" s="5"/>
      <c r="UKP158" s="5"/>
      <c r="UKQ158" s="5"/>
      <c r="UKR158" s="5"/>
      <c r="UKS158" s="5"/>
      <c r="UKT158" s="5"/>
      <c r="UKU158" s="5"/>
      <c r="UKV158" s="5"/>
      <c r="UKW158" s="5"/>
      <c r="UKX158" s="5"/>
      <c r="UKY158" s="5"/>
      <c r="UKZ158" s="5"/>
      <c r="ULA158" s="5"/>
      <c r="ULB158" s="5"/>
      <c r="ULC158" s="5"/>
      <c r="ULD158" s="5"/>
      <c r="ULE158" s="5"/>
      <c r="ULF158" s="5"/>
      <c r="ULG158" s="5"/>
      <c r="ULH158" s="5"/>
      <c r="ULI158" s="5"/>
      <c r="ULJ158" s="5"/>
      <c r="ULK158" s="5"/>
      <c r="ULL158" s="5"/>
      <c r="ULM158" s="5"/>
      <c r="ULN158" s="5"/>
      <c r="ULO158" s="5"/>
      <c r="ULP158" s="5"/>
      <c r="ULQ158" s="5"/>
      <c r="ULR158" s="5"/>
      <c r="ULS158" s="5"/>
      <c r="ULT158" s="5"/>
      <c r="ULU158" s="5"/>
      <c r="ULV158" s="5"/>
      <c r="ULW158" s="5"/>
      <c r="ULX158" s="5"/>
      <c r="ULY158" s="5"/>
      <c r="ULZ158" s="5"/>
      <c r="UMA158" s="5"/>
      <c r="UMB158" s="5"/>
      <c r="UMC158" s="5"/>
      <c r="UMD158" s="5"/>
      <c r="UME158" s="5"/>
      <c r="UMF158" s="5"/>
      <c r="UMG158" s="5"/>
      <c r="UMH158" s="5"/>
      <c r="UMI158" s="5"/>
      <c r="UMJ158" s="5"/>
      <c r="UMK158" s="5"/>
      <c r="UML158" s="5"/>
      <c r="UMM158" s="5"/>
      <c r="UMN158" s="5"/>
      <c r="UMO158" s="5"/>
      <c r="UMP158" s="5"/>
      <c r="UMQ158" s="5"/>
      <c r="UMR158" s="5"/>
      <c r="UMS158" s="5"/>
      <c r="UMT158" s="5"/>
      <c r="UMU158" s="5"/>
      <c r="UMV158" s="5"/>
      <c r="UMW158" s="5"/>
      <c r="UMX158" s="5"/>
      <c r="UMY158" s="5"/>
      <c r="UMZ158" s="5"/>
      <c r="UNA158" s="5"/>
      <c r="UNB158" s="5"/>
      <c r="UNC158" s="5"/>
      <c r="UND158" s="5"/>
      <c r="UNE158" s="5"/>
      <c r="UNF158" s="5"/>
      <c r="UNG158" s="5"/>
      <c r="UNH158" s="5"/>
      <c r="UNI158" s="5"/>
      <c r="UNJ158" s="5"/>
      <c r="UNK158" s="5"/>
      <c r="UNL158" s="5"/>
      <c r="UNM158" s="5"/>
      <c r="UNN158" s="5"/>
      <c r="UNO158" s="5"/>
      <c r="UNP158" s="5"/>
      <c r="UNQ158" s="5"/>
      <c r="UNR158" s="5"/>
      <c r="UNS158" s="5"/>
      <c r="UNT158" s="5"/>
      <c r="UNU158" s="5"/>
      <c r="UNV158" s="5"/>
      <c r="UNW158" s="5"/>
      <c r="UNX158" s="5"/>
      <c r="UNY158" s="5"/>
      <c r="UNZ158" s="5"/>
      <c r="UOA158" s="5"/>
      <c r="UOB158" s="5"/>
      <c r="UOC158" s="5"/>
      <c r="UOD158" s="5"/>
      <c r="UOE158" s="5"/>
      <c r="UOF158" s="5"/>
      <c r="UOG158" s="5"/>
      <c r="UOH158" s="5"/>
      <c r="UOI158" s="5"/>
      <c r="UOJ158" s="5"/>
      <c r="UOK158" s="5"/>
      <c r="UOL158" s="5"/>
      <c r="UOM158" s="5"/>
      <c r="UON158" s="5"/>
      <c r="UOO158" s="5"/>
      <c r="UOP158" s="5"/>
      <c r="UOQ158" s="5"/>
      <c r="UOR158" s="5"/>
      <c r="UOS158" s="5"/>
      <c r="UOT158" s="5"/>
      <c r="UOU158" s="5"/>
      <c r="UOV158" s="5"/>
      <c r="UOW158" s="5"/>
      <c r="UOX158" s="5"/>
      <c r="UOY158" s="5"/>
      <c r="UOZ158" s="5"/>
      <c r="UPA158" s="5"/>
      <c r="UPB158" s="5"/>
      <c r="UPC158" s="5"/>
      <c r="UPD158" s="5"/>
      <c r="UPE158" s="5"/>
      <c r="UPF158" s="5"/>
      <c r="UPG158" s="5"/>
      <c r="UPH158" s="5"/>
      <c r="UPI158" s="5"/>
      <c r="UPJ158" s="5"/>
      <c r="UPK158" s="5"/>
      <c r="UPL158" s="5"/>
      <c r="UPM158" s="5"/>
      <c r="UPN158" s="5"/>
      <c r="UPO158" s="5"/>
      <c r="UPP158" s="5"/>
      <c r="UPQ158" s="5"/>
      <c r="UPR158" s="5"/>
      <c r="UPS158" s="5"/>
      <c r="UPT158" s="5"/>
      <c r="UPU158" s="5"/>
      <c r="UPV158" s="5"/>
      <c r="UPW158" s="5"/>
      <c r="UPX158" s="5"/>
      <c r="UPY158" s="5"/>
      <c r="UPZ158" s="5"/>
      <c r="UQA158" s="5"/>
      <c r="UQB158" s="5"/>
      <c r="UQC158" s="5"/>
      <c r="UQD158" s="5"/>
      <c r="UQE158" s="5"/>
      <c r="UQF158" s="5"/>
      <c r="UQG158" s="5"/>
      <c r="UQH158" s="5"/>
      <c r="UQI158" s="5"/>
      <c r="UQJ158" s="5"/>
      <c r="UQK158" s="5"/>
      <c r="UQL158" s="5"/>
      <c r="UQM158" s="5"/>
      <c r="UQN158" s="5"/>
      <c r="UQO158" s="5"/>
      <c r="UQP158" s="5"/>
      <c r="UQQ158" s="5"/>
      <c r="UQR158" s="5"/>
      <c r="UQS158" s="5"/>
      <c r="UQT158" s="5"/>
      <c r="UQU158" s="5"/>
      <c r="UQV158" s="5"/>
      <c r="UQW158" s="5"/>
      <c r="UQX158" s="5"/>
      <c r="UQY158" s="5"/>
      <c r="UQZ158" s="5"/>
      <c r="URA158" s="5"/>
      <c r="URB158" s="5"/>
      <c r="URC158" s="5"/>
      <c r="URD158" s="5"/>
      <c r="URE158" s="5"/>
      <c r="URF158" s="5"/>
      <c r="URG158" s="5"/>
      <c r="URH158" s="5"/>
      <c r="URI158" s="5"/>
      <c r="URJ158" s="5"/>
      <c r="URK158" s="5"/>
      <c r="URL158" s="5"/>
      <c r="URM158" s="5"/>
      <c r="URN158" s="5"/>
      <c r="URO158" s="5"/>
      <c r="URP158" s="5"/>
      <c r="URQ158" s="5"/>
      <c r="URR158" s="5"/>
      <c r="URS158" s="5"/>
      <c r="URT158" s="5"/>
      <c r="URU158" s="5"/>
      <c r="URV158" s="5"/>
      <c r="URW158" s="5"/>
      <c r="URX158" s="5"/>
      <c r="URY158" s="5"/>
      <c r="URZ158" s="5"/>
      <c r="USA158" s="5"/>
      <c r="USB158" s="5"/>
      <c r="USC158" s="5"/>
      <c r="USD158" s="5"/>
      <c r="USE158" s="5"/>
      <c r="USF158" s="5"/>
      <c r="USG158" s="5"/>
      <c r="USH158" s="5"/>
      <c r="USI158" s="5"/>
      <c r="USJ158" s="5"/>
      <c r="USK158" s="5"/>
      <c r="USL158" s="5"/>
      <c r="USM158" s="5"/>
      <c r="USN158" s="5"/>
      <c r="USO158" s="5"/>
      <c r="USP158" s="5"/>
      <c r="USQ158" s="5"/>
      <c r="USR158" s="5"/>
      <c r="USS158" s="5"/>
      <c r="UST158" s="5"/>
      <c r="USU158" s="5"/>
      <c r="USV158" s="5"/>
      <c r="USW158" s="5"/>
      <c r="USX158" s="5"/>
      <c r="USY158" s="5"/>
      <c r="USZ158" s="5"/>
      <c r="UTA158" s="5"/>
      <c r="UTB158" s="5"/>
      <c r="UTC158" s="5"/>
      <c r="UTD158" s="5"/>
      <c r="UTE158" s="5"/>
      <c r="UTF158" s="5"/>
      <c r="UTG158" s="5"/>
      <c r="UTH158" s="5"/>
      <c r="UTI158" s="5"/>
      <c r="UTJ158" s="5"/>
      <c r="UTK158" s="5"/>
      <c r="UTL158" s="5"/>
      <c r="UTM158" s="5"/>
      <c r="UTN158" s="5"/>
      <c r="UTO158" s="5"/>
      <c r="UTP158" s="5"/>
      <c r="UTQ158" s="5"/>
      <c r="UTR158" s="5"/>
      <c r="UTS158" s="5"/>
      <c r="UTT158" s="5"/>
      <c r="UTU158" s="5"/>
      <c r="UTV158" s="5"/>
      <c r="UTW158" s="5"/>
      <c r="UTX158" s="5"/>
      <c r="UTY158" s="5"/>
      <c r="UTZ158" s="5"/>
      <c r="UUA158" s="5"/>
      <c r="UUB158" s="5"/>
      <c r="UUC158" s="5"/>
      <c r="UUD158" s="5"/>
      <c r="UUE158" s="5"/>
      <c r="UUF158" s="5"/>
      <c r="UUG158" s="5"/>
      <c r="UUH158" s="5"/>
      <c r="UUI158" s="5"/>
      <c r="UUJ158" s="5"/>
      <c r="UUK158" s="5"/>
      <c r="UUL158" s="5"/>
      <c r="UUM158" s="5"/>
      <c r="UUN158" s="5"/>
      <c r="UUO158" s="5"/>
      <c r="UUP158" s="5"/>
      <c r="UUQ158" s="5"/>
      <c r="UUR158" s="5"/>
      <c r="UUS158" s="5"/>
      <c r="UUT158" s="5"/>
      <c r="UUU158" s="5"/>
      <c r="UUV158" s="5"/>
      <c r="UUW158" s="5"/>
      <c r="UUX158" s="5"/>
      <c r="UUY158" s="5"/>
      <c r="UUZ158" s="5"/>
      <c r="UVA158" s="5"/>
      <c r="UVB158" s="5"/>
      <c r="UVC158" s="5"/>
      <c r="UVD158" s="5"/>
      <c r="UVE158" s="5"/>
      <c r="UVF158" s="5"/>
      <c r="UVG158" s="5"/>
      <c r="UVH158" s="5"/>
      <c r="UVI158" s="5"/>
      <c r="UVJ158" s="5"/>
      <c r="UVK158" s="5"/>
      <c r="UVL158" s="5"/>
      <c r="UVM158" s="5"/>
      <c r="UVN158" s="5"/>
      <c r="UVO158" s="5"/>
      <c r="UVP158" s="5"/>
      <c r="UVQ158" s="5"/>
      <c r="UVR158" s="5"/>
      <c r="UVS158" s="5"/>
      <c r="UVT158" s="5"/>
      <c r="UVU158" s="5"/>
      <c r="UVV158" s="5"/>
      <c r="UVW158" s="5"/>
      <c r="UVX158" s="5"/>
      <c r="UVY158" s="5"/>
      <c r="UVZ158" s="5"/>
      <c r="UWA158" s="5"/>
      <c r="UWB158" s="5"/>
      <c r="UWC158" s="5"/>
      <c r="UWD158" s="5"/>
      <c r="UWE158" s="5"/>
      <c r="UWF158" s="5"/>
      <c r="UWG158" s="5"/>
      <c r="UWH158" s="5"/>
      <c r="UWI158" s="5"/>
      <c r="UWJ158" s="5"/>
      <c r="UWK158" s="5"/>
      <c r="UWL158" s="5"/>
      <c r="UWM158" s="5"/>
      <c r="UWN158" s="5"/>
      <c r="UWO158" s="5"/>
      <c r="UWP158" s="5"/>
      <c r="UWQ158" s="5"/>
      <c r="UWR158" s="5"/>
      <c r="UWS158" s="5"/>
      <c r="UWT158" s="5"/>
      <c r="UWU158" s="5"/>
      <c r="UWV158" s="5"/>
      <c r="UWW158" s="5"/>
      <c r="UWX158" s="5"/>
      <c r="UWY158" s="5"/>
      <c r="UWZ158" s="5"/>
      <c r="UXA158" s="5"/>
      <c r="UXB158" s="5"/>
      <c r="UXC158" s="5"/>
      <c r="UXD158" s="5"/>
      <c r="UXE158" s="5"/>
      <c r="UXF158" s="5"/>
      <c r="UXG158" s="5"/>
      <c r="UXH158" s="5"/>
      <c r="UXI158" s="5"/>
      <c r="UXJ158" s="5"/>
      <c r="UXK158" s="5"/>
      <c r="UXL158" s="5"/>
      <c r="UXM158" s="5"/>
      <c r="UXN158" s="5"/>
      <c r="UXO158" s="5"/>
      <c r="UXP158" s="5"/>
      <c r="UXQ158" s="5"/>
      <c r="UXR158" s="5"/>
      <c r="UXS158" s="5"/>
      <c r="UXT158" s="5"/>
      <c r="UXU158" s="5"/>
      <c r="UXV158" s="5"/>
      <c r="UXW158" s="5"/>
      <c r="UXX158" s="5"/>
      <c r="UXY158" s="5"/>
      <c r="UXZ158" s="5"/>
      <c r="UYA158" s="5"/>
      <c r="UYB158" s="5"/>
      <c r="UYC158" s="5"/>
      <c r="UYD158" s="5"/>
      <c r="UYE158" s="5"/>
      <c r="UYF158" s="5"/>
      <c r="UYG158" s="5"/>
      <c r="UYH158" s="5"/>
      <c r="UYI158" s="5"/>
      <c r="UYJ158" s="5"/>
      <c r="UYK158" s="5"/>
      <c r="UYL158" s="5"/>
      <c r="UYM158" s="5"/>
      <c r="UYN158" s="5"/>
      <c r="UYO158" s="5"/>
      <c r="UYP158" s="5"/>
      <c r="UYQ158" s="5"/>
      <c r="UYR158" s="5"/>
      <c r="UYS158" s="5"/>
      <c r="UYT158" s="5"/>
      <c r="UYU158" s="5"/>
      <c r="UYV158" s="5"/>
      <c r="UYW158" s="5"/>
      <c r="UYX158" s="5"/>
      <c r="UYY158" s="5"/>
      <c r="UYZ158" s="5"/>
      <c r="UZA158" s="5"/>
      <c r="UZB158" s="5"/>
      <c r="UZC158" s="5"/>
      <c r="UZD158" s="5"/>
      <c r="UZE158" s="5"/>
      <c r="UZF158" s="5"/>
      <c r="UZG158" s="5"/>
      <c r="UZH158" s="5"/>
      <c r="UZI158" s="5"/>
      <c r="UZJ158" s="5"/>
      <c r="UZK158" s="5"/>
      <c r="UZL158" s="5"/>
      <c r="UZM158" s="5"/>
      <c r="UZN158" s="5"/>
      <c r="UZO158" s="5"/>
      <c r="UZP158" s="5"/>
      <c r="UZQ158" s="5"/>
      <c r="UZR158" s="5"/>
      <c r="UZS158" s="5"/>
      <c r="UZT158" s="5"/>
      <c r="UZU158" s="5"/>
      <c r="UZV158" s="5"/>
      <c r="UZW158" s="5"/>
      <c r="UZX158" s="5"/>
      <c r="UZY158" s="5"/>
      <c r="UZZ158" s="5"/>
      <c r="VAA158" s="5"/>
      <c r="VAB158" s="5"/>
      <c r="VAC158" s="5"/>
      <c r="VAD158" s="5"/>
      <c r="VAE158" s="5"/>
      <c r="VAF158" s="5"/>
      <c r="VAG158" s="5"/>
      <c r="VAH158" s="5"/>
      <c r="VAI158" s="5"/>
      <c r="VAJ158" s="5"/>
      <c r="VAK158" s="5"/>
      <c r="VAL158" s="5"/>
      <c r="VAM158" s="5"/>
      <c r="VAN158" s="5"/>
      <c r="VAO158" s="5"/>
      <c r="VAP158" s="5"/>
      <c r="VAQ158" s="5"/>
      <c r="VAR158" s="5"/>
      <c r="VAS158" s="5"/>
      <c r="VAT158" s="5"/>
      <c r="VAU158" s="5"/>
      <c r="VAV158" s="5"/>
      <c r="VAW158" s="5"/>
      <c r="VAX158" s="5"/>
      <c r="VAY158" s="5"/>
      <c r="VAZ158" s="5"/>
      <c r="VBA158" s="5"/>
      <c r="VBB158" s="5"/>
      <c r="VBC158" s="5"/>
      <c r="VBD158" s="5"/>
      <c r="VBE158" s="5"/>
      <c r="VBF158" s="5"/>
      <c r="VBG158" s="5"/>
      <c r="VBH158" s="5"/>
      <c r="VBI158" s="5"/>
      <c r="VBJ158" s="5"/>
      <c r="VBK158" s="5"/>
      <c r="VBL158" s="5"/>
      <c r="VBM158" s="5"/>
      <c r="VBN158" s="5"/>
      <c r="VBO158" s="5"/>
      <c r="VBP158" s="5"/>
      <c r="VBQ158" s="5"/>
      <c r="VBR158" s="5"/>
      <c r="VBS158" s="5"/>
      <c r="VBT158" s="5"/>
      <c r="VBU158" s="5"/>
      <c r="VBV158" s="5"/>
      <c r="VBW158" s="5"/>
      <c r="VBX158" s="5"/>
      <c r="VBY158" s="5"/>
      <c r="VBZ158" s="5"/>
      <c r="VCA158" s="5"/>
      <c r="VCB158" s="5"/>
      <c r="VCC158" s="5"/>
      <c r="VCD158" s="5"/>
      <c r="VCE158" s="5"/>
      <c r="VCF158" s="5"/>
      <c r="VCG158" s="5"/>
      <c r="VCH158" s="5"/>
      <c r="VCI158" s="5"/>
      <c r="VCJ158" s="5"/>
      <c r="VCK158" s="5"/>
      <c r="VCL158" s="5"/>
      <c r="VCM158" s="5"/>
      <c r="VCN158" s="5"/>
      <c r="VCO158" s="5"/>
      <c r="VCP158" s="5"/>
      <c r="VCQ158" s="5"/>
      <c r="VCR158" s="5"/>
      <c r="VCS158" s="5"/>
      <c r="VCT158" s="5"/>
      <c r="VCU158" s="5"/>
      <c r="VCV158" s="5"/>
      <c r="VCW158" s="5"/>
      <c r="VCX158" s="5"/>
      <c r="VCY158" s="5"/>
      <c r="VCZ158" s="5"/>
      <c r="VDA158" s="5"/>
      <c r="VDB158" s="5"/>
      <c r="VDC158" s="5"/>
      <c r="VDD158" s="5"/>
      <c r="VDE158" s="5"/>
      <c r="VDF158" s="5"/>
      <c r="VDG158" s="5"/>
      <c r="VDH158" s="5"/>
      <c r="VDI158" s="5"/>
      <c r="VDJ158" s="5"/>
      <c r="VDK158" s="5"/>
      <c r="VDL158" s="5"/>
      <c r="VDM158" s="5"/>
      <c r="VDN158" s="5"/>
      <c r="VDO158" s="5"/>
      <c r="VDP158" s="5"/>
      <c r="VDQ158" s="5"/>
      <c r="VDR158" s="5"/>
      <c r="VDS158" s="5"/>
      <c r="VDT158" s="5"/>
      <c r="VDU158" s="5"/>
      <c r="VDV158" s="5"/>
      <c r="VDW158" s="5"/>
      <c r="VDX158" s="5"/>
      <c r="VDY158" s="5"/>
      <c r="VDZ158" s="5"/>
      <c r="VEA158" s="5"/>
      <c r="VEB158" s="5"/>
      <c r="VEC158" s="5"/>
      <c r="VED158" s="5"/>
      <c r="VEE158" s="5"/>
      <c r="VEF158" s="5"/>
      <c r="VEG158" s="5"/>
      <c r="VEH158" s="5"/>
      <c r="VEI158" s="5"/>
      <c r="VEJ158" s="5"/>
      <c r="VEK158" s="5"/>
      <c r="VEL158" s="5"/>
      <c r="VEM158" s="5"/>
      <c r="VEN158" s="5"/>
      <c r="VEO158" s="5"/>
      <c r="VEP158" s="5"/>
      <c r="VEQ158" s="5"/>
      <c r="VER158" s="5"/>
      <c r="VES158" s="5"/>
      <c r="VET158" s="5"/>
      <c r="VEU158" s="5"/>
      <c r="VEV158" s="5"/>
      <c r="VEW158" s="5"/>
      <c r="VEX158" s="5"/>
      <c r="VEY158" s="5"/>
      <c r="VEZ158" s="5"/>
      <c r="VFA158" s="5"/>
      <c r="VFB158" s="5"/>
      <c r="VFC158" s="5"/>
      <c r="VFD158" s="5"/>
      <c r="VFE158" s="5"/>
      <c r="VFF158" s="5"/>
      <c r="VFG158" s="5"/>
      <c r="VFH158" s="5"/>
      <c r="VFI158" s="5"/>
      <c r="VFJ158" s="5"/>
      <c r="VFK158" s="5"/>
      <c r="VFL158" s="5"/>
      <c r="VFM158" s="5"/>
      <c r="VFN158" s="5"/>
      <c r="VFO158" s="5"/>
      <c r="VFP158" s="5"/>
      <c r="VFQ158" s="5"/>
      <c r="VFR158" s="5"/>
      <c r="VFS158" s="5"/>
      <c r="VFT158" s="5"/>
      <c r="VFU158" s="5"/>
      <c r="VFV158" s="5"/>
      <c r="VFW158" s="5"/>
      <c r="VFX158" s="5"/>
      <c r="VFY158" s="5"/>
      <c r="VFZ158" s="5"/>
      <c r="VGA158" s="5"/>
      <c r="VGB158" s="5"/>
      <c r="VGC158" s="5"/>
      <c r="VGD158" s="5"/>
      <c r="VGE158" s="5"/>
      <c r="VGF158" s="5"/>
      <c r="VGG158" s="5"/>
      <c r="VGH158" s="5"/>
      <c r="VGI158" s="5"/>
      <c r="VGJ158" s="5"/>
      <c r="VGK158" s="5"/>
      <c r="VGL158" s="5"/>
      <c r="VGM158" s="5"/>
      <c r="VGN158" s="5"/>
      <c r="VGO158" s="5"/>
      <c r="VGP158" s="5"/>
      <c r="VGQ158" s="5"/>
      <c r="VGR158" s="5"/>
      <c r="VGS158" s="5"/>
      <c r="VGT158" s="5"/>
      <c r="VGU158" s="5"/>
      <c r="VGV158" s="5"/>
      <c r="VGW158" s="5"/>
      <c r="VGX158" s="5"/>
      <c r="VGY158" s="5"/>
      <c r="VGZ158" s="5"/>
      <c r="VHA158" s="5"/>
      <c r="VHB158" s="5"/>
      <c r="VHC158" s="5"/>
      <c r="VHD158" s="5"/>
      <c r="VHE158" s="5"/>
      <c r="VHF158" s="5"/>
      <c r="VHG158" s="5"/>
      <c r="VHH158" s="5"/>
      <c r="VHI158" s="5"/>
      <c r="VHJ158" s="5"/>
      <c r="VHK158" s="5"/>
      <c r="VHL158" s="5"/>
      <c r="VHM158" s="5"/>
      <c r="VHN158" s="5"/>
      <c r="VHO158" s="5"/>
      <c r="VHP158" s="5"/>
      <c r="VHQ158" s="5"/>
      <c r="VHR158" s="5"/>
      <c r="VHS158" s="5"/>
      <c r="VHT158" s="5"/>
      <c r="VHU158" s="5"/>
      <c r="VHV158" s="5"/>
      <c r="VHW158" s="5"/>
      <c r="VHX158" s="5"/>
      <c r="VHY158" s="5"/>
      <c r="VHZ158" s="5"/>
      <c r="VIA158" s="5"/>
      <c r="VIB158" s="5"/>
      <c r="VIC158" s="5"/>
      <c r="VID158" s="5"/>
      <c r="VIE158" s="5"/>
      <c r="VIF158" s="5"/>
      <c r="VIG158" s="5"/>
      <c r="VIH158" s="5"/>
      <c r="VII158" s="5"/>
      <c r="VIJ158" s="5"/>
      <c r="VIK158" s="5"/>
      <c r="VIL158" s="5"/>
      <c r="VIM158" s="5"/>
      <c r="VIN158" s="5"/>
      <c r="VIO158" s="5"/>
      <c r="VIP158" s="5"/>
      <c r="VIQ158" s="5"/>
      <c r="VIR158" s="5"/>
      <c r="VIS158" s="5"/>
      <c r="VIT158" s="5"/>
      <c r="VIU158" s="5"/>
      <c r="VIV158" s="5"/>
      <c r="VIW158" s="5"/>
      <c r="VIX158" s="5"/>
      <c r="VIY158" s="5"/>
      <c r="VIZ158" s="5"/>
      <c r="VJA158" s="5"/>
      <c r="VJB158" s="5"/>
      <c r="VJC158" s="5"/>
      <c r="VJD158" s="5"/>
      <c r="VJE158" s="5"/>
      <c r="VJF158" s="5"/>
      <c r="VJG158" s="5"/>
      <c r="VJH158" s="5"/>
      <c r="VJI158" s="5"/>
      <c r="VJJ158" s="5"/>
      <c r="VJK158" s="5"/>
      <c r="VJL158" s="5"/>
      <c r="VJM158" s="5"/>
      <c r="VJN158" s="5"/>
      <c r="VJO158" s="5"/>
      <c r="VJP158" s="5"/>
      <c r="VJQ158" s="5"/>
      <c r="VJR158" s="5"/>
      <c r="VJS158" s="5"/>
      <c r="VJT158" s="5"/>
      <c r="VJU158" s="5"/>
      <c r="VJV158" s="5"/>
      <c r="VJW158" s="5"/>
      <c r="VJX158" s="5"/>
      <c r="VJY158" s="5"/>
      <c r="VJZ158" s="5"/>
      <c r="VKA158" s="5"/>
      <c r="VKB158" s="5"/>
      <c r="VKC158" s="5"/>
      <c r="VKD158" s="5"/>
      <c r="VKE158" s="5"/>
      <c r="VKF158" s="5"/>
      <c r="VKG158" s="5"/>
      <c r="VKH158" s="5"/>
      <c r="VKI158" s="5"/>
      <c r="VKJ158" s="5"/>
      <c r="VKK158" s="5"/>
      <c r="VKL158" s="5"/>
      <c r="VKM158" s="5"/>
      <c r="VKN158" s="5"/>
      <c r="VKO158" s="5"/>
      <c r="VKP158" s="5"/>
      <c r="VKQ158" s="5"/>
      <c r="VKR158" s="5"/>
      <c r="VKS158" s="5"/>
      <c r="VKT158" s="5"/>
      <c r="VKU158" s="5"/>
      <c r="VKV158" s="5"/>
      <c r="VKW158" s="5"/>
      <c r="VKX158" s="5"/>
      <c r="VKY158" s="5"/>
      <c r="VKZ158" s="5"/>
      <c r="VLA158" s="5"/>
      <c r="VLB158" s="5"/>
      <c r="VLC158" s="5"/>
      <c r="VLD158" s="5"/>
      <c r="VLE158" s="5"/>
      <c r="VLF158" s="5"/>
      <c r="VLG158" s="5"/>
      <c r="VLH158" s="5"/>
      <c r="VLI158" s="5"/>
      <c r="VLJ158" s="5"/>
      <c r="VLK158" s="5"/>
      <c r="VLL158" s="5"/>
      <c r="VLM158" s="5"/>
      <c r="VLN158" s="5"/>
      <c r="VLO158" s="5"/>
      <c r="VLP158" s="5"/>
      <c r="VLQ158" s="5"/>
      <c r="VLR158" s="5"/>
      <c r="VLS158" s="5"/>
      <c r="VLT158" s="5"/>
      <c r="VLU158" s="5"/>
      <c r="VLV158" s="5"/>
      <c r="VLW158" s="5"/>
      <c r="VLX158" s="5"/>
      <c r="VLY158" s="5"/>
      <c r="VLZ158" s="5"/>
      <c r="VMA158" s="5"/>
      <c r="VMB158" s="5"/>
      <c r="VMC158" s="5"/>
      <c r="VMD158" s="5"/>
      <c r="VME158" s="5"/>
      <c r="VMF158" s="5"/>
      <c r="VMG158" s="5"/>
      <c r="VMH158" s="5"/>
      <c r="VMI158" s="5"/>
      <c r="VMJ158" s="5"/>
      <c r="VMK158" s="5"/>
      <c r="VML158" s="5"/>
      <c r="VMM158" s="5"/>
      <c r="VMN158" s="5"/>
      <c r="VMO158" s="5"/>
      <c r="VMP158" s="5"/>
      <c r="VMQ158" s="5"/>
      <c r="VMR158" s="5"/>
      <c r="VMS158" s="5"/>
      <c r="VMT158" s="5"/>
      <c r="VMU158" s="5"/>
      <c r="VMV158" s="5"/>
      <c r="VMW158" s="5"/>
      <c r="VMX158" s="5"/>
      <c r="VMY158" s="5"/>
      <c r="VMZ158" s="5"/>
      <c r="VNA158" s="5"/>
      <c r="VNB158" s="5"/>
      <c r="VNC158" s="5"/>
      <c r="VND158" s="5"/>
      <c r="VNE158" s="5"/>
      <c r="VNF158" s="5"/>
      <c r="VNG158" s="5"/>
      <c r="VNH158" s="5"/>
      <c r="VNI158" s="5"/>
      <c r="VNJ158" s="5"/>
      <c r="VNK158" s="5"/>
      <c r="VNL158" s="5"/>
      <c r="VNM158" s="5"/>
      <c r="VNN158" s="5"/>
      <c r="VNO158" s="5"/>
      <c r="VNP158" s="5"/>
      <c r="VNQ158" s="5"/>
      <c r="VNR158" s="5"/>
      <c r="VNS158" s="5"/>
      <c r="VNT158" s="5"/>
      <c r="VNU158" s="5"/>
      <c r="VNV158" s="5"/>
      <c r="VNW158" s="5"/>
      <c r="VNX158" s="5"/>
      <c r="VNY158" s="5"/>
      <c r="VNZ158" s="5"/>
      <c r="VOA158" s="5"/>
      <c r="VOB158" s="5"/>
      <c r="VOC158" s="5"/>
      <c r="VOD158" s="5"/>
      <c r="VOE158" s="5"/>
      <c r="VOF158" s="5"/>
      <c r="VOG158" s="5"/>
      <c r="VOH158" s="5"/>
      <c r="VOI158" s="5"/>
      <c r="VOJ158" s="5"/>
      <c r="VOK158" s="5"/>
      <c r="VOL158" s="5"/>
      <c r="VOM158" s="5"/>
      <c r="VON158" s="5"/>
      <c r="VOO158" s="5"/>
      <c r="VOP158" s="5"/>
      <c r="VOQ158" s="5"/>
      <c r="VOR158" s="5"/>
      <c r="VOS158" s="5"/>
      <c r="VOT158" s="5"/>
      <c r="VOU158" s="5"/>
      <c r="VOV158" s="5"/>
      <c r="VOW158" s="5"/>
      <c r="VOX158" s="5"/>
      <c r="VOY158" s="5"/>
      <c r="VOZ158" s="5"/>
      <c r="VPA158" s="5"/>
      <c r="VPB158" s="5"/>
      <c r="VPC158" s="5"/>
      <c r="VPD158" s="5"/>
      <c r="VPE158" s="5"/>
      <c r="VPF158" s="5"/>
      <c r="VPG158" s="5"/>
      <c r="VPH158" s="5"/>
      <c r="VPI158" s="5"/>
      <c r="VPJ158" s="5"/>
      <c r="VPK158" s="5"/>
      <c r="VPL158" s="5"/>
      <c r="VPM158" s="5"/>
      <c r="VPN158" s="5"/>
      <c r="VPO158" s="5"/>
      <c r="VPP158" s="5"/>
      <c r="VPQ158" s="5"/>
      <c r="VPR158" s="5"/>
      <c r="VPS158" s="5"/>
      <c r="VPT158" s="5"/>
      <c r="VPU158" s="5"/>
      <c r="VPV158" s="5"/>
      <c r="VPW158" s="5"/>
      <c r="VPX158" s="5"/>
      <c r="VPY158" s="5"/>
      <c r="VPZ158" s="5"/>
      <c r="VQA158" s="5"/>
      <c r="VQB158" s="5"/>
      <c r="VQC158" s="5"/>
      <c r="VQD158" s="5"/>
      <c r="VQE158" s="5"/>
      <c r="VQF158" s="5"/>
      <c r="VQG158" s="5"/>
      <c r="VQH158" s="5"/>
      <c r="VQI158" s="5"/>
      <c r="VQJ158" s="5"/>
      <c r="VQK158" s="5"/>
      <c r="VQL158" s="5"/>
      <c r="VQM158" s="5"/>
      <c r="VQN158" s="5"/>
      <c r="VQO158" s="5"/>
      <c r="VQP158" s="5"/>
      <c r="VQQ158" s="5"/>
      <c r="VQR158" s="5"/>
      <c r="VQS158" s="5"/>
      <c r="VQT158" s="5"/>
      <c r="VQU158" s="5"/>
      <c r="VQV158" s="5"/>
      <c r="VQW158" s="5"/>
      <c r="VQX158" s="5"/>
      <c r="VQY158" s="5"/>
      <c r="VQZ158" s="5"/>
      <c r="VRA158" s="5"/>
      <c r="VRB158" s="5"/>
      <c r="VRC158" s="5"/>
      <c r="VRD158" s="5"/>
      <c r="VRE158" s="5"/>
      <c r="VRF158" s="5"/>
      <c r="VRG158" s="5"/>
      <c r="VRH158" s="5"/>
      <c r="VRI158" s="5"/>
      <c r="VRJ158" s="5"/>
      <c r="VRK158" s="5"/>
      <c r="VRL158" s="5"/>
      <c r="VRM158" s="5"/>
      <c r="VRN158" s="5"/>
      <c r="VRO158" s="5"/>
      <c r="VRP158" s="5"/>
      <c r="VRQ158" s="5"/>
      <c r="VRR158" s="5"/>
      <c r="VRS158" s="5"/>
      <c r="VRT158" s="5"/>
      <c r="VRU158" s="5"/>
      <c r="VRV158" s="5"/>
      <c r="VRW158" s="5"/>
      <c r="VRX158" s="5"/>
      <c r="VRY158" s="5"/>
      <c r="VRZ158" s="5"/>
      <c r="VSA158" s="5"/>
      <c r="VSB158" s="5"/>
      <c r="VSC158" s="5"/>
      <c r="VSD158" s="5"/>
      <c r="VSE158" s="5"/>
      <c r="VSF158" s="5"/>
      <c r="VSG158" s="5"/>
      <c r="VSH158" s="5"/>
      <c r="VSI158" s="5"/>
      <c r="VSJ158" s="5"/>
      <c r="VSK158" s="5"/>
      <c r="VSL158" s="5"/>
      <c r="VSM158" s="5"/>
      <c r="VSN158" s="5"/>
      <c r="VSO158" s="5"/>
      <c r="VSP158" s="5"/>
      <c r="VSQ158" s="5"/>
      <c r="VSR158" s="5"/>
      <c r="VSS158" s="5"/>
      <c r="VST158" s="5"/>
      <c r="VSU158" s="5"/>
      <c r="VSV158" s="5"/>
      <c r="VSW158" s="5"/>
      <c r="VSX158" s="5"/>
      <c r="VSY158" s="5"/>
      <c r="VSZ158" s="5"/>
      <c r="VTA158" s="5"/>
      <c r="VTB158" s="5"/>
      <c r="VTC158" s="5"/>
      <c r="VTD158" s="5"/>
      <c r="VTE158" s="5"/>
      <c r="VTF158" s="5"/>
      <c r="VTG158" s="5"/>
      <c r="VTH158" s="5"/>
      <c r="VTI158" s="5"/>
      <c r="VTJ158" s="5"/>
      <c r="VTK158" s="5"/>
      <c r="VTL158" s="5"/>
      <c r="VTM158" s="5"/>
      <c r="VTN158" s="5"/>
      <c r="VTO158" s="5"/>
      <c r="VTP158" s="5"/>
      <c r="VTQ158" s="5"/>
      <c r="VTR158" s="5"/>
      <c r="VTS158" s="5"/>
      <c r="VTT158" s="5"/>
      <c r="VTU158" s="5"/>
      <c r="VTV158" s="5"/>
      <c r="VTW158" s="5"/>
      <c r="VTX158" s="5"/>
      <c r="VTY158" s="5"/>
      <c r="VTZ158" s="5"/>
      <c r="VUA158" s="5"/>
      <c r="VUB158" s="5"/>
      <c r="VUC158" s="5"/>
      <c r="VUD158" s="5"/>
      <c r="VUE158" s="5"/>
      <c r="VUF158" s="5"/>
      <c r="VUG158" s="5"/>
      <c r="VUH158" s="5"/>
      <c r="VUI158" s="5"/>
      <c r="VUJ158" s="5"/>
      <c r="VUK158" s="5"/>
      <c r="VUL158" s="5"/>
      <c r="VUM158" s="5"/>
      <c r="VUN158" s="5"/>
      <c r="VUO158" s="5"/>
      <c r="VUP158" s="5"/>
      <c r="VUQ158" s="5"/>
      <c r="VUR158" s="5"/>
      <c r="VUS158" s="5"/>
      <c r="VUT158" s="5"/>
      <c r="VUU158" s="5"/>
      <c r="VUV158" s="5"/>
      <c r="VUW158" s="5"/>
      <c r="VUX158" s="5"/>
      <c r="VUY158" s="5"/>
      <c r="VUZ158" s="5"/>
      <c r="VVA158" s="5"/>
      <c r="VVB158" s="5"/>
      <c r="VVC158" s="5"/>
      <c r="VVD158" s="5"/>
      <c r="VVE158" s="5"/>
      <c r="VVF158" s="5"/>
      <c r="VVG158" s="5"/>
      <c r="VVH158" s="5"/>
      <c r="VVI158" s="5"/>
      <c r="VVJ158" s="5"/>
      <c r="VVK158" s="5"/>
      <c r="VVL158" s="5"/>
      <c r="VVM158" s="5"/>
      <c r="VVN158" s="5"/>
      <c r="VVO158" s="5"/>
      <c r="VVP158" s="5"/>
      <c r="VVQ158" s="5"/>
      <c r="VVR158" s="5"/>
      <c r="VVS158" s="5"/>
      <c r="VVT158" s="5"/>
      <c r="VVU158" s="5"/>
      <c r="VVV158" s="5"/>
      <c r="VVW158" s="5"/>
      <c r="VVX158" s="5"/>
      <c r="VVY158" s="5"/>
      <c r="VVZ158" s="5"/>
      <c r="VWA158" s="5"/>
      <c r="VWB158" s="5"/>
      <c r="VWC158" s="5"/>
      <c r="VWD158" s="5"/>
      <c r="VWE158" s="5"/>
      <c r="VWF158" s="5"/>
      <c r="VWG158" s="5"/>
      <c r="VWH158" s="5"/>
      <c r="VWI158" s="5"/>
      <c r="VWJ158" s="5"/>
      <c r="VWK158" s="5"/>
      <c r="VWL158" s="5"/>
      <c r="VWM158" s="5"/>
      <c r="VWN158" s="5"/>
      <c r="VWO158" s="5"/>
      <c r="VWP158" s="5"/>
      <c r="VWQ158" s="5"/>
      <c r="VWR158" s="5"/>
      <c r="VWS158" s="5"/>
      <c r="VWT158" s="5"/>
      <c r="VWU158" s="5"/>
      <c r="VWV158" s="5"/>
      <c r="VWW158" s="5"/>
      <c r="VWX158" s="5"/>
      <c r="VWY158" s="5"/>
      <c r="VWZ158" s="5"/>
      <c r="VXA158" s="5"/>
      <c r="VXB158" s="5"/>
      <c r="VXC158" s="5"/>
      <c r="VXD158" s="5"/>
      <c r="VXE158" s="5"/>
      <c r="VXF158" s="5"/>
      <c r="VXG158" s="5"/>
      <c r="VXH158" s="5"/>
      <c r="VXI158" s="5"/>
      <c r="VXJ158" s="5"/>
      <c r="VXK158" s="5"/>
      <c r="VXL158" s="5"/>
      <c r="VXM158" s="5"/>
      <c r="VXN158" s="5"/>
      <c r="VXO158" s="5"/>
      <c r="VXP158" s="5"/>
      <c r="VXQ158" s="5"/>
      <c r="VXR158" s="5"/>
      <c r="VXS158" s="5"/>
      <c r="VXT158" s="5"/>
      <c r="VXU158" s="5"/>
      <c r="VXV158" s="5"/>
      <c r="VXW158" s="5"/>
      <c r="VXX158" s="5"/>
      <c r="VXY158" s="5"/>
      <c r="VXZ158" s="5"/>
      <c r="VYA158" s="5"/>
      <c r="VYB158" s="5"/>
      <c r="VYC158" s="5"/>
      <c r="VYD158" s="5"/>
      <c r="VYE158" s="5"/>
      <c r="VYF158" s="5"/>
      <c r="VYG158" s="5"/>
      <c r="VYH158" s="5"/>
      <c r="VYI158" s="5"/>
      <c r="VYJ158" s="5"/>
      <c r="VYK158" s="5"/>
      <c r="VYL158" s="5"/>
      <c r="VYM158" s="5"/>
      <c r="VYN158" s="5"/>
      <c r="VYO158" s="5"/>
      <c r="VYP158" s="5"/>
      <c r="VYQ158" s="5"/>
      <c r="VYR158" s="5"/>
      <c r="VYS158" s="5"/>
      <c r="VYT158" s="5"/>
      <c r="VYU158" s="5"/>
      <c r="VYV158" s="5"/>
      <c r="VYW158" s="5"/>
      <c r="VYX158" s="5"/>
      <c r="VYY158" s="5"/>
      <c r="VYZ158" s="5"/>
      <c r="VZA158" s="5"/>
      <c r="VZB158" s="5"/>
      <c r="VZC158" s="5"/>
      <c r="VZD158" s="5"/>
      <c r="VZE158" s="5"/>
      <c r="VZF158" s="5"/>
      <c r="VZG158" s="5"/>
      <c r="VZH158" s="5"/>
      <c r="VZI158" s="5"/>
      <c r="VZJ158" s="5"/>
      <c r="VZK158" s="5"/>
      <c r="VZL158" s="5"/>
      <c r="VZM158" s="5"/>
      <c r="VZN158" s="5"/>
      <c r="VZO158" s="5"/>
      <c r="VZP158" s="5"/>
      <c r="VZQ158" s="5"/>
      <c r="VZR158" s="5"/>
      <c r="VZS158" s="5"/>
      <c r="VZT158" s="5"/>
      <c r="VZU158" s="5"/>
      <c r="VZV158" s="5"/>
      <c r="VZW158" s="5"/>
      <c r="VZX158" s="5"/>
      <c r="VZY158" s="5"/>
      <c r="VZZ158" s="5"/>
      <c r="WAA158" s="5"/>
      <c r="WAB158" s="5"/>
      <c r="WAC158" s="5"/>
      <c r="WAD158" s="5"/>
      <c r="WAE158" s="5"/>
      <c r="WAF158" s="5"/>
      <c r="WAG158" s="5"/>
      <c r="WAH158" s="5"/>
      <c r="WAI158" s="5"/>
      <c r="WAJ158" s="5"/>
      <c r="WAK158" s="5"/>
      <c r="WAL158" s="5"/>
      <c r="WAM158" s="5"/>
      <c r="WAN158" s="5"/>
      <c r="WAO158" s="5"/>
      <c r="WAP158" s="5"/>
      <c r="WAQ158" s="5"/>
      <c r="WAR158" s="5"/>
      <c r="WAS158" s="5"/>
      <c r="WAT158" s="5"/>
      <c r="WAU158" s="5"/>
      <c r="WAV158" s="5"/>
      <c r="WAW158" s="5"/>
      <c r="WAX158" s="5"/>
      <c r="WAY158" s="5"/>
      <c r="WAZ158" s="5"/>
      <c r="WBA158" s="5"/>
      <c r="WBB158" s="5"/>
      <c r="WBC158" s="5"/>
      <c r="WBD158" s="5"/>
      <c r="WBE158" s="5"/>
      <c r="WBF158" s="5"/>
      <c r="WBG158" s="5"/>
      <c r="WBH158" s="5"/>
      <c r="WBI158" s="5"/>
      <c r="WBJ158" s="5"/>
      <c r="WBK158" s="5"/>
      <c r="WBL158" s="5"/>
      <c r="WBM158" s="5"/>
      <c r="WBN158" s="5"/>
      <c r="WBO158" s="5"/>
      <c r="WBP158" s="5"/>
      <c r="WBQ158" s="5"/>
      <c r="WBR158" s="5"/>
      <c r="WBS158" s="5"/>
      <c r="WBT158" s="5"/>
      <c r="WBU158" s="5"/>
      <c r="WBV158" s="5"/>
      <c r="WBW158" s="5"/>
      <c r="WBX158" s="5"/>
      <c r="WBY158" s="5"/>
      <c r="WBZ158" s="5"/>
      <c r="WCA158" s="5"/>
      <c r="WCB158" s="5"/>
      <c r="WCC158" s="5"/>
      <c r="WCD158" s="5"/>
      <c r="WCE158" s="5"/>
      <c r="WCF158" s="5"/>
      <c r="WCG158" s="5"/>
      <c r="WCH158" s="5"/>
      <c r="WCI158" s="5"/>
      <c r="WCJ158" s="5"/>
      <c r="WCK158" s="5"/>
      <c r="WCL158" s="5"/>
      <c r="WCM158" s="5"/>
      <c r="WCN158" s="5"/>
      <c r="WCO158" s="5"/>
      <c r="WCP158" s="5"/>
      <c r="WCQ158" s="5"/>
      <c r="WCR158" s="5"/>
      <c r="WCS158" s="5"/>
      <c r="WCT158" s="5"/>
      <c r="WCU158" s="5"/>
      <c r="WCV158" s="5"/>
      <c r="WCW158" s="5"/>
      <c r="WCX158" s="5"/>
      <c r="WCY158" s="5"/>
      <c r="WCZ158" s="5"/>
      <c r="WDA158" s="5"/>
      <c r="WDB158" s="5"/>
      <c r="WDC158" s="5"/>
      <c r="WDD158" s="5"/>
      <c r="WDE158" s="5"/>
      <c r="WDF158" s="5"/>
      <c r="WDG158" s="5"/>
      <c r="WDH158" s="5"/>
      <c r="WDI158" s="5"/>
      <c r="WDJ158" s="5"/>
      <c r="WDK158" s="5"/>
      <c r="WDL158" s="5"/>
      <c r="WDM158" s="5"/>
      <c r="WDN158" s="5"/>
      <c r="WDO158" s="5"/>
      <c r="WDP158" s="5"/>
      <c r="WDQ158" s="5"/>
      <c r="WDR158" s="5"/>
      <c r="WDS158" s="5"/>
      <c r="WDT158" s="5"/>
      <c r="WDU158" s="5"/>
      <c r="WDV158" s="5"/>
      <c r="WDW158" s="5"/>
      <c r="WDX158" s="5"/>
      <c r="WDY158" s="5"/>
      <c r="WDZ158" s="5"/>
      <c r="WEA158" s="5"/>
      <c r="WEB158" s="5"/>
      <c r="WEC158" s="5"/>
      <c r="WED158" s="5"/>
      <c r="WEE158" s="5"/>
      <c r="WEF158" s="5"/>
      <c r="WEG158" s="5"/>
      <c r="WEH158" s="5"/>
      <c r="WEI158" s="5"/>
      <c r="WEJ158" s="5"/>
      <c r="WEK158" s="5"/>
      <c r="WEL158" s="5"/>
      <c r="WEM158" s="5"/>
      <c r="WEN158" s="5"/>
      <c r="WEO158" s="5"/>
      <c r="WEP158" s="5"/>
      <c r="WEQ158" s="5"/>
      <c r="WER158" s="5"/>
      <c r="WES158" s="5"/>
      <c r="WET158" s="5"/>
      <c r="WEU158" s="5"/>
      <c r="WEV158" s="5"/>
      <c r="WEW158" s="5"/>
      <c r="WEX158" s="5"/>
      <c r="WEY158" s="5"/>
      <c r="WEZ158" s="5"/>
      <c r="WFA158" s="5"/>
      <c r="WFB158" s="5"/>
      <c r="WFC158" s="5"/>
      <c r="WFD158" s="5"/>
      <c r="WFE158" s="5"/>
      <c r="WFF158" s="5"/>
      <c r="WFG158" s="5"/>
      <c r="WFH158" s="5"/>
      <c r="WFI158" s="5"/>
      <c r="WFJ158" s="5"/>
      <c r="WFK158" s="5"/>
      <c r="WFL158" s="5"/>
      <c r="WFM158" s="5"/>
      <c r="WFN158" s="5"/>
      <c r="WFO158" s="5"/>
      <c r="WFP158" s="5"/>
      <c r="WFQ158" s="5"/>
      <c r="WFR158" s="5"/>
      <c r="WFS158" s="5"/>
      <c r="WFT158" s="5"/>
      <c r="WFU158" s="5"/>
      <c r="WFV158" s="5"/>
      <c r="WFW158" s="5"/>
      <c r="WFX158" s="5"/>
      <c r="WFY158" s="5"/>
      <c r="WFZ158" s="5"/>
      <c r="WGA158" s="5"/>
      <c r="WGB158" s="5"/>
      <c r="WGC158" s="5"/>
      <c r="WGD158" s="5"/>
      <c r="WGE158" s="5"/>
      <c r="WGF158" s="5"/>
      <c r="WGG158" s="5"/>
      <c r="WGH158" s="5"/>
      <c r="WGI158" s="5"/>
      <c r="WGJ158" s="5"/>
      <c r="WGK158" s="5"/>
      <c r="WGL158" s="5"/>
      <c r="WGM158" s="5"/>
      <c r="WGN158" s="5"/>
      <c r="WGO158" s="5"/>
      <c r="WGP158" s="5"/>
      <c r="WGQ158" s="5"/>
      <c r="WGR158" s="5"/>
      <c r="WGS158" s="5"/>
      <c r="WGT158" s="5"/>
      <c r="WGU158" s="5"/>
      <c r="WGV158" s="5"/>
      <c r="WGW158" s="5"/>
      <c r="WGX158" s="5"/>
      <c r="WGY158" s="5"/>
      <c r="WGZ158" s="5"/>
      <c r="WHA158" s="5"/>
      <c r="WHB158" s="5"/>
      <c r="WHC158" s="5"/>
      <c r="WHD158" s="5"/>
      <c r="WHE158" s="5"/>
      <c r="WHF158" s="5"/>
      <c r="WHG158" s="5"/>
      <c r="WHH158" s="5"/>
      <c r="WHI158" s="5"/>
      <c r="WHJ158" s="5"/>
      <c r="WHK158" s="5"/>
      <c r="WHL158" s="5"/>
      <c r="WHM158" s="5"/>
      <c r="WHN158" s="5"/>
      <c r="WHO158" s="5"/>
      <c r="WHP158" s="5"/>
      <c r="WHQ158" s="5"/>
      <c r="WHR158" s="5"/>
      <c r="WHS158" s="5"/>
      <c r="WHT158" s="5"/>
      <c r="WHU158" s="5"/>
      <c r="WHV158" s="5"/>
      <c r="WHW158" s="5"/>
      <c r="WHX158" s="5"/>
      <c r="WHY158" s="5"/>
      <c r="WHZ158" s="5"/>
      <c r="WIA158" s="5"/>
      <c r="WIB158" s="5"/>
      <c r="WIC158" s="5"/>
      <c r="WID158" s="5"/>
      <c r="WIE158" s="5"/>
      <c r="WIF158" s="5"/>
      <c r="WIG158" s="5"/>
      <c r="WIH158" s="5"/>
      <c r="WII158" s="5"/>
      <c r="WIJ158" s="5"/>
      <c r="WIK158" s="5"/>
      <c r="WIL158" s="5"/>
      <c r="WIM158" s="5"/>
      <c r="WIN158" s="5"/>
      <c r="WIO158" s="5"/>
      <c r="WIP158" s="5"/>
      <c r="WIQ158" s="5"/>
      <c r="WIR158" s="5"/>
      <c r="WIS158" s="5"/>
      <c r="WIT158" s="5"/>
      <c r="WIU158" s="5"/>
      <c r="WIV158" s="5"/>
      <c r="WIW158" s="5"/>
      <c r="WIX158" s="5"/>
      <c r="WIY158" s="5"/>
      <c r="WIZ158" s="5"/>
      <c r="WJA158" s="5"/>
      <c r="WJB158" s="5"/>
      <c r="WJC158" s="5"/>
      <c r="WJD158" s="5"/>
      <c r="WJE158" s="5"/>
      <c r="WJF158" s="5"/>
      <c r="WJG158" s="5"/>
      <c r="WJH158" s="5"/>
      <c r="WJI158" s="5"/>
      <c r="WJJ158" s="5"/>
      <c r="WJK158" s="5"/>
      <c r="WJL158" s="5"/>
      <c r="WJM158" s="5"/>
      <c r="WJN158" s="5"/>
      <c r="WJO158" s="5"/>
      <c r="WJP158" s="5"/>
      <c r="WJQ158" s="5"/>
      <c r="WJR158" s="5"/>
      <c r="WJS158" s="5"/>
      <c r="WJT158" s="5"/>
      <c r="WJU158" s="5"/>
      <c r="WJV158" s="5"/>
      <c r="WJW158" s="5"/>
      <c r="WJX158" s="5"/>
      <c r="WJY158" s="5"/>
      <c r="WJZ158" s="5"/>
      <c r="WKA158" s="5"/>
      <c r="WKB158" s="5"/>
      <c r="WKC158" s="5"/>
      <c r="WKD158" s="5"/>
      <c r="WKE158" s="5"/>
      <c r="WKF158" s="5"/>
      <c r="WKG158" s="5"/>
      <c r="WKH158" s="5"/>
      <c r="WKI158" s="5"/>
      <c r="WKJ158" s="5"/>
      <c r="WKK158" s="5"/>
      <c r="WKL158" s="5"/>
      <c r="WKM158" s="5"/>
      <c r="WKN158" s="5"/>
      <c r="WKO158" s="5"/>
      <c r="WKP158" s="5"/>
      <c r="WKQ158" s="5"/>
      <c r="WKR158" s="5"/>
      <c r="WKS158" s="5"/>
      <c r="WKT158" s="5"/>
      <c r="WKU158" s="5"/>
      <c r="WKV158" s="5"/>
      <c r="WKW158" s="5"/>
      <c r="WKX158" s="5"/>
      <c r="WKY158" s="5"/>
      <c r="WKZ158" s="5"/>
      <c r="WLA158" s="5"/>
      <c r="WLB158" s="5"/>
      <c r="WLC158" s="5"/>
      <c r="WLD158" s="5"/>
      <c r="WLE158" s="5"/>
      <c r="WLF158" s="5"/>
      <c r="WLG158" s="5"/>
      <c r="WLH158" s="5"/>
      <c r="WLI158" s="5"/>
      <c r="WLJ158" s="5"/>
      <c r="WLK158" s="5"/>
      <c r="WLL158" s="5"/>
      <c r="WLM158" s="5"/>
      <c r="WLN158" s="5"/>
      <c r="WLO158" s="5"/>
      <c r="WLP158" s="5"/>
      <c r="WLQ158" s="5"/>
      <c r="WLR158" s="5"/>
      <c r="WLS158" s="5"/>
      <c r="WLT158" s="5"/>
      <c r="WLU158" s="5"/>
      <c r="WLV158" s="5"/>
      <c r="WLW158" s="5"/>
      <c r="WLX158" s="5"/>
      <c r="WLY158" s="5"/>
      <c r="WLZ158" s="5"/>
      <c r="WMA158" s="5"/>
      <c r="WMB158" s="5"/>
      <c r="WMC158" s="5"/>
      <c r="WMD158" s="5"/>
      <c r="WME158" s="5"/>
      <c r="WMF158" s="5"/>
      <c r="WMG158" s="5"/>
      <c r="WMH158" s="5"/>
      <c r="WMI158" s="5"/>
      <c r="WMJ158" s="5"/>
      <c r="WMK158" s="5"/>
      <c r="WML158" s="5"/>
      <c r="WMM158" s="5"/>
      <c r="WMN158" s="5"/>
      <c r="WMO158" s="5"/>
      <c r="WMP158" s="5"/>
      <c r="WMQ158" s="5"/>
      <c r="WMR158" s="5"/>
      <c r="WMS158" s="5"/>
      <c r="WMT158" s="5"/>
      <c r="WMU158" s="5"/>
      <c r="WMV158" s="5"/>
      <c r="WMW158" s="5"/>
      <c r="WMX158" s="5"/>
      <c r="WMY158" s="5"/>
      <c r="WMZ158" s="5"/>
      <c r="WNA158" s="5"/>
      <c r="WNB158" s="5"/>
      <c r="WNC158" s="5"/>
      <c r="WND158" s="5"/>
      <c r="WNE158" s="5"/>
      <c r="WNF158" s="5"/>
      <c r="WNG158" s="5"/>
      <c r="WNH158" s="5"/>
      <c r="WNI158" s="5"/>
      <c r="WNJ158" s="5"/>
      <c r="WNK158" s="5"/>
      <c r="WNL158" s="5"/>
      <c r="WNM158" s="5"/>
      <c r="WNN158" s="5"/>
      <c r="WNO158" s="5"/>
      <c r="WNP158" s="5"/>
      <c r="WNQ158" s="5"/>
      <c r="WNR158" s="5"/>
      <c r="WNS158" s="5"/>
      <c r="WNT158" s="5"/>
      <c r="WNU158" s="5"/>
      <c r="WNV158" s="5"/>
      <c r="WNW158" s="5"/>
      <c r="WNX158" s="5"/>
      <c r="WNY158" s="5"/>
      <c r="WNZ158" s="5"/>
      <c r="WOA158" s="5"/>
      <c r="WOB158" s="5"/>
      <c r="WOC158" s="5"/>
      <c r="WOD158" s="5"/>
      <c r="WOE158" s="5"/>
      <c r="WOF158" s="5"/>
      <c r="WOG158" s="5"/>
      <c r="WOH158" s="5"/>
      <c r="WOI158" s="5"/>
      <c r="WOJ158" s="5"/>
      <c r="WOK158" s="5"/>
      <c r="WOL158" s="5"/>
      <c r="WOM158" s="5"/>
      <c r="WON158" s="5"/>
      <c r="WOO158" s="5"/>
      <c r="WOP158" s="5"/>
      <c r="WOQ158" s="5"/>
      <c r="WOR158" s="5"/>
      <c r="WOS158" s="5"/>
      <c r="WOT158" s="5"/>
      <c r="WOU158" s="5"/>
      <c r="WOV158" s="5"/>
      <c r="WOW158" s="5"/>
      <c r="WOX158" s="5"/>
      <c r="WOY158" s="5"/>
      <c r="WOZ158" s="5"/>
      <c r="WPA158" s="5"/>
      <c r="WPB158" s="5"/>
      <c r="WPC158" s="5"/>
      <c r="WPD158" s="5"/>
      <c r="WPE158" s="5"/>
      <c r="WPF158" s="5"/>
      <c r="WPG158" s="5"/>
      <c r="WPH158" s="5"/>
      <c r="WPI158" s="5"/>
      <c r="WPJ158" s="5"/>
      <c r="WPK158" s="5"/>
      <c r="WPL158" s="5"/>
      <c r="WPM158" s="5"/>
      <c r="WPN158" s="5"/>
      <c r="WPO158" s="5"/>
      <c r="WPP158" s="5"/>
      <c r="WPQ158" s="5"/>
      <c r="WPR158" s="5"/>
      <c r="WPS158" s="5"/>
      <c r="WPT158" s="5"/>
      <c r="WPU158" s="5"/>
      <c r="WPV158" s="5"/>
      <c r="WPW158" s="5"/>
      <c r="WPX158" s="5"/>
      <c r="WPY158" s="5"/>
      <c r="WPZ158" s="5"/>
      <c r="WQA158" s="5"/>
      <c r="WQB158" s="5"/>
      <c r="WQC158" s="5"/>
      <c r="WQD158" s="5"/>
      <c r="WQE158" s="5"/>
      <c r="WQF158" s="5"/>
      <c r="WQG158" s="5"/>
      <c r="WQH158" s="5"/>
      <c r="WQI158" s="5"/>
      <c r="WQJ158" s="5"/>
      <c r="WQK158" s="5"/>
      <c r="WQL158" s="5"/>
      <c r="WQM158" s="5"/>
      <c r="WQN158" s="5"/>
      <c r="WQO158" s="5"/>
      <c r="WQP158" s="5"/>
      <c r="WQQ158" s="5"/>
      <c r="WQR158" s="5"/>
      <c r="WQS158" s="5"/>
      <c r="WQT158" s="5"/>
      <c r="WQU158" s="5"/>
      <c r="WQV158" s="5"/>
      <c r="WQW158" s="5"/>
      <c r="WQX158" s="5"/>
      <c r="WQY158" s="5"/>
      <c r="WQZ158" s="5"/>
      <c r="WRA158" s="5"/>
      <c r="WRB158" s="5"/>
      <c r="WRC158" s="5"/>
      <c r="WRD158" s="5"/>
      <c r="WRE158" s="5"/>
      <c r="WRF158" s="5"/>
      <c r="WRG158" s="5"/>
      <c r="WRH158" s="5"/>
      <c r="WRI158" s="5"/>
      <c r="WRJ158" s="5"/>
      <c r="WRK158" s="5"/>
      <c r="WRL158" s="5"/>
      <c r="WRM158" s="5"/>
      <c r="WRN158" s="5"/>
      <c r="WRO158" s="5"/>
      <c r="WRP158" s="5"/>
      <c r="WRQ158" s="5"/>
      <c r="WRR158" s="5"/>
      <c r="WRS158" s="5"/>
      <c r="WRT158" s="5"/>
      <c r="WRU158" s="5"/>
      <c r="WRV158" s="5"/>
      <c r="WRW158" s="5"/>
      <c r="WRX158" s="5"/>
      <c r="WRY158" s="5"/>
      <c r="WRZ158" s="5"/>
      <c r="WSA158" s="5"/>
      <c r="WSB158" s="5"/>
      <c r="WSC158" s="5"/>
      <c r="WSD158" s="5"/>
      <c r="WSE158" s="5"/>
      <c r="WSF158" s="5"/>
      <c r="WSG158" s="5"/>
      <c r="WSH158" s="5"/>
      <c r="WSI158" s="5"/>
      <c r="WSJ158" s="5"/>
      <c r="WSK158" s="5"/>
      <c r="WSL158" s="5"/>
      <c r="WSM158" s="5"/>
      <c r="WSN158" s="5"/>
      <c r="WSO158" s="5"/>
      <c r="WSP158" s="5"/>
      <c r="WSQ158" s="5"/>
      <c r="WSR158" s="5"/>
      <c r="WSS158" s="5"/>
      <c r="WST158" s="5"/>
      <c r="WSU158" s="5"/>
      <c r="WSV158" s="5"/>
      <c r="WSW158" s="5"/>
      <c r="WSX158" s="5"/>
      <c r="WSY158" s="5"/>
      <c r="WSZ158" s="5"/>
      <c r="WTA158" s="5"/>
      <c r="WTB158" s="5"/>
      <c r="WTC158" s="5"/>
      <c r="WTD158" s="5"/>
      <c r="WTE158" s="5"/>
      <c r="WTF158" s="5"/>
      <c r="WTG158" s="5"/>
      <c r="WTH158" s="5"/>
      <c r="WTI158" s="5"/>
      <c r="WTJ158" s="5"/>
      <c r="WTK158" s="5"/>
      <c r="WTL158" s="5"/>
      <c r="WTM158" s="5"/>
      <c r="WTN158" s="5"/>
      <c r="WTO158" s="5"/>
      <c r="WTP158" s="5"/>
      <c r="WTQ158" s="5"/>
      <c r="WTR158" s="5"/>
      <c r="WTS158" s="5"/>
      <c r="WTT158" s="5"/>
      <c r="WTU158" s="5"/>
      <c r="WTV158" s="5"/>
      <c r="WTW158" s="5"/>
      <c r="WTX158" s="5"/>
      <c r="WTY158" s="5"/>
      <c r="WTZ158" s="5"/>
      <c r="WUA158" s="5"/>
      <c r="WUB158" s="5"/>
      <c r="WUC158" s="5"/>
      <c r="WUD158" s="5"/>
      <c r="WUE158" s="5"/>
      <c r="WUF158" s="5"/>
      <c r="WUG158" s="5"/>
      <c r="WUH158" s="5"/>
      <c r="WUI158" s="5"/>
      <c r="WUJ158" s="5"/>
      <c r="WUK158" s="5"/>
      <c r="WUL158" s="5"/>
      <c r="WUM158" s="5"/>
      <c r="WUN158" s="5"/>
      <c r="WUO158" s="5"/>
      <c r="WUP158" s="5"/>
      <c r="WUQ158" s="5"/>
      <c r="WUR158" s="5"/>
      <c r="WUS158" s="5"/>
      <c r="WUT158" s="5"/>
      <c r="WUU158" s="5"/>
      <c r="WUV158" s="5"/>
      <c r="WUW158" s="5"/>
      <c r="WUX158" s="5"/>
      <c r="WUY158" s="5"/>
      <c r="WUZ158" s="5"/>
      <c r="WVA158" s="5"/>
      <c r="WVB158" s="5"/>
      <c r="WVC158" s="5"/>
      <c r="WVD158" s="5"/>
      <c r="WVE158" s="5"/>
      <c r="WVF158" s="5"/>
      <c r="WVG158" s="5"/>
      <c r="WVH158" s="5"/>
      <c r="WVI158" s="5"/>
      <c r="WVJ158" s="5"/>
      <c r="WVK158" s="5"/>
      <c r="WVL158" s="5"/>
      <c r="WVM158" s="5"/>
      <c r="WVN158" s="5"/>
      <c r="WVO158" s="5"/>
      <c r="WVP158" s="5"/>
      <c r="WVQ158" s="5"/>
      <c r="WVR158" s="5"/>
      <c r="WVS158" s="5"/>
      <c r="WVT158" s="5"/>
      <c r="WVU158" s="5"/>
      <c r="WVV158" s="5"/>
      <c r="WVW158" s="5"/>
      <c r="WVX158" s="5"/>
      <c r="WVY158" s="5"/>
      <c r="WVZ158" s="5"/>
      <c r="WWA158" s="5"/>
      <c r="WWB158" s="5"/>
      <c r="WWC158" s="5"/>
      <c r="WWD158" s="5"/>
      <c r="WWE158" s="5"/>
      <c r="WWF158" s="5"/>
      <c r="WWG158" s="5"/>
      <c r="WWH158" s="5"/>
      <c r="WWI158" s="5"/>
      <c r="WWJ158" s="5"/>
      <c r="WWK158" s="5"/>
      <c r="WWL158" s="5"/>
      <c r="WWM158" s="5"/>
      <c r="WWN158" s="5"/>
      <c r="WWO158" s="5"/>
      <c r="WWP158" s="5"/>
      <c r="WWQ158" s="5"/>
      <c r="WWR158" s="5"/>
      <c r="WWS158" s="5"/>
      <c r="WWT158" s="5"/>
      <c r="WWU158" s="5"/>
      <c r="WWV158" s="5"/>
      <c r="WWW158" s="5"/>
      <c r="WWX158" s="5"/>
      <c r="WWY158" s="5"/>
      <c r="WWZ158" s="5"/>
      <c r="WXA158" s="5"/>
      <c r="WXB158" s="5"/>
      <c r="WXC158" s="5"/>
      <c r="WXD158" s="5"/>
      <c r="WXE158" s="5"/>
      <c r="WXF158" s="5"/>
      <c r="WXG158" s="5"/>
      <c r="WXH158" s="5"/>
      <c r="WXI158" s="5"/>
      <c r="WXJ158" s="5"/>
      <c r="WXK158" s="5"/>
      <c r="WXL158" s="5"/>
      <c r="WXM158" s="5"/>
      <c r="WXN158" s="5"/>
      <c r="WXO158" s="5"/>
      <c r="WXP158" s="5"/>
      <c r="WXQ158" s="5"/>
      <c r="WXR158" s="5"/>
      <c r="WXS158" s="5"/>
      <c r="WXT158" s="5"/>
      <c r="WXU158" s="5"/>
      <c r="WXV158" s="5"/>
      <c r="WXW158" s="5"/>
      <c r="WXX158" s="5"/>
      <c r="WXY158" s="5"/>
      <c r="WXZ158" s="5"/>
      <c r="WYA158" s="5"/>
      <c r="WYB158" s="5"/>
      <c r="WYC158" s="5"/>
      <c r="WYD158" s="5"/>
      <c r="WYE158" s="5"/>
      <c r="WYF158" s="5"/>
      <c r="WYG158" s="5"/>
      <c r="WYH158" s="5"/>
      <c r="WYI158" s="5"/>
      <c r="WYJ158" s="5"/>
      <c r="WYK158" s="5"/>
      <c r="WYL158" s="5"/>
      <c r="WYM158" s="5"/>
      <c r="WYN158" s="5"/>
      <c r="WYO158" s="5"/>
      <c r="WYP158" s="5"/>
      <c r="WYQ158" s="5"/>
      <c r="WYR158" s="5"/>
      <c r="WYS158" s="5"/>
      <c r="WYT158" s="5"/>
      <c r="WYU158" s="5"/>
      <c r="WYV158" s="5"/>
      <c r="WYW158" s="5"/>
      <c r="WYX158" s="5"/>
      <c r="WYY158" s="5"/>
      <c r="WYZ158" s="5"/>
      <c r="WZA158" s="5"/>
      <c r="WZB158" s="5"/>
      <c r="WZC158" s="5"/>
      <c r="WZD158" s="5"/>
      <c r="WZE158" s="5"/>
      <c r="WZF158" s="5"/>
      <c r="WZG158" s="5"/>
      <c r="WZH158" s="5"/>
      <c r="WZI158" s="5"/>
      <c r="WZJ158" s="5"/>
      <c r="WZK158" s="5"/>
      <c r="WZL158" s="5"/>
      <c r="WZM158" s="5"/>
      <c r="WZN158" s="5"/>
      <c r="WZO158" s="5"/>
      <c r="WZP158" s="5"/>
      <c r="WZQ158" s="5"/>
      <c r="WZR158" s="5"/>
      <c r="WZS158" s="5"/>
      <c r="WZT158" s="5"/>
      <c r="WZU158" s="5"/>
      <c r="WZV158" s="5"/>
      <c r="WZW158" s="5"/>
      <c r="WZX158" s="5"/>
      <c r="WZY158" s="5"/>
      <c r="WZZ158" s="5"/>
      <c r="XAA158" s="5"/>
      <c r="XAB158" s="5"/>
      <c r="XAC158" s="5"/>
      <c r="XAD158" s="5"/>
      <c r="XAE158" s="5"/>
      <c r="XAF158" s="5"/>
      <c r="XAG158" s="5"/>
      <c r="XAH158" s="5"/>
      <c r="XAI158" s="5"/>
      <c r="XAJ158" s="5"/>
      <c r="XAK158" s="5"/>
      <c r="XAL158" s="5"/>
      <c r="XAM158" s="5"/>
      <c r="XAN158" s="5"/>
      <c r="XAO158" s="5"/>
      <c r="XAP158" s="5"/>
      <c r="XAQ158" s="5"/>
      <c r="XAR158" s="5"/>
      <c r="XAS158" s="5"/>
      <c r="XAT158" s="5"/>
      <c r="XAU158" s="5"/>
      <c r="XAV158" s="5"/>
      <c r="XAW158" s="5"/>
      <c r="XAX158" s="5"/>
      <c r="XAY158" s="5"/>
      <c r="XAZ158" s="5"/>
      <c r="XBA158" s="5"/>
      <c r="XBB158" s="5"/>
      <c r="XBC158" s="5"/>
      <c r="XBD158" s="5"/>
      <c r="XBE158" s="5"/>
      <c r="XBF158" s="5"/>
      <c r="XBG158" s="5"/>
      <c r="XBH158" s="5"/>
      <c r="XBI158" s="5"/>
      <c r="XBJ158" s="5"/>
      <c r="XBK158" s="5"/>
      <c r="XBL158" s="5"/>
      <c r="XBM158" s="5"/>
      <c r="XBN158" s="5"/>
      <c r="XBO158" s="5"/>
      <c r="XBP158" s="5"/>
      <c r="XBQ158" s="5"/>
      <c r="XBR158" s="5"/>
      <c r="XBS158" s="5"/>
      <c r="XBT158" s="5"/>
      <c r="XBU158" s="5"/>
      <c r="XBV158" s="5"/>
      <c r="XBW158" s="5"/>
      <c r="XBX158" s="5"/>
      <c r="XBY158" s="5"/>
      <c r="XBZ158" s="5"/>
      <c r="XCA158" s="5"/>
      <c r="XCB158" s="5"/>
      <c r="XCC158" s="5"/>
      <c r="XCD158" s="5"/>
      <c r="XCE158" s="5"/>
      <c r="XCF158" s="5"/>
      <c r="XCG158" s="5"/>
      <c r="XCH158" s="5"/>
      <c r="XCI158" s="5"/>
      <c r="XCJ158" s="5"/>
      <c r="XCK158" s="5"/>
      <c r="XCL158" s="5"/>
      <c r="XCM158" s="5"/>
      <c r="XCN158" s="5"/>
      <c r="XCO158" s="5"/>
      <c r="XCP158" s="5"/>
      <c r="XCQ158" s="5"/>
      <c r="XCR158" s="5"/>
      <c r="XCS158" s="5"/>
      <c r="XCT158" s="5"/>
      <c r="XCU158" s="5"/>
      <c r="XCV158" s="5"/>
      <c r="XCW158" s="5"/>
      <c r="XCX158" s="5"/>
      <c r="XCY158" s="5"/>
      <c r="XCZ158" s="5"/>
      <c r="XDA158" s="5"/>
      <c r="XDB158" s="5"/>
      <c r="XDC158" s="5"/>
      <c r="XDD158" s="5"/>
      <c r="XDE158" s="5"/>
      <c r="XDF158" s="5"/>
      <c r="XDG158" s="5"/>
      <c r="XDH158" s="5"/>
      <c r="XDI158" s="5"/>
      <c r="XDJ158" s="5"/>
      <c r="XDK158" s="5"/>
      <c r="XDL158" s="5"/>
      <c r="XDM158" s="5"/>
      <c r="XDN158" s="5"/>
      <c r="XDO158" s="5"/>
      <c r="XDP158" s="5"/>
      <c r="XDQ158" s="5"/>
      <c r="XDR158" s="5"/>
      <c r="XDS158" s="5"/>
      <c r="XDT158" s="5"/>
      <c r="XDU158" s="5"/>
      <c r="XDV158" s="5"/>
      <c r="XDW158" s="5"/>
      <c r="XDX158" s="5"/>
      <c r="XDY158" s="5"/>
      <c r="XDZ158" s="5"/>
      <c r="XEA158" s="5"/>
      <c r="XEB158" s="5"/>
      <c r="XEC158" s="5"/>
      <c r="XED158" s="5"/>
      <c r="XEE158" s="5"/>
      <c r="XEF158" s="5"/>
      <c r="XEG158" s="5"/>
      <c r="XEH158" s="5"/>
      <c r="XEI158" s="5"/>
      <c r="XEJ158" s="5"/>
      <c r="XEK158" s="5"/>
      <c r="XEL158" s="5"/>
      <c r="XEM158" s="5"/>
      <c r="XEN158" s="5"/>
      <c r="XEO158" s="5"/>
      <c r="XEP158" s="5"/>
      <c r="XEQ158" s="5"/>
      <c r="XER158" s="5"/>
      <c r="XES158" s="5"/>
      <c r="XET158" s="5"/>
      <c r="XEU158" s="5"/>
      <c r="XEV158" s="5"/>
      <c r="XEW158" s="5"/>
      <c r="XEX158" s="5"/>
      <c r="XEY158" s="5"/>
      <c r="XEZ158" s="5"/>
    </row>
    <row r="159" spans="1:16384" customFormat="1" ht="15.75" thickBot="1" x14ac:dyDescent="0.3">
      <c r="A159" s="55"/>
      <c r="B159" s="89"/>
      <c r="C159" s="89"/>
      <c r="D159" s="89"/>
      <c r="E159" s="334"/>
      <c r="F159" s="89"/>
      <c r="G159" s="89"/>
      <c r="H159" s="89"/>
      <c r="I159" s="89"/>
      <c r="J159" s="4"/>
      <c r="K159" s="89"/>
      <c r="L159" s="89"/>
      <c r="M159" s="89"/>
      <c r="N159" s="4"/>
      <c r="O159" s="389"/>
      <c r="P159" s="390"/>
      <c r="Q159" s="390"/>
      <c r="R159" s="391"/>
      <c r="S159" s="4"/>
      <c r="T159" s="4"/>
      <c r="U159" s="4"/>
      <c r="V159" s="4"/>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c r="BHB159" s="5"/>
      <c r="BHC159" s="5"/>
      <c r="BHD159" s="5"/>
      <c r="BHE159" s="5"/>
      <c r="BHF159" s="5"/>
      <c r="BHG159" s="5"/>
      <c r="BHH159" s="5"/>
      <c r="BHI159" s="5"/>
      <c r="BHJ159" s="5"/>
      <c r="BHK159" s="5"/>
      <c r="BHL159" s="5"/>
      <c r="BHM159" s="5"/>
      <c r="BHN159" s="5"/>
      <c r="BHO159" s="5"/>
      <c r="BHP159" s="5"/>
      <c r="BHQ159" s="5"/>
      <c r="BHR159" s="5"/>
      <c r="BHS159" s="5"/>
      <c r="BHT159" s="5"/>
      <c r="BHU159" s="5"/>
      <c r="BHV159" s="5"/>
      <c r="BHW159" s="5"/>
      <c r="BHX159" s="5"/>
      <c r="BHY159" s="5"/>
      <c r="BHZ159" s="5"/>
      <c r="BIA159" s="5"/>
      <c r="BIB159" s="5"/>
      <c r="BIC159" s="5"/>
      <c r="BID159" s="5"/>
      <c r="BIE159" s="5"/>
      <c r="BIF159" s="5"/>
      <c r="BIG159" s="5"/>
      <c r="BIH159" s="5"/>
      <c r="BII159" s="5"/>
      <c r="BIJ159" s="5"/>
      <c r="BIK159" s="5"/>
      <c r="BIL159" s="5"/>
      <c r="BIM159" s="5"/>
      <c r="BIN159" s="5"/>
      <c r="BIO159" s="5"/>
      <c r="BIP159" s="5"/>
      <c r="BIQ159" s="5"/>
      <c r="BIR159" s="5"/>
      <c r="BIS159" s="5"/>
      <c r="BIT159" s="5"/>
      <c r="BIU159" s="5"/>
      <c r="BIV159" s="5"/>
      <c r="BIW159" s="5"/>
      <c r="BIX159" s="5"/>
      <c r="BIY159" s="5"/>
      <c r="BIZ159" s="5"/>
      <c r="BJA159" s="5"/>
      <c r="BJB159" s="5"/>
      <c r="BJC159" s="5"/>
      <c r="BJD159" s="5"/>
      <c r="BJE159" s="5"/>
      <c r="BJF159" s="5"/>
      <c r="BJG159" s="5"/>
      <c r="BJH159" s="5"/>
      <c r="BJI159" s="5"/>
      <c r="BJJ159" s="5"/>
      <c r="BJK159" s="5"/>
      <c r="BJL159" s="5"/>
      <c r="BJM159" s="5"/>
      <c r="BJN159" s="5"/>
      <c r="BJO159" s="5"/>
      <c r="BJP159" s="5"/>
      <c r="BJQ159" s="5"/>
      <c r="BJR159" s="5"/>
      <c r="BJS159" s="5"/>
      <c r="BJT159" s="5"/>
      <c r="BJU159" s="5"/>
      <c r="BJV159" s="5"/>
      <c r="BJW159" s="5"/>
      <c r="BJX159" s="5"/>
      <c r="BJY159" s="5"/>
      <c r="BJZ159" s="5"/>
      <c r="BKA159" s="5"/>
      <c r="BKB159" s="5"/>
      <c r="BKC159" s="5"/>
      <c r="BKD159" s="5"/>
      <c r="BKE159" s="5"/>
      <c r="BKF159" s="5"/>
      <c r="BKG159" s="5"/>
      <c r="BKH159" s="5"/>
      <c r="BKI159" s="5"/>
      <c r="BKJ159" s="5"/>
      <c r="BKK159" s="5"/>
      <c r="BKL159" s="5"/>
      <c r="BKM159" s="5"/>
      <c r="BKN159" s="5"/>
      <c r="BKO159" s="5"/>
      <c r="BKP159" s="5"/>
      <c r="BKQ159" s="5"/>
      <c r="BKR159" s="5"/>
      <c r="BKS159" s="5"/>
      <c r="BKT159" s="5"/>
      <c r="BKU159" s="5"/>
      <c r="BKV159" s="5"/>
      <c r="BKW159" s="5"/>
      <c r="BKX159" s="5"/>
      <c r="BKY159" s="5"/>
      <c r="BKZ159" s="5"/>
      <c r="BLA159" s="5"/>
      <c r="BLB159" s="5"/>
      <c r="BLC159" s="5"/>
      <c r="BLD159" s="5"/>
      <c r="BLE159" s="5"/>
      <c r="BLF159" s="5"/>
      <c r="BLG159" s="5"/>
      <c r="BLH159" s="5"/>
      <c r="BLI159" s="5"/>
      <c r="BLJ159" s="5"/>
      <c r="BLK159" s="5"/>
      <c r="BLL159" s="5"/>
      <c r="BLM159" s="5"/>
      <c r="BLN159" s="5"/>
      <c r="BLO159" s="5"/>
      <c r="BLP159" s="5"/>
      <c r="BLQ159" s="5"/>
      <c r="BLR159" s="5"/>
      <c r="BLS159" s="5"/>
      <c r="BLT159" s="5"/>
      <c r="BLU159" s="5"/>
      <c r="BLV159" s="5"/>
      <c r="BLW159" s="5"/>
      <c r="BLX159" s="5"/>
      <c r="BLY159" s="5"/>
      <c r="BLZ159" s="5"/>
      <c r="BMA159" s="5"/>
      <c r="BMB159" s="5"/>
      <c r="BMC159" s="5"/>
      <c r="BMD159" s="5"/>
      <c r="BME159" s="5"/>
      <c r="BMF159" s="5"/>
      <c r="BMG159" s="5"/>
      <c r="BMH159" s="5"/>
      <c r="BMI159" s="5"/>
      <c r="BMJ159" s="5"/>
      <c r="BMK159" s="5"/>
      <c r="BML159" s="5"/>
      <c r="BMM159" s="5"/>
      <c r="BMN159" s="5"/>
      <c r="BMO159" s="5"/>
      <c r="BMP159" s="5"/>
      <c r="BMQ159" s="5"/>
      <c r="BMR159" s="5"/>
      <c r="BMS159" s="5"/>
      <c r="BMT159" s="5"/>
      <c r="BMU159" s="5"/>
      <c r="BMV159" s="5"/>
      <c r="BMW159" s="5"/>
      <c r="BMX159" s="5"/>
      <c r="BMY159" s="5"/>
      <c r="BMZ159" s="5"/>
      <c r="BNA159" s="5"/>
      <c r="BNB159" s="5"/>
      <c r="BNC159" s="5"/>
      <c r="BND159" s="5"/>
      <c r="BNE159" s="5"/>
      <c r="BNF159" s="5"/>
      <c r="BNG159" s="5"/>
      <c r="BNH159" s="5"/>
      <c r="BNI159" s="5"/>
      <c r="BNJ159" s="5"/>
      <c r="BNK159" s="5"/>
      <c r="BNL159" s="5"/>
      <c r="BNM159" s="5"/>
      <c r="BNN159" s="5"/>
      <c r="BNO159" s="5"/>
      <c r="BNP159" s="5"/>
      <c r="BNQ159" s="5"/>
      <c r="BNR159" s="5"/>
      <c r="BNS159" s="5"/>
      <c r="BNT159" s="5"/>
      <c r="BNU159" s="5"/>
      <c r="BNV159" s="5"/>
      <c r="BNW159" s="5"/>
      <c r="BNX159" s="5"/>
      <c r="BNY159" s="5"/>
      <c r="BNZ159" s="5"/>
      <c r="BOA159" s="5"/>
      <c r="BOB159" s="5"/>
      <c r="BOC159" s="5"/>
      <c r="BOD159" s="5"/>
      <c r="BOE159" s="5"/>
      <c r="BOF159" s="5"/>
      <c r="BOG159" s="5"/>
      <c r="BOH159" s="5"/>
      <c r="BOI159" s="5"/>
      <c r="BOJ159" s="5"/>
      <c r="BOK159" s="5"/>
      <c r="BOL159" s="5"/>
      <c r="BOM159" s="5"/>
      <c r="BON159" s="5"/>
      <c r="BOO159" s="5"/>
      <c r="BOP159" s="5"/>
      <c r="BOQ159" s="5"/>
      <c r="BOR159" s="5"/>
      <c r="BOS159" s="5"/>
      <c r="BOT159" s="5"/>
      <c r="BOU159" s="5"/>
      <c r="BOV159" s="5"/>
      <c r="BOW159" s="5"/>
      <c r="BOX159" s="5"/>
      <c r="BOY159" s="5"/>
      <c r="BOZ159" s="5"/>
      <c r="BPA159" s="5"/>
      <c r="BPB159" s="5"/>
      <c r="BPC159" s="5"/>
      <c r="BPD159" s="5"/>
      <c r="BPE159" s="5"/>
      <c r="BPF159" s="5"/>
      <c r="BPG159" s="5"/>
      <c r="BPH159" s="5"/>
      <c r="BPI159" s="5"/>
      <c r="BPJ159" s="5"/>
      <c r="BPK159" s="5"/>
      <c r="BPL159" s="5"/>
      <c r="BPM159" s="5"/>
      <c r="BPN159" s="5"/>
      <c r="BPO159" s="5"/>
      <c r="BPP159" s="5"/>
      <c r="BPQ159" s="5"/>
      <c r="BPR159" s="5"/>
      <c r="BPS159" s="5"/>
      <c r="BPT159" s="5"/>
      <c r="BPU159" s="5"/>
      <c r="BPV159" s="5"/>
      <c r="BPW159" s="5"/>
      <c r="BPX159" s="5"/>
      <c r="BPY159" s="5"/>
      <c r="BPZ159" s="5"/>
      <c r="BQA159" s="5"/>
      <c r="BQB159" s="5"/>
      <c r="BQC159" s="5"/>
      <c r="BQD159" s="5"/>
      <c r="BQE159" s="5"/>
      <c r="BQF159" s="5"/>
      <c r="BQG159" s="5"/>
      <c r="BQH159" s="5"/>
      <c r="BQI159" s="5"/>
      <c r="BQJ159" s="5"/>
      <c r="BQK159" s="5"/>
      <c r="BQL159" s="5"/>
      <c r="BQM159" s="5"/>
      <c r="BQN159" s="5"/>
      <c r="BQO159" s="5"/>
      <c r="BQP159" s="5"/>
      <c r="BQQ159" s="5"/>
      <c r="BQR159" s="5"/>
      <c r="BQS159" s="5"/>
      <c r="BQT159" s="5"/>
      <c r="BQU159" s="5"/>
      <c r="BQV159" s="5"/>
      <c r="BQW159" s="5"/>
      <c r="BQX159" s="5"/>
      <c r="BQY159" s="5"/>
      <c r="BQZ159" s="5"/>
      <c r="BRA159" s="5"/>
      <c r="BRB159" s="5"/>
      <c r="BRC159" s="5"/>
      <c r="BRD159" s="5"/>
      <c r="BRE159" s="5"/>
      <c r="BRF159" s="5"/>
      <c r="BRG159" s="5"/>
      <c r="BRH159" s="5"/>
      <c r="BRI159" s="5"/>
      <c r="BRJ159" s="5"/>
      <c r="BRK159" s="5"/>
      <c r="BRL159" s="5"/>
      <c r="BRM159" s="5"/>
      <c r="BRN159" s="5"/>
      <c r="BRO159" s="5"/>
      <c r="BRP159" s="5"/>
      <c r="BRQ159" s="5"/>
      <c r="BRR159" s="5"/>
      <c r="BRS159" s="5"/>
      <c r="BRT159" s="5"/>
      <c r="BRU159" s="5"/>
      <c r="BRV159" s="5"/>
      <c r="BRW159" s="5"/>
      <c r="BRX159" s="5"/>
      <c r="BRY159" s="5"/>
      <c r="BRZ159" s="5"/>
      <c r="BSA159" s="5"/>
      <c r="BSB159" s="5"/>
      <c r="BSC159" s="5"/>
      <c r="BSD159" s="5"/>
      <c r="BSE159" s="5"/>
      <c r="BSF159" s="5"/>
      <c r="BSG159" s="5"/>
      <c r="BSH159" s="5"/>
      <c r="BSI159" s="5"/>
      <c r="BSJ159" s="5"/>
      <c r="BSK159" s="5"/>
      <c r="BSL159" s="5"/>
      <c r="BSM159" s="5"/>
      <c r="BSN159" s="5"/>
      <c r="BSO159" s="5"/>
      <c r="BSP159" s="5"/>
      <c r="BSQ159" s="5"/>
      <c r="BSR159" s="5"/>
      <c r="BSS159" s="5"/>
      <c r="BST159" s="5"/>
      <c r="BSU159" s="5"/>
      <c r="BSV159" s="5"/>
      <c r="BSW159" s="5"/>
      <c r="BSX159" s="5"/>
      <c r="BSY159" s="5"/>
      <c r="BSZ159" s="5"/>
      <c r="BTA159" s="5"/>
      <c r="BTB159" s="5"/>
      <c r="BTC159" s="5"/>
      <c r="BTD159" s="5"/>
      <c r="BTE159" s="5"/>
      <c r="BTF159" s="5"/>
      <c r="BTG159" s="5"/>
      <c r="BTH159" s="5"/>
      <c r="BTI159" s="5"/>
      <c r="BTJ159" s="5"/>
      <c r="BTK159" s="5"/>
      <c r="BTL159" s="5"/>
      <c r="BTM159" s="5"/>
      <c r="BTN159" s="5"/>
      <c r="BTO159" s="5"/>
      <c r="BTP159" s="5"/>
      <c r="BTQ159" s="5"/>
      <c r="BTR159" s="5"/>
      <c r="BTS159" s="5"/>
      <c r="BTT159" s="5"/>
      <c r="BTU159" s="5"/>
      <c r="BTV159" s="5"/>
      <c r="BTW159" s="5"/>
      <c r="BTX159" s="5"/>
      <c r="BTY159" s="5"/>
      <c r="BTZ159" s="5"/>
      <c r="BUA159" s="5"/>
      <c r="BUB159" s="5"/>
      <c r="BUC159" s="5"/>
      <c r="BUD159" s="5"/>
      <c r="BUE159" s="5"/>
      <c r="BUF159" s="5"/>
      <c r="BUG159" s="5"/>
      <c r="BUH159" s="5"/>
      <c r="BUI159" s="5"/>
      <c r="BUJ159" s="5"/>
      <c r="BUK159" s="5"/>
      <c r="BUL159" s="5"/>
      <c r="BUM159" s="5"/>
      <c r="BUN159" s="5"/>
      <c r="BUO159" s="5"/>
      <c r="BUP159" s="5"/>
      <c r="BUQ159" s="5"/>
      <c r="BUR159" s="5"/>
      <c r="BUS159" s="5"/>
      <c r="BUT159" s="5"/>
      <c r="BUU159" s="5"/>
      <c r="BUV159" s="5"/>
      <c r="BUW159" s="5"/>
      <c r="BUX159" s="5"/>
      <c r="BUY159" s="5"/>
      <c r="BUZ159" s="5"/>
      <c r="BVA159" s="5"/>
      <c r="BVB159" s="5"/>
      <c r="BVC159" s="5"/>
      <c r="BVD159" s="5"/>
      <c r="BVE159" s="5"/>
      <c r="BVF159" s="5"/>
      <c r="BVG159" s="5"/>
      <c r="BVH159" s="5"/>
      <c r="BVI159" s="5"/>
      <c r="BVJ159" s="5"/>
      <c r="BVK159" s="5"/>
      <c r="BVL159" s="5"/>
      <c r="BVM159" s="5"/>
      <c r="BVN159" s="5"/>
      <c r="BVO159" s="5"/>
      <c r="BVP159" s="5"/>
      <c r="BVQ159" s="5"/>
      <c r="BVR159" s="5"/>
      <c r="BVS159" s="5"/>
      <c r="BVT159" s="5"/>
      <c r="BVU159" s="5"/>
      <c r="BVV159" s="5"/>
      <c r="BVW159" s="5"/>
      <c r="BVX159" s="5"/>
      <c r="BVY159" s="5"/>
      <c r="BVZ159" s="5"/>
      <c r="BWA159" s="5"/>
      <c r="BWB159" s="5"/>
      <c r="BWC159" s="5"/>
      <c r="BWD159" s="5"/>
      <c r="BWE159" s="5"/>
      <c r="BWF159" s="5"/>
      <c r="BWG159" s="5"/>
      <c r="BWH159" s="5"/>
      <c r="BWI159" s="5"/>
      <c r="BWJ159" s="5"/>
      <c r="BWK159" s="5"/>
      <c r="BWL159" s="5"/>
      <c r="BWM159" s="5"/>
      <c r="BWN159" s="5"/>
      <c r="BWO159" s="5"/>
      <c r="BWP159" s="5"/>
      <c r="BWQ159" s="5"/>
      <c r="BWR159" s="5"/>
      <c r="BWS159" s="5"/>
      <c r="BWT159" s="5"/>
      <c r="BWU159" s="5"/>
      <c r="BWV159" s="5"/>
      <c r="BWW159" s="5"/>
      <c r="BWX159" s="5"/>
      <c r="BWY159" s="5"/>
      <c r="BWZ159" s="5"/>
      <c r="BXA159" s="5"/>
      <c r="BXB159" s="5"/>
      <c r="BXC159" s="5"/>
      <c r="BXD159" s="5"/>
      <c r="BXE159" s="5"/>
      <c r="BXF159" s="5"/>
      <c r="BXG159" s="5"/>
      <c r="BXH159" s="5"/>
      <c r="BXI159" s="5"/>
      <c r="BXJ159" s="5"/>
      <c r="BXK159" s="5"/>
      <c r="BXL159" s="5"/>
      <c r="BXM159" s="5"/>
      <c r="BXN159" s="5"/>
      <c r="BXO159" s="5"/>
      <c r="BXP159" s="5"/>
      <c r="BXQ159" s="5"/>
      <c r="BXR159" s="5"/>
      <c r="BXS159" s="5"/>
      <c r="BXT159" s="5"/>
      <c r="BXU159" s="5"/>
      <c r="BXV159" s="5"/>
      <c r="BXW159" s="5"/>
      <c r="BXX159" s="5"/>
      <c r="BXY159" s="5"/>
      <c r="BXZ159" s="5"/>
      <c r="BYA159" s="5"/>
      <c r="BYB159" s="5"/>
      <c r="BYC159" s="5"/>
      <c r="BYD159" s="5"/>
      <c r="BYE159" s="5"/>
      <c r="BYF159" s="5"/>
      <c r="BYG159" s="5"/>
      <c r="BYH159" s="5"/>
      <c r="BYI159" s="5"/>
      <c r="BYJ159" s="5"/>
      <c r="BYK159" s="5"/>
      <c r="BYL159" s="5"/>
      <c r="BYM159" s="5"/>
      <c r="BYN159" s="5"/>
      <c r="BYO159" s="5"/>
      <c r="BYP159" s="5"/>
      <c r="BYQ159" s="5"/>
      <c r="BYR159" s="5"/>
      <c r="BYS159" s="5"/>
      <c r="BYT159" s="5"/>
      <c r="BYU159" s="5"/>
      <c r="BYV159" s="5"/>
      <c r="BYW159" s="5"/>
      <c r="BYX159" s="5"/>
      <c r="BYY159" s="5"/>
      <c r="BYZ159" s="5"/>
      <c r="BZA159" s="5"/>
      <c r="BZB159" s="5"/>
      <c r="BZC159" s="5"/>
      <c r="BZD159" s="5"/>
      <c r="BZE159" s="5"/>
      <c r="BZF159" s="5"/>
      <c r="BZG159" s="5"/>
      <c r="BZH159" s="5"/>
      <c r="BZI159" s="5"/>
      <c r="BZJ159" s="5"/>
      <c r="BZK159" s="5"/>
      <c r="BZL159" s="5"/>
      <c r="BZM159" s="5"/>
      <c r="BZN159" s="5"/>
      <c r="BZO159" s="5"/>
      <c r="BZP159" s="5"/>
      <c r="BZQ159" s="5"/>
      <c r="BZR159" s="5"/>
      <c r="BZS159" s="5"/>
      <c r="BZT159" s="5"/>
      <c r="BZU159" s="5"/>
      <c r="BZV159" s="5"/>
      <c r="BZW159" s="5"/>
      <c r="BZX159" s="5"/>
      <c r="BZY159" s="5"/>
      <c r="BZZ159" s="5"/>
      <c r="CAA159" s="5"/>
      <c r="CAB159" s="5"/>
      <c r="CAC159" s="5"/>
      <c r="CAD159" s="5"/>
      <c r="CAE159" s="5"/>
      <c r="CAF159" s="5"/>
      <c r="CAG159" s="5"/>
      <c r="CAH159" s="5"/>
      <c r="CAI159" s="5"/>
      <c r="CAJ159" s="5"/>
      <c r="CAK159" s="5"/>
      <c r="CAL159" s="5"/>
      <c r="CAM159" s="5"/>
      <c r="CAN159" s="5"/>
      <c r="CAO159" s="5"/>
      <c r="CAP159" s="5"/>
      <c r="CAQ159" s="5"/>
      <c r="CAR159" s="5"/>
      <c r="CAS159" s="5"/>
      <c r="CAT159" s="5"/>
      <c r="CAU159" s="5"/>
      <c r="CAV159" s="5"/>
      <c r="CAW159" s="5"/>
      <c r="CAX159" s="5"/>
      <c r="CAY159" s="5"/>
      <c r="CAZ159" s="5"/>
      <c r="CBA159" s="5"/>
      <c r="CBB159" s="5"/>
      <c r="CBC159" s="5"/>
      <c r="CBD159" s="5"/>
      <c r="CBE159" s="5"/>
      <c r="CBF159" s="5"/>
      <c r="CBG159" s="5"/>
      <c r="CBH159" s="5"/>
      <c r="CBI159" s="5"/>
      <c r="CBJ159" s="5"/>
      <c r="CBK159" s="5"/>
      <c r="CBL159" s="5"/>
      <c r="CBM159" s="5"/>
      <c r="CBN159" s="5"/>
      <c r="CBO159" s="5"/>
      <c r="CBP159" s="5"/>
      <c r="CBQ159" s="5"/>
      <c r="CBR159" s="5"/>
      <c r="CBS159" s="5"/>
      <c r="CBT159" s="5"/>
      <c r="CBU159" s="5"/>
      <c r="CBV159" s="5"/>
      <c r="CBW159" s="5"/>
      <c r="CBX159" s="5"/>
      <c r="CBY159" s="5"/>
      <c r="CBZ159" s="5"/>
      <c r="CCA159" s="5"/>
      <c r="CCB159" s="5"/>
      <c r="CCC159" s="5"/>
      <c r="CCD159" s="5"/>
      <c r="CCE159" s="5"/>
      <c r="CCF159" s="5"/>
      <c r="CCG159" s="5"/>
      <c r="CCH159" s="5"/>
      <c r="CCI159" s="5"/>
      <c r="CCJ159" s="5"/>
      <c r="CCK159" s="5"/>
      <c r="CCL159" s="5"/>
      <c r="CCM159" s="5"/>
      <c r="CCN159" s="5"/>
      <c r="CCO159" s="5"/>
      <c r="CCP159" s="5"/>
      <c r="CCQ159" s="5"/>
      <c r="CCR159" s="5"/>
      <c r="CCS159" s="5"/>
      <c r="CCT159" s="5"/>
      <c r="CCU159" s="5"/>
      <c r="CCV159" s="5"/>
      <c r="CCW159" s="5"/>
      <c r="CCX159" s="5"/>
      <c r="CCY159" s="5"/>
      <c r="CCZ159" s="5"/>
      <c r="CDA159" s="5"/>
      <c r="CDB159" s="5"/>
      <c r="CDC159" s="5"/>
      <c r="CDD159" s="5"/>
      <c r="CDE159" s="5"/>
      <c r="CDF159" s="5"/>
      <c r="CDG159" s="5"/>
      <c r="CDH159" s="5"/>
      <c r="CDI159" s="5"/>
      <c r="CDJ159" s="5"/>
      <c r="CDK159" s="5"/>
      <c r="CDL159" s="5"/>
      <c r="CDM159" s="5"/>
      <c r="CDN159" s="5"/>
      <c r="CDO159" s="5"/>
      <c r="CDP159" s="5"/>
      <c r="CDQ159" s="5"/>
      <c r="CDR159" s="5"/>
      <c r="CDS159" s="5"/>
      <c r="CDT159" s="5"/>
      <c r="CDU159" s="5"/>
      <c r="CDV159" s="5"/>
      <c r="CDW159" s="5"/>
      <c r="CDX159" s="5"/>
      <c r="CDY159" s="5"/>
      <c r="CDZ159" s="5"/>
      <c r="CEA159" s="5"/>
      <c r="CEB159" s="5"/>
      <c r="CEC159" s="5"/>
      <c r="CED159" s="5"/>
      <c r="CEE159" s="5"/>
      <c r="CEF159" s="5"/>
      <c r="CEG159" s="5"/>
      <c r="CEH159" s="5"/>
      <c r="CEI159" s="5"/>
      <c r="CEJ159" s="5"/>
      <c r="CEK159" s="5"/>
      <c r="CEL159" s="5"/>
      <c r="CEM159" s="5"/>
      <c r="CEN159" s="5"/>
      <c r="CEO159" s="5"/>
      <c r="CEP159" s="5"/>
      <c r="CEQ159" s="5"/>
      <c r="CER159" s="5"/>
      <c r="CES159" s="5"/>
      <c r="CET159" s="5"/>
      <c r="CEU159" s="5"/>
      <c r="CEV159" s="5"/>
      <c r="CEW159" s="5"/>
      <c r="CEX159" s="5"/>
      <c r="CEY159" s="5"/>
      <c r="CEZ159" s="5"/>
      <c r="CFA159" s="5"/>
      <c r="CFB159" s="5"/>
      <c r="CFC159" s="5"/>
      <c r="CFD159" s="5"/>
      <c r="CFE159" s="5"/>
      <c r="CFF159" s="5"/>
      <c r="CFG159" s="5"/>
      <c r="CFH159" s="5"/>
      <c r="CFI159" s="5"/>
      <c r="CFJ159" s="5"/>
      <c r="CFK159" s="5"/>
      <c r="CFL159" s="5"/>
      <c r="CFM159" s="5"/>
      <c r="CFN159" s="5"/>
      <c r="CFO159" s="5"/>
      <c r="CFP159" s="5"/>
      <c r="CFQ159" s="5"/>
      <c r="CFR159" s="5"/>
      <c r="CFS159" s="5"/>
      <c r="CFT159" s="5"/>
      <c r="CFU159" s="5"/>
      <c r="CFV159" s="5"/>
      <c r="CFW159" s="5"/>
      <c r="CFX159" s="5"/>
      <c r="CFY159" s="5"/>
      <c r="CFZ159" s="5"/>
      <c r="CGA159" s="5"/>
      <c r="CGB159" s="5"/>
      <c r="CGC159" s="5"/>
      <c r="CGD159" s="5"/>
      <c r="CGE159" s="5"/>
      <c r="CGF159" s="5"/>
      <c r="CGG159" s="5"/>
      <c r="CGH159" s="5"/>
      <c r="CGI159" s="5"/>
      <c r="CGJ159" s="5"/>
      <c r="CGK159" s="5"/>
      <c r="CGL159" s="5"/>
      <c r="CGM159" s="5"/>
      <c r="CGN159" s="5"/>
      <c r="CGO159" s="5"/>
      <c r="CGP159" s="5"/>
      <c r="CGQ159" s="5"/>
      <c r="CGR159" s="5"/>
      <c r="CGS159" s="5"/>
      <c r="CGT159" s="5"/>
      <c r="CGU159" s="5"/>
      <c r="CGV159" s="5"/>
      <c r="CGW159" s="5"/>
      <c r="CGX159" s="5"/>
      <c r="CGY159" s="5"/>
      <c r="CGZ159" s="5"/>
      <c r="CHA159" s="5"/>
      <c r="CHB159" s="5"/>
      <c r="CHC159" s="5"/>
      <c r="CHD159" s="5"/>
      <c r="CHE159" s="5"/>
      <c r="CHF159" s="5"/>
      <c r="CHG159" s="5"/>
      <c r="CHH159" s="5"/>
      <c r="CHI159" s="5"/>
      <c r="CHJ159" s="5"/>
      <c r="CHK159" s="5"/>
      <c r="CHL159" s="5"/>
      <c r="CHM159" s="5"/>
      <c r="CHN159" s="5"/>
      <c r="CHO159" s="5"/>
      <c r="CHP159" s="5"/>
      <c r="CHQ159" s="5"/>
      <c r="CHR159" s="5"/>
      <c r="CHS159" s="5"/>
      <c r="CHT159" s="5"/>
      <c r="CHU159" s="5"/>
      <c r="CHV159" s="5"/>
      <c r="CHW159" s="5"/>
      <c r="CHX159" s="5"/>
      <c r="CHY159" s="5"/>
      <c r="CHZ159" s="5"/>
      <c r="CIA159" s="5"/>
      <c r="CIB159" s="5"/>
      <c r="CIC159" s="5"/>
      <c r="CID159" s="5"/>
      <c r="CIE159" s="5"/>
      <c r="CIF159" s="5"/>
      <c r="CIG159" s="5"/>
      <c r="CIH159" s="5"/>
      <c r="CII159" s="5"/>
      <c r="CIJ159" s="5"/>
      <c r="CIK159" s="5"/>
      <c r="CIL159" s="5"/>
      <c r="CIM159" s="5"/>
      <c r="CIN159" s="5"/>
      <c r="CIO159" s="5"/>
      <c r="CIP159" s="5"/>
      <c r="CIQ159" s="5"/>
      <c r="CIR159" s="5"/>
      <c r="CIS159" s="5"/>
      <c r="CIT159" s="5"/>
      <c r="CIU159" s="5"/>
      <c r="CIV159" s="5"/>
      <c r="CIW159" s="5"/>
      <c r="CIX159" s="5"/>
      <c r="CIY159" s="5"/>
      <c r="CIZ159" s="5"/>
      <c r="CJA159" s="5"/>
      <c r="CJB159" s="5"/>
      <c r="CJC159" s="5"/>
      <c r="CJD159" s="5"/>
      <c r="CJE159" s="5"/>
      <c r="CJF159" s="5"/>
      <c r="CJG159" s="5"/>
      <c r="CJH159" s="5"/>
      <c r="CJI159" s="5"/>
      <c r="CJJ159" s="5"/>
      <c r="CJK159" s="5"/>
      <c r="CJL159" s="5"/>
      <c r="CJM159" s="5"/>
      <c r="CJN159" s="5"/>
      <c r="CJO159" s="5"/>
      <c r="CJP159" s="5"/>
      <c r="CJQ159" s="5"/>
      <c r="CJR159" s="5"/>
      <c r="CJS159" s="5"/>
      <c r="CJT159" s="5"/>
      <c r="CJU159" s="5"/>
      <c r="CJV159" s="5"/>
      <c r="CJW159" s="5"/>
      <c r="CJX159" s="5"/>
      <c r="CJY159" s="5"/>
      <c r="CJZ159" s="5"/>
      <c r="CKA159" s="5"/>
      <c r="CKB159" s="5"/>
      <c r="CKC159" s="5"/>
      <c r="CKD159" s="5"/>
      <c r="CKE159" s="5"/>
      <c r="CKF159" s="5"/>
      <c r="CKG159" s="5"/>
      <c r="CKH159" s="5"/>
      <c r="CKI159" s="5"/>
      <c r="CKJ159" s="5"/>
      <c r="CKK159" s="5"/>
      <c r="CKL159" s="5"/>
      <c r="CKM159" s="5"/>
      <c r="CKN159" s="5"/>
      <c r="CKO159" s="5"/>
      <c r="CKP159" s="5"/>
      <c r="CKQ159" s="5"/>
      <c r="CKR159" s="5"/>
      <c r="CKS159" s="5"/>
      <c r="CKT159" s="5"/>
      <c r="CKU159" s="5"/>
      <c r="CKV159" s="5"/>
      <c r="CKW159" s="5"/>
      <c r="CKX159" s="5"/>
      <c r="CKY159" s="5"/>
      <c r="CKZ159" s="5"/>
      <c r="CLA159" s="5"/>
      <c r="CLB159" s="5"/>
      <c r="CLC159" s="5"/>
      <c r="CLD159" s="5"/>
      <c r="CLE159" s="5"/>
      <c r="CLF159" s="5"/>
      <c r="CLG159" s="5"/>
      <c r="CLH159" s="5"/>
      <c r="CLI159" s="5"/>
      <c r="CLJ159" s="5"/>
      <c r="CLK159" s="5"/>
      <c r="CLL159" s="5"/>
      <c r="CLM159" s="5"/>
      <c r="CLN159" s="5"/>
      <c r="CLO159" s="5"/>
      <c r="CLP159" s="5"/>
      <c r="CLQ159" s="5"/>
      <c r="CLR159" s="5"/>
      <c r="CLS159" s="5"/>
      <c r="CLT159" s="5"/>
      <c r="CLU159" s="5"/>
      <c r="CLV159" s="5"/>
      <c r="CLW159" s="5"/>
      <c r="CLX159" s="5"/>
      <c r="CLY159" s="5"/>
      <c r="CLZ159" s="5"/>
      <c r="CMA159" s="5"/>
      <c r="CMB159" s="5"/>
      <c r="CMC159" s="5"/>
      <c r="CMD159" s="5"/>
      <c r="CME159" s="5"/>
      <c r="CMF159" s="5"/>
      <c r="CMG159" s="5"/>
      <c r="CMH159" s="5"/>
      <c r="CMI159" s="5"/>
      <c r="CMJ159" s="5"/>
      <c r="CMK159" s="5"/>
      <c r="CML159" s="5"/>
      <c r="CMM159" s="5"/>
      <c r="CMN159" s="5"/>
      <c r="CMO159" s="5"/>
      <c r="CMP159" s="5"/>
      <c r="CMQ159" s="5"/>
      <c r="CMR159" s="5"/>
      <c r="CMS159" s="5"/>
      <c r="CMT159" s="5"/>
      <c r="CMU159" s="5"/>
      <c r="CMV159" s="5"/>
      <c r="CMW159" s="5"/>
      <c r="CMX159" s="5"/>
      <c r="CMY159" s="5"/>
      <c r="CMZ159" s="5"/>
      <c r="CNA159" s="5"/>
      <c r="CNB159" s="5"/>
      <c r="CNC159" s="5"/>
      <c r="CND159" s="5"/>
      <c r="CNE159" s="5"/>
      <c r="CNF159" s="5"/>
      <c r="CNG159" s="5"/>
      <c r="CNH159" s="5"/>
      <c r="CNI159" s="5"/>
      <c r="CNJ159" s="5"/>
      <c r="CNK159" s="5"/>
      <c r="CNL159" s="5"/>
      <c r="CNM159" s="5"/>
      <c r="CNN159" s="5"/>
      <c r="CNO159" s="5"/>
      <c r="CNP159" s="5"/>
      <c r="CNQ159" s="5"/>
      <c r="CNR159" s="5"/>
      <c r="CNS159" s="5"/>
      <c r="CNT159" s="5"/>
      <c r="CNU159" s="5"/>
      <c r="CNV159" s="5"/>
      <c r="CNW159" s="5"/>
      <c r="CNX159" s="5"/>
      <c r="CNY159" s="5"/>
      <c r="CNZ159" s="5"/>
      <c r="COA159" s="5"/>
      <c r="COB159" s="5"/>
      <c r="COC159" s="5"/>
      <c r="COD159" s="5"/>
      <c r="COE159" s="5"/>
      <c r="COF159" s="5"/>
      <c r="COG159" s="5"/>
      <c r="COH159" s="5"/>
      <c r="COI159" s="5"/>
      <c r="COJ159" s="5"/>
      <c r="COK159" s="5"/>
      <c r="COL159" s="5"/>
      <c r="COM159" s="5"/>
      <c r="CON159" s="5"/>
      <c r="COO159" s="5"/>
      <c r="COP159" s="5"/>
      <c r="COQ159" s="5"/>
      <c r="COR159" s="5"/>
      <c r="COS159" s="5"/>
      <c r="COT159" s="5"/>
      <c r="COU159" s="5"/>
      <c r="COV159" s="5"/>
      <c r="COW159" s="5"/>
      <c r="COX159" s="5"/>
      <c r="COY159" s="5"/>
      <c r="COZ159" s="5"/>
      <c r="CPA159" s="5"/>
      <c r="CPB159" s="5"/>
      <c r="CPC159" s="5"/>
      <c r="CPD159" s="5"/>
      <c r="CPE159" s="5"/>
      <c r="CPF159" s="5"/>
      <c r="CPG159" s="5"/>
      <c r="CPH159" s="5"/>
      <c r="CPI159" s="5"/>
      <c r="CPJ159" s="5"/>
      <c r="CPK159" s="5"/>
      <c r="CPL159" s="5"/>
      <c r="CPM159" s="5"/>
      <c r="CPN159" s="5"/>
      <c r="CPO159" s="5"/>
      <c r="CPP159" s="5"/>
      <c r="CPQ159" s="5"/>
      <c r="CPR159" s="5"/>
      <c r="CPS159" s="5"/>
      <c r="CPT159" s="5"/>
      <c r="CPU159" s="5"/>
      <c r="CPV159" s="5"/>
      <c r="CPW159" s="5"/>
      <c r="CPX159" s="5"/>
      <c r="CPY159" s="5"/>
      <c r="CPZ159" s="5"/>
      <c r="CQA159" s="5"/>
      <c r="CQB159" s="5"/>
      <c r="CQC159" s="5"/>
      <c r="CQD159" s="5"/>
      <c r="CQE159" s="5"/>
      <c r="CQF159" s="5"/>
      <c r="CQG159" s="5"/>
      <c r="CQH159" s="5"/>
      <c r="CQI159" s="5"/>
      <c r="CQJ159" s="5"/>
      <c r="CQK159" s="5"/>
      <c r="CQL159" s="5"/>
      <c r="CQM159" s="5"/>
      <c r="CQN159" s="5"/>
      <c r="CQO159" s="5"/>
      <c r="CQP159" s="5"/>
      <c r="CQQ159" s="5"/>
      <c r="CQR159" s="5"/>
      <c r="CQS159" s="5"/>
      <c r="CQT159" s="5"/>
      <c r="CQU159" s="5"/>
      <c r="CQV159" s="5"/>
      <c r="CQW159" s="5"/>
      <c r="CQX159" s="5"/>
      <c r="CQY159" s="5"/>
      <c r="CQZ159" s="5"/>
      <c r="CRA159" s="5"/>
      <c r="CRB159" s="5"/>
      <c r="CRC159" s="5"/>
      <c r="CRD159" s="5"/>
      <c r="CRE159" s="5"/>
      <c r="CRF159" s="5"/>
      <c r="CRG159" s="5"/>
      <c r="CRH159" s="5"/>
      <c r="CRI159" s="5"/>
      <c r="CRJ159" s="5"/>
      <c r="CRK159" s="5"/>
      <c r="CRL159" s="5"/>
      <c r="CRM159" s="5"/>
      <c r="CRN159" s="5"/>
      <c r="CRO159" s="5"/>
      <c r="CRP159" s="5"/>
      <c r="CRQ159" s="5"/>
      <c r="CRR159" s="5"/>
      <c r="CRS159" s="5"/>
      <c r="CRT159" s="5"/>
      <c r="CRU159" s="5"/>
      <c r="CRV159" s="5"/>
      <c r="CRW159" s="5"/>
      <c r="CRX159" s="5"/>
      <c r="CRY159" s="5"/>
      <c r="CRZ159" s="5"/>
      <c r="CSA159" s="5"/>
      <c r="CSB159" s="5"/>
      <c r="CSC159" s="5"/>
      <c r="CSD159" s="5"/>
      <c r="CSE159" s="5"/>
      <c r="CSF159" s="5"/>
      <c r="CSG159" s="5"/>
      <c r="CSH159" s="5"/>
      <c r="CSI159" s="5"/>
      <c r="CSJ159" s="5"/>
      <c r="CSK159" s="5"/>
      <c r="CSL159" s="5"/>
      <c r="CSM159" s="5"/>
      <c r="CSN159" s="5"/>
      <c r="CSO159" s="5"/>
      <c r="CSP159" s="5"/>
      <c r="CSQ159" s="5"/>
      <c r="CSR159" s="5"/>
      <c r="CSS159" s="5"/>
      <c r="CST159" s="5"/>
      <c r="CSU159" s="5"/>
      <c r="CSV159" s="5"/>
      <c r="CSW159" s="5"/>
      <c r="CSX159" s="5"/>
      <c r="CSY159" s="5"/>
      <c r="CSZ159" s="5"/>
      <c r="CTA159" s="5"/>
      <c r="CTB159" s="5"/>
      <c r="CTC159" s="5"/>
      <c r="CTD159" s="5"/>
      <c r="CTE159" s="5"/>
      <c r="CTF159" s="5"/>
      <c r="CTG159" s="5"/>
      <c r="CTH159" s="5"/>
      <c r="CTI159" s="5"/>
      <c r="CTJ159" s="5"/>
      <c r="CTK159" s="5"/>
      <c r="CTL159" s="5"/>
      <c r="CTM159" s="5"/>
      <c r="CTN159" s="5"/>
      <c r="CTO159" s="5"/>
      <c r="CTP159" s="5"/>
      <c r="CTQ159" s="5"/>
      <c r="CTR159" s="5"/>
      <c r="CTS159" s="5"/>
      <c r="CTT159" s="5"/>
      <c r="CTU159" s="5"/>
      <c r="CTV159" s="5"/>
      <c r="CTW159" s="5"/>
      <c r="CTX159" s="5"/>
      <c r="CTY159" s="5"/>
      <c r="CTZ159" s="5"/>
      <c r="CUA159" s="5"/>
      <c r="CUB159" s="5"/>
      <c r="CUC159" s="5"/>
      <c r="CUD159" s="5"/>
      <c r="CUE159" s="5"/>
      <c r="CUF159" s="5"/>
      <c r="CUG159" s="5"/>
      <c r="CUH159" s="5"/>
      <c r="CUI159" s="5"/>
      <c r="CUJ159" s="5"/>
      <c r="CUK159" s="5"/>
      <c r="CUL159" s="5"/>
      <c r="CUM159" s="5"/>
      <c r="CUN159" s="5"/>
      <c r="CUO159" s="5"/>
      <c r="CUP159" s="5"/>
      <c r="CUQ159" s="5"/>
      <c r="CUR159" s="5"/>
      <c r="CUS159" s="5"/>
      <c r="CUT159" s="5"/>
      <c r="CUU159" s="5"/>
      <c r="CUV159" s="5"/>
      <c r="CUW159" s="5"/>
      <c r="CUX159" s="5"/>
      <c r="CUY159" s="5"/>
      <c r="CUZ159" s="5"/>
      <c r="CVA159" s="5"/>
      <c r="CVB159" s="5"/>
      <c r="CVC159" s="5"/>
      <c r="CVD159" s="5"/>
      <c r="CVE159" s="5"/>
      <c r="CVF159" s="5"/>
      <c r="CVG159" s="5"/>
      <c r="CVH159" s="5"/>
      <c r="CVI159" s="5"/>
      <c r="CVJ159" s="5"/>
      <c r="CVK159" s="5"/>
      <c r="CVL159" s="5"/>
      <c r="CVM159" s="5"/>
      <c r="CVN159" s="5"/>
      <c r="CVO159" s="5"/>
      <c r="CVP159" s="5"/>
      <c r="CVQ159" s="5"/>
      <c r="CVR159" s="5"/>
      <c r="CVS159" s="5"/>
      <c r="CVT159" s="5"/>
      <c r="CVU159" s="5"/>
      <c r="CVV159" s="5"/>
      <c r="CVW159" s="5"/>
      <c r="CVX159" s="5"/>
      <c r="CVY159" s="5"/>
      <c r="CVZ159" s="5"/>
      <c r="CWA159" s="5"/>
      <c r="CWB159" s="5"/>
      <c r="CWC159" s="5"/>
      <c r="CWD159" s="5"/>
      <c r="CWE159" s="5"/>
      <c r="CWF159" s="5"/>
      <c r="CWG159" s="5"/>
      <c r="CWH159" s="5"/>
      <c r="CWI159" s="5"/>
      <c r="CWJ159" s="5"/>
      <c r="CWK159" s="5"/>
      <c r="CWL159" s="5"/>
      <c r="CWM159" s="5"/>
      <c r="CWN159" s="5"/>
      <c r="CWO159" s="5"/>
      <c r="CWP159" s="5"/>
      <c r="CWQ159" s="5"/>
      <c r="CWR159" s="5"/>
      <c r="CWS159" s="5"/>
      <c r="CWT159" s="5"/>
      <c r="CWU159" s="5"/>
      <c r="CWV159" s="5"/>
      <c r="CWW159" s="5"/>
      <c r="CWX159" s="5"/>
      <c r="CWY159" s="5"/>
      <c r="CWZ159" s="5"/>
      <c r="CXA159" s="5"/>
      <c r="CXB159" s="5"/>
      <c r="CXC159" s="5"/>
      <c r="CXD159" s="5"/>
      <c r="CXE159" s="5"/>
      <c r="CXF159" s="5"/>
      <c r="CXG159" s="5"/>
      <c r="CXH159" s="5"/>
      <c r="CXI159" s="5"/>
      <c r="CXJ159" s="5"/>
      <c r="CXK159" s="5"/>
      <c r="CXL159" s="5"/>
      <c r="CXM159" s="5"/>
      <c r="CXN159" s="5"/>
      <c r="CXO159" s="5"/>
      <c r="CXP159" s="5"/>
      <c r="CXQ159" s="5"/>
      <c r="CXR159" s="5"/>
      <c r="CXS159" s="5"/>
      <c r="CXT159" s="5"/>
      <c r="CXU159" s="5"/>
      <c r="CXV159" s="5"/>
      <c r="CXW159" s="5"/>
      <c r="CXX159" s="5"/>
      <c r="CXY159" s="5"/>
      <c r="CXZ159" s="5"/>
      <c r="CYA159" s="5"/>
      <c r="CYB159" s="5"/>
      <c r="CYC159" s="5"/>
      <c r="CYD159" s="5"/>
      <c r="CYE159" s="5"/>
      <c r="CYF159" s="5"/>
      <c r="CYG159" s="5"/>
      <c r="CYH159" s="5"/>
      <c r="CYI159" s="5"/>
      <c r="CYJ159" s="5"/>
      <c r="CYK159" s="5"/>
      <c r="CYL159" s="5"/>
      <c r="CYM159" s="5"/>
      <c r="CYN159" s="5"/>
      <c r="CYO159" s="5"/>
      <c r="CYP159" s="5"/>
      <c r="CYQ159" s="5"/>
      <c r="CYR159" s="5"/>
      <c r="CYS159" s="5"/>
      <c r="CYT159" s="5"/>
      <c r="CYU159" s="5"/>
      <c r="CYV159" s="5"/>
      <c r="CYW159" s="5"/>
      <c r="CYX159" s="5"/>
      <c r="CYY159" s="5"/>
      <c r="CYZ159" s="5"/>
      <c r="CZA159" s="5"/>
      <c r="CZB159" s="5"/>
      <c r="CZC159" s="5"/>
      <c r="CZD159" s="5"/>
      <c r="CZE159" s="5"/>
      <c r="CZF159" s="5"/>
      <c r="CZG159" s="5"/>
      <c r="CZH159" s="5"/>
      <c r="CZI159" s="5"/>
      <c r="CZJ159" s="5"/>
      <c r="CZK159" s="5"/>
      <c r="CZL159" s="5"/>
      <c r="CZM159" s="5"/>
      <c r="CZN159" s="5"/>
      <c r="CZO159" s="5"/>
      <c r="CZP159" s="5"/>
      <c r="CZQ159" s="5"/>
      <c r="CZR159" s="5"/>
      <c r="CZS159" s="5"/>
      <c r="CZT159" s="5"/>
      <c r="CZU159" s="5"/>
      <c r="CZV159" s="5"/>
      <c r="CZW159" s="5"/>
      <c r="CZX159" s="5"/>
      <c r="CZY159" s="5"/>
      <c r="CZZ159" s="5"/>
      <c r="DAA159" s="5"/>
      <c r="DAB159" s="5"/>
      <c r="DAC159" s="5"/>
      <c r="DAD159" s="5"/>
      <c r="DAE159" s="5"/>
      <c r="DAF159" s="5"/>
      <c r="DAG159" s="5"/>
      <c r="DAH159" s="5"/>
      <c r="DAI159" s="5"/>
      <c r="DAJ159" s="5"/>
      <c r="DAK159" s="5"/>
      <c r="DAL159" s="5"/>
      <c r="DAM159" s="5"/>
      <c r="DAN159" s="5"/>
      <c r="DAO159" s="5"/>
      <c r="DAP159" s="5"/>
      <c r="DAQ159" s="5"/>
      <c r="DAR159" s="5"/>
      <c r="DAS159" s="5"/>
      <c r="DAT159" s="5"/>
      <c r="DAU159" s="5"/>
      <c r="DAV159" s="5"/>
      <c r="DAW159" s="5"/>
      <c r="DAX159" s="5"/>
      <c r="DAY159" s="5"/>
      <c r="DAZ159" s="5"/>
      <c r="DBA159" s="5"/>
      <c r="DBB159" s="5"/>
      <c r="DBC159" s="5"/>
      <c r="DBD159" s="5"/>
      <c r="DBE159" s="5"/>
      <c r="DBF159" s="5"/>
      <c r="DBG159" s="5"/>
      <c r="DBH159" s="5"/>
      <c r="DBI159" s="5"/>
      <c r="DBJ159" s="5"/>
      <c r="DBK159" s="5"/>
      <c r="DBL159" s="5"/>
      <c r="DBM159" s="5"/>
      <c r="DBN159" s="5"/>
      <c r="DBO159" s="5"/>
      <c r="DBP159" s="5"/>
      <c r="DBQ159" s="5"/>
      <c r="DBR159" s="5"/>
      <c r="DBS159" s="5"/>
      <c r="DBT159" s="5"/>
      <c r="DBU159" s="5"/>
      <c r="DBV159" s="5"/>
      <c r="DBW159" s="5"/>
      <c r="DBX159" s="5"/>
      <c r="DBY159" s="5"/>
      <c r="DBZ159" s="5"/>
      <c r="DCA159" s="5"/>
      <c r="DCB159" s="5"/>
      <c r="DCC159" s="5"/>
      <c r="DCD159" s="5"/>
      <c r="DCE159" s="5"/>
      <c r="DCF159" s="5"/>
      <c r="DCG159" s="5"/>
      <c r="DCH159" s="5"/>
      <c r="DCI159" s="5"/>
      <c r="DCJ159" s="5"/>
      <c r="DCK159" s="5"/>
      <c r="DCL159" s="5"/>
      <c r="DCM159" s="5"/>
      <c r="DCN159" s="5"/>
      <c r="DCO159" s="5"/>
      <c r="DCP159" s="5"/>
      <c r="DCQ159" s="5"/>
      <c r="DCR159" s="5"/>
      <c r="DCS159" s="5"/>
      <c r="DCT159" s="5"/>
      <c r="DCU159" s="5"/>
      <c r="DCV159" s="5"/>
      <c r="DCW159" s="5"/>
      <c r="DCX159" s="5"/>
      <c r="DCY159" s="5"/>
      <c r="DCZ159" s="5"/>
      <c r="DDA159" s="5"/>
      <c r="DDB159" s="5"/>
      <c r="DDC159" s="5"/>
      <c r="DDD159" s="5"/>
      <c r="DDE159" s="5"/>
      <c r="DDF159" s="5"/>
      <c r="DDG159" s="5"/>
      <c r="DDH159" s="5"/>
      <c r="DDI159" s="5"/>
      <c r="DDJ159" s="5"/>
      <c r="DDK159" s="5"/>
      <c r="DDL159" s="5"/>
      <c r="DDM159" s="5"/>
      <c r="DDN159" s="5"/>
      <c r="DDO159" s="5"/>
      <c r="DDP159" s="5"/>
      <c r="DDQ159" s="5"/>
      <c r="DDR159" s="5"/>
      <c r="DDS159" s="5"/>
      <c r="DDT159" s="5"/>
      <c r="DDU159" s="5"/>
      <c r="DDV159" s="5"/>
      <c r="DDW159" s="5"/>
      <c r="DDX159" s="5"/>
      <c r="DDY159" s="5"/>
      <c r="DDZ159" s="5"/>
      <c r="DEA159" s="5"/>
      <c r="DEB159" s="5"/>
      <c r="DEC159" s="5"/>
      <c r="DED159" s="5"/>
      <c r="DEE159" s="5"/>
      <c r="DEF159" s="5"/>
      <c r="DEG159" s="5"/>
      <c r="DEH159" s="5"/>
      <c r="DEI159" s="5"/>
      <c r="DEJ159" s="5"/>
      <c r="DEK159" s="5"/>
      <c r="DEL159" s="5"/>
      <c r="DEM159" s="5"/>
      <c r="DEN159" s="5"/>
      <c r="DEO159" s="5"/>
      <c r="DEP159" s="5"/>
      <c r="DEQ159" s="5"/>
      <c r="DER159" s="5"/>
      <c r="DES159" s="5"/>
      <c r="DET159" s="5"/>
      <c r="DEU159" s="5"/>
      <c r="DEV159" s="5"/>
      <c r="DEW159" s="5"/>
      <c r="DEX159" s="5"/>
      <c r="DEY159" s="5"/>
      <c r="DEZ159" s="5"/>
      <c r="DFA159" s="5"/>
      <c r="DFB159" s="5"/>
      <c r="DFC159" s="5"/>
      <c r="DFD159" s="5"/>
      <c r="DFE159" s="5"/>
      <c r="DFF159" s="5"/>
      <c r="DFG159" s="5"/>
      <c r="DFH159" s="5"/>
      <c r="DFI159" s="5"/>
      <c r="DFJ159" s="5"/>
      <c r="DFK159" s="5"/>
      <c r="DFL159" s="5"/>
      <c r="DFM159" s="5"/>
      <c r="DFN159" s="5"/>
      <c r="DFO159" s="5"/>
      <c r="DFP159" s="5"/>
      <c r="DFQ159" s="5"/>
      <c r="DFR159" s="5"/>
      <c r="DFS159" s="5"/>
      <c r="DFT159" s="5"/>
      <c r="DFU159" s="5"/>
      <c r="DFV159" s="5"/>
      <c r="DFW159" s="5"/>
      <c r="DFX159" s="5"/>
      <c r="DFY159" s="5"/>
      <c r="DFZ159" s="5"/>
      <c r="DGA159" s="5"/>
      <c r="DGB159" s="5"/>
      <c r="DGC159" s="5"/>
      <c r="DGD159" s="5"/>
      <c r="DGE159" s="5"/>
      <c r="DGF159" s="5"/>
      <c r="DGG159" s="5"/>
      <c r="DGH159" s="5"/>
      <c r="DGI159" s="5"/>
      <c r="DGJ159" s="5"/>
      <c r="DGK159" s="5"/>
      <c r="DGL159" s="5"/>
      <c r="DGM159" s="5"/>
      <c r="DGN159" s="5"/>
      <c r="DGO159" s="5"/>
      <c r="DGP159" s="5"/>
      <c r="DGQ159" s="5"/>
      <c r="DGR159" s="5"/>
      <c r="DGS159" s="5"/>
      <c r="DGT159" s="5"/>
      <c r="DGU159" s="5"/>
      <c r="DGV159" s="5"/>
      <c r="DGW159" s="5"/>
      <c r="DGX159" s="5"/>
      <c r="DGY159" s="5"/>
      <c r="DGZ159" s="5"/>
      <c r="DHA159" s="5"/>
      <c r="DHB159" s="5"/>
      <c r="DHC159" s="5"/>
      <c r="DHD159" s="5"/>
      <c r="DHE159" s="5"/>
      <c r="DHF159" s="5"/>
      <c r="DHG159" s="5"/>
      <c r="DHH159" s="5"/>
      <c r="DHI159" s="5"/>
      <c r="DHJ159" s="5"/>
      <c r="DHK159" s="5"/>
      <c r="DHL159" s="5"/>
      <c r="DHM159" s="5"/>
      <c r="DHN159" s="5"/>
      <c r="DHO159" s="5"/>
      <c r="DHP159" s="5"/>
      <c r="DHQ159" s="5"/>
      <c r="DHR159" s="5"/>
      <c r="DHS159" s="5"/>
      <c r="DHT159" s="5"/>
      <c r="DHU159" s="5"/>
      <c r="DHV159" s="5"/>
      <c r="DHW159" s="5"/>
      <c r="DHX159" s="5"/>
      <c r="DHY159" s="5"/>
      <c r="DHZ159" s="5"/>
      <c r="DIA159" s="5"/>
      <c r="DIB159" s="5"/>
      <c r="DIC159" s="5"/>
      <c r="DID159" s="5"/>
      <c r="DIE159" s="5"/>
      <c r="DIF159" s="5"/>
      <c r="DIG159" s="5"/>
      <c r="DIH159" s="5"/>
      <c r="DII159" s="5"/>
      <c r="DIJ159" s="5"/>
      <c r="DIK159" s="5"/>
      <c r="DIL159" s="5"/>
      <c r="DIM159" s="5"/>
      <c r="DIN159" s="5"/>
      <c r="DIO159" s="5"/>
      <c r="DIP159" s="5"/>
      <c r="DIQ159" s="5"/>
      <c r="DIR159" s="5"/>
      <c r="DIS159" s="5"/>
      <c r="DIT159" s="5"/>
      <c r="DIU159" s="5"/>
      <c r="DIV159" s="5"/>
      <c r="DIW159" s="5"/>
      <c r="DIX159" s="5"/>
      <c r="DIY159" s="5"/>
      <c r="DIZ159" s="5"/>
      <c r="DJA159" s="5"/>
      <c r="DJB159" s="5"/>
      <c r="DJC159" s="5"/>
      <c r="DJD159" s="5"/>
      <c r="DJE159" s="5"/>
      <c r="DJF159" s="5"/>
      <c r="DJG159" s="5"/>
      <c r="DJH159" s="5"/>
      <c r="DJI159" s="5"/>
      <c r="DJJ159" s="5"/>
      <c r="DJK159" s="5"/>
      <c r="DJL159" s="5"/>
      <c r="DJM159" s="5"/>
      <c r="DJN159" s="5"/>
      <c r="DJO159" s="5"/>
      <c r="DJP159" s="5"/>
      <c r="DJQ159" s="5"/>
      <c r="DJR159" s="5"/>
      <c r="DJS159" s="5"/>
      <c r="DJT159" s="5"/>
      <c r="DJU159" s="5"/>
      <c r="DJV159" s="5"/>
      <c r="DJW159" s="5"/>
      <c r="DJX159" s="5"/>
      <c r="DJY159" s="5"/>
      <c r="DJZ159" s="5"/>
      <c r="DKA159" s="5"/>
      <c r="DKB159" s="5"/>
      <c r="DKC159" s="5"/>
      <c r="DKD159" s="5"/>
      <c r="DKE159" s="5"/>
      <c r="DKF159" s="5"/>
      <c r="DKG159" s="5"/>
      <c r="DKH159" s="5"/>
      <c r="DKI159" s="5"/>
      <c r="DKJ159" s="5"/>
      <c r="DKK159" s="5"/>
      <c r="DKL159" s="5"/>
      <c r="DKM159" s="5"/>
      <c r="DKN159" s="5"/>
      <c r="DKO159" s="5"/>
      <c r="DKP159" s="5"/>
      <c r="DKQ159" s="5"/>
      <c r="DKR159" s="5"/>
      <c r="DKS159" s="5"/>
      <c r="DKT159" s="5"/>
      <c r="DKU159" s="5"/>
      <c r="DKV159" s="5"/>
      <c r="DKW159" s="5"/>
      <c r="DKX159" s="5"/>
      <c r="DKY159" s="5"/>
      <c r="DKZ159" s="5"/>
      <c r="DLA159" s="5"/>
      <c r="DLB159" s="5"/>
      <c r="DLC159" s="5"/>
      <c r="DLD159" s="5"/>
      <c r="DLE159" s="5"/>
      <c r="DLF159" s="5"/>
      <c r="DLG159" s="5"/>
      <c r="DLH159" s="5"/>
      <c r="DLI159" s="5"/>
      <c r="DLJ159" s="5"/>
      <c r="DLK159" s="5"/>
      <c r="DLL159" s="5"/>
      <c r="DLM159" s="5"/>
      <c r="DLN159" s="5"/>
      <c r="DLO159" s="5"/>
      <c r="DLP159" s="5"/>
      <c r="DLQ159" s="5"/>
      <c r="DLR159" s="5"/>
      <c r="DLS159" s="5"/>
      <c r="DLT159" s="5"/>
      <c r="DLU159" s="5"/>
      <c r="DLV159" s="5"/>
      <c r="DLW159" s="5"/>
      <c r="DLX159" s="5"/>
      <c r="DLY159" s="5"/>
      <c r="DLZ159" s="5"/>
      <c r="DMA159" s="5"/>
      <c r="DMB159" s="5"/>
      <c r="DMC159" s="5"/>
      <c r="DMD159" s="5"/>
      <c r="DME159" s="5"/>
      <c r="DMF159" s="5"/>
      <c r="DMG159" s="5"/>
      <c r="DMH159" s="5"/>
      <c r="DMI159" s="5"/>
      <c r="DMJ159" s="5"/>
      <c r="DMK159" s="5"/>
      <c r="DML159" s="5"/>
      <c r="DMM159" s="5"/>
      <c r="DMN159" s="5"/>
      <c r="DMO159" s="5"/>
      <c r="DMP159" s="5"/>
      <c r="DMQ159" s="5"/>
      <c r="DMR159" s="5"/>
      <c r="DMS159" s="5"/>
      <c r="DMT159" s="5"/>
      <c r="DMU159" s="5"/>
      <c r="DMV159" s="5"/>
      <c r="DMW159" s="5"/>
      <c r="DMX159" s="5"/>
      <c r="DMY159" s="5"/>
      <c r="DMZ159" s="5"/>
      <c r="DNA159" s="5"/>
      <c r="DNB159" s="5"/>
      <c r="DNC159" s="5"/>
      <c r="DND159" s="5"/>
      <c r="DNE159" s="5"/>
      <c r="DNF159" s="5"/>
      <c r="DNG159" s="5"/>
      <c r="DNH159" s="5"/>
      <c r="DNI159" s="5"/>
      <c r="DNJ159" s="5"/>
      <c r="DNK159" s="5"/>
      <c r="DNL159" s="5"/>
      <c r="DNM159" s="5"/>
      <c r="DNN159" s="5"/>
      <c r="DNO159" s="5"/>
      <c r="DNP159" s="5"/>
      <c r="DNQ159" s="5"/>
      <c r="DNR159" s="5"/>
      <c r="DNS159" s="5"/>
      <c r="DNT159" s="5"/>
      <c r="DNU159" s="5"/>
      <c r="DNV159" s="5"/>
      <c r="DNW159" s="5"/>
      <c r="DNX159" s="5"/>
      <c r="DNY159" s="5"/>
      <c r="DNZ159" s="5"/>
      <c r="DOA159" s="5"/>
      <c r="DOB159" s="5"/>
      <c r="DOC159" s="5"/>
      <c r="DOD159" s="5"/>
      <c r="DOE159" s="5"/>
      <c r="DOF159" s="5"/>
      <c r="DOG159" s="5"/>
      <c r="DOH159" s="5"/>
      <c r="DOI159" s="5"/>
      <c r="DOJ159" s="5"/>
      <c r="DOK159" s="5"/>
      <c r="DOL159" s="5"/>
      <c r="DOM159" s="5"/>
      <c r="DON159" s="5"/>
      <c r="DOO159" s="5"/>
      <c r="DOP159" s="5"/>
      <c r="DOQ159" s="5"/>
      <c r="DOR159" s="5"/>
      <c r="DOS159" s="5"/>
      <c r="DOT159" s="5"/>
      <c r="DOU159" s="5"/>
      <c r="DOV159" s="5"/>
      <c r="DOW159" s="5"/>
      <c r="DOX159" s="5"/>
      <c r="DOY159" s="5"/>
      <c r="DOZ159" s="5"/>
      <c r="DPA159" s="5"/>
      <c r="DPB159" s="5"/>
      <c r="DPC159" s="5"/>
      <c r="DPD159" s="5"/>
      <c r="DPE159" s="5"/>
      <c r="DPF159" s="5"/>
      <c r="DPG159" s="5"/>
      <c r="DPH159" s="5"/>
      <c r="DPI159" s="5"/>
      <c r="DPJ159" s="5"/>
      <c r="DPK159" s="5"/>
      <c r="DPL159" s="5"/>
      <c r="DPM159" s="5"/>
      <c r="DPN159" s="5"/>
      <c r="DPO159" s="5"/>
      <c r="DPP159" s="5"/>
      <c r="DPQ159" s="5"/>
      <c r="DPR159" s="5"/>
      <c r="DPS159" s="5"/>
      <c r="DPT159" s="5"/>
      <c r="DPU159" s="5"/>
      <c r="DPV159" s="5"/>
      <c r="DPW159" s="5"/>
      <c r="DPX159" s="5"/>
      <c r="DPY159" s="5"/>
      <c r="DPZ159" s="5"/>
      <c r="DQA159" s="5"/>
      <c r="DQB159" s="5"/>
      <c r="DQC159" s="5"/>
      <c r="DQD159" s="5"/>
      <c r="DQE159" s="5"/>
      <c r="DQF159" s="5"/>
      <c r="DQG159" s="5"/>
      <c r="DQH159" s="5"/>
      <c r="DQI159" s="5"/>
      <c r="DQJ159" s="5"/>
      <c r="DQK159" s="5"/>
      <c r="DQL159" s="5"/>
      <c r="DQM159" s="5"/>
      <c r="DQN159" s="5"/>
      <c r="DQO159" s="5"/>
      <c r="DQP159" s="5"/>
      <c r="DQQ159" s="5"/>
      <c r="DQR159" s="5"/>
      <c r="DQS159" s="5"/>
      <c r="DQT159" s="5"/>
      <c r="DQU159" s="5"/>
      <c r="DQV159" s="5"/>
      <c r="DQW159" s="5"/>
      <c r="DQX159" s="5"/>
      <c r="DQY159" s="5"/>
      <c r="DQZ159" s="5"/>
      <c r="DRA159" s="5"/>
      <c r="DRB159" s="5"/>
      <c r="DRC159" s="5"/>
      <c r="DRD159" s="5"/>
      <c r="DRE159" s="5"/>
      <c r="DRF159" s="5"/>
      <c r="DRG159" s="5"/>
      <c r="DRH159" s="5"/>
      <c r="DRI159" s="5"/>
      <c r="DRJ159" s="5"/>
      <c r="DRK159" s="5"/>
      <c r="DRL159" s="5"/>
      <c r="DRM159" s="5"/>
      <c r="DRN159" s="5"/>
      <c r="DRO159" s="5"/>
      <c r="DRP159" s="5"/>
      <c r="DRQ159" s="5"/>
      <c r="DRR159" s="5"/>
      <c r="DRS159" s="5"/>
      <c r="DRT159" s="5"/>
      <c r="DRU159" s="5"/>
      <c r="DRV159" s="5"/>
      <c r="DRW159" s="5"/>
      <c r="DRX159" s="5"/>
      <c r="DRY159" s="5"/>
      <c r="DRZ159" s="5"/>
      <c r="DSA159" s="5"/>
      <c r="DSB159" s="5"/>
      <c r="DSC159" s="5"/>
      <c r="DSD159" s="5"/>
      <c r="DSE159" s="5"/>
      <c r="DSF159" s="5"/>
      <c r="DSG159" s="5"/>
      <c r="DSH159" s="5"/>
      <c r="DSI159" s="5"/>
      <c r="DSJ159" s="5"/>
      <c r="DSK159" s="5"/>
      <c r="DSL159" s="5"/>
      <c r="DSM159" s="5"/>
      <c r="DSN159" s="5"/>
      <c r="DSO159" s="5"/>
      <c r="DSP159" s="5"/>
      <c r="DSQ159" s="5"/>
      <c r="DSR159" s="5"/>
      <c r="DSS159" s="5"/>
      <c r="DST159" s="5"/>
      <c r="DSU159" s="5"/>
      <c r="DSV159" s="5"/>
      <c r="DSW159" s="5"/>
      <c r="DSX159" s="5"/>
      <c r="DSY159" s="5"/>
      <c r="DSZ159" s="5"/>
      <c r="DTA159" s="5"/>
      <c r="DTB159" s="5"/>
      <c r="DTC159" s="5"/>
      <c r="DTD159" s="5"/>
      <c r="DTE159" s="5"/>
      <c r="DTF159" s="5"/>
      <c r="DTG159" s="5"/>
      <c r="DTH159" s="5"/>
      <c r="DTI159" s="5"/>
      <c r="DTJ159" s="5"/>
      <c r="DTK159" s="5"/>
      <c r="DTL159" s="5"/>
      <c r="DTM159" s="5"/>
      <c r="DTN159" s="5"/>
      <c r="DTO159" s="5"/>
      <c r="DTP159" s="5"/>
      <c r="DTQ159" s="5"/>
      <c r="DTR159" s="5"/>
      <c r="DTS159" s="5"/>
      <c r="DTT159" s="5"/>
      <c r="DTU159" s="5"/>
      <c r="DTV159" s="5"/>
      <c r="DTW159" s="5"/>
      <c r="DTX159" s="5"/>
      <c r="DTY159" s="5"/>
      <c r="DTZ159" s="5"/>
      <c r="DUA159" s="5"/>
      <c r="DUB159" s="5"/>
      <c r="DUC159" s="5"/>
      <c r="DUD159" s="5"/>
      <c r="DUE159" s="5"/>
      <c r="DUF159" s="5"/>
      <c r="DUG159" s="5"/>
      <c r="DUH159" s="5"/>
      <c r="DUI159" s="5"/>
      <c r="DUJ159" s="5"/>
      <c r="DUK159" s="5"/>
      <c r="DUL159" s="5"/>
      <c r="DUM159" s="5"/>
      <c r="DUN159" s="5"/>
      <c r="DUO159" s="5"/>
      <c r="DUP159" s="5"/>
      <c r="DUQ159" s="5"/>
      <c r="DUR159" s="5"/>
      <c r="DUS159" s="5"/>
      <c r="DUT159" s="5"/>
      <c r="DUU159" s="5"/>
      <c r="DUV159" s="5"/>
      <c r="DUW159" s="5"/>
      <c r="DUX159" s="5"/>
      <c r="DUY159" s="5"/>
      <c r="DUZ159" s="5"/>
      <c r="DVA159" s="5"/>
      <c r="DVB159" s="5"/>
      <c r="DVC159" s="5"/>
      <c r="DVD159" s="5"/>
      <c r="DVE159" s="5"/>
      <c r="DVF159" s="5"/>
      <c r="DVG159" s="5"/>
      <c r="DVH159" s="5"/>
      <c r="DVI159" s="5"/>
      <c r="DVJ159" s="5"/>
      <c r="DVK159" s="5"/>
      <c r="DVL159" s="5"/>
      <c r="DVM159" s="5"/>
      <c r="DVN159" s="5"/>
      <c r="DVO159" s="5"/>
      <c r="DVP159" s="5"/>
      <c r="DVQ159" s="5"/>
      <c r="DVR159" s="5"/>
      <c r="DVS159" s="5"/>
      <c r="DVT159" s="5"/>
      <c r="DVU159" s="5"/>
      <c r="DVV159" s="5"/>
      <c r="DVW159" s="5"/>
      <c r="DVX159" s="5"/>
      <c r="DVY159" s="5"/>
      <c r="DVZ159" s="5"/>
      <c r="DWA159" s="5"/>
      <c r="DWB159" s="5"/>
      <c r="DWC159" s="5"/>
      <c r="DWD159" s="5"/>
      <c r="DWE159" s="5"/>
      <c r="DWF159" s="5"/>
      <c r="DWG159" s="5"/>
      <c r="DWH159" s="5"/>
      <c r="DWI159" s="5"/>
      <c r="DWJ159" s="5"/>
      <c r="DWK159" s="5"/>
      <c r="DWL159" s="5"/>
      <c r="DWM159" s="5"/>
      <c r="DWN159" s="5"/>
      <c r="DWO159" s="5"/>
      <c r="DWP159" s="5"/>
      <c r="DWQ159" s="5"/>
      <c r="DWR159" s="5"/>
      <c r="DWS159" s="5"/>
      <c r="DWT159" s="5"/>
      <c r="DWU159" s="5"/>
      <c r="DWV159" s="5"/>
      <c r="DWW159" s="5"/>
      <c r="DWX159" s="5"/>
      <c r="DWY159" s="5"/>
      <c r="DWZ159" s="5"/>
      <c r="DXA159" s="5"/>
      <c r="DXB159" s="5"/>
      <c r="DXC159" s="5"/>
      <c r="DXD159" s="5"/>
      <c r="DXE159" s="5"/>
      <c r="DXF159" s="5"/>
      <c r="DXG159" s="5"/>
      <c r="DXH159" s="5"/>
      <c r="DXI159" s="5"/>
      <c r="DXJ159" s="5"/>
      <c r="DXK159" s="5"/>
      <c r="DXL159" s="5"/>
      <c r="DXM159" s="5"/>
      <c r="DXN159" s="5"/>
      <c r="DXO159" s="5"/>
      <c r="DXP159" s="5"/>
      <c r="DXQ159" s="5"/>
      <c r="DXR159" s="5"/>
      <c r="DXS159" s="5"/>
      <c r="DXT159" s="5"/>
      <c r="DXU159" s="5"/>
      <c r="DXV159" s="5"/>
      <c r="DXW159" s="5"/>
      <c r="DXX159" s="5"/>
      <c r="DXY159" s="5"/>
      <c r="DXZ159" s="5"/>
      <c r="DYA159" s="5"/>
      <c r="DYB159" s="5"/>
      <c r="DYC159" s="5"/>
      <c r="DYD159" s="5"/>
      <c r="DYE159" s="5"/>
      <c r="DYF159" s="5"/>
      <c r="DYG159" s="5"/>
      <c r="DYH159" s="5"/>
      <c r="DYI159" s="5"/>
      <c r="DYJ159" s="5"/>
      <c r="DYK159" s="5"/>
      <c r="DYL159" s="5"/>
      <c r="DYM159" s="5"/>
      <c r="DYN159" s="5"/>
      <c r="DYO159" s="5"/>
      <c r="DYP159" s="5"/>
      <c r="DYQ159" s="5"/>
      <c r="DYR159" s="5"/>
      <c r="DYS159" s="5"/>
      <c r="DYT159" s="5"/>
      <c r="DYU159" s="5"/>
      <c r="DYV159" s="5"/>
      <c r="DYW159" s="5"/>
      <c r="DYX159" s="5"/>
      <c r="DYY159" s="5"/>
      <c r="DYZ159" s="5"/>
      <c r="DZA159" s="5"/>
      <c r="DZB159" s="5"/>
      <c r="DZC159" s="5"/>
      <c r="DZD159" s="5"/>
      <c r="DZE159" s="5"/>
      <c r="DZF159" s="5"/>
      <c r="DZG159" s="5"/>
      <c r="DZH159" s="5"/>
      <c r="DZI159" s="5"/>
      <c r="DZJ159" s="5"/>
      <c r="DZK159" s="5"/>
      <c r="DZL159" s="5"/>
      <c r="DZM159" s="5"/>
      <c r="DZN159" s="5"/>
      <c r="DZO159" s="5"/>
      <c r="DZP159" s="5"/>
      <c r="DZQ159" s="5"/>
      <c r="DZR159" s="5"/>
      <c r="DZS159" s="5"/>
      <c r="DZT159" s="5"/>
      <c r="DZU159" s="5"/>
      <c r="DZV159" s="5"/>
      <c r="DZW159" s="5"/>
      <c r="DZX159" s="5"/>
      <c r="DZY159" s="5"/>
      <c r="DZZ159" s="5"/>
      <c r="EAA159" s="5"/>
      <c r="EAB159" s="5"/>
      <c r="EAC159" s="5"/>
      <c r="EAD159" s="5"/>
      <c r="EAE159" s="5"/>
      <c r="EAF159" s="5"/>
      <c r="EAG159" s="5"/>
      <c r="EAH159" s="5"/>
      <c r="EAI159" s="5"/>
      <c r="EAJ159" s="5"/>
      <c r="EAK159" s="5"/>
      <c r="EAL159" s="5"/>
      <c r="EAM159" s="5"/>
      <c r="EAN159" s="5"/>
      <c r="EAO159" s="5"/>
      <c r="EAP159" s="5"/>
      <c r="EAQ159" s="5"/>
      <c r="EAR159" s="5"/>
      <c r="EAS159" s="5"/>
      <c r="EAT159" s="5"/>
      <c r="EAU159" s="5"/>
      <c r="EAV159" s="5"/>
      <c r="EAW159" s="5"/>
      <c r="EAX159" s="5"/>
      <c r="EAY159" s="5"/>
      <c r="EAZ159" s="5"/>
      <c r="EBA159" s="5"/>
      <c r="EBB159" s="5"/>
      <c r="EBC159" s="5"/>
      <c r="EBD159" s="5"/>
      <c r="EBE159" s="5"/>
      <c r="EBF159" s="5"/>
      <c r="EBG159" s="5"/>
      <c r="EBH159" s="5"/>
      <c r="EBI159" s="5"/>
      <c r="EBJ159" s="5"/>
      <c r="EBK159" s="5"/>
      <c r="EBL159" s="5"/>
      <c r="EBM159" s="5"/>
      <c r="EBN159" s="5"/>
      <c r="EBO159" s="5"/>
      <c r="EBP159" s="5"/>
      <c r="EBQ159" s="5"/>
      <c r="EBR159" s="5"/>
      <c r="EBS159" s="5"/>
      <c r="EBT159" s="5"/>
      <c r="EBU159" s="5"/>
      <c r="EBV159" s="5"/>
      <c r="EBW159" s="5"/>
      <c r="EBX159" s="5"/>
      <c r="EBY159" s="5"/>
      <c r="EBZ159" s="5"/>
      <c r="ECA159" s="5"/>
      <c r="ECB159" s="5"/>
      <c r="ECC159" s="5"/>
      <c r="ECD159" s="5"/>
      <c r="ECE159" s="5"/>
      <c r="ECF159" s="5"/>
      <c r="ECG159" s="5"/>
      <c r="ECH159" s="5"/>
      <c r="ECI159" s="5"/>
      <c r="ECJ159" s="5"/>
      <c r="ECK159" s="5"/>
      <c r="ECL159" s="5"/>
      <c r="ECM159" s="5"/>
      <c r="ECN159" s="5"/>
      <c r="ECO159" s="5"/>
      <c r="ECP159" s="5"/>
      <c r="ECQ159" s="5"/>
      <c r="ECR159" s="5"/>
      <c r="ECS159" s="5"/>
      <c r="ECT159" s="5"/>
      <c r="ECU159" s="5"/>
      <c r="ECV159" s="5"/>
      <c r="ECW159" s="5"/>
      <c r="ECX159" s="5"/>
      <c r="ECY159" s="5"/>
      <c r="ECZ159" s="5"/>
      <c r="EDA159" s="5"/>
      <c r="EDB159" s="5"/>
      <c r="EDC159" s="5"/>
      <c r="EDD159" s="5"/>
      <c r="EDE159" s="5"/>
      <c r="EDF159" s="5"/>
      <c r="EDG159" s="5"/>
      <c r="EDH159" s="5"/>
      <c r="EDI159" s="5"/>
      <c r="EDJ159" s="5"/>
      <c r="EDK159" s="5"/>
      <c r="EDL159" s="5"/>
      <c r="EDM159" s="5"/>
      <c r="EDN159" s="5"/>
      <c r="EDO159" s="5"/>
      <c r="EDP159" s="5"/>
      <c r="EDQ159" s="5"/>
      <c r="EDR159" s="5"/>
      <c r="EDS159" s="5"/>
      <c r="EDT159" s="5"/>
      <c r="EDU159" s="5"/>
      <c r="EDV159" s="5"/>
      <c r="EDW159" s="5"/>
      <c r="EDX159" s="5"/>
      <c r="EDY159" s="5"/>
      <c r="EDZ159" s="5"/>
      <c r="EEA159" s="5"/>
      <c r="EEB159" s="5"/>
      <c r="EEC159" s="5"/>
      <c r="EED159" s="5"/>
      <c r="EEE159" s="5"/>
      <c r="EEF159" s="5"/>
      <c r="EEG159" s="5"/>
      <c r="EEH159" s="5"/>
      <c r="EEI159" s="5"/>
      <c r="EEJ159" s="5"/>
      <c r="EEK159" s="5"/>
      <c r="EEL159" s="5"/>
      <c r="EEM159" s="5"/>
      <c r="EEN159" s="5"/>
      <c r="EEO159" s="5"/>
      <c r="EEP159" s="5"/>
      <c r="EEQ159" s="5"/>
      <c r="EER159" s="5"/>
      <c r="EES159" s="5"/>
      <c r="EET159" s="5"/>
      <c r="EEU159" s="5"/>
      <c r="EEV159" s="5"/>
      <c r="EEW159" s="5"/>
      <c r="EEX159" s="5"/>
      <c r="EEY159" s="5"/>
      <c r="EEZ159" s="5"/>
      <c r="EFA159" s="5"/>
      <c r="EFB159" s="5"/>
      <c r="EFC159" s="5"/>
      <c r="EFD159" s="5"/>
      <c r="EFE159" s="5"/>
      <c r="EFF159" s="5"/>
      <c r="EFG159" s="5"/>
      <c r="EFH159" s="5"/>
      <c r="EFI159" s="5"/>
      <c r="EFJ159" s="5"/>
      <c r="EFK159" s="5"/>
      <c r="EFL159" s="5"/>
      <c r="EFM159" s="5"/>
      <c r="EFN159" s="5"/>
      <c r="EFO159" s="5"/>
      <c r="EFP159" s="5"/>
      <c r="EFQ159" s="5"/>
      <c r="EFR159" s="5"/>
      <c r="EFS159" s="5"/>
      <c r="EFT159" s="5"/>
      <c r="EFU159" s="5"/>
      <c r="EFV159" s="5"/>
      <c r="EFW159" s="5"/>
      <c r="EFX159" s="5"/>
      <c r="EFY159" s="5"/>
      <c r="EFZ159" s="5"/>
      <c r="EGA159" s="5"/>
      <c r="EGB159" s="5"/>
      <c r="EGC159" s="5"/>
      <c r="EGD159" s="5"/>
      <c r="EGE159" s="5"/>
      <c r="EGF159" s="5"/>
      <c r="EGG159" s="5"/>
      <c r="EGH159" s="5"/>
      <c r="EGI159" s="5"/>
      <c r="EGJ159" s="5"/>
      <c r="EGK159" s="5"/>
      <c r="EGL159" s="5"/>
      <c r="EGM159" s="5"/>
      <c r="EGN159" s="5"/>
      <c r="EGO159" s="5"/>
      <c r="EGP159" s="5"/>
      <c r="EGQ159" s="5"/>
      <c r="EGR159" s="5"/>
      <c r="EGS159" s="5"/>
      <c r="EGT159" s="5"/>
      <c r="EGU159" s="5"/>
      <c r="EGV159" s="5"/>
      <c r="EGW159" s="5"/>
      <c r="EGX159" s="5"/>
      <c r="EGY159" s="5"/>
      <c r="EGZ159" s="5"/>
      <c r="EHA159" s="5"/>
      <c r="EHB159" s="5"/>
      <c r="EHC159" s="5"/>
      <c r="EHD159" s="5"/>
      <c r="EHE159" s="5"/>
      <c r="EHF159" s="5"/>
      <c r="EHG159" s="5"/>
      <c r="EHH159" s="5"/>
      <c r="EHI159" s="5"/>
      <c r="EHJ159" s="5"/>
      <c r="EHK159" s="5"/>
      <c r="EHL159" s="5"/>
      <c r="EHM159" s="5"/>
      <c r="EHN159" s="5"/>
      <c r="EHO159" s="5"/>
      <c r="EHP159" s="5"/>
      <c r="EHQ159" s="5"/>
      <c r="EHR159" s="5"/>
      <c r="EHS159" s="5"/>
      <c r="EHT159" s="5"/>
      <c r="EHU159" s="5"/>
      <c r="EHV159" s="5"/>
      <c r="EHW159" s="5"/>
      <c r="EHX159" s="5"/>
      <c r="EHY159" s="5"/>
      <c r="EHZ159" s="5"/>
      <c r="EIA159" s="5"/>
      <c r="EIB159" s="5"/>
      <c r="EIC159" s="5"/>
      <c r="EID159" s="5"/>
      <c r="EIE159" s="5"/>
      <c r="EIF159" s="5"/>
      <c r="EIG159" s="5"/>
      <c r="EIH159" s="5"/>
      <c r="EII159" s="5"/>
      <c r="EIJ159" s="5"/>
      <c r="EIK159" s="5"/>
      <c r="EIL159" s="5"/>
      <c r="EIM159" s="5"/>
      <c r="EIN159" s="5"/>
      <c r="EIO159" s="5"/>
      <c r="EIP159" s="5"/>
      <c r="EIQ159" s="5"/>
      <c r="EIR159" s="5"/>
      <c r="EIS159" s="5"/>
      <c r="EIT159" s="5"/>
      <c r="EIU159" s="5"/>
      <c r="EIV159" s="5"/>
      <c r="EIW159" s="5"/>
      <c r="EIX159" s="5"/>
      <c r="EIY159" s="5"/>
      <c r="EIZ159" s="5"/>
      <c r="EJA159" s="5"/>
      <c r="EJB159" s="5"/>
      <c r="EJC159" s="5"/>
      <c r="EJD159" s="5"/>
      <c r="EJE159" s="5"/>
      <c r="EJF159" s="5"/>
      <c r="EJG159" s="5"/>
      <c r="EJH159" s="5"/>
      <c r="EJI159" s="5"/>
      <c r="EJJ159" s="5"/>
      <c r="EJK159" s="5"/>
      <c r="EJL159" s="5"/>
      <c r="EJM159" s="5"/>
      <c r="EJN159" s="5"/>
      <c r="EJO159" s="5"/>
      <c r="EJP159" s="5"/>
      <c r="EJQ159" s="5"/>
      <c r="EJR159" s="5"/>
      <c r="EJS159" s="5"/>
      <c r="EJT159" s="5"/>
      <c r="EJU159" s="5"/>
      <c r="EJV159" s="5"/>
      <c r="EJW159" s="5"/>
      <c r="EJX159" s="5"/>
      <c r="EJY159" s="5"/>
      <c r="EJZ159" s="5"/>
      <c r="EKA159" s="5"/>
      <c r="EKB159" s="5"/>
      <c r="EKC159" s="5"/>
      <c r="EKD159" s="5"/>
      <c r="EKE159" s="5"/>
      <c r="EKF159" s="5"/>
      <c r="EKG159" s="5"/>
      <c r="EKH159" s="5"/>
      <c r="EKI159" s="5"/>
      <c r="EKJ159" s="5"/>
      <c r="EKK159" s="5"/>
      <c r="EKL159" s="5"/>
      <c r="EKM159" s="5"/>
      <c r="EKN159" s="5"/>
      <c r="EKO159" s="5"/>
      <c r="EKP159" s="5"/>
      <c r="EKQ159" s="5"/>
      <c r="EKR159" s="5"/>
      <c r="EKS159" s="5"/>
      <c r="EKT159" s="5"/>
      <c r="EKU159" s="5"/>
      <c r="EKV159" s="5"/>
      <c r="EKW159" s="5"/>
      <c r="EKX159" s="5"/>
      <c r="EKY159" s="5"/>
      <c r="EKZ159" s="5"/>
      <c r="ELA159" s="5"/>
      <c r="ELB159" s="5"/>
      <c r="ELC159" s="5"/>
      <c r="ELD159" s="5"/>
      <c r="ELE159" s="5"/>
      <c r="ELF159" s="5"/>
      <c r="ELG159" s="5"/>
      <c r="ELH159" s="5"/>
      <c r="ELI159" s="5"/>
      <c r="ELJ159" s="5"/>
      <c r="ELK159" s="5"/>
      <c r="ELL159" s="5"/>
      <c r="ELM159" s="5"/>
      <c r="ELN159" s="5"/>
      <c r="ELO159" s="5"/>
      <c r="ELP159" s="5"/>
      <c r="ELQ159" s="5"/>
      <c r="ELR159" s="5"/>
      <c r="ELS159" s="5"/>
      <c r="ELT159" s="5"/>
      <c r="ELU159" s="5"/>
      <c r="ELV159" s="5"/>
      <c r="ELW159" s="5"/>
      <c r="ELX159" s="5"/>
      <c r="ELY159" s="5"/>
      <c r="ELZ159" s="5"/>
      <c r="EMA159" s="5"/>
      <c r="EMB159" s="5"/>
      <c r="EMC159" s="5"/>
      <c r="EMD159" s="5"/>
      <c r="EME159" s="5"/>
      <c r="EMF159" s="5"/>
      <c r="EMG159" s="5"/>
      <c r="EMH159" s="5"/>
      <c r="EMI159" s="5"/>
      <c r="EMJ159" s="5"/>
      <c r="EMK159" s="5"/>
      <c r="EML159" s="5"/>
      <c r="EMM159" s="5"/>
      <c r="EMN159" s="5"/>
      <c r="EMO159" s="5"/>
      <c r="EMP159" s="5"/>
      <c r="EMQ159" s="5"/>
      <c r="EMR159" s="5"/>
      <c r="EMS159" s="5"/>
      <c r="EMT159" s="5"/>
      <c r="EMU159" s="5"/>
      <c r="EMV159" s="5"/>
      <c r="EMW159" s="5"/>
      <c r="EMX159" s="5"/>
      <c r="EMY159" s="5"/>
      <c r="EMZ159" s="5"/>
      <c r="ENA159" s="5"/>
      <c r="ENB159" s="5"/>
      <c r="ENC159" s="5"/>
      <c r="END159" s="5"/>
      <c r="ENE159" s="5"/>
      <c r="ENF159" s="5"/>
      <c r="ENG159" s="5"/>
      <c r="ENH159" s="5"/>
      <c r="ENI159" s="5"/>
      <c r="ENJ159" s="5"/>
      <c r="ENK159" s="5"/>
      <c r="ENL159" s="5"/>
      <c r="ENM159" s="5"/>
      <c r="ENN159" s="5"/>
      <c r="ENO159" s="5"/>
      <c r="ENP159" s="5"/>
      <c r="ENQ159" s="5"/>
      <c r="ENR159" s="5"/>
      <c r="ENS159" s="5"/>
      <c r="ENT159" s="5"/>
      <c r="ENU159" s="5"/>
      <c r="ENV159" s="5"/>
      <c r="ENW159" s="5"/>
      <c r="ENX159" s="5"/>
      <c r="ENY159" s="5"/>
      <c r="ENZ159" s="5"/>
      <c r="EOA159" s="5"/>
      <c r="EOB159" s="5"/>
      <c r="EOC159" s="5"/>
      <c r="EOD159" s="5"/>
      <c r="EOE159" s="5"/>
      <c r="EOF159" s="5"/>
      <c r="EOG159" s="5"/>
      <c r="EOH159" s="5"/>
      <c r="EOI159" s="5"/>
      <c r="EOJ159" s="5"/>
      <c r="EOK159" s="5"/>
      <c r="EOL159" s="5"/>
      <c r="EOM159" s="5"/>
      <c r="EON159" s="5"/>
      <c r="EOO159" s="5"/>
      <c r="EOP159" s="5"/>
      <c r="EOQ159" s="5"/>
      <c r="EOR159" s="5"/>
      <c r="EOS159" s="5"/>
      <c r="EOT159" s="5"/>
      <c r="EOU159" s="5"/>
      <c r="EOV159" s="5"/>
      <c r="EOW159" s="5"/>
      <c r="EOX159" s="5"/>
      <c r="EOY159" s="5"/>
      <c r="EOZ159" s="5"/>
      <c r="EPA159" s="5"/>
      <c r="EPB159" s="5"/>
      <c r="EPC159" s="5"/>
      <c r="EPD159" s="5"/>
      <c r="EPE159" s="5"/>
      <c r="EPF159" s="5"/>
      <c r="EPG159" s="5"/>
      <c r="EPH159" s="5"/>
      <c r="EPI159" s="5"/>
      <c r="EPJ159" s="5"/>
      <c r="EPK159" s="5"/>
      <c r="EPL159" s="5"/>
      <c r="EPM159" s="5"/>
      <c r="EPN159" s="5"/>
      <c r="EPO159" s="5"/>
      <c r="EPP159" s="5"/>
      <c r="EPQ159" s="5"/>
      <c r="EPR159" s="5"/>
      <c r="EPS159" s="5"/>
      <c r="EPT159" s="5"/>
      <c r="EPU159" s="5"/>
      <c r="EPV159" s="5"/>
      <c r="EPW159" s="5"/>
      <c r="EPX159" s="5"/>
      <c r="EPY159" s="5"/>
      <c r="EPZ159" s="5"/>
      <c r="EQA159" s="5"/>
      <c r="EQB159" s="5"/>
      <c r="EQC159" s="5"/>
      <c r="EQD159" s="5"/>
      <c r="EQE159" s="5"/>
      <c r="EQF159" s="5"/>
      <c r="EQG159" s="5"/>
      <c r="EQH159" s="5"/>
      <c r="EQI159" s="5"/>
      <c r="EQJ159" s="5"/>
      <c r="EQK159" s="5"/>
      <c r="EQL159" s="5"/>
      <c r="EQM159" s="5"/>
      <c r="EQN159" s="5"/>
      <c r="EQO159" s="5"/>
      <c r="EQP159" s="5"/>
      <c r="EQQ159" s="5"/>
      <c r="EQR159" s="5"/>
      <c r="EQS159" s="5"/>
      <c r="EQT159" s="5"/>
      <c r="EQU159" s="5"/>
      <c r="EQV159" s="5"/>
      <c r="EQW159" s="5"/>
      <c r="EQX159" s="5"/>
      <c r="EQY159" s="5"/>
      <c r="EQZ159" s="5"/>
      <c r="ERA159" s="5"/>
      <c r="ERB159" s="5"/>
      <c r="ERC159" s="5"/>
      <c r="ERD159" s="5"/>
      <c r="ERE159" s="5"/>
      <c r="ERF159" s="5"/>
      <c r="ERG159" s="5"/>
      <c r="ERH159" s="5"/>
      <c r="ERI159" s="5"/>
      <c r="ERJ159" s="5"/>
      <c r="ERK159" s="5"/>
      <c r="ERL159" s="5"/>
      <c r="ERM159" s="5"/>
      <c r="ERN159" s="5"/>
      <c r="ERO159" s="5"/>
      <c r="ERP159" s="5"/>
      <c r="ERQ159" s="5"/>
      <c r="ERR159" s="5"/>
      <c r="ERS159" s="5"/>
      <c r="ERT159" s="5"/>
      <c r="ERU159" s="5"/>
      <c r="ERV159" s="5"/>
      <c r="ERW159" s="5"/>
      <c r="ERX159" s="5"/>
      <c r="ERY159" s="5"/>
      <c r="ERZ159" s="5"/>
      <c r="ESA159" s="5"/>
      <c r="ESB159" s="5"/>
      <c r="ESC159" s="5"/>
      <c r="ESD159" s="5"/>
      <c r="ESE159" s="5"/>
      <c r="ESF159" s="5"/>
      <c r="ESG159" s="5"/>
      <c r="ESH159" s="5"/>
      <c r="ESI159" s="5"/>
      <c r="ESJ159" s="5"/>
      <c r="ESK159" s="5"/>
      <c r="ESL159" s="5"/>
      <c r="ESM159" s="5"/>
      <c r="ESN159" s="5"/>
      <c r="ESO159" s="5"/>
      <c r="ESP159" s="5"/>
      <c r="ESQ159" s="5"/>
      <c r="ESR159" s="5"/>
      <c r="ESS159" s="5"/>
      <c r="EST159" s="5"/>
      <c r="ESU159" s="5"/>
      <c r="ESV159" s="5"/>
      <c r="ESW159" s="5"/>
      <c r="ESX159" s="5"/>
      <c r="ESY159" s="5"/>
      <c r="ESZ159" s="5"/>
      <c r="ETA159" s="5"/>
      <c r="ETB159" s="5"/>
      <c r="ETC159" s="5"/>
      <c r="ETD159" s="5"/>
      <c r="ETE159" s="5"/>
      <c r="ETF159" s="5"/>
      <c r="ETG159" s="5"/>
      <c r="ETH159" s="5"/>
      <c r="ETI159" s="5"/>
      <c r="ETJ159" s="5"/>
      <c r="ETK159" s="5"/>
      <c r="ETL159" s="5"/>
      <c r="ETM159" s="5"/>
      <c r="ETN159" s="5"/>
      <c r="ETO159" s="5"/>
      <c r="ETP159" s="5"/>
      <c r="ETQ159" s="5"/>
      <c r="ETR159" s="5"/>
      <c r="ETS159" s="5"/>
      <c r="ETT159" s="5"/>
      <c r="ETU159" s="5"/>
      <c r="ETV159" s="5"/>
      <c r="ETW159" s="5"/>
      <c r="ETX159" s="5"/>
      <c r="ETY159" s="5"/>
      <c r="ETZ159" s="5"/>
      <c r="EUA159" s="5"/>
      <c r="EUB159" s="5"/>
      <c r="EUC159" s="5"/>
      <c r="EUD159" s="5"/>
      <c r="EUE159" s="5"/>
      <c r="EUF159" s="5"/>
      <c r="EUG159" s="5"/>
      <c r="EUH159" s="5"/>
      <c r="EUI159" s="5"/>
      <c r="EUJ159" s="5"/>
      <c r="EUK159" s="5"/>
      <c r="EUL159" s="5"/>
      <c r="EUM159" s="5"/>
      <c r="EUN159" s="5"/>
      <c r="EUO159" s="5"/>
      <c r="EUP159" s="5"/>
      <c r="EUQ159" s="5"/>
      <c r="EUR159" s="5"/>
      <c r="EUS159" s="5"/>
      <c r="EUT159" s="5"/>
      <c r="EUU159" s="5"/>
      <c r="EUV159" s="5"/>
      <c r="EUW159" s="5"/>
      <c r="EUX159" s="5"/>
      <c r="EUY159" s="5"/>
      <c r="EUZ159" s="5"/>
      <c r="EVA159" s="5"/>
      <c r="EVB159" s="5"/>
      <c r="EVC159" s="5"/>
      <c r="EVD159" s="5"/>
      <c r="EVE159" s="5"/>
      <c r="EVF159" s="5"/>
      <c r="EVG159" s="5"/>
      <c r="EVH159" s="5"/>
      <c r="EVI159" s="5"/>
      <c r="EVJ159" s="5"/>
      <c r="EVK159" s="5"/>
      <c r="EVL159" s="5"/>
      <c r="EVM159" s="5"/>
      <c r="EVN159" s="5"/>
      <c r="EVO159" s="5"/>
      <c r="EVP159" s="5"/>
      <c r="EVQ159" s="5"/>
      <c r="EVR159" s="5"/>
      <c r="EVS159" s="5"/>
      <c r="EVT159" s="5"/>
      <c r="EVU159" s="5"/>
      <c r="EVV159" s="5"/>
      <c r="EVW159" s="5"/>
      <c r="EVX159" s="5"/>
      <c r="EVY159" s="5"/>
      <c r="EVZ159" s="5"/>
      <c r="EWA159" s="5"/>
      <c r="EWB159" s="5"/>
      <c r="EWC159" s="5"/>
      <c r="EWD159" s="5"/>
      <c r="EWE159" s="5"/>
      <c r="EWF159" s="5"/>
      <c r="EWG159" s="5"/>
      <c r="EWH159" s="5"/>
      <c r="EWI159" s="5"/>
      <c r="EWJ159" s="5"/>
      <c r="EWK159" s="5"/>
      <c r="EWL159" s="5"/>
      <c r="EWM159" s="5"/>
      <c r="EWN159" s="5"/>
      <c r="EWO159" s="5"/>
      <c r="EWP159" s="5"/>
      <c r="EWQ159" s="5"/>
      <c r="EWR159" s="5"/>
      <c r="EWS159" s="5"/>
      <c r="EWT159" s="5"/>
      <c r="EWU159" s="5"/>
      <c r="EWV159" s="5"/>
      <c r="EWW159" s="5"/>
      <c r="EWX159" s="5"/>
      <c r="EWY159" s="5"/>
      <c r="EWZ159" s="5"/>
      <c r="EXA159" s="5"/>
      <c r="EXB159" s="5"/>
      <c r="EXC159" s="5"/>
      <c r="EXD159" s="5"/>
      <c r="EXE159" s="5"/>
      <c r="EXF159" s="5"/>
      <c r="EXG159" s="5"/>
      <c r="EXH159" s="5"/>
      <c r="EXI159" s="5"/>
      <c r="EXJ159" s="5"/>
      <c r="EXK159" s="5"/>
      <c r="EXL159" s="5"/>
      <c r="EXM159" s="5"/>
      <c r="EXN159" s="5"/>
      <c r="EXO159" s="5"/>
      <c r="EXP159" s="5"/>
      <c r="EXQ159" s="5"/>
      <c r="EXR159" s="5"/>
      <c r="EXS159" s="5"/>
      <c r="EXT159" s="5"/>
      <c r="EXU159" s="5"/>
      <c r="EXV159" s="5"/>
      <c r="EXW159" s="5"/>
      <c r="EXX159" s="5"/>
      <c r="EXY159" s="5"/>
      <c r="EXZ159" s="5"/>
      <c r="EYA159" s="5"/>
      <c r="EYB159" s="5"/>
      <c r="EYC159" s="5"/>
      <c r="EYD159" s="5"/>
      <c r="EYE159" s="5"/>
      <c r="EYF159" s="5"/>
      <c r="EYG159" s="5"/>
      <c r="EYH159" s="5"/>
      <c r="EYI159" s="5"/>
      <c r="EYJ159" s="5"/>
      <c r="EYK159" s="5"/>
      <c r="EYL159" s="5"/>
      <c r="EYM159" s="5"/>
      <c r="EYN159" s="5"/>
      <c r="EYO159" s="5"/>
      <c r="EYP159" s="5"/>
      <c r="EYQ159" s="5"/>
      <c r="EYR159" s="5"/>
      <c r="EYS159" s="5"/>
      <c r="EYT159" s="5"/>
      <c r="EYU159" s="5"/>
      <c r="EYV159" s="5"/>
      <c r="EYW159" s="5"/>
      <c r="EYX159" s="5"/>
      <c r="EYY159" s="5"/>
      <c r="EYZ159" s="5"/>
      <c r="EZA159" s="5"/>
      <c r="EZB159" s="5"/>
      <c r="EZC159" s="5"/>
      <c r="EZD159" s="5"/>
      <c r="EZE159" s="5"/>
      <c r="EZF159" s="5"/>
      <c r="EZG159" s="5"/>
      <c r="EZH159" s="5"/>
      <c r="EZI159" s="5"/>
      <c r="EZJ159" s="5"/>
      <c r="EZK159" s="5"/>
      <c r="EZL159" s="5"/>
      <c r="EZM159" s="5"/>
      <c r="EZN159" s="5"/>
      <c r="EZO159" s="5"/>
      <c r="EZP159" s="5"/>
      <c r="EZQ159" s="5"/>
      <c r="EZR159" s="5"/>
      <c r="EZS159" s="5"/>
      <c r="EZT159" s="5"/>
      <c r="EZU159" s="5"/>
      <c r="EZV159" s="5"/>
      <c r="EZW159" s="5"/>
      <c r="EZX159" s="5"/>
      <c r="EZY159" s="5"/>
      <c r="EZZ159" s="5"/>
      <c r="FAA159" s="5"/>
      <c r="FAB159" s="5"/>
      <c r="FAC159" s="5"/>
      <c r="FAD159" s="5"/>
      <c r="FAE159" s="5"/>
      <c r="FAF159" s="5"/>
      <c r="FAG159" s="5"/>
      <c r="FAH159" s="5"/>
      <c r="FAI159" s="5"/>
      <c r="FAJ159" s="5"/>
      <c r="FAK159" s="5"/>
      <c r="FAL159" s="5"/>
      <c r="FAM159" s="5"/>
      <c r="FAN159" s="5"/>
      <c r="FAO159" s="5"/>
      <c r="FAP159" s="5"/>
      <c r="FAQ159" s="5"/>
      <c r="FAR159" s="5"/>
      <c r="FAS159" s="5"/>
      <c r="FAT159" s="5"/>
      <c r="FAU159" s="5"/>
      <c r="FAV159" s="5"/>
      <c r="FAW159" s="5"/>
      <c r="FAX159" s="5"/>
      <c r="FAY159" s="5"/>
      <c r="FAZ159" s="5"/>
      <c r="FBA159" s="5"/>
      <c r="FBB159" s="5"/>
      <c r="FBC159" s="5"/>
      <c r="FBD159" s="5"/>
      <c r="FBE159" s="5"/>
      <c r="FBF159" s="5"/>
      <c r="FBG159" s="5"/>
      <c r="FBH159" s="5"/>
      <c r="FBI159" s="5"/>
      <c r="FBJ159" s="5"/>
      <c r="FBK159" s="5"/>
      <c r="FBL159" s="5"/>
      <c r="FBM159" s="5"/>
      <c r="FBN159" s="5"/>
      <c r="FBO159" s="5"/>
      <c r="FBP159" s="5"/>
      <c r="FBQ159" s="5"/>
      <c r="FBR159" s="5"/>
      <c r="FBS159" s="5"/>
      <c r="FBT159" s="5"/>
      <c r="FBU159" s="5"/>
      <c r="FBV159" s="5"/>
      <c r="FBW159" s="5"/>
      <c r="FBX159" s="5"/>
      <c r="FBY159" s="5"/>
      <c r="FBZ159" s="5"/>
      <c r="FCA159" s="5"/>
      <c r="FCB159" s="5"/>
      <c r="FCC159" s="5"/>
      <c r="FCD159" s="5"/>
      <c r="FCE159" s="5"/>
      <c r="FCF159" s="5"/>
      <c r="FCG159" s="5"/>
      <c r="FCH159" s="5"/>
      <c r="FCI159" s="5"/>
      <c r="FCJ159" s="5"/>
      <c r="FCK159" s="5"/>
      <c r="FCL159" s="5"/>
      <c r="FCM159" s="5"/>
      <c r="FCN159" s="5"/>
      <c r="FCO159" s="5"/>
      <c r="FCP159" s="5"/>
      <c r="FCQ159" s="5"/>
      <c r="FCR159" s="5"/>
      <c r="FCS159" s="5"/>
      <c r="FCT159" s="5"/>
      <c r="FCU159" s="5"/>
      <c r="FCV159" s="5"/>
      <c r="FCW159" s="5"/>
      <c r="FCX159" s="5"/>
      <c r="FCY159" s="5"/>
      <c r="FCZ159" s="5"/>
      <c r="FDA159" s="5"/>
      <c r="FDB159" s="5"/>
      <c r="FDC159" s="5"/>
      <c r="FDD159" s="5"/>
      <c r="FDE159" s="5"/>
      <c r="FDF159" s="5"/>
      <c r="FDG159" s="5"/>
      <c r="FDH159" s="5"/>
      <c r="FDI159" s="5"/>
      <c r="FDJ159" s="5"/>
      <c r="FDK159" s="5"/>
      <c r="FDL159" s="5"/>
      <c r="FDM159" s="5"/>
      <c r="FDN159" s="5"/>
      <c r="FDO159" s="5"/>
      <c r="FDP159" s="5"/>
      <c r="FDQ159" s="5"/>
      <c r="FDR159" s="5"/>
      <c r="FDS159" s="5"/>
      <c r="FDT159" s="5"/>
      <c r="FDU159" s="5"/>
      <c r="FDV159" s="5"/>
      <c r="FDW159" s="5"/>
      <c r="FDX159" s="5"/>
      <c r="FDY159" s="5"/>
      <c r="FDZ159" s="5"/>
      <c r="FEA159" s="5"/>
      <c r="FEB159" s="5"/>
      <c r="FEC159" s="5"/>
      <c r="FED159" s="5"/>
      <c r="FEE159" s="5"/>
      <c r="FEF159" s="5"/>
      <c r="FEG159" s="5"/>
      <c r="FEH159" s="5"/>
      <c r="FEI159" s="5"/>
      <c r="FEJ159" s="5"/>
      <c r="FEK159" s="5"/>
      <c r="FEL159" s="5"/>
      <c r="FEM159" s="5"/>
      <c r="FEN159" s="5"/>
      <c r="FEO159" s="5"/>
      <c r="FEP159" s="5"/>
      <c r="FEQ159" s="5"/>
      <c r="FER159" s="5"/>
      <c r="FES159" s="5"/>
      <c r="FET159" s="5"/>
      <c r="FEU159" s="5"/>
      <c r="FEV159" s="5"/>
      <c r="FEW159" s="5"/>
      <c r="FEX159" s="5"/>
      <c r="FEY159" s="5"/>
      <c r="FEZ159" s="5"/>
      <c r="FFA159" s="5"/>
      <c r="FFB159" s="5"/>
      <c r="FFC159" s="5"/>
      <c r="FFD159" s="5"/>
      <c r="FFE159" s="5"/>
      <c r="FFF159" s="5"/>
      <c r="FFG159" s="5"/>
      <c r="FFH159" s="5"/>
      <c r="FFI159" s="5"/>
      <c r="FFJ159" s="5"/>
      <c r="FFK159" s="5"/>
      <c r="FFL159" s="5"/>
      <c r="FFM159" s="5"/>
      <c r="FFN159" s="5"/>
      <c r="FFO159" s="5"/>
      <c r="FFP159" s="5"/>
      <c r="FFQ159" s="5"/>
      <c r="FFR159" s="5"/>
      <c r="FFS159" s="5"/>
      <c r="FFT159" s="5"/>
      <c r="FFU159" s="5"/>
      <c r="FFV159" s="5"/>
      <c r="FFW159" s="5"/>
      <c r="FFX159" s="5"/>
      <c r="FFY159" s="5"/>
      <c r="FFZ159" s="5"/>
      <c r="FGA159" s="5"/>
      <c r="FGB159" s="5"/>
      <c r="FGC159" s="5"/>
      <c r="FGD159" s="5"/>
      <c r="FGE159" s="5"/>
      <c r="FGF159" s="5"/>
      <c r="FGG159" s="5"/>
      <c r="FGH159" s="5"/>
      <c r="FGI159" s="5"/>
      <c r="FGJ159" s="5"/>
      <c r="FGK159" s="5"/>
      <c r="FGL159" s="5"/>
      <c r="FGM159" s="5"/>
      <c r="FGN159" s="5"/>
      <c r="FGO159" s="5"/>
      <c r="FGP159" s="5"/>
      <c r="FGQ159" s="5"/>
      <c r="FGR159" s="5"/>
      <c r="FGS159" s="5"/>
      <c r="FGT159" s="5"/>
      <c r="FGU159" s="5"/>
      <c r="FGV159" s="5"/>
      <c r="FGW159" s="5"/>
      <c r="FGX159" s="5"/>
      <c r="FGY159" s="5"/>
      <c r="FGZ159" s="5"/>
      <c r="FHA159" s="5"/>
      <c r="FHB159" s="5"/>
      <c r="FHC159" s="5"/>
      <c r="FHD159" s="5"/>
      <c r="FHE159" s="5"/>
      <c r="FHF159" s="5"/>
      <c r="FHG159" s="5"/>
      <c r="FHH159" s="5"/>
      <c r="FHI159" s="5"/>
      <c r="FHJ159" s="5"/>
      <c r="FHK159" s="5"/>
      <c r="FHL159" s="5"/>
      <c r="FHM159" s="5"/>
      <c r="FHN159" s="5"/>
      <c r="FHO159" s="5"/>
      <c r="FHP159" s="5"/>
      <c r="FHQ159" s="5"/>
      <c r="FHR159" s="5"/>
      <c r="FHS159" s="5"/>
      <c r="FHT159" s="5"/>
      <c r="FHU159" s="5"/>
      <c r="FHV159" s="5"/>
      <c r="FHW159" s="5"/>
      <c r="FHX159" s="5"/>
      <c r="FHY159" s="5"/>
      <c r="FHZ159" s="5"/>
      <c r="FIA159" s="5"/>
      <c r="FIB159" s="5"/>
      <c r="FIC159" s="5"/>
      <c r="FID159" s="5"/>
      <c r="FIE159" s="5"/>
      <c r="FIF159" s="5"/>
      <c r="FIG159" s="5"/>
      <c r="FIH159" s="5"/>
      <c r="FII159" s="5"/>
      <c r="FIJ159" s="5"/>
      <c r="FIK159" s="5"/>
      <c r="FIL159" s="5"/>
      <c r="FIM159" s="5"/>
      <c r="FIN159" s="5"/>
      <c r="FIO159" s="5"/>
      <c r="FIP159" s="5"/>
      <c r="FIQ159" s="5"/>
      <c r="FIR159" s="5"/>
      <c r="FIS159" s="5"/>
      <c r="FIT159" s="5"/>
      <c r="FIU159" s="5"/>
      <c r="FIV159" s="5"/>
      <c r="FIW159" s="5"/>
      <c r="FIX159" s="5"/>
      <c r="FIY159" s="5"/>
      <c r="FIZ159" s="5"/>
      <c r="FJA159" s="5"/>
      <c r="FJB159" s="5"/>
      <c r="FJC159" s="5"/>
      <c r="FJD159" s="5"/>
      <c r="FJE159" s="5"/>
      <c r="FJF159" s="5"/>
      <c r="FJG159" s="5"/>
      <c r="FJH159" s="5"/>
      <c r="FJI159" s="5"/>
      <c r="FJJ159" s="5"/>
      <c r="FJK159" s="5"/>
      <c r="FJL159" s="5"/>
      <c r="FJM159" s="5"/>
      <c r="FJN159" s="5"/>
      <c r="FJO159" s="5"/>
      <c r="FJP159" s="5"/>
      <c r="FJQ159" s="5"/>
      <c r="FJR159" s="5"/>
      <c r="FJS159" s="5"/>
      <c r="FJT159" s="5"/>
      <c r="FJU159" s="5"/>
      <c r="FJV159" s="5"/>
      <c r="FJW159" s="5"/>
      <c r="FJX159" s="5"/>
      <c r="FJY159" s="5"/>
      <c r="FJZ159" s="5"/>
      <c r="FKA159" s="5"/>
      <c r="FKB159" s="5"/>
      <c r="FKC159" s="5"/>
      <c r="FKD159" s="5"/>
      <c r="FKE159" s="5"/>
      <c r="FKF159" s="5"/>
      <c r="FKG159" s="5"/>
      <c r="FKH159" s="5"/>
      <c r="FKI159" s="5"/>
      <c r="FKJ159" s="5"/>
      <c r="FKK159" s="5"/>
      <c r="FKL159" s="5"/>
      <c r="FKM159" s="5"/>
      <c r="FKN159" s="5"/>
      <c r="FKO159" s="5"/>
      <c r="FKP159" s="5"/>
      <c r="FKQ159" s="5"/>
      <c r="FKR159" s="5"/>
      <c r="FKS159" s="5"/>
      <c r="FKT159" s="5"/>
      <c r="FKU159" s="5"/>
      <c r="FKV159" s="5"/>
      <c r="FKW159" s="5"/>
      <c r="FKX159" s="5"/>
      <c r="FKY159" s="5"/>
      <c r="FKZ159" s="5"/>
      <c r="FLA159" s="5"/>
      <c r="FLB159" s="5"/>
      <c r="FLC159" s="5"/>
      <c r="FLD159" s="5"/>
      <c r="FLE159" s="5"/>
      <c r="FLF159" s="5"/>
      <c r="FLG159" s="5"/>
      <c r="FLH159" s="5"/>
      <c r="FLI159" s="5"/>
      <c r="FLJ159" s="5"/>
      <c r="FLK159" s="5"/>
      <c r="FLL159" s="5"/>
      <c r="FLM159" s="5"/>
      <c r="FLN159" s="5"/>
      <c r="FLO159" s="5"/>
      <c r="FLP159" s="5"/>
      <c r="FLQ159" s="5"/>
      <c r="FLR159" s="5"/>
      <c r="FLS159" s="5"/>
      <c r="FLT159" s="5"/>
      <c r="FLU159" s="5"/>
      <c r="FLV159" s="5"/>
      <c r="FLW159" s="5"/>
      <c r="FLX159" s="5"/>
      <c r="FLY159" s="5"/>
      <c r="FLZ159" s="5"/>
      <c r="FMA159" s="5"/>
      <c r="FMB159" s="5"/>
      <c r="FMC159" s="5"/>
      <c r="FMD159" s="5"/>
      <c r="FME159" s="5"/>
      <c r="FMF159" s="5"/>
      <c r="FMG159" s="5"/>
      <c r="FMH159" s="5"/>
      <c r="FMI159" s="5"/>
      <c r="FMJ159" s="5"/>
      <c r="FMK159" s="5"/>
      <c r="FML159" s="5"/>
      <c r="FMM159" s="5"/>
      <c r="FMN159" s="5"/>
      <c r="FMO159" s="5"/>
      <c r="FMP159" s="5"/>
      <c r="FMQ159" s="5"/>
      <c r="FMR159" s="5"/>
      <c r="FMS159" s="5"/>
      <c r="FMT159" s="5"/>
      <c r="FMU159" s="5"/>
      <c r="FMV159" s="5"/>
      <c r="FMW159" s="5"/>
      <c r="FMX159" s="5"/>
      <c r="FMY159" s="5"/>
      <c r="FMZ159" s="5"/>
      <c r="FNA159" s="5"/>
      <c r="FNB159" s="5"/>
      <c r="FNC159" s="5"/>
      <c r="FND159" s="5"/>
      <c r="FNE159" s="5"/>
      <c r="FNF159" s="5"/>
      <c r="FNG159" s="5"/>
      <c r="FNH159" s="5"/>
      <c r="FNI159" s="5"/>
      <c r="FNJ159" s="5"/>
      <c r="FNK159" s="5"/>
      <c r="FNL159" s="5"/>
      <c r="FNM159" s="5"/>
      <c r="FNN159" s="5"/>
      <c r="FNO159" s="5"/>
      <c r="FNP159" s="5"/>
      <c r="FNQ159" s="5"/>
      <c r="FNR159" s="5"/>
      <c r="FNS159" s="5"/>
      <c r="FNT159" s="5"/>
      <c r="FNU159" s="5"/>
      <c r="FNV159" s="5"/>
      <c r="FNW159" s="5"/>
      <c r="FNX159" s="5"/>
      <c r="FNY159" s="5"/>
      <c r="FNZ159" s="5"/>
      <c r="FOA159" s="5"/>
      <c r="FOB159" s="5"/>
      <c r="FOC159" s="5"/>
      <c r="FOD159" s="5"/>
      <c r="FOE159" s="5"/>
      <c r="FOF159" s="5"/>
      <c r="FOG159" s="5"/>
      <c r="FOH159" s="5"/>
      <c r="FOI159" s="5"/>
      <c r="FOJ159" s="5"/>
      <c r="FOK159" s="5"/>
      <c r="FOL159" s="5"/>
      <c r="FOM159" s="5"/>
      <c r="FON159" s="5"/>
      <c r="FOO159" s="5"/>
      <c r="FOP159" s="5"/>
      <c r="FOQ159" s="5"/>
      <c r="FOR159" s="5"/>
      <c r="FOS159" s="5"/>
      <c r="FOT159" s="5"/>
      <c r="FOU159" s="5"/>
      <c r="FOV159" s="5"/>
      <c r="FOW159" s="5"/>
      <c r="FOX159" s="5"/>
      <c r="FOY159" s="5"/>
      <c r="FOZ159" s="5"/>
      <c r="FPA159" s="5"/>
      <c r="FPB159" s="5"/>
      <c r="FPC159" s="5"/>
      <c r="FPD159" s="5"/>
      <c r="FPE159" s="5"/>
      <c r="FPF159" s="5"/>
      <c r="FPG159" s="5"/>
      <c r="FPH159" s="5"/>
      <c r="FPI159" s="5"/>
      <c r="FPJ159" s="5"/>
      <c r="FPK159" s="5"/>
      <c r="FPL159" s="5"/>
      <c r="FPM159" s="5"/>
      <c r="FPN159" s="5"/>
      <c r="FPO159" s="5"/>
      <c r="FPP159" s="5"/>
      <c r="FPQ159" s="5"/>
      <c r="FPR159" s="5"/>
      <c r="FPS159" s="5"/>
      <c r="FPT159" s="5"/>
      <c r="FPU159" s="5"/>
      <c r="FPV159" s="5"/>
      <c r="FPW159" s="5"/>
      <c r="FPX159" s="5"/>
      <c r="FPY159" s="5"/>
      <c r="FPZ159" s="5"/>
      <c r="FQA159" s="5"/>
      <c r="FQB159" s="5"/>
      <c r="FQC159" s="5"/>
      <c r="FQD159" s="5"/>
      <c r="FQE159" s="5"/>
      <c r="FQF159" s="5"/>
      <c r="FQG159" s="5"/>
      <c r="FQH159" s="5"/>
      <c r="FQI159" s="5"/>
      <c r="FQJ159" s="5"/>
      <c r="FQK159" s="5"/>
      <c r="FQL159" s="5"/>
      <c r="FQM159" s="5"/>
      <c r="FQN159" s="5"/>
      <c r="FQO159" s="5"/>
      <c r="FQP159" s="5"/>
      <c r="FQQ159" s="5"/>
      <c r="FQR159" s="5"/>
      <c r="FQS159" s="5"/>
      <c r="FQT159" s="5"/>
      <c r="FQU159" s="5"/>
      <c r="FQV159" s="5"/>
      <c r="FQW159" s="5"/>
      <c r="FQX159" s="5"/>
      <c r="FQY159" s="5"/>
      <c r="FQZ159" s="5"/>
      <c r="FRA159" s="5"/>
      <c r="FRB159" s="5"/>
      <c r="FRC159" s="5"/>
      <c r="FRD159" s="5"/>
      <c r="FRE159" s="5"/>
      <c r="FRF159" s="5"/>
      <c r="FRG159" s="5"/>
      <c r="FRH159" s="5"/>
      <c r="FRI159" s="5"/>
      <c r="FRJ159" s="5"/>
      <c r="FRK159" s="5"/>
      <c r="FRL159" s="5"/>
      <c r="FRM159" s="5"/>
      <c r="FRN159" s="5"/>
      <c r="FRO159" s="5"/>
      <c r="FRP159" s="5"/>
      <c r="FRQ159" s="5"/>
      <c r="FRR159" s="5"/>
      <c r="FRS159" s="5"/>
      <c r="FRT159" s="5"/>
      <c r="FRU159" s="5"/>
      <c r="FRV159" s="5"/>
      <c r="FRW159" s="5"/>
      <c r="FRX159" s="5"/>
      <c r="FRY159" s="5"/>
      <c r="FRZ159" s="5"/>
      <c r="FSA159" s="5"/>
      <c r="FSB159" s="5"/>
      <c r="FSC159" s="5"/>
      <c r="FSD159" s="5"/>
      <c r="FSE159" s="5"/>
      <c r="FSF159" s="5"/>
      <c r="FSG159" s="5"/>
      <c r="FSH159" s="5"/>
      <c r="FSI159" s="5"/>
      <c r="FSJ159" s="5"/>
      <c r="FSK159" s="5"/>
      <c r="FSL159" s="5"/>
      <c r="FSM159" s="5"/>
      <c r="FSN159" s="5"/>
      <c r="FSO159" s="5"/>
      <c r="FSP159" s="5"/>
      <c r="FSQ159" s="5"/>
      <c r="FSR159" s="5"/>
      <c r="FSS159" s="5"/>
      <c r="FST159" s="5"/>
      <c r="FSU159" s="5"/>
      <c r="FSV159" s="5"/>
      <c r="FSW159" s="5"/>
      <c r="FSX159" s="5"/>
      <c r="FSY159" s="5"/>
      <c r="FSZ159" s="5"/>
      <c r="FTA159" s="5"/>
      <c r="FTB159" s="5"/>
      <c r="FTC159" s="5"/>
      <c r="FTD159" s="5"/>
      <c r="FTE159" s="5"/>
      <c r="FTF159" s="5"/>
      <c r="FTG159" s="5"/>
      <c r="FTH159" s="5"/>
      <c r="FTI159" s="5"/>
      <c r="FTJ159" s="5"/>
      <c r="FTK159" s="5"/>
      <c r="FTL159" s="5"/>
      <c r="FTM159" s="5"/>
      <c r="FTN159" s="5"/>
      <c r="FTO159" s="5"/>
      <c r="FTP159" s="5"/>
      <c r="FTQ159" s="5"/>
      <c r="FTR159" s="5"/>
      <c r="FTS159" s="5"/>
      <c r="FTT159" s="5"/>
      <c r="FTU159" s="5"/>
      <c r="FTV159" s="5"/>
      <c r="FTW159" s="5"/>
      <c r="FTX159" s="5"/>
      <c r="FTY159" s="5"/>
      <c r="FTZ159" s="5"/>
      <c r="FUA159" s="5"/>
      <c r="FUB159" s="5"/>
      <c r="FUC159" s="5"/>
      <c r="FUD159" s="5"/>
      <c r="FUE159" s="5"/>
      <c r="FUF159" s="5"/>
      <c r="FUG159" s="5"/>
      <c r="FUH159" s="5"/>
      <c r="FUI159" s="5"/>
      <c r="FUJ159" s="5"/>
      <c r="FUK159" s="5"/>
      <c r="FUL159" s="5"/>
      <c r="FUM159" s="5"/>
      <c r="FUN159" s="5"/>
      <c r="FUO159" s="5"/>
      <c r="FUP159" s="5"/>
      <c r="FUQ159" s="5"/>
      <c r="FUR159" s="5"/>
      <c r="FUS159" s="5"/>
      <c r="FUT159" s="5"/>
      <c r="FUU159" s="5"/>
      <c r="FUV159" s="5"/>
      <c r="FUW159" s="5"/>
      <c r="FUX159" s="5"/>
      <c r="FUY159" s="5"/>
      <c r="FUZ159" s="5"/>
      <c r="FVA159" s="5"/>
      <c r="FVB159" s="5"/>
      <c r="FVC159" s="5"/>
      <c r="FVD159" s="5"/>
      <c r="FVE159" s="5"/>
      <c r="FVF159" s="5"/>
      <c r="FVG159" s="5"/>
      <c r="FVH159" s="5"/>
      <c r="FVI159" s="5"/>
      <c r="FVJ159" s="5"/>
      <c r="FVK159" s="5"/>
      <c r="FVL159" s="5"/>
      <c r="FVM159" s="5"/>
      <c r="FVN159" s="5"/>
      <c r="FVO159" s="5"/>
      <c r="FVP159" s="5"/>
      <c r="FVQ159" s="5"/>
      <c r="FVR159" s="5"/>
      <c r="FVS159" s="5"/>
      <c r="FVT159" s="5"/>
      <c r="FVU159" s="5"/>
      <c r="FVV159" s="5"/>
      <c r="FVW159" s="5"/>
      <c r="FVX159" s="5"/>
      <c r="FVY159" s="5"/>
      <c r="FVZ159" s="5"/>
      <c r="FWA159" s="5"/>
      <c r="FWB159" s="5"/>
      <c r="FWC159" s="5"/>
      <c r="FWD159" s="5"/>
      <c r="FWE159" s="5"/>
      <c r="FWF159" s="5"/>
      <c r="FWG159" s="5"/>
      <c r="FWH159" s="5"/>
      <c r="FWI159" s="5"/>
      <c r="FWJ159" s="5"/>
      <c r="FWK159" s="5"/>
      <c r="FWL159" s="5"/>
      <c r="FWM159" s="5"/>
      <c r="FWN159" s="5"/>
      <c r="FWO159" s="5"/>
      <c r="FWP159" s="5"/>
      <c r="FWQ159" s="5"/>
      <c r="FWR159" s="5"/>
      <c r="FWS159" s="5"/>
      <c r="FWT159" s="5"/>
      <c r="FWU159" s="5"/>
      <c r="FWV159" s="5"/>
      <c r="FWW159" s="5"/>
      <c r="FWX159" s="5"/>
      <c r="FWY159" s="5"/>
      <c r="FWZ159" s="5"/>
      <c r="FXA159" s="5"/>
      <c r="FXB159" s="5"/>
      <c r="FXC159" s="5"/>
      <c r="FXD159" s="5"/>
      <c r="FXE159" s="5"/>
      <c r="FXF159" s="5"/>
      <c r="FXG159" s="5"/>
      <c r="FXH159" s="5"/>
      <c r="FXI159" s="5"/>
      <c r="FXJ159" s="5"/>
      <c r="FXK159" s="5"/>
      <c r="FXL159" s="5"/>
      <c r="FXM159" s="5"/>
      <c r="FXN159" s="5"/>
      <c r="FXO159" s="5"/>
      <c r="FXP159" s="5"/>
      <c r="FXQ159" s="5"/>
      <c r="FXR159" s="5"/>
      <c r="FXS159" s="5"/>
      <c r="FXT159" s="5"/>
      <c r="FXU159" s="5"/>
      <c r="FXV159" s="5"/>
      <c r="FXW159" s="5"/>
      <c r="FXX159" s="5"/>
      <c r="FXY159" s="5"/>
      <c r="FXZ159" s="5"/>
      <c r="FYA159" s="5"/>
      <c r="FYB159" s="5"/>
      <c r="FYC159" s="5"/>
      <c r="FYD159" s="5"/>
      <c r="FYE159" s="5"/>
      <c r="FYF159" s="5"/>
      <c r="FYG159" s="5"/>
      <c r="FYH159" s="5"/>
      <c r="FYI159" s="5"/>
      <c r="FYJ159" s="5"/>
      <c r="FYK159" s="5"/>
      <c r="FYL159" s="5"/>
      <c r="FYM159" s="5"/>
      <c r="FYN159" s="5"/>
      <c r="FYO159" s="5"/>
      <c r="FYP159" s="5"/>
      <c r="FYQ159" s="5"/>
      <c r="FYR159" s="5"/>
      <c r="FYS159" s="5"/>
      <c r="FYT159" s="5"/>
      <c r="FYU159" s="5"/>
      <c r="FYV159" s="5"/>
      <c r="FYW159" s="5"/>
      <c r="FYX159" s="5"/>
      <c r="FYY159" s="5"/>
      <c r="FYZ159" s="5"/>
      <c r="FZA159" s="5"/>
      <c r="FZB159" s="5"/>
      <c r="FZC159" s="5"/>
      <c r="FZD159" s="5"/>
      <c r="FZE159" s="5"/>
      <c r="FZF159" s="5"/>
      <c r="FZG159" s="5"/>
      <c r="FZH159" s="5"/>
      <c r="FZI159" s="5"/>
      <c r="FZJ159" s="5"/>
      <c r="FZK159" s="5"/>
      <c r="FZL159" s="5"/>
      <c r="FZM159" s="5"/>
      <c r="FZN159" s="5"/>
      <c r="FZO159" s="5"/>
      <c r="FZP159" s="5"/>
      <c r="FZQ159" s="5"/>
      <c r="FZR159" s="5"/>
      <c r="FZS159" s="5"/>
      <c r="FZT159" s="5"/>
      <c r="FZU159" s="5"/>
      <c r="FZV159" s="5"/>
      <c r="FZW159" s="5"/>
      <c r="FZX159" s="5"/>
      <c r="FZY159" s="5"/>
      <c r="FZZ159" s="5"/>
      <c r="GAA159" s="5"/>
      <c r="GAB159" s="5"/>
      <c r="GAC159" s="5"/>
      <c r="GAD159" s="5"/>
      <c r="GAE159" s="5"/>
      <c r="GAF159" s="5"/>
      <c r="GAG159" s="5"/>
      <c r="GAH159" s="5"/>
      <c r="GAI159" s="5"/>
      <c r="GAJ159" s="5"/>
      <c r="GAK159" s="5"/>
      <c r="GAL159" s="5"/>
      <c r="GAM159" s="5"/>
      <c r="GAN159" s="5"/>
      <c r="GAO159" s="5"/>
      <c r="GAP159" s="5"/>
      <c r="GAQ159" s="5"/>
      <c r="GAR159" s="5"/>
      <c r="GAS159" s="5"/>
      <c r="GAT159" s="5"/>
      <c r="GAU159" s="5"/>
      <c r="GAV159" s="5"/>
      <c r="GAW159" s="5"/>
      <c r="GAX159" s="5"/>
      <c r="GAY159" s="5"/>
      <c r="GAZ159" s="5"/>
      <c r="GBA159" s="5"/>
      <c r="GBB159" s="5"/>
      <c r="GBC159" s="5"/>
      <c r="GBD159" s="5"/>
      <c r="GBE159" s="5"/>
      <c r="GBF159" s="5"/>
      <c r="GBG159" s="5"/>
      <c r="GBH159" s="5"/>
      <c r="GBI159" s="5"/>
      <c r="GBJ159" s="5"/>
      <c r="GBK159" s="5"/>
      <c r="GBL159" s="5"/>
      <c r="GBM159" s="5"/>
      <c r="GBN159" s="5"/>
      <c r="GBO159" s="5"/>
      <c r="GBP159" s="5"/>
      <c r="GBQ159" s="5"/>
      <c r="GBR159" s="5"/>
      <c r="GBS159" s="5"/>
      <c r="GBT159" s="5"/>
      <c r="GBU159" s="5"/>
      <c r="GBV159" s="5"/>
      <c r="GBW159" s="5"/>
      <c r="GBX159" s="5"/>
      <c r="GBY159" s="5"/>
      <c r="GBZ159" s="5"/>
      <c r="GCA159" s="5"/>
      <c r="GCB159" s="5"/>
      <c r="GCC159" s="5"/>
      <c r="GCD159" s="5"/>
      <c r="GCE159" s="5"/>
      <c r="GCF159" s="5"/>
      <c r="GCG159" s="5"/>
      <c r="GCH159" s="5"/>
      <c r="GCI159" s="5"/>
      <c r="GCJ159" s="5"/>
      <c r="GCK159" s="5"/>
      <c r="GCL159" s="5"/>
      <c r="GCM159" s="5"/>
      <c r="GCN159" s="5"/>
      <c r="GCO159" s="5"/>
      <c r="GCP159" s="5"/>
      <c r="GCQ159" s="5"/>
      <c r="GCR159" s="5"/>
      <c r="GCS159" s="5"/>
      <c r="GCT159" s="5"/>
      <c r="GCU159" s="5"/>
      <c r="GCV159" s="5"/>
      <c r="GCW159" s="5"/>
      <c r="GCX159" s="5"/>
      <c r="GCY159" s="5"/>
      <c r="GCZ159" s="5"/>
      <c r="GDA159" s="5"/>
      <c r="GDB159" s="5"/>
      <c r="GDC159" s="5"/>
      <c r="GDD159" s="5"/>
      <c r="GDE159" s="5"/>
      <c r="GDF159" s="5"/>
      <c r="GDG159" s="5"/>
      <c r="GDH159" s="5"/>
      <c r="GDI159" s="5"/>
      <c r="GDJ159" s="5"/>
      <c r="GDK159" s="5"/>
      <c r="GDL159" s="5"/>
      <c r="GDM159" s="5"/>
      <c r="GDN159" s="5"/>
      <c r="GDO159" s="5"/>
      <c r="GDP159" s="5"/>
      <c r="GDQ159" s="5"/>
      <c r="GDR159" s="5"/>
      <c r="GDS159" s="5"/>
      <c r="GDT159" s="5"/>
      <c r="GDU159" s="5"/>
      <c r="GDV159" s="5"/>
      <c r="GDW159" s="5"/>
      <c r="GDX159" s="5"/>
      <c r="GDY159" s="5"/>
      <c r="GDZ159" s="5"/>
      <c r="GEA159" s="5"/>
      <c r="GEB159" s="5"/>
      <c r="GEC159" s="5"/>
      <c r="GED159" s="5"/>
      <c r="GEE159" s="5"/>
      <c r="GEF159" s="5"/>
      <c r="GEG159" s="5"/>
      <c r="GEH159" s="5"/>
      <c r="GEI159" s="5"/>
      <c r="GEJ159" s="5"/>
      <c r="GEK159" s="5"/>
      <c r="GEL159" s="5"/>
      <c r="GEM159" s="5"/>
      <c r="GEN159" s="5"/>
      <c r="GEO159" s="5"/>
      <c r="GEP159" s="5"/>
      <c r="GEQ159" s="5"/>
      <c r="GER159" s="5"/>
      <c r="GES159" s="5"/>
      <c r="GET159" s="5"/>
      <c r="GEU159" s="5"/>
      <c r="GEV159" s="5"/>
      <c r="GEW159" s="5"/>
      <c r="GEX159" s="5"/>
      <c r="GEY159" s="5"/>
      <c r="GEZ159" s="5"/>
      <c r="GFA159" s="5"/>
      <c r="GFB159" s="5"/>
      <c r="GFC159" s="5"/>
      <c r="GFD159" s="5"/>
      <c r="GFE159" s="5"/>
      <c r="GFF159" s="5"/>
      <c r="GFG159" s="5"/>
      <c r="GFH159" s="5"/>
      <c r="GFI159" s="5"/>
      <c r="GFJ159" s="5"/>
      <c r="GFK159" s="5"/>
      <c r="GFL159" s="5"/>
      <c r="GFM159" s="5"/>
      <c r="GFN159" s="5"/>
      <c r="GFO159" s="5"/>
      <c r="GFP159" s="5"/>
      <c r="GFQ159" s="5"/>
      <c r="GFR159" s="5"/>
      <c r="GFS159" s="5"/>
      <c r="GFT159" s="5"/>
      <c r="GFU159" s="5"/>
      <c r="GFV159" s="5"/>
      <c r="GFW159" s="5"/>
      <c r="GFX159" s="5"/>
      <c r="GFY159" s="5"/>
      <c r="GFZ159" s="5"/>
      <c r="GGA159" s="5"/>
      <c r="GGB159" s="5"/>
      <c r="GGC159" s="5"/>
      <c r="GGD159" s="5"/>
      <c r="GGE159" s="5"/>
      <c r="GGF159" s="5"/>
      <c r="GGG159" s="5"/>
      <c r="GGH159" s="5"/>
      <c r="GGI159" s="5"/>
      <c r="GGJ159" s="5"/>
      <c r="GGK159" s="5"/>
      <c r="GGL159" s="5"/>
      <c r="GGM159" s="5"/>
      <c r="GGN159" s="5"/>
      <c r="GGO159" s="5"/>
      <c r="GGP159" s="5"/>
      <c r="GGQ159" s="5"/>
      <c r="GGR159" s="5"/>
      <c r="GGS159" s="5"/>
      <c r="GGT159" s="5"/>
      <c r="GGU159" s="5"/>
      <c r="GGV159" s="5"/>
      <c r="GGW159" s="5"/>
      <c r="GGX159" s="5"/>
      <c r="GGY159" s="5"/>
      <c r="GGZ159" s="5"/>
      <c r="GHA159" s="5"/>
      <c r="GHB159" s="5"/>
      <c r="GHC159" s="5"/>
      <c r="GHD159" s="5"/>
      <c r="GHE159" s="5"/>
      <c r="GHF159" s="5"/>
      <c r="GHG159" s="5"/>
      <c r="GHH159" s="5"/>
      <c r="GHI159" s="5"/>
      <c r="GHJ159" s="5"/>
      <c r="GHK159" s="5"/>
      <c r="GHL159" s="5"/>
      <c r="GHM159" s="5"/>
      <c r="GHN159" s="5"/>
      <c r="GHO159" s="5"/>
      <c r="GHP159" s="5"/>
      <c r="GHQ159" s="5"/>
      <c r="GHR159" s="5"/>
      <c r="GHS159" s="5"/>
      <c r="GHT159" s="5"/>
      <c r="GHU159" s="5"/>
      <c r="GHV159" s="5"/>
      <c r="GHW159" s="5"/>
      <c r="GHX159" s="5"/>
      <c r="GHY159" s="5"/>
      <c r="GHZ159" s="5"/>
      <c r="GIA159" s="5"/>
      <c r="GIB159" s="5"/>
      <c r="GIC159" s="5"/>
      <c r="GID159" s="5"/>
      <c r="GIE159" s="5"/>
      <c r="GIF159" s="5"/>
      <c r="GIG159" s="5"/>
      <c r="GIH159" s="5"/>
      <c r="GII159" s="5"/>
      <c r="GIJ159" s="5"/>
      <c r="GIK159" s="5"/>
      <c r="GIL159" s="5"/>
      <c r="GIM159" s="5"/>
      <c r="GIN159" s="5"/>
      <c r="GIO159" s="5"/>
      <c r="GIP159" s="5"/>
      <c r="GIQ159" s="5"/>
      <c r="GIR159" s="5"/>
      <c r="GIS159" s="5"/>
      <c r="GIT159" s="5"/>
      <c r="GIU159" s="5"/>
      <c r="GIV159" s="5"/>
      <c r="GIW159" s="5"/>
      <c r="GIX159" s="5"/>
      <c r="GIY159" s="5"/>
      <c r="GIZ159" s="5"/>
      <c r="GJA159" s="5"/>
      <c r="GJB159" s="5"/>
      <c r="GJC159" s="5"/>
      <c r="GJD159" s="5"/>
      <c r="GJE159" s="5"/>
      <c r="GJF159" s="5"/>
      <c r="GJG159" s="5"/>
      <c r="GJH159" s="5"/>
      <c r="GJI159" s="5"/>
      <c r="GJJ159" s="5"/>
      <c r="GJK159" s="5"/>
      <c r="GJL159" s="5"/>
      <c r="GJM159" s="5"/>
      <c r="GJN159" s="5"/>
      <c r="GJO159" s="5"/>
      <c r="GJP159" s="5"/>
      <c r="GJQ159" s="5"/>
      <c r="GJR159" s="5"/>
      <c r="GJS159" s="5"/>
      <c r="GJT159" s="5"/>
      <c r="GJU159" s="5"/>
      <c r="GJV159" s="5"/>
      <c r="GJW159" s="5"/>
      <c r="GJX159" s="5"/>
      <c r="GJY159" s="5"/>
      <c r="GJZ159" s="5"/>
      <c r="GKA159" s="5"/>
      <c r="GKB159" s="5"/>
      <c r="GKC159" s="5"/>
      <c r="GKD159" s="5"/>
      <c r="GKE159" s="5"/>
      <c r="GKF159" s="5"/>
      <c r="GKG159" s="5"/>
      <c r="GKH159" s="5"/>
      <c r="GKI159" s="5"/>
      <c r="GKJ159" s="5"/>
      <c r="GKK159" s="5"/>
      <c r="GKL159" s="5"/>
      <c r="GKM159" s="5"/>
      <c r="GKN159" s="5"/>
      <c r="GKO159" s="5"/>
      <c r="GKP159" s="5"/>
      <c r="GKQ159" s="5"/>
      <c r="GKR159" s="5"/>
      <c r="GKS159" s="5"/>
      <c r="GKT159" s="5"/>
      <c r="GKU159" s="5"/>
      <c r="GKV159" s="5"/>
      <c r="GKW159" s="5"/>
      <c r="GKX159" s="5"/>
      <c r="GKY159" s="5"/>
      <c r="GKZ159" s="5"/>
      <c r="GLA159" s="5"/>
      <c r="GLB159" s="5"/>
      <c r="GLC159" s="5"/>
      <c r="GLD159" s="5"/>
      <c r="GLE159" s="5"/>
      <c r="GLF159" s="5"/>
      <c r="GLG159" s="5"/>
      <c r="GLH159" s="5"/>
      <c r="GLI159" s="5"/>
      <c r="GLJ159" s="5"/>
      <c r="GLK159" s="5"/>
      <c r="GLL159" s="5"/>
      <c r="GLM159" s="5"/>
      <c r="GLN159" s="5"/>
      <c r="GLO159" s="5"/>
      <c r="GLP159" s="5"/>
      <c r="GLQ159" s="5"/>
      <c r="GLR159" s="5"/>
      <c r="GLS159" s="5"/>
      <c r="GLT159" s="5"/>
      <c r="GLU159" s="5"/>
      <c r="GLV159" s="5"/>
      <c r="GLW159" s="5"/>
      <c r="GLX159" s="5"/>
      <c r="GLY159" s="5"/>
      <c r="GLZ159" s="5"/>
      <c r="GMA159" s="5"/>
      <c r="GMB159" s="5"/>
      <c r="GMC159" s="5"/>
      <c r="GMD159" s="5"/>
      <c r="GME159" s="5"/>
      <c r="GMF159" s="5"/>
      <c r="GMG159" s="5"/>
      <c r="GMH159" s="5"/>
      <c r="GMI159" s="5"/>
      <c r="GMJ159" s="5"/>
      <c r="GMK159" s="5"/>
      <c r="GML159" s="5"/>
      <c r="GMM159" s="5"/>
      <c r="GMN159" s="5"/>
      <c r="GMO159" s="5"/>
      <c r="GMP159" s="5"/>
      <c r="GMQ159" s="5"/>
      <c r="GMR159" s="5"/>
      <c r="GMS159" s="5"/>
      <c r="GMT159" s="5"/>
      <c r="GMU159" s="5"/>
      <c r="GMV159" s="5"/>
      <c r="GMW159" s="5"/>
      <c r="GMX159" s="5"/>
      <c r="GMY159" s="5"/>
      <c r="GMZ159" s="5"/>
      <c r="GNA159" s="5"/>
      <c r="GNB159" s="5"/>
      <c r="GNC159" s="5"/>
      <c r="GND159" s="5"/>
      <c r="GNE159" s="5"/>
      <c r="GNF159" s="5"/>
      <c r="GNG159" s="5"/>
      <c r="GNH159" s="5"/>
      <c r="GNI159" s="5"/>
      <c r="GNJ159" s="5"/>
      <c r="GNK159" s="5"/>
      <c r="GNL159" s="5"/>
      <c r="GNM159" s="5"/>
      <c r="GNN159" s="5"/>
      <c r="GNO159" s="5"/>
      <c r="GNP159" s="5"/>
      <c r="GNQ159" s="5"/>
      <c r="GNR159" s="5"/>
      <c r="GNS159" s="5"/>
      <c r="GNT159" s="5"/>
      <c r="GNU159" s="5"/>
      <c r="GNV159" s="5"/>
      <c r="GNW159" s="5"/>
      <c r="GNX159" s="5"/>
      <c r="GNY159" s="5"/>
      <c r="GNZ159" s="5"/>
      <c r="GOA159" s="5"/>
      <c r="GOB159" s="5"/>
      <c r="GOC159" s="5"/>
      <c r="GOD159" s="5"/>
      <c r="GOE159" s="5"/>
      <c r="GOF159" s="5"/>
      <c r="GOG159" s="5"/>
      <c r="GOH159" s="5"/>
      <c r="GOI159" s="5"/>
      <c r="GOJ159" s="5"/>
      <c r="GOK159" s="5"/>
      <c r="GOL159" s="5"/>
      <c r="GOM159" s="5"/>
      <c r="GON159" s="5"/>
      <c r="GOO159" s="5"/>
      <c r="GOP159" s="5"/>
      <c r="GOQ159" s="5"/>
      <c r="GOR159" s="5"/>
      <c r="GOS159" s="5"/>
      <c r="GOT159" s="5"/>
      <c r="GOU159" s="5"/>
      <c r="GOV159" s="5"/>
      <c r="GOW159" s="5"/>
      <c r="GOX159" s="5"/>
      <c r="GOY159" s="5"/>
      <c r="GOZ159" s="5"/>
      <c r="GPA159" s="5"/>
      <c r="GPB159" s="5"/>
      <c r="GPC159" s="5"/>
      <c r="GPD159" s="5"/>
      <c r="GPE159" s="5"/>
      <c r="GPF159" s="5"/>
      <c r="GPG159" s="5"/>
      <c r="GPH159" s="5"/>
      <c r="GPI159" s="5"/>
      <c r="GPJ159" s="5"/>
      <c r="GPK159" s="5"/>
      <c r="GPL159" s="5"/>
      <c r="GPM159" s="5"/>
      <c r="GPN159" s="5"/>
      <c r="GPO159" s="5"/>
      <c r="GPP159" s="5"/>
      <c r="GPQ159" s="5"/>
      <c r="GPR159" s="5"/>
      <c r="GPS159" s="5"/>
      <c r="GPT159" s="5"/>
      <c r="GPU159" s="5"/>
      <c r="GPV159" s="5"/>
      <c r="GPW159" s="5"/>
      <c r="GPX159" s="5"/>
      <c r="GPY159" s="5"/>
      <c r="GPZ159" s="5"/>
      <c r="GQA159" s="5"/>
      <c r="GQB159" s="5"/>
      <c r="GQC159" s="5"/>
      <c r="GQD159" s="5"/>
      <c r="GQE159" s="5"/>
      <c r="GQF159" s="5"/>
      <c r="GQG159" s="5"/>
      <c r="GQH159" s="5"/>
      <c r="GQI159" s="5"/>
      <c r="GQJ159" s="5"/>
      <c r="GQK159" s="5"/>
      <c r="GQL159" s="5"/>
      <c r="GQM159" s="5"/>
      <c r="GQN159" s="5"/>
      <c r="GQO159" s="5"/>
      <c r="GQP159" s="5"/>
      <c r="GQQ159" s="5"/>
      <c r="GQR159" s="5"/>
      <c r="GQS159" s="5"/>
      <c r="GQT159" s="5"/>
      <c r="GQU159" s="5"/>
      <c r="GQV159" s="5"/>
      <c r="GQW159" s="5"/>
      <c r="GQX159" s="5"/>
      <c r="GQY159" s="5"/>
      <c r="GQZ159" s="5"/>
      <c r="GRA159" s="5"/>
      <c r="GRB159" s="5"/>
      <c r="GRC159" s="5"/>
      <c r="GRD159" s="5"/>
      <c r="GRE159" s="5"/>
      <c r="GRF159" s="5"/>
      <c r="GRG159" s="5"/>
      <c r="GRH159" s="5"/>
      <c r="GRI159" s="5"/>
      <c r="GRJ159" s="5"/>
      <c r="GRK159" s="5"/>
      <c r="GRL159" s="5"/>
      <c r="GRM159" s="5"/>
      <c r="GRN159" s="5"/>
      <c r="GRO159" s="5"/>
      <c r="GRP159" s="5"/>
      <c r="GRQ159" s="5"/>
      <c r="GRR159" s="5"/>
      <c r="GRS159" s="5"/>
      <c r="GRT159" s="5"/>
      <c r="GRU159" s="5"/>
      <c r="GRV159" s="5"/>
      <c r="GRW159" s="5"/>
      <c r="GRX159" s="5"/>
      <c r="GRY159" s="5"/>
      <c r="GRZ159" s="5"/>
      <c r="GSA159" s="5"/>
      <c r="GSB159" s="5"/>
      <c r="GSC159" s="5"/>
      <c r="GSD159" s="5"/>
      <c r="GSE159" s="5"/>
      <c r="GSF159" s="5"/>
      <c r="GSG159" s="5"/>
      <c r="GSH159" s="5"/>
      <c r="GSI159" s="5"/>
      <c r="GSJ159" s="5"/>
      <c r="GSK159" s="5"/>
      <c r="GSL159" s="5"/>
      <c r="GSM159" s="5"/>
      <c r="GSN159" s="5"/>
      <c r="GSO159" s="5"/>
      <c r="GSP159" s="5"/>
      <c r="GSQ159" s="5"/>
      <c r="GSR159" s="5"/>
      <c r="GSS159" s="5"/>
      <c r="GST159" s="5"/>
      <c r="GSU159" s="5"/>
      <c r="GSV159" s="5"/>
      <c r="GSW159" s="5"/>
      <c r="GSX159" s="5"/>
      <c r="GSY159" s="5"/>
      <c r="GSZ159" s="5"/>
      <c r="GTA159" s="5"/>
      <c r="GTB159" s="5"/>
      <c r="GTC159" s="5"/>
      <c r="GTD159" s="5"/>
      <c r="GTE159" s="5"/>
      <c r="GTF159" s="5"/>
      <c r="GTG159" s="5"/>
      <c r="GTH159" s="5"/>
      <c r="GTI159" s="5"/>
      <c r="GTJ159" s="5"/>
      <c r="GTK159" s="5"/>
      <c r="GTL159" s="5"/>
      <c r="GTM159" s="5"/>
      <c r="GTN159" s="5"/>
      <c r="GTO159" s="5"/>
      <c r="GTP159" s="5"/>
      <c r="GTQ159" s="5"/>
      <c r="GTR159" s="5"/>
      <c r="GTS159" s="5"/>
      <c r="GTT159" s="5"/>
      <c r="GTU159" s="5"/>
      <c r="GTV159" s="5"/>
      <c r="GTW159" s="5"/>
      <c r="GTX159" s="5"/>
      <c r="GTY159" s="5"/>
      <c r="GTZ159" s="5"/>
      <c r="GUA159" s="5"/>
      <c r="GUB159" s="5"/>
      <c r="GUC159" s="5"/>
      <c r="GUD159" s="5"/>
      <c r="GUE159" s="5"/>
      <c r="GUF159" s="5"/>
      <c r="GUG159" s="5"/>
      <c r="GUH159" s="5"/>
      <c r="GUI159" s="5"/>
      <c r="GUJ159" s="5"/>
      <c r="GUK159" s="5"/>
      <c r="GUL159" s="5"/>
      <c r="GUM159" s="5"/>
      <c r="GUN159" s="5"/>
      <c r="GUO159" s="5"/>
      <c r="GUP159" s="5"/>
      <c r="GUQ159" s="5"/>
      <c r="GUR159" s="5"/>
      <c r="GUS159" s="5"/>
      <c r="GUT159" s="5"/>
      <c r="GUU159" s="5"/>
      <c r="GUV159" s="5"/>
      <c r="GUW159" s="5"/>
      <c r="GUX159" s="5"/>
      <c r="GUY159" s="5"/>
      <c r="GUZ159" s="5"/>
      <c r="GVA159" s="5"/>
      <c r="GVB159" s="5"/>
      <c r="GVC159" s="5"/>
      <c r="GVD159" s="5"/>
      <c r="GVE159" s="5"/>
      <c r="GVF159" s="5"/>
      <c r="GVG159" s="5"/>
      <c r="GVH159" s="5"/>
      <c r="GVI159" s="5"/>
      <c r="GVJ159" s="5"/>
      <c r="GVK159" s="5"/>
      <c r="GVL159" s="5"/>
      <c r="GVM159" s="5"/>
      <c r="GVN159" s="5"/>
      <c r="GVO159" s="5"/>
      <c r="GVP159" s="5"/>
      <c r="GVQ159" s="5"/>
      <c r="GVR159" s="5"/>
      <c r="GVS159" s="5"/>
      <c r="GVT159" s="5"/>
      <c r="GVU159" s="5"/>
      <c r="GVV159" s="5"/>
      <c r="GVW159" s="5"/>
      <c r="GVX159" s="5"/>
      <c r="GVY159" s="5"/>
      <c r="GVZ159" s="5"/>
      <c r="GWA159" s="5"/>
      <c r="GWB159" s="5"/>
      <c r="GWC159" s="5"/>
      <c r="GWD159" s="5"/>
      <c r="GWE159" s="5"/>
      <c r="GWF159" s="5"/>
      <c r="GWG159" s="5"/>
      <c r="GWH159" s="5"/>
      <c r="GWI159" s="5"/>
      <c r="GWJ159" s="5"/>
      <c r="GWK159" s="5"/>
      <c r="GWL159" s="5"/>
      <c r="GWM159" s="5"/>
      <c r="GWN159" s="5"/>
      <c r="GWO159" s="5"/>
      <c r="GWP159" s="5"/>
      <c r="GWQ159" s="5"/>
      <c r="GWR159" s="5"/>
      <c r="GWS159" s="5"/>
      <c r="GWT159" s="5"/>
      <c r="GWU159" s="5"/>
      <c r="GWV159" s="5"/>
      <c r="GWW159" s="5"/>
      <c r="GWX159" s="5"/>
      <c r="GWY159" s="5"/>
      <c r="GWZ159" s="5"/>
      <c r="GXA159" s="5"/>
      <c r="GXB159" s="5"/>
      <c r="GXC159" s="5"/>
      <c r="GXD159" s="5"/>
      <c r="GXE159" s="5"/>
      <c r="GXF159" s="5"/>
      <c r="GXG159" s="5"/>
      <c r="GXH159" s="5"/>
      <c r="GXI159" s="5"/>
      <c r="GXJ159" s="5"/>
      <c r="GXK159" s="5"/>
      <c r="GXL159" s="5"/>
      <c r="GXM159" s="5"/>
      <c r="GXN159" s="5"/>
      <c r="GXO159" s="5"/>
      <c r="GXP159" s="5"/>
      <c r="GXQ159" s="5"/>
      <c r="GXR159" s="5"/>
      <c r="GXS159" s="5"/>
      <c r="GXT159" s="5"/>
      <c r="GXU159" s="5"/>
      <c r="GXV159" s="5"/>
      <c r="GXW159" s="5"/>
      <c r="GXX159" s="5"/>
      <c r="GXY159" s="5"/>
      <c r="GXZ159" s="5"/>
      <c r="GYA159" s="5"/>
      <c r="GYB159" s="5"/>
      <c r="GYC159" s="5"/>
      <c r="GYD159" s="5"/>
      <c r="GYE159" s="5"/>
      <c r="GYF159" s="5"/>
      <c r="GYG159" s="5"/>
      <c r="GYH159" s="5"/>
      <c r="GYI159" s="5"/>
      <c r="GYJ159" s="5"/>
      <c r="GYK159" s="5"/>
      <c r="GYL159" s="5"/>
      <c r="GYM159" s="5"/>
      <c r="GYN159" s="5"/>
      <c r="GYO159" s="5"/>
      <c r="GYP159" s="5"/>
      <c r="GYQ159" s="5"/>
      <c r="GYR159" s="5"/>
      <c r="GYS159" s="5"/>
      <c r="GYT159" s="5"/>
      <c r="GYU159" s="5"/>
      <c r="GYV159" s="5"/>
      <c r="GYW159" s="5"/>
      <c r="GYX159" s="5"/>
      <c r="GYY159" s="5"/>
      <c r="GYZ159" s="5"/>
      <c r="GZA159" s="5"/>
      <c r="GZB159" s="5"/>
      <c r="GZC159" s="5"/>
      <c r="GZD159" s="5"/>
      <c r="GZE159" s="5"/>
      <c r="GZF159" s="5"/>
      <c r="GZG159" s="5"/>
      <c r="GZH159" s="5"/>
      <c r="GZI159" s="5"/>
      <c r="GZJ159" s="5"/>
      <c r="GZK159" s="5"/>
      <c r="GZL159" s="5"/>
      <c r="GZM159" s="5"/>
      <c r="GZN159" s="5"/>
      <c r="GZO159" s="5"/>
      <c r="GZP159" s="5"/>
      <c r="GZQ159" s="5"/>
      <c r="GZR159" s="5"/>
      <c r="GZS159" s="5"/>
      <c r="GZT159" s="5"/>
      <c r="GZU159" s="5"/>
      <c r="GZV159" s="5"/>
      <c r="GZW159" s="5"/>
      <c r="GZX159" s="5"/>
      <c r="GZY159" s="5"/>
      <c r="GZZ159" s="5"/>
      <c r="HAA159" s="5"/>
      <c r="HAB159" s="5"/>
      <c r="HAC159" s="5"/>
      <c r="HAD159" s="5"/>
      <c r="HAE159" s="5"/>
      <c r="HAF159" s="5"/>
      <c r="HAG159" s="5"/>
      <c r="HAH159" s="5"/>
      <c r="HAI159" s="5"/>
      <c r="HAJ159" s="5"/>
      <c r="HAK159" s="5"/>
      <c r="HAL159" s="5"/>
      <c r="HAM159" s="5"/>
      <c r="HAN159" s="5"/>
      <c r="HAO159" s="5"/>
      <c r="HAP159" s="5"/>
      <c r="HAQ159" s="5"/>
      <c r="HAR159" s="5"/>
      <c r="HAS159" s="5"/>
      <c r="HAT159" s="5"/>
      <c r="HAU159" s="5"/>
      <c r="HAV159" s="5"/>
      <c r="HAW159" s="5"/>
      <c r="HAX159" s="5"/>
      <c r="HAY159" s="5"/>
      <c r="HAZ159" s="5"/>
      <c r="HBA159" s="5"/>
      <c r="HBB159" s="5"/>
      <c r="HBC159" s="5"/>
      <c r="HBD159" s="5"/>
      <c r="HBE159" s="5"/>
      <c r="HBF159" s="5"/>
      <c r="HBG159" s="5"/>
      <c r="HBH159" s="5"/>
      <c r="HBI159" s="5"/>
      <c r="HBJ159" s="5"/>
      <c r="HBK159" s="5"/>
      <c r="HBL159" s="5"/>
      <c r="HBM159" s="5"/>
      <c r="HBN159" s="5"/>
      <c r="HBO159" s="5"/>
      <c r="HBP159" s="5"/>
      <c r="HBQ159" s="5"/>
      <c r="HBR159" s="5"/>
      <c r="HBS159" s="5"/>
      <c r="HBT159" s="5"/>
      <c r="HBU159" s="5"/>
      <c r="HBV159" s="5"/>
      <c r="HBW159" s="5"/>
      <c r="HBX159" s="5"/>
      <c r="HBY159" s="5"/>
      <c r="HBZ159" s="5"/>
      <c r="HCA159" s="5"/>
      <c r="HCB159" s="5"/>
      <c r="HCC159" s="5"/>
      <c r="HCD159" s="5"/>
      <c r="HCE159" s="5"/>
      <c r="HCF159" s="5"/>
      <c r="HCG159" s="5"/>
      <c r="HCH159" s="5"/>
      <c r="HCI159" s="5"/>
      <c r="HCJ159" s="5"/>
      <c r="HCK159" s="5"/>
      <c r="HCL159" s="5"/>
      <c r="HCM159" s="5"/>
      <c r="HCN159" s="5"/>
      <c r="HCO159" s="5"/>
      <c r="HCP159" s="5"/>
      <c r="HCQ159" s="5"/>
      <c r="HCR159" s="5"/>
      <c r="HCS159" s="5"/>
      <c r="HCT159" s="5"/>
      <c r="HCU159" s="5"/>
      <c r="HCV159" s="5"/>
      <c r="HCW159" s="5"/>
      <c r="HCX159" s="5"/>
      <c r="HCY159" s="5"/>
      <c r="HCZ159" s="5"/>
      <c r="HDA159" s="5"/>
      <c r="HDB159" s="5"/>
      <c r="HDC159" s="5"/>
      <c r="HDD159" s="5"/>
      <c r="HDE159" s="5"/>
      <c r="HDF159" s="5"/>
      <c r="HDG159" s="5"/>
      <c r="HDH159" s="5"/>
      <c r="HDI159" s="5"/>
      <c r="HDJ159" s="5"/>
      <c r="HDK159" s="5"/>
      <c r="HDL159" s="5"/>
      <c r="HDM159" s="5"/>
      <c r="HDN159" s="5"/>
      <c r="HDO159" s="5"/>
      <c r="HDP159" s="5"/>
      <c r="HDQ159" s="5"/>
      <c r="HDR159" s="5"/>
      <c r="HDS159" s="5"/>
      <c r="HDT159" s="5"/>
      <c r="HDU159" s="5"/>
      <c r="HDV159" s="5"/>
      <c r="HDW159" s="5"/>
      <c r="HDX159" s="5"/>
      <c r="HDY159" s="5"/>
      <c r="HDZ159" s="5"/>
      <c r="HEA159" s="5"/>
      <c r="HEB159" s="5"/>
      <c r="HEC159" s="5"/>
      <c r="HED159" s="5"/>
      <c r="HEE159" s="5"/>
      <c r="HEF159" s="5"/>
      <c r="HEG159" s="5"/>
      <c r="HEH159" s="5"/>
      <c r="HEI159" s="5"/>
      <c r="HEJ159" s="5"/>
      <c r="HEK159" s="5"/>
      <c r="HEL159" s="5"/>
      <c r="HEM159" s="5"/>
      <c r="HEN159" s="5"/>
      <c r="HEO159" s="5"/>
      <c r="HEP159" s="5"/>
      <c r="HEQ159" s="5"/>
      <c r="HER159" s="5"/>
      <c r="HES159" s="5"/>
      <c r="HET159" s="5"/>
      <c r="HEU159" s="5"/>
      <c r="HEV159" s="5"/>
      <c r="HEW159" s="5"/>
      <c r="HEX159" s="5"/>
      <c r="HEY159" s="5"/>
      <c r="HEZ159" s="5"/>
      <c r="HFA159" s="5"/>
      <c r="HFB159" s="5"/>
      <c r="HFC159" s="5"/>
      <c r="HFD159" s="5"/>
      <c r="HFE159" s="5"/>
      <c r="HFF159" s="5"/>
      <c r="HFG159" s="5"/>
      <c r="HFH159" s="5"/>
      <c r="HFI159" s="5"/>
      <c r="HFJ159" s="5"/>
      <c r="HFK159" s="5"/>
      <c r="HFL159" s="5"/>
      <c r="HFM159" s="5"/>
      <c r="HFN159" s="5"/>
      <c r="HFO159" s="5"/>
      <c r="HFP159" s="5"/>
      <c r="HFQ159" s="5"/>
      <c r="HFR159" s="5"/>
      <c r="HFS159" s="5"/>
      <c r="HFT159" s="5"/>
      <c r="HFU159" s="5"/>
      <c r="HFV159" s="5"/>
      <c r="HFW159" s="5"/>
      <c r="HFX159" s="5"/>
      <c r="HFY159" s="5"/>
      <c r="HFZ159" s="5"/>
      <c r="HGA159" s="5"/>
      <c r="HGB159" s="5"/>
      <c r="HGC159" s="5"/>
      <c r="HGD159" s="5"/>
      <c r="HGE159" s="5"/>
      <c r="HGF159" s="5"/>
      <c r="HGG159" s="5"/>
      <c r="HGH159" s="5"/>
      <c r="HGI159" s="5"/>
      <c r="HGJ159" s="5"/>
      <c r="HGK159" s="5"/>
      <c r="HGL159" s="5"/>
      <c r="HGM159" s="5"/>
      <c r="HGN159" s="5"/>
      <c r="HGO159" s="5"/>
      <c r="HGP159" s="5"/>
      <c r="HGQ159" s="5"/>
      <c r="HGR159" s="5"/>
      <c r="HGS159" s="5"/>
      <c r="HGT159" s="5"/>
      <c r="HGU159" s="5"/>
      <c r="HGV159" s="5"/>
      <c r="HGW159" s="5"/>
      <c r="HGX159" s="5"/>
      <c r="HGY159" s="5"/>
      <c r="HGZ159" s="5"/>
      <c r="HHA159" s="5"/>
      <c r="HHB159" s="5"/>
      <c r="HHC159" s="5"/>
      <c r="HHD159" s="5"/>
      <c r="HHE159" s="5"/>
      <c r="HHF159" s="5"/>
      <c r="HHG159" s="5"/>
      <c r="HHH159" s="5"/>
      <c r="HHI159" s="5"/>
      <c r="HHJ159" s="5"/>
      <c r="HHK159" s="5"/>
      <c r="HHL159" s="5"/>
      <c r="HHM159" s="5"/>
      <c r="HHN159" s="5"/>
      <c r="HHO159" s="5"/>
      <c r="HHP159" s="5"/>
      <c r="HHQ159" s="5"/>
      <c r="HHR159" s="5"/>
      <c r="HHS159" s="5"/>
      <c r="HHT159" s="5"/>
      <c r="HHU159" s="5"/>
      <c r="HHV159" s="5"/>
      <c r="HHW159" s="5"/>
      <c r="HHX159" s="5"/>
      <c r="HHY159" s="5"/>
      <c r="HHZ159" s="5"/>
      <c r="HIA159" s="5"/>
      <c r="HIB159" s="5"/>
      <c r="HIC159" s="5"/>
      <c r="HID159" s="5"/>
      <c r="HIE159" s="5"/>
      <c r="HIF159" s="5"/>
      <c r="HIG159" s="5"/>
      <c r="HIH159" s="5"/>
      <c r="HII159" s="5"/>
      <c r="HIJ159" s="5"/>
      <c r="HIK159" s="5"/>
      <c r="HIL159" s="5"/>
      <c r="HIM159" s="5"/>
      <c r="HIN159" s="5"/>
      <c r="HIO159" s="5"/>
      <c r="HIP159" s="5"/>
      <c r="HIQ159" s="5"/>
      <c r="HIR159" s="5"/>
      <c r="HIS159" s="5"/>
      <c r="HIT159" s="5"/>
      <c r="HIU159" s="5"/>
      <c r="HIV159" s="5"/>
      <c r="HIW159" s="5"/>
      <c r="HIX159" s="5"/>
      <c r="HIY159" s="5"/>
      <c r="HIZ159" s="5"/>
      <c r="HJA159" s="5"/>
      <c r="HJB159" s="5"/>
      <c r="HJC159" s="5"/>
      <c r="HJD159" s="5"/>
      <c r="HJE159" s="5"/>
      <c r="HJF159" s="5"/>
      <c r="HJG159" s="5"/>
      <c r="HJH159" s="5"/>
      <c r="HJI159" s="5"/>
      <c r="HJJ159" s="5"/>
      <c r="HJK159" s="5"/>
      <c r="HJL159" s="5"/>
      <c r="HJM159" s="5"/>
      <c r="HJN159" s="5"/>
      <c r="HJO159" s="5"/>
      <c r="HJP159" s="5"/>
      <c r="HJQ159" s="5"/>
      <c r="HJR159" s="5"/>
      <c r="HJS159" s="5"/>
      <c r="HJT159" s="5"/>
      <c r="HJU159" s="5"/>
      <c r="HJV159" s="5"/>
      <c r="HJW159" s="5"/>
      <c r="HJX159" s="5"/>
      <c r="HJY159" s="5"/>
      <c r="HJZ159" s="5"/>
      <c r="HKA159" s="5"/>
      <c r="HKB159" s="5"/>
      <c r="HKC159" s="5"/>
      <c r="HKD159" s="5"/>
      <c r="HKE159" s="5"/>
      <c r="HKF159" s="5"/>
      <c r="HKG159" s="5"/>
      <c r="HKH159" s="5"/>
      <c r="HKI159" s="5"/>
      <c r="HKJ159" s="5"/>
      <c r="HKK159" s="5"/>
      <c r="HKL159" s="5"/>
      <c r="HKM159" s="5"/>
      <c r="HKN159" s="5"/>
      <c r="HKO159" s="5"/>
      <c r="HKP159" s="5"/>
      <c r="HKQ159" s="5"/>
      <c r="HKR159" s="5"/>
      <c r="HKS159" s="5"/>
      <c r="HKT159" s="5"/>
      <c r="HKU159" s="5"/>
      <c r="HKV159" s="5"/>
      <c r="HKW159" s="5"/>
      <c r="HKX159" s="5"/>
      <c r="HKY159" s="5"/>
      <c r="HKZ159" s="5"/>
      <c r="HLA159" s="5"/>
      <c r="HLB159" s="5"/>
      <c r="HLC159" s="5"/>
      <c r="HLD159" s="5"/>
      <c r="HLE159" s="5"/>
      <c r="HLF159" s="5"/>
      <c r="HLG159" s="5"/>
      <c r="HLH159" s="5"/>
      <c r="HLI159" s="5"/>
      <c r="HLJ159" s="5"/>
      <c r="HLK159" s="5"/>
      <c r="HLL159" s="5"/>
      <c r="HLM159" s="5"/>
      <c r="HLN159" s="5"/>
      <c r="HLO159" s="5"/>
      <c r="HLP159" s="5"/>
      <c r="HLQ159" s="5"/>
      <c r="HLR159" s="5"/>
      <c r="HLS159" s="5"/>
      <c r="HLT159" s="5"/>
      <c r="HLU159" s="5"/>
      <c r="HLV159" s="5"/>
      <c r="HLW159" s="5"/>
      <c r="HLX159" s="5"/>
      <c r="HLY159" s="5"/>
      <c r="HLZ159" s="5"/>
      <c r="HMA159" s="5"/>
      <c r="HMB159" s="5"/>
      <c r="HMC159" s="5"/>
      <c r="HMD159" s="5"/>
      <c r="HME159" s="5"/>
      <c r="HMF159" s="5"/>
      <c r="HMG159" s="5"/>
      <c r="HMH159" s="5"/>
      <c r="HMI159" s="5"/>
      <c r="HMJ159" s="5"/>
      <c r="HMK159" s="5"/>
      <c r="HML159" s="5"/>
      <c r="HMM159" s="5"/>
      <c r="HMN159" s="5"/>
      <c r="HMO159" s="5"/>
      <c r="HMP159" s="5"/>
      <c r="HMQ159" s="5"/>
      <c r="HMR159" s="5"/>
      <c r="HMS159" s="5"/>
      <c r="HMT159" s="5"/>
      <c r="HMU159" s="5"/>
      <c r="HMV159" s="5"/>
      <c r="HMW159" s="5"/>
      <c r="HMX159" s="5"/>
      <c r="HMY159" s="5"/>
      <c r="HMZ159" s="5"/>
      <c r="HNA159" s="5"/>
      <c r="HNB159" s="5"/>
      <c r="HNC159" s="5"/>
      <c r="HND159" s="5"/>
      <c r="HNE159" s="5"/>
      <c r="HNF159" s="5"/>
      <c r="HNG159" s="5"/>
      <c r="HNH159" s="5"/>
      <c r="HNI159" s="5"/>
      <c r="HNJ159" s="5"/>
      <c r="HNK159" s="5"/>
      <c r="HNL159" s="5"/>
      <c r="HNM159" s="5"/>
      <c r="HNN159" s="5"/>
      <c r="HNO159" s="5"/>
      <c r="HNP159" s="5"/>
      <c r="HNQ159" s="5"/>
      <c r="HNR159" s="5"/>
      <c r="HNS159" s="5"/>
      <c r="HNT159" s="5"/>
      <c r="HNU159" s="5"/>
      <c r="HNV159" s="5"/>
      <c r="HNW159" s="5"/>
      <c r="HNX159" s="5"/>
      <c r="HNY159" s="5"/>
      <c r="HNZ159" s="5"/>
      <c r="HOA159" s="5"/>
      <c r="HOB159" s="5"/>
      <c r="HOC159" s="5"/>
      <c r="HOD159" s="5"/>
      <c r="HOE159" s="5"/>
      <c r="HOF159" s="5"/>
      <c r="HOG159" s="5"/>
      <c r="HOH159" s="5"/>
      <c r="HOI159" s="5"/>
      <c r="HOJ159" s="5"/>
      <c r="HOK159" s="5"/>
      <c r="HOL159" s="5"/>
      <c r="HOM159" s="5"/>
      <c r="HON159" s="5"/>
      <c r="HOO159" s="5"/>
      <c r="HOP159" s="5"/>
      <c r="HOQ159" s="5"/>
      <c r="HOR159" s="5"/>
      <c r="HOS159" s="5"/>
      <c r="HOT159" s="5"/>
      <c r="HOU159" s="5"/>
      <c r="HOV159" s="5"/>
      <c r="HOW159" s="5"/>
      <c r="HOX159" s="5"/>
      <c r="HOY159" s="5"/>
      <c r="HOZ159" s="5"/>
      <c r="HPA159" s="5"/>
      <c r="HPB159" s="5"/>
      <c r="HPC159" s="5"/>
      <c r="HPD159" s="5"/>
      <c r="HPE159" s="5"/>
      <c r="HPF159" s="5"/>
      <c r="HPG159" s="5"/>
      <c r="HPH159" s="5"/>
      <c r="HPI159" s="5"/>
      <c r="HPJ159" s="5"/>
      <c r="HPK159" s="5"/>
      <c r="HPL159" s="5"/>
      <c r="HPM159" s="5"/>
      <c r="HPN159" s="5"/>
      <c r="HPO159" s="5"/>
      <c r="HPP159" s="5"/>
      <c r="HPQ159" s="5"/>
      <c r="HPR159" s="5"/>
      <c r="HPS159" s="5"/>
      <c r="HPT159" s="5"/>
      <c r="HPU159" s="5"/>
      <c r="HPV159" s="5"/>
      <c r="HPW159" s="5"/>
      <c r="HPX159" s="5"/>
      <c r="HPY159" s="5"/>
      <c r="HPZ159" s="5"/>
      <c r="HQA159" s="5"/>
      <c r="HQB159" s="5"/>
      <c r="HQC159" s="5"/>
      <c r="HQD159" s="5"/>
      <c r="HQE159" s="5"/>
      <c r="HQF159" s="5"/>
      <c r="HQG159" s="5"/>
      <c r="HQH159" s="5"/>
      <c r="HQI159" s="5"/>
      <c r="HQJ159" s="5"/>
      <c r="HQK159" s="5"/>
      <c r="HQL159" s="5"/>
      <c r="HQM159" s="5"/>
      <c r="HQN159" s="5"/>
      <c r="HQO159" s="5"/>
      <c r="HQP159" s="5"/>
      <c r="HQQ159" s="5"/>
      <c r="HQR159" s="5"/>
      <c r="HQS159" s="5"/>
      <c r="HQT159" s="5"/>
      <c r="HQU159" s="5"/>
      <c r="HQV159" s="5"/>
      <c r="HQW159" s="5"/>
      <c r="HQX159" s="5"/>
      <c r="HQY159" s="5"/>
      <c r="HQZ159" s="5"/>
      <c r="HRA159" s="5"/>
      <c r="HRB159" s="5"/>
      <c r="HRC159" s="5"/>
      <c r="HRD159" s="5"/>
      <c r="HRE159" s="5"/>
      <c r="HRF159" s="5"/>
      <c r="HRG159" s="5"/>
      <c r="HRH159" s="5"/>
      <c r="HRI159" s="5"/>
      <c r="HRJ159" s="5"/>
      <c r="HRK159" s="5"/>
      <c r="HRL159" s="5"/>
      <c r="HRM159" s="5"/>
      <c r="HRN159" s="5"/>
      <c r="HRO159" s="5"/>
      <c r="HRP159" s="5"/>
      <c r="HRQ159" s="5"/>
      <c r="HRR159" s="5"/>
      <c r="HRS159" s="5"/>
      <c r="HRT159" s="5"/>
      <c r="HRU159" s="5"/>
      <c r="HRV159" s="5"/>
      <c r="HRW159" s="5"/>
      <c r="HRX159" s="5"/>
      <c r="HRY159" s="5"/>
      <c r="HRZ159" s="5"/>
      <c r="HSA159" s="5"/>
      <c r="HSB159" s="5"/>
      <c r="HSC159" s="5"/>
      <c r="HSD159" s="5"/>
      <c r="HSE159" s="5"/>
      <c r="HSF159" s="5"/>
      <c r="HSG159" s="5"/>
      <c r="HSH159" s="5"/>
      <c r="HSI159" s="5"/>
      <c r="HSJ159" s="5"/>
      <c r="HSK159" s="5"/>
      <c r="HSL159" s="5"/>
      <c r="HSM159" s="5"/>
      <c r="HSN159" s="5"/>
      <c r="HSO159" s="5"/>
      <c r="HSP159" s="5"/>
      <c r="HSQ159" s="5"/>
      <c r="HSR159" s="5"/>
      <c r="HSS159" s="5"/>
      <c r="HST159" s="5"/>
      <c r="HSU159" s="5"/>
      <c r="HSV159" s="5"/>
      <c r="HSW159" s="5"/>
      <c r="HSX159" s="5"/>
      <c r="HSY159" s="5"/>
      <c r="HSZ159" s="5"/>
      <c r="HTA159" s="5"/>
      <c r="HTB159" s="5"/>
      <c r="HTC159" s="5"/>
      <c r="HTD159" s="5"/>
      <c r="HTE159" s="5"/>
      <c r="HTF159" s="5"/>
      <c r="HTG159" s="5"/>
      <c r="HTH159" s="5"/>
      <c r="HTI159" s="5"/>
      <c r="HTJ159" s="5"/>
      <c r="HTK159" s="5"/>
      <c r="HTL159" s="5"/>
      <c r="HTM159" s="5"/>
      <c r="HTN159" s="5"/>
      <c r="HTO159" s="5"/>
      <c r="HTP159" s="5"/>
      <c r="HTQ159" s="5"/>
      <c r="HTR159" s="5"/>
      <c r="HTS159" s="5"/>
      <c r="HTT159" s="5"/>
      <c r="HTU159" s="5"/>
      <c r="HTV159" s="5"/>
      <c r="HTW159" s="5"/>
      <c r="HTX159" s="5"/>
      <c r="HTY159" s="5"/>
      <c r="HTZ159" s="5"/>
      <c r="HUA159" s="5"/>
      <c r="HUB159" s="5"/>
      <c r="HUC159" s="5"/>
      <c r="HUD159" s="5"/>
      <c r="HUE159" s="5"/>
      <c r="HUF159" s="5"/>
      <c r="HUG159" s="5"/>
      <c r="HUH159" s="5"/>
      <c r="HUI159" s="5"/>
      <c r="HUJ159" s="5"/>
      <c r="HUK159" s="5"/>
      <c r="HUL159" s="5"/>
      <c r="HUM159" s="5"/>
      <c r="HUN159" s="5"/>
      <c r="HUO159" s="5"/>
      <c r="HUP159" s="5"/>
      <c r="HUQ159" s="5"/>
      <c r="HUR159" s="5"/>
      <c r="HUS159" s="5"/>
      <c r="HUT159" s="5"/>
      <c r="HUU159" s="5"/>
      <c r="HUV159" s="5"/>
      <c r="HUW159" s="5"/>
      <c r="HUX159" s="5"/>
      <c r="HUY159" s="5"/>
      <c r="HUZ159" s="5"/>
      <c r="HVA159" s="5"/>
      <c r="HVB159" s="5"/>
      <c r="HVC159" s="5"/>
      <c r="HVD159" s="5"/>
      <c r="HVE159" s="5"/>
      <c r="HVF159" s="5"/>
      <c r="HVG159" s="5"/>
      <c r="HVH159" s="5"/>
      <c r="HVI159" s="5"/>
      <c r="HVJ159" s="5"/>
      <c r="HVK159" s="5"/>
      <c r="HVL159" s="5"/>
      <c r="HVM159" s="5"/>
      <c r="HVN159" s="5"/>
      <c r="HVO159" s="5"/>
      <c r="HVP159" s="5"/>
      <c r="HVQ159" s="5"/>
      <c r="HVR159" s="5"/>
      <c r="HVS159" s="5"/>
      <c r="HVT159" s="5"/>
      <c r="HVU159" s="5"/>
      <c r="HVV159" s="5"/>
      <c r="HVW159" s="5"/>
      <c r="HVX159" s="5"/>
      <c r="HVY159" s="5"/>
      <c r="HVZ159" s="5"/>
      <c r="HWA159" s="5"/>
      <c r="HWB159" s="5"/>
      <c r="HWC159" s="5"/>
      <c r="HWD159" s="5"/>
      <c r="HWE159" s="5"/>
      <c r="HWF159" s="5"/>
      <c r="HWG159" s="5"/>
      <c r="HWH159" s="5"/>
      <c r="HWI159" s="5"/>
      <c r="HWJ159" s="5"/>
      <c r="HWK159" s="5"/>
      <c r="HWL159" s="5"/>
      <c r="HWM159" s="5"/>
      <c r="HWN159" s="5"/>
      <c r="HWO159" s="5"/>
      <c r="HWP159" s="5"/>
      <c r="HWQ159" s="5"/>
      <c r="HWR159" s="5"/>
      <c r="HWS159" s="5"/>
      <c r="HWT159" s="5"/>
      <c r="HWU159" s="5"/>
      <c r="HWV159" s="5"/>
      <c r="HWW159" s="5"/>
      <c r="HWX159" s="5"/>
      <c r="HWY159" s="5"/>
      <c r="HWZ159" s="5"/>
      <c r="HXA159" s="5"/>
      <c r="HXB159" s="5"/>
      <c r="HXC159" s="5"/>
      <c r="HXD159" s="5"/>
      <c r="HXE159" s="5"/>
      <c r="HXF159" s="5"/>
      <c r="HXG159" s="5"/>
      <c r="HXH159" s="5"/>
      <c r="HXI159" s="5"/>
      <c r="HXJ159" s="5"/>
      <c r="HXK159" s="5"/>
      <c r="HXL159" s="5"/>
      <c r="HXM159" s="5"/>
      <c r="HXN159" s="5"/>
      <c r="HXO159" s="5"/>
      <c r="HXP159" s="5"/>
      <c r="HXQ159" s="5"/>
      <c r="HXR159" s="5"/>
      <c r="HXS159" s="5"/>
      <c r="HXT159" s="5"/>
      <c r="HXU159" s="5"/>
      <c r="HXV159" s="5"/>
      <c r="HXW159" s="5"/>
      <c r="HXX159" s="5"/>
      <c r="HXY159" s="5"/>
      <c r="HXZ159" s="5"/>
      <c r="HYA159" s="5"/>
      <c r="HYB159" s="5"/>
      <c r="HYC159" s="5"/>
      <c r="HYD159" s="5"/>
      <c r="HYE159" s="5"/>
      <c r="HYF159" s="5"/>
      <c r="HYG159" s="5"/>
      <c r="HYH159" s="5"/>
      <c r="HYI159" s="5"/>
      <c r="HYJ159" s="5"/>
      <c r="HYK159" s="5"/>
      <c r="HYL159" s="5"/>
      <c r="HYM159" s="5"/>
      <c r="HYN159" s="5"/>
      <c r="HYO159" s="5"/>
      <c r="HYP159" s="5"/>
      <c r="HYQ159" s="5"/>
      <c r="HYR159" s="5"/>
      <c r="HYS159" s="5"/>
      <c r="HYT159" s="5"/>
      <c r="HYU159" s="5"/>
      <c r="HYV159" s="5"/>
      <c r="HYW159" s="5"/>
      <c r="HYX159" s="5"/>
      <c r="HYY159" s="5"/>
      <c r="HYZ159" s="5"/>
      <c r="HZA159" s="5"/>
      <c r="HZB159" s="5"/>
      <c r="HZC159" s="5"/>
      <c r="HZD159" s="5"/>
      <c r="HZE159" s="5"/>
      <c r="HZF159" s="5"/>
      <c r="HZG159" s="5"/>
      <c r="HZH159" s="5"/>
      <c r="HZI159" s="5"/>
      <c r="HZJ159" s="5"/>
      <c r="HZK159" s="5"/>
      <c r="HZL159" s="5"/>
      <c r="HZM159" s="5"/>
      <c r="HZN159" s="5"/>
      <c r="HZO159" s="5"/>
      <c r="HZP159" s="5"/>
      <c r="HZQ159" s="5"/>
      <c r="HZR159" s="5"/>
      <c r="HZS159" s="5"/>
      <c r="HZT159" s="5"/>
      <c r="HZU159" s="5"/>
      <c r="HZV159" s="5"/>
      <c r="HZW159" s="5"/>
      <c r="HZX159" s="5"/>
      <c r="HZY159" s="5"/>
      <c r="HZZ159" s="5"/>
      <c r="IAA159" s="5"/>
      <c r="IAB159" s="5"/>
      <c r="IAC159" s="5"/>
      <c r="IAD159" s="5"/>
      <c r="IAE159" s="5"/>
      <c r="IAF159" s="5"/>
      <c r="IAG159" s="5"/>
      <c r="IAH159" s="5"/>
      <c r="IAI159" s="5"/>
      <c r="IAJ159" s="5"/>
      <c r="IAK159" s="5"/>
      <c r="IAL159" s="5"/>
      <c r="IAM159" s="5"/>
      <c r="IAN159" s="5"/>
      <c r="IAO159" s="5"/>
      <c r="IAP159" s="5"/>
      <c r="IAQ159" s="5"/>
      <c r="IAR159" s="5"/>
      <c r="IAS159" s="5"/>
      <c r="IAT159" s="5"/>
      <c r="IAU159" s="5"/>
      <c r="IAV159" s="5"/>
      <c r="IAW159" s="5"/>
      <c r="IAX159" s="5"/>
      <c r="IAY159" s="5"/>
      <c r="IAZ159" s="5"/>
      <c r="IBA159" s="5"/>
      <c r="IBB159" s="5"/>
      <c r="IBC159" s="5"/>
      <c r="IBD159" s="5"/>
      <c r="IBE159" s="5"/>
      <c r="IBF159" s="5"/>
      <c r="IBG159" s="5"/>
      <c r="IBH159" s="5"/>
      <c r="IBI159" s="5"/>
      <c r="IBJ159" s="5"/>
      <c r="IBK159" s="5"/>
      <c r="IBL159" s="5"/>
      <c r="IBM159" s="5"/>
      <c r="IBN159" s="5"/>
      <c r="IBO159" s="5"/>
      <c r="IBP159" s="5"/>
      <c r="IBQ159" s="5"/>
      <c r="IBR159" s="5"/>
      <c r="IBS159" s="5"/>
      <c r="IBT159" s="5"/>
      <c r="IBU159" s="5"/>
      <c r="IBV159" s="5"/>
      <c r="IBW159" s="5"/>
      <c r="IBX159" s="5"/>
      <c r="IBY159" s="5"/>
      <c r="IBZ159" s="5"/>
      <c r="ICA159" s="5"/>
      <c r="ICB159" s="5"/>
      <c r="ICC159" s="5"/>
      <c r="ICD159" s="5"/>
      <c r="ICE159" s="5"/>
      <c r="ICF159" s="5"/>
      <c r="ICG159" s="5"/>
      <c r="ICH159" s="5"/>
      <c r="ICI159" s="5"/>
      <c r="ICJ159" s="5"/>
      <c r="ICK159" s="5"/>
      <c r="ICL159" s="5"/>
      <c r="ICM159" s="5"/>
      <c r="ICN159" s="5"/>
      <c r="ICO159" s="5"/>
      <c r="ICP159" s="5"/>
      <c r="ICQ159" s="5"/>
      <c r="ICR159" s="5"/>
      <c r="ICS159" s="5"/>
      <c r="ICT159" s="5"/>
      <c r="ICU159" s="5"/>
      <c r="ICV159" s="5"/>
      <c r="ICW159" s="5"/>
      <c r="ICX159" s="5"/>
      <c r="ICY159" s="5"/>
      <c r="ICZ159" s="5"/>
      <c r="IDA159" s="5"/>
      <c r="IDB159" s="5"/>
      <c r="IDC159" s="5"/>
      <c r="IDD159" s="5"/>
      <c r="IDE159" s="5"/>
      <c r="IDF159" s="5"/>
      <c r="IDG159" s="5"/>
      <c r="IDH159" s="5"/>
      <c r="IDI159" s="5"/>
      <c r="IDJ159" s="5"/>
      <c r="IDK159" s="5"/>
      <c r="IDL159" s="5"/>
      <c r="IDM159" s="5"/>
      <c r="IDN159" s="5"/>
      <c r="IDO159" s="5"/>
      <c r="IDP159" s="5"/>
      <c r="IDQ159" s="5"/>
      <c r="IDR159" s="5"/>
      <c r="IDS159" s="5"/>
      <c r="IDT159" s="5"/>
      <c r="IDU159" s="5"/>
      <c r="IDV159" s="5"/>
      <c r="IDW159" s="5"/>
      <c r="IDX159" s="5"/>
      <c r="IDY159" s="5"/>
      <c r="IDZ159" s="5"/>
      <c r="IEA159" s="5"/>
      <c r="IEB159" s="5"/>
      <c r="IEC159" s="5"/>
      <c r="IED159" s="5"/>
      <c r="IEE159" s="5"/>
      <c r="IEF159" s="5"/>
      <c r="IEG159" s="5"/>
      <c r="IEH159" s="5"/>
      <c r="IEI159" s="5"/>
      <c r="IEJ159" s="5"/>
      <c r="IEK159" s="5"/>
      <c r="IEL159" s="5"/>
      <c r="IEM159" s="5"/>
      <c r="IEN159" s="5"/>
      <c r="IEO159" s="5"/>
      <c r="IEP159" s="5"/>
      <c r="IEQ159" s="5"/>
      <c r="IER159" s="5"/>
      <c r="IES159" s="5"/>
      <c r="IET159" s="5"/>
      <c r="IEU159" s="5"/>
      <c r="IEV159" s="5"/>
      <c r="IEW159" s="5"/>
      <c r="IEX159" s="5"/>
      <c r="IEY159" s="5"/>
      <c r="IEZ159" s="5"/>
      <c r="IFA159" s="5"/>
      <c r="IFB159" s="5"/>
      <c r="IFC159" s="5"/>
      <c r="IFD159" s="5"/>
      <c r="IFE159" s="5"/>
      <c r="IFF159" s="5"/>
      <c r="IFG159" s="5"/>
      <c r="IFH159" s="5"/>
      <c r="IFI159" s="5"/>
      <c r="IFJ159" s="5"/>
      <c r="IFK159" s="5"/>
      <c r="IFL159" s="5"/>
      <c r="IFM159" s="5"/>
      <c r="IFN159" s="5"/>
      <c r="IFO159" s="5"/>
      <c r="IFP159" s="5"/>
      <c r="IFQ159" s="5"/>
      <c r="IFR159" s="5"/>
      <c r="IFS159" s="5"/>
      <c r="IFT159" s="5"/>
      <c r="IFU159" s="5"/>
      <c r="IFV159" s="5"/>
      <c r="IFW159" s="5"/>
      <c r="IFX159" s="5"/>
      <c r="IFY159" s="5"/>
      <c r="IFZ159" s="5"/>
      <c r="IGA159" s="5"/>
      <c r="IGB159" s="5"/>
      <c r="IGC159" s="5"/>
      <c r="IGD159" s="5"/>
      <c r="IGE159" s="5"/>
      <c r="IGF159" s="5"/>
      <c r="IGG159" s="5"/>
      <c r="IGH159" s="5"/>
      <c r="IGI159" s="5"/>
      <c r="IGJ159" s="5"/>
      <c r="IGK159" s="5"/>
      <c r="IGL159" s="5"/>
      <c r="IGM159" s="5"/>
      <c r="IGN159" s="5"/>
      <c r="IGO159" s="5"/>
      <c r="IGP159" s="5"/>
      <c r="IGQ159" s="5"/>
      <c r="IGR159" s="5"/>
      <c r="IGS159" s="5"/>
      <c r="IGT159" s="5"/>
      <c r="IGU159" s="5"/>
      <c r="IGV159" s="5"/>
      <c r="IGW159" s="5"/>
      <c r="IGX159" s="5"/>
      <c r="IGY159" s="5"/>
      <c r="IGZ159" s="5"/>
      <c r="IHA159" s="5"/>
      <c r="IHB159" s="5"/>
      <c r="IHC159" s="5"/>
      <c r="IHD159" s="5"/>
      <c r="IHE159" s="5"/>
      <c r="IHF159" s="5"/>
      <c r="IHG159" s="5"/>
      <c r="IHH159" s="5"/>
      <c r="IHI159" s="5"/>
      <c r="IHJ159" s="5"/>
      <c r="IHK159" s="5"/>
      <c r="IHL159" s="5"/>
      <c r="IHM159" s="5"/>
      <c r="IHN159" s="5"/>
      <c r="IHO159" s="5"/>
      <c r="IHP159" s="5"/>
      <c r="IHQ159" s="5"/>
      <c r="IHR159" s="5"/>
      <c r="IHS159" s="5"/>
      <c r="IHT159" s="5"/>
      <c r="IHU159" s="5"/>
      <c r="IHV159" s="5"/>
      <c r="IHW159" s="5"/>
      <c r="IHX159" s="5"/>
      <c r="IHY159" s="5"/>
      <c r="IHZ159" s="5"/>
      <c r="IIA159" s="5"/>
      <c r="IIB159" s="5"/>
      <c r="IIC159" s="5"/>
      <c r="IID159" s="5"/>
      <c r="IIE159" s="5"/>
      <c r="IIF159" s="5"/>
      <c r="IIG159" s="5"/>
      <c r="IIH159" s="5"/>
      <c r="III159" s="5"/>
      <c r="IIJ159" s="5"/>
      <c r="IIK159" s="5"/>
      <c r="IIL159" s="5"/>
      <c r="IIM159" s="5"/>
      <c r="IIN159" s="5"/>
      <c r="IIO159" s="5"/>
      <c r="IIP159" s="5"/>
      <c r="IIQ159" s="5"/>
      <c r="IIR159" s="5"/>
      <c r="IIS159" s="5"/>
      <c r="IIT159" s="5"/>
      <c r="IIU159" s="5"/>
      <c r="IIV159" s="5"/>
      <c r="IIW159" s="5"/>
      <c r="IIX159" s="5"/>
      <c r="IIY159" s="5"/>
      <c r="IIZ159" s="5"/>
      <c r="IJA159" s="5"/>
      <c r="IJB159" s="5"/>
      <c r="IJC159" s="5"/>
      <c r="IJD159" s="5"/>
      <c r="IJE159" s="5"/>
      <c r="IJF159" s="5"/>
      <c r="IJG159" s="5"/>
      <c r="IJH159" s="5"/>
      <c r="IJI159" s="5"/>
      <c r="IJJ159" s="5"/>
      <c r="IJK159" s="5"/>
      <c r="IJL159" s="5"/>
      <c r="IJM159" s="5"/>
      <c r="IJN159" s="5"/>
      <c r="IJO159" s="5"/>
      <c r="IJP159" s="5"/>
      <c r="IJQ159" s="5"/>
      <c r="IJR159" s="5"/>
      <c r="IJS159" s="5"/>
      <c r="IJT159" s="5"/>
      <c r="IJU159" s="5"/>
      <c r="IJV159" s="5"/>
      <c r="IJW159" s="5"/>
      <c r="IJX159" s="5"/>
      <c r="IJY159" s="5"/>
      <c r="IJZ159" s="5"/>
      <c r="IKA159" s="5"/>
      <c r="IKB159" s="5"/>
      <c r="IKC159" s="5"/>
      <c r="IKD159" s="5"/>
      <c r="IKE159" s="5"/>
      <c r="IKF159" s="5"/>
      <c r="IKG159" s="5"/>
      <c r="IKH159" s="5"/>
      <c r="IKI159" s="5"/>
      <c r="IKJ159" s="5"/>
      <c r="IKK159" s="5"/>
      <c r="IKL159" s="5"/>
      <c r="IKM159" s="5"/>
      <c r="IKN159" s="5"/>
      <c r="IKO159" s="5"/>
      <c r="IKP159" s="5"/>
      <c r="IKQ159" s="5"/>
      <c r="IKR159" s="5"/>
      <c r="IKS159" s="5"/>
      <c r="IKT159" s="5"/>
      <c r="IKU159" s="5"/>
      <c r="IKV159" s="5"/>
      <c r="IKW159" s="5"/>
      <c r="IKX159" s="5"/>
      <c r="IKY159" s="5"/>
      <c r="IKZ159" s="5"/>
      <c r="ILA159" s="5"/>
      <c r="ILB159" s="5"/>
      <c r="ILC159" s="5"/>
      <c r="ILD159" s="5"/>
      <c r="ILE159" s="5"/>
      <c r="ILF159" s="5"/>
      <c r="ILG159" s="5"/>
      <c r="ILH159" s="5"/>
      <c r="ILI159" s="5"/>
      <c r="ILJ159" s="5"/>
      <c r="ILK159" s="5"/>
      <c r="ILL159" s="5"/>
      <c r="ILM159" s="5"/>
      <c r="ILN159" s="5"/>
      <c r="ILO159" s="5"/>
      <c r="ILP159" s="5"/>
      <c r="ILQ159" s="5"/>
      <c r="ILR159" s="5"/>
      <c r="ILS159" s="5"/>
      <c r="ILT159" s="5"/>
      <c r="ILU159" s="5"/>
      <c r="ILV159" s="5"/>
      <c r="ILW159" s="5"/>
      <c r="ILX159" s="5"/>
      <c r="ILY159" s="5"/>
      <c r="ILZ159" s="5"/>
      <c r="IMA159" s="5"/>
      <c r="IMB159" s="5"/>
      <c r="IMC159" s="5"/>
      <c r="IMD159" s="5"/>
      <c r="IME159" s="5"/>
      <c r="IMF159" s="5"/>
      <c r="IMG159" s="5"/>
      <c r="IMH159" s="5"/>
      <c r="IMI159" s="5"/>
      <c r="IMJ159" s="5"/>
      <c r="IMK159" s="5"/>
      <c r="IML159" s="5"/>
      <c r="IMM159" s="5"/>
      <c r="IMN159" s="5"/>
      <c r="IMO159" s="5"/>
      <c r="IMP159" s="5"/>
      <c r="IMQ159" s="5"/>
      <c r="IMR159" s="5"/>
      <c r="IMS159" s="5"/>
      <c r="IMT159" s="5"/>
      <c r="IMU159" s="5"/>
      <c r="IMV159" s="5"/>
      <c r="IMW159" s="5"/>
      <c r="IMX159" s="5"/>
      <c r="IMY159" s="5"/>
      <c r="IMZ159" s="5"/>
      <c r="INA159" s="5"/>
      <c r="INB159" s="5"/>
      <c r="INC159" s="5"/>
      <c r="IND159" s="5"/>
      <c r="INE159" s="5"/>
      <c r="INF159" s="5"/>
      <c r="ING159" s="5"/>
      <c r="INH159" s="5"/>
      <c r="INI159" s="5"/>
      <c r="INJ159" s="5"/>
      <c r="INK159" s="5"/>
      <c r="INL159" s="5"/>
      <c r="INM159" s="5"/>
      <c r="INN159" s="5"/>
      <c r="INO159" s="5"/>
      <c r="INP159" s="5"/>
      <c r="INQ159" s="5"/>
      <c r="INR159" s="5"/>
      <c r="INS159" s="5"/>
      <c r="INT159" s="5"/>
      <c r="INU159" s="5"/>
      <c r="INV159" s="5"/>
      <c r="INW159" s="5"/>
      <c r="INX159" s="5"/>
      <c r="INY159" s="5"/>
      <c r="INZ159" s="5"/>
      <c r="IOA159" s="5"/>
      <c r="IOB159" s="5"/>
      <c r="IOC159" s="5"/>
      <c r="IOD159" s="5"/>
      <c r="IOE159" s="5"/>
      <c r="IOF159" s="5"/>
      <c r="IOG159" s="5"/>
      <c r="IOH159" s="5"/>
      <c r="IOI159" s="5"/>
      <c r="IOJ159" s="5"/>
      <c r="IOK159" s="5"/>
      <c r="IOL159" s="5"/>
      <c r="IOM159" s="5"/>
      <c r="ION159" s="5"/>
      <c r="IOO159" s="5"/>
      <c r="IOP159" s="5"/>
      <c r="IOQ159" s="5"/>
      <c r="IOR159" s="5"/>
      <c r="IOS159" s="5"/>
      <c r="IOT159" s="5"/>
      <c r="IOU159" s="5"/>
      <c r="IOV159" s="5"/>
      <c r="IOW159" s="5"/>
      <c r="IOX159" s="5"/>
      <c r="IOY159" s="5"/>
      <c r="IOZ159" s="5"/>
      <c r="IPA159" s="5"/>
      <c r="IPB159" s="5"/>
      <c r="IPC159" s="5"/>
      <c r="IPD159" s="5"/>
      <c r="IPE159" s="5"/>
      <c r="IPF159" s="5"/>
      <c r="IPG159" s="5"/>
      <c r="IPH159" s="5"/>
      <c r="IPI159" s="5"/>
      <c r="IPJ159" s="5"/>
      <c r="IPK159" s="5"/>
      <c r="IPL159" s="5"/>
      <c r="IPM159" s="5"/>
      <c r="IPN159" s="5"/>
      <c r="IPO159" s="5"/>
      <c r="IPP159" s="5"/>
      <c r="IPQ159" s="5"/>
      <c r="IPR159" s="5"/>
      <c r="IPS159" s="5"/>
      <c r="IPT159" s="5"/>
      <c r="IPU159" s="5"/>
      <c r="IPV159" s="5"/>
      <c r="IPW159" s="5"/>
      <c r="IPX159" s="5"/>
      <c r="IPY159" s="5"/>
      <c r="IPZ159" s="5"/>
      <c r="IQA159" s="5"/>
      <c r="IQB159" s="5"/>
      <c r="IQC159" s="5"/>
      <c r="IQD159" s="5"/>
      <c r="IQE159" s="5"/>
      <c r="IQF159" s="5"/>
      <c r="IQG159" s="5"/>
      <c r="IQH159" s="5"/>
      <c r="IQI159" s="5"/>
      <c r="IQJ159" s="5"/>
      <c r="IQK159" s="5"/>
      <c r="IQL159" s="5"/>
      <c r="IQM159" s="5"/>
      <c r="IQN159" s="5"/>
      <c r="IQO159" s="5"/>
      <c r="IQP159" s="5"/>
      <c r="IQQ159" s="5"/>
      <c r="IQR159" s="5"/>
      <c r="IQS159" s="5"/>
      <c r="IQT159" s="5"/>
      <c r="IQU159" s="5"/>
      <c r="IQV159" s="5"/>
      <c r="IQW159" s="5"/>
      <c r="IQX159" s="5"/>
      <c r="IQY159" s="5"/>
      <c r="IQZ159" s="5"/>
      <c r="IRA159" s="5"/>
      <c r="IRB159" s="5"/>
      <c r="IRC159" s="5"/>
      <c r="IRD159" s="5"/>
      <c r="IRE159" s="5"/>
      <c r="IRF159" s="5"/>
      <c r="IRG159" s="5"/>
      <c r="IRH159" s="5"/>
      <c r="IRI159" s="5"/>
      <c r="IRJ159" s="5"/>
      <c r="IRK159" s="5"/>
      <c r="IRL159" s="5"/>
      <c r="IRM159" s="5"/>
      <c r="IRN159" s="5"/>
      <c r="IRO159" s="5"/>
      <c r="IRP159" s="5"/>
      <c r="IRQ159" s="5"/>
      <c r="IRR159" s="5"/>
      <c r="IRS159" s="5"/>
      <c r="IRT159" s="5"/>
      <c r="IRU159" s="5"/>
      <c r="IRV159" s="5"/>
      <c r="IRW159" s="5"/>
      <c r="IRX159" s="5"/>
      <c r="IRY159" s="5"/>
      <c r="IRZ159" s="5"/>
      <c r="ISA159" s="5"/>
      <c r="ISB159" s="5"/>
      <c r="ISC159" s="5"/>
      <c r="ISD159" s="5"/>
      <c r="ISE159" s="5"/>
      <c r="ISF159" s="5"/>
      <c r="ISG159" s="5"/>
      <c r="ISH159" s="5"/>
      <c r="ISI159" s="5"/>
      <c r="ISJ159" s="5"/>
      <c r="ISK159" s="5"/>
      <c r="ISL159" s="5"/>
      <c r="ISM159" s="5"/>
      <c r="ISN159" s="5"/>
      <c r="ISO159" s="5"/>
      <c r="ISP159" s="5"/>
      <c r="ISQ159" s="5"/>
      <c r="ISR159" s="5"/>
      <c r="ISS159" s="5"/>
      <c r="IST159" s="5"/>
      <c r="ISU159" s="5"/>
      <c r="ISV159" s="5"/>
      <c r="ISW159" s="5"/>
      <c r="ISX159" s="5"/>
      <c r="ISY159" s="5"/>
      <c r="ISZ159" s="5"/>
      <c r="ITA159" s="5"/>
      <c r="ITB159" s="5"/>
      <c r="ITC159" s="5"/>
      <c r="ITD159" s="5"/>
      <c r="ITE159" s="5"/>
      <c r="ITF159" s="5"/>
      <c r="ITG159" s="5"/>
      <c r="ITH159" s="5"/>
      <c r="ITI159" s="5"/>
      <c r="ITJ159" s="5"/>
      <c r="ITK159" s="5"/>
      <c r="ITL159" s="5"/>
      <c r="ITM159" s="5"/>
      <c r="ITN159" s="5"/>
      <c r="ITO159" s="5"/>
      <c r="ITP159" s="5"/>
      <c r="ITQ159" s="5"/>
      <c r="ITR159" s="5"/>
      <c r="ITS159" s="5"/>
      <c r="ITT159" s="5"/>
      <c r="ITU159" s="5"/>
      <c r="ITV159" s="5"/>
      <c r="ITW159" s="5"/>
      <c r="ITX159" s="5"/>
      <c r="ITY159" s="5"/>
      <c r="ITZ159" s="5"/>
      <c r="IUA159" s="5"/>
      <c r="IUB159" s="5"/>
      <c r="IUC159" s="5"/>
      <c r="IUD159" s="5"/>
      <c r="IUE159" s="5"/>
      <c r="IUF159" s="5"/>
      <c r="IUG159" s="5"/>
      <c r="IUH159" s="5"/>
      <c r="IUI159" s="5"/>
      <c r="IUJ159" s="5"/>
      <c r="IUK159" s="5"/>
      <c r="IUL159" s="5"/>
      <c r="IUM159" s="5"/>
      <c r="IUN159" s="5"/>
      <c r="IUO159" s="5"/>
      <c r="IUP159" s="5"/>
      <c r="IUQ159" s="5"/>
      <c r="IUR159" s="5"/>
      <c r="IUS159" s="5"/>
      <c r="IUT159" s="5"/>
      <c r="IUU159" s="5"/>
      <c r="IUV159" s="5"/>
      <c r="IUW159" s="5"/>
      <c r="IUX159" s="5"/>
      <c r="IUY159" s="5"/>
      <c r="IUZ159" s="5"/>
      <c r="IVA159" s="5"/>
      <c r="IVB159" s="5"/>
      <c r="IVC159" s="5"/>
      <c r="IVD159" s="5"/>
      <c r="IVE159" s="5"/>
      <c r="IVF159" s="5"/>
      <c r="IVG159" s="5"/>
      <c r="IVH159" s="5"/>
      <c r="IVI159" s="5"/>
      <c r="IVJ159" s="5"/>
      <c r="IVK159" s="5"/>
      <c r="IVL159" s="5"/>
      <c r="IVM159" s="5"/>
      <c r="IVN159" s="5"/>
      <c r="IVO159" s="5"/>
      <c r="IVP159" s="5"/>
      <c r="IVQ159" s="5"/>
      <c r="IVR159" s="5"/>
      <c r="IVS159" s="5"/>
      <c r="IVT159" s="5"/>
      <c r="IVU159" s="5"/>
      <c r="IVV159" s="5"/>
      <c r="IVW159" s="5"/>
      <c r="IVX159" s="5"/>
      <c r="IVY159" s="5"/>
      <c r="IVZ159" s="5"/>
      <c r="IWA159" s="5"/>
      <c r="IWB159" s="5"/>
      <c r="IWC159" s="5"/>
      <c r="IWD159" s="5"/>
      <c r="IWE159" s="5"/>
      <c r="IWF159" s="5"/>
      <c r="IWG159" s="5"/>
      <c r="IWH159" s="5"/>
      <c r="IWI159" s="5"/>
      <c r="IWJ159" s="5"/>
      <c r="IWK159" s="5"/>
      <c r="IWL159" s="5"/>
      <c r="IWM159" s="5"/>
      <c r="IWN159" s="5"/>
      <c r="IWO159" s="5"/>
      <c r="IWP159" s="5"/>
      <c r="IWQ159" s="5"/>
      <c r="IWR159" s="5"/>
      <c r="IWS159" s="5"/>
      <c r="IWT159" s="5"/>
      <c r="IWU159" s="5"/>
      <c r="IWV159" s="5"/>
      <c r="IWW159" s="5"/>
      <c r="IWX159" s="5"/>
      <c r="IWY159" s="5"/>
      <c r="IWZ159" s="5"/>
      <c r="IXA159" s="5"/>
      <c r="IXB159" s="5"/>
      <c r="IXC159" s="5"/>
      <c r="IXD159" s="5"/>
      <c r="IXE159" s="5"/>
      <c r="IXF159" s="5"/>
      <c r="IXG159" s="5"/>
      <c r="IXH159" s="5"/>
      <c r="IXI159" s="5"/>
      <c r="IXJ159" s="5"/>
      <c r="IXK159" s="5"/>
      <c r="IXL159" s="5"/>
      <c r="IXM159" s="5"/>
      <c r="IXN159" s="5"/>
      <c r="IXO159" s="5"/>
      <c r="IXP159" s="5"/>
      <c r="IXQ159" s="5"/>
      <c r="IXR159" s="5"/>
      <c r="IXS159" s="5"/>
      <c r="IXT159" s="5"/>
      <c r="IXU159" s="5"/>
      <c r="IXV159" s="5"/>
      <c r="IXW159" s="5"/>
      <c r="IXX159" s="5"/>
      <c r="IXY159" s="5"/>
      <c r="IXZ159" s="5"/>
      <c r="IYA159" s="5"/>
      <c r="IYB159" s="5"/>
      <c r="IYC159" s="5"/>
      <c r="IYD159" s="5"/>
      <c r="IYE159" s="5"/>
      <c r="IYF159" s="5"/>
      <c r="IYG159" s="5"/>
      <c r="IYH159" s="5"/>
      <c r="IYI159" s="5"/>
      <c r="IYJ159" s="5"/>
      <c r="IYK159" s="5"/>
      <c r="IYL159" s="5"/>
      <c r="IYM159" s="5"/>
      <c r="IYN159" s="5"/>
      <c r="IYO159" s="5"/>
      <c r="IYP159" s="5"/>
      <c r="IYQ159" s="5"/>
      <c r="IYR159" s="5"/>
      <c r="IYS159" s="5"/>
      <c r="IYT159" s="5"/>
      <c r="IYU159" s="5"/>
      <c r="IYV159" s="5"/>
      <c r="IYW159" s="5"/>
      <c r="IYX159" s="5"/>
      <c r="IYY159" s="5"/>
      <c r="IYZ159" s="5"/>
      <c r="IZA159" s="5"/>
      <c r="IZB159" s="5"/>
      <c r="IZC159" s="5"/>
      <c r="IZD159" s="5"/>
      <c r="IZE159" s="5"/>
      <c r="IZF159" s="5"/>
      <c r="IZG159" s="5"/>
      <c r="IZH159" s="5"/>
      <c r="IZI159" s="5"/>
      <c r="IZJ159" s="5"/>
      <c r="IZK159" s="5"/>
      <c r="IZL159" s="5"/>
      <c r="IZM159" s="5"/>
      <c r="IZN159" s="5"/>
      <c r="IZO159" s="5"/>
      <c r="IZP159" s="5"/>
      <c r="IZQ159" s="5"/>
      <c r="IZR159" s="5"/>
      <c r="IZS159" s="5"/>
      <c r="IZT159" s="5"/>
      <c r="IZU159" s="5"/>
      <c r="IZV159" s="5"/>
      <c r="IZW159" s="5"/>
      <c r="IZX159" s="5"/>
      <c r="IZY159" s="5"/>
      <c r="IZZ159" s="5"/>
      <c r="JAA159" s="5"/>
      <c r="JAB159" s="5"/>
      <c r="JAC159" s="5"/>
      <c r="JAD159" s="5"/>
      <c r="JAE159" s="5"/>
      <c r="JAF159" s="5"/>
      <c r="JAG159" s="5"/>
      <c r="JAH159" s="5"/>
      <c r="JAI159" s="5"/>
      <c r="JAJ159" s="5"/>
      <c r="JAK159" s="5"/>
      <c r="JAL159" s="5"/>
      <c r="JAM159" s="5"/>
      <c r="JAN159" s="5"/>
      <c r="JAO159" s="5"/>
      <c r="JAP159" s="5"/>
      <c r="JAQ159" s="5"/>
      <c r="JAR159" s="5"/>
      <c r="JAS159" s="5"/>
      <c r="JAT159" s="5"/>
      <c r="JAU159" s="5"/>
      <c r="JAV159" s="5"/>
      <c r="JAW159" s="5"/>
      <c r="JAX159" s="5"/>
      <c r="JAY159" s="5"/>
      <c r="JAZ159" s="5"/>
      <c r="JBA159" s="5"/>
      <c r="JBB159" s="5"/>
      <c r="JBC159" s="5"/>
      <c r="JBD159" s="5"/>
      <c r="JBE159" s="5"/>
      <c r="JBF159" s="5"/>
      <c r="JBG159" s="5"/>
      <c r="JBH159" s="5"/>
      <c r="JBI159" s="5"/>
      <c r="JBJ159" s="5"/>
      <c r="JBK159" s="5"/>
      <c r="JBL159" s="5"/>
      <c r="JBM159" s="5"/>
      <c r="JBN159" s="5"/>
      <c r="JBO159" s="5"/>
      <c r="JBP159" s="5"/>
      <c r="JBQ159" s="5"/>
      <c r="JBR159" s="5"/>
      <c r="JBS159" s="5"/>
      <c r="JBT159" s="5"/>
      <c r="JBU159" s="5"/>
      <c r="JBV159" s="5"/>
      <c r="JBW159" s="5"/>
      <c r="JBX159" s="5"/>
      <c r="JBY159" s="5"/>
      <c r="JBZ159" s="5"/>
      <c r="JCA159" s="5"/>
      <c r="JCB159" s="5"/>
      <c r="JCC159" s="5"/>
      <c r="JCD159" s="5"/>
      <c r="JCE159" s="5"/>
      <c r="JCF159" s="5"/>
      <c r="JCG159" s="5"/>
      <c r="JCH159" s="5"/>
      <c r="JCI159" s="5"/>
      <c r="JCJ159" s="5"/>
      <c r="JCK159" s="5"/>
      <c r="JCL159" s="5"/>
      <c r="JCM159" s="5"/>
      <c r="JCN159" s="5"/>
      <c r="JCO159" s="5"/>
      <c r="JCP159" s="5"/>
      <c r="JCQ159" s="5"/>
      <c r="JCR159" s="5"/>
      <c r="JCS159" s="5"/>
      <c r="JCT159" s="5"/>
      <c r="JCU159" s="5"/>
      <c r="JCV159" s="5"/>
      <c r="JCW159" s="5"/>
      <c r="JCX159" s="5"/>
      <c r="JCY159" s="5"/>
      <c r="JCZ159" s="5"/>
      <c r="JDA159" s="5"/>
      <c r="JDB159" s="5"/>
      <c r="JDC159" s="5"/>
      <c r="JDD159" s="5"/>
      <c r="JDE159" s="5"/>
      <c r="JDF159" s="5"/>
      <c r="JDG159" s="5"/>
      <c r="JDH159" s="5"/>
      <c r="JDI159" s="5"/>
      <c r="JDJ159" s="5"/>
      <c r="JDK159" s="5"/>
      <c r="JDL159" s="5"/>
      <c r="JDM159" s="5"/>
      <c r="JDN159" s="5"/>
      <c r="JDO159" s="5"/>
      <c r="JDP159" s="5"/>
      <c r="JDQ159" s="5"/>
      <c r="JDR159" s="5"/>
      <c r="JDS159" s="5"/>
      <c r="JDT159" s="5"/>
      <c r="JDU159" s="5"/>
      <c r="JDV159" s="5"/>
      <c r="JDW159" s="5"/>
      <c r="JDX159" s="5"/>
      <c r="JDY159" s="5"/>
      <c r="JDZ159" s="5"/>
      <c r="JEA159" s="5"/>
      <c r="JEB159" s="5"/>
      <c r="JEC159" s="5"/>
      <c r="JED159" s="5"/>
      <c r="JEE159" s="5"/>
      <c r="JEF159" s="5"/>
      <c r="JEG159" s="5"/>
      <c r="JEH159" s="5"/>
      <c r="JEI159" s="5"/>
      <c r="JEJ159" s="5"/>
      <c r="JEK159" s="5"/>
      <c r="JEL159" s="5"/>
      <c r="JEM159" s="5"/>
      <c r="JEN159" s="5"/>
      <c r="JEO159" s="5"/>
      <c r="JEP159" s="5"/>
      <c r="JEQ159" s="5"/>
      <c r="JER159" s="5"/>
      <c r="JES159" s="5"/>
      <c r="JET159" s="5"/>
      <c r="JEU159" s="5"/>
      <c r="JEV159" s="5"/>
      <c r="JEW159" s="5"/>
      <c r="JEX159" s="5"/>
      <c r="JEY159" s="5"/>
      <c r="JEZ159" s="5"/>
      <c r="JFA159" s="5"/>
      <c r="JFB159" s="5"/>
      <c r="JFC159" s="5"/>
      <c r="JFD159" s="5"/>
      <c r="JFE159" s="5"/>
      <c r="JFF159" s="5"/>
      <c r="JFG159" s="5"/>
      <c r="JFH159" s="5"/>
      <c r="JFI159" s="5"/>
      <c r="JFJ159" s="5"/>
      <c r="JFK159" s="5"/>
      <c r="JFL159" s="5"/>
      <c r="JFM159" s="5"/>
      <c r="JFN159" s="5"/>
      <c r="JFO159" s="5"/>
      <c r="JFP159" s="5"/>
      <c r="JFQ159" s="5"/>
      <c r="JFR159" s="5"/>
      <c r="JFS159" s="5"/>
      <c r="JFT159" s="5"/>
      <c r="JFU159" s="5"/>
      <c r="JFV159" s="5"/>
      <c r="JFW159" s="5"/>
      <c r="JFX159" s="5"/>
      <c r="JFY159" s="5"/>
      <c r="JFZ159" s="5"/>
      <c r="JGA159" s="5"/>
      <c r="JGB159" s="5"/>
      <c r="JGC159" s="5"/>
      <c r="JGD159" s="5"/>
      <c r="JGE159" s="5"/>
      <c r="JGF159" s="5"/>
      <c r="JGG159" s="5"/>
      <c r="JGH159" s="5"/>
      <c r="JGI159" s="5"/>
      <c r="JGJ159" s="5"/>
      <c r="JGK159" s="5"/>
      <c r="JGL159" s="5"/>
      <c r="JGM159" s="5"/>
      <c r="JGN159" s="5"/>
      <c r="JGO159" s="5"/>
      <c r="JGP159" s="5"/>
      <c r="JGQ159" s="5"/>
      <c r="JGR159" s="5"/>
      <c r="JGS159" s="5"/>
      <c r="JGT159" s="5"/>
      <c r="JGU159" s="5"/>
      <c r="JGV159" s="5"/>
      <c r="JGW159" s="5"/>
      <c r="JGX159" s="5"/>
      <c r="JGY159" s="5"/>
      <c r="JGZ159" s="5"/>
      <c r="JHA159" s="5"/>
      <c r="JHB159" s="5"/>
      <c r="JHC159" s="5"/>
      <c r="JHD159" s="5"/>
      <c r="JHE159" s="5"/>
      <c r="JHF159" s="5"/>
      <c r="JHG159" s="5"/>
      <c r="JHH159" s="5"/>
      <c r="JHI159" s="5"/>
      <c r="JHJ159" s="5"/>
      <c r="JHK159" s="5"/>
      <c r="JHL159" s="5"/>
      <c r="JHM159" s="5"/>
      <c r="JHN159" s="5"/>
      <c r="JHO159" s="5"/>
      <c r="JHP159" s="5"/>
      <c r="JHQ159" s="5"/>
      <c r="JHR159" s="5"/>
      <c r="JHS159" s="5"/>
      <c r="JHT159" s="5"/>
      <c r="JHU159" s="5"/>
      <c r="JHV159" s="5"/>
      <c r="JHW159" s="5"/>
      <c r="JHX159" s="5"/>
      <c r="JHY159" s="5"/>
      <c r="JHZ159" s="5"/>
      <c r="JIA159" s="5"/>
      <c r="JIB159" s="5"/>
      <c r="JIC159" s="5"/>
      <c r="JID159" s="5"/>
      <c r="JIE159" s="5"/>
      <c r="JIF159" s="5"/>
      <c r="JIG159" s="5"/>
      <c r="JIH159" s="5"/>
      <c r="JII159" s="5"/>
      <c r="JIJ159" s="5"/>
      <c r="JIK159" s="5"/>
      <c r="JIL159" s="5"/>
      <c r="JIM159" s="5"/>
      <c r="JIN159" s="5"/>
      <c r="JIO159" s="5"/>
      <c r="JIP159" s="5"/>
      <c r="JIQ159" s="5"/>
      <c r="JIR159" s="5"/>
      <c r="JIS159" s="5"/>
      <c r="JIT159" s="5"/>
      <c r="JIU159" s="5"/>
      <c r="JIV159" s="5"/>
      <c r="JIW159" s="5"/>
      <c r="JIX159" s="5"/>
      <c r="JIY159" s="5"/>
      <c r="JIZ159" s="5"/>
      <c r="JJA159" s="5"/>
      <c r="JJB159" s="5"/>
      <c r="JJC159" s="5"/>
      <c r="JJD159" s="5"/>
      <c r="JJE159" s="5"/>
      <c r="JJF159" s="5"/>
      <c r="JJG159" s="5"/>
      <c r="JJH159" s="5"/>
      <c r="JJI159" s="5"/>
      <c r="JJJ159" s="5"/>
      <c r="JJK159" s="5"/>
      <c r="JJL159" s="5"/>
      <c r="JJM159" s="5"/>
      <c r="JJN159" s="5"/>
      <c r="JJO159" s="5"/>
      <c r="JJP159" s="5"/>
      <c r="JJQ159" s="5"/>
      <c r="JJR159" s="5"/>
      <c r="JJS159" s="5"/>
      <c r="JJT159" s="5"/>
      <c r="JJU159" s="5"/>
      <c r="JJV159" s="5"/>
      <c r="JJW159" s="5"/>
      <c r="JJX159" s="5"/>
      <c r="JJY159" s="5"/>
      <c r="JJZ159" s="5"/>
      <c r="JKA159" s="5"/>
      <c r="JKB159" s="5"/>
      <c r="JKC159" s="5"/>
      <c r="JKD159" s="5"/>
      <c r="JKE159" s="5"/>
      <c r="JKF159" s="5"/>
      <c r="JKG159" s="5"/>
      <c r="JKH159" s="5"/>
      <c r="JKI159" s="5"/>
      <c r="JKJ159" s="5"/>
      <c r="JKK159" s="5"/>
      <c r="JKL159" s="5"/>
      <c r="JKM159" s="5"/>
      <c r="JKN159" s="5"/>
      <c r="JKO159" s="5"/>
      <c r="JKP159" s="5"/>
      <c r="JKQ159" s="5"/>
      <c r="JKR159" s="5"/>
      <c r="JKS159" s="5"/>
      <c r="JKT159" s="5"/>
      <c r="JKU159" s="5"/>
      <c r="JKV159" s="5"/>
      <c r="JKW159" s="5"/>
      <c r="JKX159" s="5"/>
      <c r="JKY159" s="5"/>
      <c r="JKZ159" s="5"/>
      <c r="JLA159" s="5"/>
      <c r="JLB159" s="5"/>
      <c r="JLC159" s="5"/>
      <c r="JLD159" s="5"/>
      <c r="JLE159" s="5"/>
      <c r="JLF159" s="5"/>
      <c r="JLG159" s="5"/>
      <c r="JLH159" s="5"/>
      <c r="JLI159" s="5"/>
      <c r="JLJ159" s="5"/>
      <c r="JLK159" s="5"/>
      <c r="JLL159" s="5"/>
      <c r="JLM159" s="5"/>
      <c r="JLN159" s="5"/>
      <c r="JLO159" s="5"/>
      <c r="JLP159" s="5"/>
      <c r="JLQ159" s="5"/>
      <c r="JLR159" s="5"/>
      <c r="JLS159" s="5"/>
      <c r="JLT159" s="5"/>
      <c r="JLU159" s="5"/>
      <c r="JLV159" s="5"/>
      <c r="JLW159" s="5"/>
      <c r="JLX159" s="5"/>
      <c r="JLY159" s="5"/>
      <c r="JLZ159" s="5"/>
      <c r="JMA159" s="5"/>
      <c r="JMB159" s="5"/>
      <c r="JMC159" s="5"/>
      <c r="JMD159" s="5"/>
      <c r="JME159" s="5"/>
      <c r="JMF159" s="5"/>
      <c r="JMG159" s="5"/>
      <c r="JMH159" s="5"/>
      <c r="JMI159" s="5"/>
      <c r="JMJ159" s="5"/>
      <c r="JMK159" s="5"/>
      <c r="JML159" s="5"/>
      <c r="JMM159" s="5"/>
      <c r="JMN159" s="5"/>
      <c r="JMO159" s="5"/>
      <c r="JMP159" s="5"/>
      <c r="JMQ159" s="5"/>
      <c r="JMR159" s="5"/>
      <c r="JMS159" s="5"/>
      <c r="JMT159" s="5"/>
      <c r="JMU159" s="5"/>
      <c r="JMV159" s="5"/>
      <c r="JMW159" s="5"/>
      <c r="JMX159" s="5"/>
      <c r="JMY159" s="5"/>
      <c r="JMZ159" s="5"/>
      <c r="JNA159" s="5"/>
      <c r="JNB159" s="5"/>
      <c r="JNC159" s="5"/>
      <c r="JND159" s="5"/>
      <c r="JNE159" s="5"/>
      <c r="JNF159" s="5"/>
      <c r="JNG159" s="5"/>
      <c r="JNH159" s="5"/>
      <c r="JNI159" s="5"/>
      <c r="JNJ159" s="5"/>
      <c r="JNK159" s="5"/>
      <c r="JNL159" s="5"/>
      <c r="JNM159" s="5"/>
      <c r="JNN159" s="5"/>
      <c r="JNO159" s="5"/>
      <c r="JNP159" s="5"/>
      <c r="JNQ159" s="5"/>
      <c r="JNR159" s="5"/>
      <c r="JNS159" s="5"/>
      <c r="JNT159" s="5"/>
      <c r="JNU159" s="5"/>
      <c r="JNV159" s="5"/>
      <c r="JNW159" s="5"/>
      <c r="JNX159" s="5"/>
      <c r="JNY159" s="5"/>
      <c r="JNZ159" s="5"/>
      <c r="JOA159" s="5"/>
      <c r="JOB159" s="5"/>
      <c r="JOC159" s="5"/>
      <c r="JOD159" s="5"/>
      <c r="JOE159" s="5"/>
      <c r="JOF159" s="5"/>
      <c r="JOG159" s="5"/>
      <c r="JOH159" s="5"/>
      <c r="JOI159" s="5"/>
      <c r="JOJ159" s="5"/>
      <c r="JOK159" s="5"/>
      <c r="JOL159" s="5"/>
      <c r="JOM159" s="5"/>
      <c r="JON159" s="5"/>
      <c r="JOO159" s="5"/>
      <c r="JOP159" s="5"/>
      <c r="JOQ159" s="5"/>
      <c r="JOR159" s="5"/>
      <c r="JOS159" s="5"/>
      <c r="JOT159" s="5"/>
      <c r="JOU159" s="5"/>
      <c r="JOV159" s="5"/>
      <c r="JOW159" s="5"/>
      <c r="JOX159" s="5"/>
      <c r="JOY159" s="5"/>
      <c r="JOZ159" s="5"/>
      <c r="JPA159" s="5"/>
      <c r="JPB159" s="5"/>
      <c r="JPC159" s="5"/>
      <c r="JPD159" s="5"/>
      <c r="JPE159" s="5"/>
      <c r="JPF159" s="5"/>
      <c r="JPG159" s="5"/>
      <c r="JPH159" s="5"/>
      <c r="JPI159" s="5"/>
      <c r="JPJ159" s="5"/>
      <c r="JPK159" s="5"/>
      <c r="JPL159" s="5"/>
      <c r="JPM159" s="5"/>
      <c r="JPN159" s="5"/>
      <c r="JPO159" s="5"/>
      <c r="JPP159" s="5"/>
      <c r="JPQ159" s="5"/>
      <c r="JPR159" s="5"/>
      <c r="JPS159" s="5"/>
      <c r="JPT159" s="5"/>
      <c r="JPU159" s="5"/>
      <c r="JPV159" s="5"/>
      <c r="JPW159" s="5"/>
      <c r="JPX159" s="5"/>
      <c r="JPY159" s="5"/>
      <c r="JPZ159" s="5"/>
      <c r="JQA159" s="5"/>
      <c r="JQB159" s="5"/>
      <c r="JQC159" s="5"/>
      <c r="JQD159" s="5"/>
      <c r="JQE159" s="5"/>
      <c r="JQF159" s="5"/>
      <c r="JQG159" s="5"/>
      <c r="JQH159" s="5"/>
      <c r="JQI159" s="5"/>
      <c r="JQJ159" s="5"/>
      <c r="JQK159" s="5"/>
      <c r="JQL159" s="5"/>
      <c r="JQM159" s="5"/>
      <c r="JQN159" s="5"/>
      <c r="JQO159" s="5"/>
      <c r="JQP159" s="5"/>
      <c r="JQQ159" s="5"/>
      <c r="JQR159" s="5"/>
      <c r="JQS159" s="5"/>
      <c r="JQT159" s="5"/>
      <c r="JQU159" s="5"/>
      <c r="JQV159" s="5"/>
      <c r="JQW159" s="5"/>
      <c r="JQX159" s="5"/>
      <c r="JQY159" s="5"/>
      <c r="JQZ159" s="5"/>
      <c r="JRA159" s="5"/>
      <c r="JRB159" s="5"/>
      <c r="JRC159" s="5"/>
      <c r="JRD159" s="5"/>
      <c r="JRE159" s="5"/>
      <c r="JRF159" s="5"/>
      <c r="JRG159" s="5"/>
      <c r="JRH159" s="5"/>
      <c r="JRI159" s="5"/>
      <c r="JRJ159" s="5"/>
      <c r="JRK159" s="5"/>
      <c r="JRL159" s="5"/>
      <c r="JRM159" s="5"/>
      <c r="JRN159" s="5"/>
      <c r="JRO159" s="5"/>
      <c r="JRP159" s="5"/>
      <c r="JRQ159" s="5"/>
      <c r="JRR159" s="5"/>
      <c r="JRS159" s="5"/>
      <c r="JRT159" s="5"/>
      <c r="JRU159" s="5"/>
      <c r="JRV159" s="5"/>
      <c r="JRW159" s="5"/>
      <c r="JRX159" s="5"/>
      <c r="JRY159" s="5"/>
      <c r="JRZ159" s="5"/>
      <c r="JSA159" s="5"/>
      <c r="JSB159" s="5"/>
      <c r="JSC159" s="5"/>
      <c r="JSD159" s="5"/>
      <c r="JSE159" s="5"/>
      <c r="JSF159" s="5"/>
      <c r="JSG159" s="5"/>
      <c r="JSH159" s="5"/>
      <c r="JSI159" s="5"/>
      <c r="JSJ159" s="5"/>
      <c r="JSK159" s="5"/>
      <c r="JSL159" s="5"/>
      <c r="JSM159" s="5"/>
      <c r="JSN159" s="5"/>
      <c r="JSO159" s="5"/>
      <c r="JSP159" s="5"/>
      <c r="JSQ159" s="5"/>
      <c r="JSR159" s="5"/>
      <c r="JSS159" s="5"/>
      <c r="JST159" s="5"/>
      <c r="JSU159" s="5"/>
      <c r="JSV159" s="5"/>
      <c r="JSW159" s="5"/>
      <c r="JSX159" s="5"/>
      <c r="JSY159" s="5"/>
      <c r="JSZ159" s="5"/>
      <c r="JTA159" s="5"/>
      <c r="JTB159" s="5"/>
      <c r="JTC159" s="5"/>
      <c r="JTD159" s="5"/>
      <c r="JTE159" s="5"/>
      <c r="JTF159" s="5"/>
      <c r="JTG159" s="5"/>
      <c r="JTH159" s="5"/>
      <c r="JTI159" s="5"/>
      <c r="JTJ159" s="5"/>
      <c r="JTK159" s="5"/>
      <c r="JTL159" s="5"/>
      <c r="JTM159" s="5"/>
      <c r="JTN159" s="5"/>
      <c r="JTO159" s="5"/>
      <c r="JTP159" s="5"/>
      <c r="JTQ159" s="5"/>
      <c r="JTR159" s="5"/>
      <c r="JTS159" s="5"/>
      <c r="JTT159" s="5"/>
      <c r="JTU159" s="5"/>
      <c r="JTV159" s="5"/>
      <c r="JTW159" s="5"/>
      <c r="JTX159" s="5"/>
      <c r="JTY159" s="5"/>
      <c r="JTZ159" s="5"/>
      <c r="JUA159" s="5"/>
      <c r="JUB159" s="5"/>
      <c r="JUC159" s="5"/>
      <c r="JUD159" s="5"/>
      <c r="JUE159" s="5"/>
      <c r="JUF159" s="5"/>
      <c r="JUG159" s="5"/>
      <c r="JUH159" s="5"/>
      <c r="JUI159" s="5"/>
      <c r="JUJ159" s="5"/>
      <c r="JUK159" s="5"/>
      <c r="JUL159" s="5"/>
      <c r="JUM159" s="5"/>
      <c r="JUN159" s="5"/>
      <c r="JUO159" s="5"/>
      <c r="JUP159" s="5"/>
      <c r="JUQ159" s="5"/>
      <c r="JUR159" s="5"/>
      <c r="JUS159" s="5"/>
      <c r="JUT159" s="5"/>
      <c r="JUU159" s="5"/>
      <c r="JUV159" s="5"/>
      <c r="JUW159" s="5"/>
      <c r="JUX159" s="5"/>
      <c r="JUY159" s="5"/>
      <c r="JUZ159" s="5"/>
      <c r="JVA159" s="5"/>
      <c r="JVB159" s="5"/>
      <c r="JVC159" s="5"/>
      <c r="JVD159" s="5"/>
      <c r="JVE159" s="5"/>
      <c r="JVF159" s="5"/>
      <c r="JVG159" s="5"/>
      <c r="JVH159" s="5"/>
      <c r="JVI159" s="5"/>
      <c r="JVJ159" s="5"/>
      <c r="JVK159" s="5"/>
      <c r="JVL159" s="5"/>
      <c r="JVM159" s="5"/>
      <c r="JVN159" s="5"/>
      <c r="JVO159" s="5"/>
      <c r="JVP159" s="5"/>
      <c r="JVQ159" s="5"/>
      <c r="JVR159" s="5"/>
      <c r="JVS159" s="5"/>
      <c r="JVT159" s="5"/>
      <c r="JVU159" s="5"/>
      <c r="JVV159" s="5"/>
      <c r="JVW159" s="5"/>
      <c r="JVX159" s="5"/>
      <c r="JVY159" s="5"/>
      <c r="JVZ159" s="5"/>
      <c r="JWA159" s="5"/>
      <c r="JWB159" s="5"/>
      <c r="JWC159" s="5"/>
      <c r="JWD159" s="5"/>
      <c r="JWE159" s="5"/>
      <c r="JWF159" s="5"/>
      <c r="JWG159" s="5"/>
      <c r="JWH159" s="5"/>
      <c r="JWI159" s="5"/>
      <c r="JWJ159" s="5"/>
      <c r="JWK159" s="5"/>
      <c r="JWL159" s="5"/>
      <c r="JWM159" s="5"/>
      <c r="JWN159" s="5"/>
      <c r="JWO159" s="5"/>
      <c r="JWP159" s="5"/>
      <c r="JWQ159" s="5"/>
      <c r="JWR159" s="5"/>
      <c r="JWS159" s="5"/>
      <c r="JWT159" s="5"/>
      <c r="JWU159" s="5"/>
      <c r="JWV159" s="5"/>
      <c r="JWW159" s="5"/>
      <c r="JWX159" s="5"/>
      <c r="JWY159" s="5"/>
      <c r="JWZ159" s="5"/>
      <c r="JXA159" s="5"/>
      <c r="JXB159" s="5"/>
      <c r="JXC159" s="5"/>
      <c r="JXD159" s="5"/>
      <c r="JXE159" s="5"/>
      <c r="JXF159" s="5"/>
      <c r="JXG159" s="5"/>
      <c r="JXH159" s="5"/>
      <c r="JXI159" s="5"/>
      <c r="JXJ159" s="5"/>
      <c r="JXK159" s="5"/>
      <c r="JXL159" s="5"/>
      <c r="JXM159" s="5"/>
      <c r="JXN159" s="5"/>
      <c r="JXO159" s="5"/>
      <c r="JXP159" s="5"/>
      <c r="JXQ159" s="5"/>
      <c r="JXR159" s="5"/>
      <c r="JXS159" s="5"/>
      <c r="JXT159" s="5"/>
      <c r="JXU159" s="5"/>
      <c r="JXV159" s="5"/>
      <c r="JXW159" s="5"/>
      <c r="JXX159" s="5"/>
      <c r="JXY159" s="5"/>
      <c r="JXZ159" s="5"/>
      <c r="JYA159" s="5"/>
      <c r="JYB159" s="5"/>
      <c r="JYC159" s="5"/>
      <c r="JYD159" s="5"/>
      <c r="JYE159" s="5"/>
      <c r="JYF159" s="5"/>
      <c r="JYG159" s="5"/>
      <c r="JYH159" s="5"/>
      <c r="JYI159" s="5"/>
      <c r="JYJ159" s="5"/>
      <c r="JYK159" s="5"/>
      <c r="JYL159" s="5"/>
      <c r="JYM159" s="5"/>
      <c r="JYN159" s="5"/>
      <c r="JYO159" s="5"/>
      <c r="JYP159" s="5"/>
      <c r="JYQ159" s="5"/>
      <c r="JYR159" s="5"/>
      <c r="JYS159" s="5"/>
      <c r="JYT159" s="5"/>
      <c r="JYU159" s="5"/>
      <c r="JYV159" s="5"/>
      <c r="JYW159" s="5"/>
      <c r="JYX159" s="5"/>
      <c r="JYY159" s="5"/>
      <c r="JYZ159" s="5"/>
      <c r="JZA159" s="5"/>
      <c r="JZB159" s="5"/>
      <c r="JZC159" s="5"/>
      <c r="JZD159" s="5"/>
      <c r="JZE159" s="5"/>
      <c r="JZF159" s="5"/>
      <c r="JZG159" s="5"/>
      <c r="JZH159" s="5"/>
      <c r="JZI159" s="5"/>
      <c r="JZJ159" s="5"/>
      <c r="JZK159" s="5"/>
      <c r="JZL159" s="5"/>
      <c r="JZM159" s="5"/>
      <c r="JZN159" s="5"/>
      <c r="JZO159" s="5"/>
      <c r="JZP159" s="5"/>
      <c r="JZQ159" s="5"/>
      <c r="JZR159" s="5"/>
      <c r="JZS159" s="5"/>
      <c r="JZT159" s="5"/>
      <c r="JZU159" s="5"/>
      <c r="JZV159" s="5"/>
      <c r="JZW159" s="5"/>
      <c r="JZX159" s="5"/>
      <c r="JZY159" s="5"/>
      <c r="JZZ159" s="5"/>
      <c r="KAA159" s="5"/>
      <c r="KAB159" s="5"/>
      <c r="KAC159" s="5"/>
      <c r="KAD159" s="5"/>
      <c r="KAE159" s="5"/>
      <c r="KAF159" s="5"/>
      <c r="KAG159" s="5"/>
      <c r="KAH159" s="5"/>
      <c r="KAI159" s="5"/>
      <c r="KAJ159" s="5"/>
      <c r="KAK159" s="5"/>
      <c r="KAL159" s="5"/>
      <c r="KAM159" s="5"/>
      <c r="KAN159" s="5"/>
      <c r="KAO159" s="5"/>
      <c r="KAP159" s="5"/>
      <c r="KAQ159" s="5"/>
      <c r="KAR159" s="5"/>
      <c r="KAS159" s="5"/>
      <c r="KAT159" s="5"/>
      <c r="KAU159" s="5"/>
      <c r="KAV159" s="5"/>
      <c r="KAW159" s="5"/>
      <c r="KAX159" s="5"/>
      <c r="KAY159" s="5"/>
      <c r="KAZ159" s="5"/>
      <c r="KBA159" s="5"/>
      <c r="KBB159" s="5"/>
      <c r="KBC159" s="5"/>
      <c r="KBD159" s="5"/>
      <c r="KBE159" s="5"/>
      <c r="KBF159" s="5"/>
      <c r="KBG159" s="5"/>
      <c r="KBH159" s="5"/>
      <c r="KBI159" s="5"/>
      <c r="KBJ159" s="5"/>
      <c r="KBK159" s="5"/>
      <c r="KBL159" s="5"/>
      <c r="KBM159" s="5"/>
      <c r="KBN159" s="5"/>
      <c r="KBO159" s="5"/>
      <c r="KBP159" s="5"/>
      <c r="KBQ159" s="5"/>
      <c r="KBR159" s="5"/>
      <c r="KBS159" s="5"/>
      <c r="KBT159" s="5"/>
      <c r="KBU159" s="5"/>
      <c r="KBV159" s="5"/>
      <c r="KBW159" s="5"/>
      <c r="KBX159" s="5"/>
      <c r="KBY159" s="5"/>
      <c r="KBZ159" s="5"/>
      <c r="KCA159" s="5"/>
      <c r="KCB159" s="5"/>
      <c r="KCC159" s="5"/>
      <c r="KCD159" s="5"/>
      <c r="KCE159" s="5"/>
      <c r="KCF159" s="5"/>
      <c r="KCG159" s="5"/>
      <c r="KCH159" s="5"/>
      <c r="KCI159" s="5"/>
      <c r="KCJ159" s="5"/>
      <c r="KCK159" s="5"/>
      <c r="KCL159" s="5"/>
      <c r="KCM159" s="5"/>
      <c r="KCN159" s="5"/>
      <c r="KCO159" s="5"/>
      <c r="KCP159" s="5"/>
      <c r="KCQ159" s="5"/>
      <c r="KCR159" s="5"/>
      <c r="KCS159" s="5"/>
      <c r="KCT159" s="5"/>
      <c r="KCU159" s="5"/>
      <c r="KCV159" s="5"/>
      <c r="KCW159" s="5"/>
      <c r="KCX159" s="5"/>
      <c r="KCY159" s="5"/>
      <c r="KCZ159" s="5"/>
      <c r="KDA159" s="5"/>
      <c r="KDB159" s="5"/>
      <c r="KDC159" s="5"/>
      <c r="KDD159" s="5"/>
      <c r="KDE159" s="5"/>
      <c r="KDF159" s="5"/>
      <c r="KDG159" s="5"/>
      <c r="KDH159" s="5"/>
      <c r="KDI159" s="5"/>
      <c r="KDJ159" s="5"/>
      <c r="KDK159" s="5"/>
      <c r="KDL159" s="5"/>
      <c r="KDM159" s="5"/>
      <c r="KDN159" s="5"/>
      <c r="KDO159" s="5"/>
      <c r="KDP159" s="5"/>
      <c r="KDQ159" s="5"/>
      <c r="KDR159" s="5"/>
      <c r="KDS159" s="5"/>
      <c r="KDT159" s="5"/>
      <c r="KDU159" s="5"/>
      <c r="KDV159" s="5"/>
      <c r="KDW159" s="5"/>
      <c r="KDX159" s="5"/>
      <c r="KDY159" s="5"/>
      <c r="KDZ159" s="5"/>
      <c r="KEA159" s="5"/>
      <c r="KEB159" s="5"/>
      <c r="KEC159" s="5"/>
      <c r="KED159" s="5"/>
      <c r="KEE159" s="5"/>
      <c r="KEF159" s="5"/>
      <c r="KEG159" s="5"/>
      <c r="KEH159" s="5"/>
      <c r="KEI159" s="5"/>
      <c r="KEJ159" s="5"/>
      <c r="KEK159" s="5"/>
      <c r="KEL159" s="5"/>
      <c r="KEM159" s="5"/>
      <c r="KEN159" s="5"/>
      <c r="KEO159" s="5"/>
      <c r="KEP159" s="5"/>
      <c r="KEQ159" s="5"/>
      <c r="KER159" s="5"/>
      <c r="KES159" s="5"/>
      <c r="KET159" s="5"/>
      <c r="KEU159" s="5"/>
      <c r="KEV159" s="5"/>
      <c r="KEW159" s="5"/>
      <c r="KEX159" s="5"/>
      <c r="KEY159" s="5"/>
      <c r="KEZ159" s="5"/>
      <c r="KFA159" s="5"/>
      <c r="KFB159" s="5"/>
      <c r="KFC159" s="5"/>
      <c r="KFD159" s="5"/>
      <c r="KFE159" s="5"/>
      <c r="KFF159" s="5"/>
      <c r="KFG159" s="5"/>
      <c r="KFH159" s="5"/>
      <c r="KFI159" s="5"/>
      <c r="KFJ159" s="5"/>
      <c r="KFK159" s="5"/>
      <c r="KFL159" s="5"/>
      <c r="KFM159" s="5"/>
      <c r="KFN159" s="5"/>
      <c r="KFO159" s="5"/>
      <c r="KFP159" s="5"/>
      <c r="KFQ159" s="5"/>
      <c r="KFR159" s="5"/>
      <c r="KFS159" s="5"/>
      <c r="KFT159" s="5"/>
      <c r="KFU159" s="5"/>
      <c r="KFV159" s="5"/>
      <c r="KFW159" s="5"/>
      <c r="KFX159" s="5"/>
      <c r="KFY159" s="5"/>
      <c r="KFZ159" s="5"/>
      <c r="KGA159" s="5"/>
      <c r="KGB159" s="5"/>
      <c r="KGC159" s="5"/>
      <c r="KGD159" s="5"/>
      <c r="KGE159" s="5"/>
      <c r="KGF159" s="5"/>
      <c r="KGG159" s="5"/>
      <c r="KGH159" s="5"/>
      <c r="KGI159" s="5"/>
      <c r="KGJ159" s="5"/>
      <c r="KGK159" s="5"/>
      <c r="KGL159" s="5"/>
      <c r="KGM159" s="5"/>
      <c r="KGN159" s="5"/>
      <c r="KGO159" s="5"/>
      <c r="KGP159" s="5"/>
      <c r="KGQ159" s="5"/>
      <c r="KGR159" s="5"/>
      <c r="KGS159" s="5"/>
      <c r="KGT159" s="5"/>
      <c r="KGU159" s="5"/>
      <c r="KGV159" s="5"/>
      <c r="KGW159" s="5"/>
      <c r="KGX159" s="5"/>
      <c r="KGY159" s="5"/>
      <c r="KGZ159" s="5"/>
      <c r="KHA159" s="5"/>
      <c r="KHB159" s="5"/>
      <c r="KHC159" s="5"/>
      <c r="KHD159" s="5"/>
      <c r="KHE159" s="5"/>
      <c r="KHF159" s="5"/>
      <c r="KHG159" s="5"/>
      <c r="KHH159" s="5"/>
      <c r="KHI159" s="5"/>
      <c r="KHJ159" s="5"/>
      <c r="KHK159" s="5"/>
      <c r="KHL159" s="5"/>
      <c r="KHM159" s="5"/>
      <c r="KHN159" s="5"/>
      <c r="KHO159" s="5"/>
      <c r="KHP159" s="5"/>
      <c r="KHQ159" s="5"/>
      <c r="KHR159" s="5"/>
      <c r="KHS159" s="5"/>
      <c r="KHT159" s="5"/>
      <c r="KHU159" s="5"/>
      <c r="KHV159" s="5"/>
      <c r="KHW159" s="5"/>
      <c r="KHX159" s="5"/>
      <c r="KHY159" s="5"/>
      <c r="KHZ159" s="5"/>
      <c r="KIA159" s="5"/>
      <c r="KIB159" s="5"/>
      <c r="KIC159" s="5"/>
      <c r="KID159" s="5"/>
      <c r="KIE159" s="5"/>
      <c r="KIF159" s="5"/>
      <c r="KIG159" s="5"/>
      <c r="KIH159" s="5"/>
      <c r="KII159" s="5"/>
      <c r="KIJ159" s="5"/>
      <c r="KIK159" s="5"/>
      <c r="KIL159" s="5"/>
      <c r="KIM159" s="5"/>
      <c r="KIN159" s="5"/>
      <c r="KIO159" s="5"/>
      <c r="KIP159" s="5"/>
      <c r="KIQ159" s="5"/>
      <c r="KIR159" s="5"/>
      <c r="KIS159" s="5"/>
      <c r="KIT159" s="5"/>
      <c r="KIU159" s="5"/>
      <c r="KIV159" s="5"/>
      <c r="KIW159" s="5"/>
      <c r="KIX159" s="5"/>
      <c r="KIY159" s="5"/>
      <c r="KIZ159" s="5"/>
      <c r="KJA159" s="5"/>
      <c r="KJB159" s="5"/>
      <c r="KJC159" s="5"/>
      <c r="KJD159" s="5"/>
      <c r="KJE159" s="5"/>
      <c r="KJF159" s="5"/>
      <c r="KJG159" s="5"/>
      <c r="KJH159" s="5"/>
      <c r="KJI159" s="5"/>
      <c r="KJJ159" s="5"/>
      <c r="KJK159" s="5"/>
      <c r="KJL159" s="5"/>
      <c r="KJM159" s="5"/>
      <c r="KJN159" s="5"/>
      <c r="KJO159" s="5"/>
      <c r="KJP159" s="5"/>
      <c r="KJQ159" s="5"/>
      <c r="KJR159" s="5"/>
      <c r="KJS159" s="5"/>
      <c r="KJT159" s="5"/>
      <c r="KJU159" s="5"/>
      <c r="KJV159" s="5"/>
      <c r="KJW159" s="5"/>
      <c r="KJX159" s="5"/>
      <c r="KJY159" s="5"/>
      <c r="KJZ159" s="5"/>
      <c r="KKA159" s="5"/>
      <c r="KKB159" s="5"/>
      <c r="KKC159" s="5"/>
      <c r="KKD159" s="5"/>
      <c r="KKE159" s="5"/>
      <c r="KKF159" s="5"/>
      <c r="KKG159" s="5"/>
      <c r="KKH159" s="5"/>
      <c r="KKI159" s="5"/>
      <c r="KKJ159" s="5"/>
      <c r="KKK159" s="5"/>
      <c r="KKL159" s="5"/>
      <c r="KKM159" s="5"/>
      <c r="KKN159" s="5"/>
      <c r="KKO159" s="5"/>
      <c r="KKP159" s="5"/>
      <c r="KKQ159" s="5"/>
      <c r="KKR159" s="5"/>
      <c r="KKS159" s="5"/>
      <c r="KKT159" s="5"/>
      <c r="KKU159" s="5"/>
      <c r="KKV159" s="5"/>
      <c r="KKW159" s="5"/>
      <c r="KKX159" s="5"/>
      <c r="KKY159" s="5"/>
      <c r="KKZ159" s="5"/>
      <c r="KLA159" s="5"/>
      <c r="KLB159" s="5"/>
      <c r="KLC159" s="5"/>
      <c r="KLD159" s="5"/>
      <c r="KLE159" s="5"/>
      <c r="KLF159" s="5"/>
      <c r="KLG159" s="5"/>
      <c r="KLH159" s="5"/>
      <c r="KLI159" s="5"/>
      <c r="KLJ159" s="5"/>
      <c r="KLK159" s="5"/>
      <c r="KLL159" s="5"/>
      <c r="KLM159" s="5"/>
      <c r="KLN159" s="5"/>
      <c r="KLO159" s="5"/>
      <c r="KLP159" s="5"/>
      <c r="KLQ159" s="5"/>
      <c r="KLR159" s="5"/>
      <c r="KLS159" s="5"/>
      <c r="KLT159" s="5"/>
      <c r="KLU159" s="5"/>
      <c r="KLV159" s="5"/>
      <c r="KLW159" s="5"/>
      <c r="KLX159" s="5"/>
      <c r="KLY159" s="5"/>
      <c r="KLZ159" s="5"/>
      <c r="KMA159" s="5"/>
      <c r="KMB159" s="5"/>
      <c r="KMC159" s="5"/>
      <c r="KMD159" s="5"/>
      <c r="KME159" s="5"/>
      <c r="KMF159" s="5"/>
      <c r="KMG159" s="5"/>
      <c r="KMH159" s="5"/>
      <c r="KMI159" s="5"/>
      <c r="KMJ159" s="5"/>
      <c r="KMK159" s="5"/>
      <c r="KML159" s="5"/>
      <c r="KMM159" s="5"/>
      <c r="KMN159" s="5"/>
      <c r="KMO159" s="5"/>
      <c r="KMP159" s="5"/>
      <c r="KMQ159" s="5"/>
      <c r="KMR159" s="5"/>
      <c r="KMS159" s="5"/>
      <c r="KMT159" s="5"/>
      <c r="KMU159" s="5"/>
      <c r="KMV159" s="5"/>
      <c r="KMW159" s="5"/>
      <c r="KMX159" s="5"/>
      <c r="KMY159" s="5"/>
      <c r="KMZ159" s="5"/>
      <c r="KNA159" s="5"/>
      <c r="KNB159" s="5"/>
      <c r="KNC159" s="5"/>
      <c r="KND159" s="5"/>
      <c r="KNE159" s="5"/>
      <c r="KNF159" s="5"/>
      <c r="KNG159" s="5"/>
      <c r="KNH159" s="5"/>
      <c r="KNI159" s="5"/>
      <c r="KNJ159" s="5"/>
      <c r="KNK159" s="5"/>
      <c r="KNL159" s="5"/>
      <c r="KNM159" s="5"/>
      <c r="KNN159" s="5"/>
      <c r="KNO159" s="5"/>
      <c r="KNP159" s="5"/>
      <c r="KNQ159" s="5"/>
      <c r="KNR159" s="5"/>
      <c r="KNS159" s="5"/>
      <c r="KNT159" s="5"/>
      <c r="KNU159" s="5"/>
      <c r="KNV159" s="5"/>
      <c r="KNW159" s="5"/>
      <c r="KNX159" s="5"/>
      <c r="KNY159" s="5"/>
      <c r="KNZ159" s="5"/>
      <c r="KOA159" s="5"/>
      <c r="KOB159" s="5"/>
      <c r="KOC159" s="5"/>
      <c r="KOD159" s="5"/>
      <c r="KOE159" s="5"/>
      <c r="KOF159" s="5"/>
      <c r="KOG159" s="5"/>
      <c r="KOH159" s="5"/>
      <c r="KOI159" s="5"/>
      <c r="KOJ159" s="5"/>
      <c r="KOK159" s="5"/>
      <c r="KOL159" s="5"/>
      <c r="KOM159" s="5"/>
      <c r="KON159" s="5"/>
      <c r="KOO159" s="5"/>
      <c r="KOP159" s="5"/>
      <c r="KOQ159" s="5"/>
      <c r="KOR159" s="5"/>
      <c r="KOS159" s="5"/>
      <c r="KOT159" s="5"/>
      <c r="KOU159" s="5"/>
      <c r="KOV159" s="5"/>
      <c r="KOW159" s="5"/>
      <c r="KOX159" s="5"/>
      <c r="KOY159" s="5"/>
      <c r="KOZ159" s="5"/>
      <c r="KPA159" s="5"/>
      <c r="KPB159" s="5"/>
      <c r="KPC159" s="5"/>
      <c r="KPD159" s="5"/>
      <c r="KPE159" s="5"/>
      <c r="KPF159" s="5"/>
      <c r="KPG159" s="5"/>
      <c r="KPH159" s="5"/>
      <c r="KPI159" s="5"/>
      <c r="KPJ159" s="5"/>
      <c r="KPK159" s="5"/>
      <c r="KPL159" s="5"/>
      <c r="KPM159" s="5"/>
      <c r="KPN159" s="5"/>
      <c r="KPO159" s="5"/>
      <c r="KPP159" s="5"/>
      <c r="KPQ159" s="5"/>
      <c r="KPR159" s="5"/>
      <c r="KPS159" s="5"/>
      <c r="KPT159" s="5"/>
      <c r="KPU159" s="5"/>
      <c r="KPV159" s="5"/>
      <c r="KPW159" s="5"/>
      <c r="KPX159" s="5"/>
      <c r="KPY159" s="5"/>
      <c r="KPZ159" s="5"/>
      <c r="KQA159" s="5"/>
      <c r="KQB159" s="5"/>
      <c r="KQC159" s="5"/>
      <c r="KQD159" s="5"/>
      <c r="KQE159" s="5"/>
      <c r="KQF159" s="5"/>
      <c r="KQG159" s="5"/>
      <c r="KQH159" s="5"/>
      <c r="KQI159" s="5"/>
      <c r="KQJ159" s="5"/>
      <c r="KQK159" s="5"/>
      <c r="KQL159" s="5"/>
      <c r="KQM159" s="5"/>
      <c r="KQN159" s="5"/>
      <c r="KQO159" s="5"/>
      <c r="KQP159" s="5"/>
      <c r="KQQ159" s="5"/>
      <c r="KQR159" s="5"/>
      <c r="KQS159" s="5"/>
      <c r="KQT159" s="5"/>
      <c r="KQU159" s="5"/>
      <c r="KQV159" s="5"/>
      <c r="KQW159" s="5"/>
      <c r="KQX159" s="5"/>
      <c r="KQY159" s="5"/>
      <c r="KQZ159" s="5"/>
      <c r="KRA159" s="5"/>
      <c r="KRB159" s="5"/>
      <c r="KRC159" s="5"/>
      <c r="KRD159" s="5"/>
      <c r="KRE159" s="5"/>
      <c r="KRF159" s="5"/>
      <c r="KRG159" s="5"/>
      <c r="KRH159" s="5"/>
      <c r="KRI159" s="5"/>
      <c r="KRJ159" s="5"/>
      <c r="KRK159" s="5"/>
      <c r="KRL159" s="5"/>
      <c r="KRM159" s="5"/>
      <c r="KRN159" s="5"/>
      <c r="KRO159" s="5"/>
      <c r="KRP159" s="5"/>
      <c r="KRQ159" s="5"/>
      <c r="KRR159" s="5"/>
      <c r="KRS159" s="5"/>
      <c r="KRT159" s="5"/>
      <c r="KRU159" s="5"/>
      <c r="KRV159" s="5"/>
      <c r="KRW159" s="5"/>
      <c r="KRX159" s="5"/>
      <c r="KRY159" s="5"/>
      <c r="KRZ159" s="5"/>
      <c r="KSA159" s="5"/>
      <c r="KSB159" s="5"/>
      <c r="KSC159" s="5"/>
      <c r="KSD159" s="5"/>
      <c r="KSE159" s="5"/>
      <c r="KSF159" s="5"/>
      <c r="KSG159" s="5"/>
      <c r="KSH159" s="5"/>
      <c r="KSI159" s="5"/>
      <c r="KSJ159" s="5"/>
      <c r="KSK159" s="5"/>
      <c r="KSL159" s="5"/>
      <c r="KSM159" s="5"/>
      <c r="KSN159" s="5"/>
      <c r="KSO159" s="5"/>
      <c r="KSP159" s="5"/>
      <c r="KSQ159" s="5"/>
      <c r="KSR159" s="5"/>
      <c r="KSS159" s="5"/>
      <c r="KST159" s="5"/>
      <c r="KSU159" s="5"/>
      <c r="KSV159" s="5"/>
      <c r="KSW159" s="5"/>
      <c r="KSX159" s="5"/>
      <c r="KSY159" s="5"/>
      <c r="KSZ159" s="5"/>
      <c r="KTA159" s="5"/>
      <c r="KTB159" s="5"/>
      <c r="KTC159" s="5"/>
      <c r="KTD159" s="5"/>
      <c r="KTE159" s="5"/>
      <c r="KTF159" s="5"/>
      <c r="KTG159" s="5"/>
      <c r="KTH159" s="5"/>
      <c r="KTI159" s="5"/>
      <c r="KTJ159" s="5"/>
      <c r="KTK159" s="5"/>
      <c r="KTL159" s="5"/>
      <c r="KTM159" s="5"/>
      <c r="KTN159" s="5"/>
      <c r="KTO159" s="5"/>
      <c r="KTP159" s="5"/>
      <c r="KTQ159" s="5"/>
      <c r="KTR159" s="5"/>
      <c r="KTS159" s="5"/>
      <c r="KTT159" s="5"/>
      <c r="KTU159" s="5"/>
      <c r="KTV159" s="5"/>
      <c r="KTW159" s="5"/>
      <c r="KTX159" s="5"/>
      <c r="KTY159" s="5"/>
      <c r="KTZ159" s="5"/>
      <c r="KUA159" s="5"/>
      <c r="KUB159" s="5"/>
      <c r="KUC159" s="5"/>
      <c r="KUD159" s="5"/>
      <c r="KUE159" s="5"/>
      <c r="KUF159" s="5"/>
      <c r="KUG159" s="5"/>
      <c r="KUH159" s="5"/>
      <c r="KUI159" s="5"/>
      <c r="KUJ159" s="5"/>
      <c r="KUK159" s="5"/>
      <c r="KUL159" s="5"/>
      <c r="KUM159" s="5"/>
      <c r="KUN159" s="5"/>
      <c r="KUO159" s="5"/>
      <c r="KUP159" s="5"/>
      <c r="KUQ159" s="5"/>
      <c r="KUR159" s="5"/>
      <c r="KUS159" s="5"/>
      <c r="KUT159" s="5"/>
      <c r="KUU159" s="5"/>
      <c r="KUV159" s="5"/>
      <c r="KUW159" s="5"/>
      <c r="KUX159" s="5"/>
      <c r="KUY159" s="5"/>
      <c r="KUZ159" s="5"/>
      <c r="KVA159" s="5"/>
      <c r="KVB159" s="5"/>
      <c r="KVC159" s="5"/>
      <c r="KVD159" s="5"/>
      <c r="KVE159" s="5"/>
      <c r="KVF159" s="5"/>
      <c r="KVG159" s="5"/>
      <c r="KVH159" s="5"/>
      <c r="KVI159" s="5"/>
      <c r="KVJ159" s="5"/>
      <c r="KVK159" s="5"/>
      <c r="KVL159" s="5"/>
      <c r="KVM159" s="5"/>
      <c r="KVN159" s="5"/>
      <c r="KVO159" s="5"/>
      <c r="KVP159" s="5"/>
      <c r="KVQ159" s="5"/>
      <c r="KVR159" s="5"/>
      <c r="KVS159" s="5"/>
      <c r="KVT159" s="5"/>
      <c r="KVU159" s="5"/>
      <c r="KVV159" s="5"/>
      <c r="KVW159" s="5"/>
      <c r="KVX159" s="5"/>
      <c r="KVY159" s="5"/>
      <c r="KVZ159" s="5"/>
      <c r="KWA159" s="5"/>
      <c r="KWB159" s="5"/>
      <c r="KWC159" s="5"/>
      <c r="KWD159" s="5"/>
      <c r="KWE159" s="5"/>
      <c r="KWF159" s="5"/>
      <c r="KWG159" s="5"/>
      <c r="KWH159" s="5"/>
      <c r="KWI159" s="5"/>
      <c r="KWJ159" s="5"/>
      <c r="KWK159" s="5"/>
      <c r="KWL159" s="5"/>
      <c r="KWM159" s="5"/>
      <c r="KWN159" s="5"/>
      <c r="KWO159" s="5"/>
      <c r="KWP159" s="5"/>
      <c r="KWQ159" s="5"/>
      <c r="KWR159" s="5"/>
      <c r="KWS159" s="5"/>
      <c r="KWT159" s="5"/>
      <c r="KWU159" s="5"/>
      <c r="KWV159" s="5"/>
      <c r="KWW159" s="5"/>
      <c r="KWX159" s="5"/>
      <c r="KWY159" s="5"/>
      <c r="KWZ159" s="5"/>
      <c r="KXA159" s="5"/>
      <c r="KXB159" s="5"/>
      <c r="KXC159" s="5"/>
      <c r="KXD159" s="5"/>
      <c r="KXE159" s="5"/>
      <c r="KXF159" s="5"/>
      <c r="KXG159" s="5"/>
      <c r="KXH159" s="5"/>
      <c r="KXI159" s="5"/>
      <c r="KXJ159" s="5"/>
      <c r="KXK159" s="5"/>
      <c r="KXL159" s="5"/>
      <c r="KXM159" s="5"/>
      <c r="KXN159" s="5"/>
      <c r="KXO159" s="5"/>
      <c r="KXP159" s="5"/>
      <c r="KXQ159" s="5"/>
      <c r="KXR159" s="5"/>
      <c r="KXS159" s="5"/>
      <c r="KXT159" s="5"/>
      <c r="KXU159" s="5"/>
      <c r="KXV159" s="5"/>
      <c r="KXW159" s="5"/>
      <c r="KXX159" s="5"/>
      <c r="KXY159" s="5"/>
      <c r="KXZ159" s="5"/>
      <c r="KYA159" s="5"/>
      <c r="KYB159" s="5"/>
      <c r="KYC159" s="5"/>
      <c r="KYD159" s="5"/>
      <c r="KYE159" s="5"/>
      <c r="KYF159" s="5"/>
      <c r="KYG159" s="5"/>
      <c r="KYH159" s="5"/>
      <c r="KYI159" s="5"/>
      <c r="KYJ159" s="5"/>
      <c r="KYK159" s="5"/>
      <c r="KYL159" s="5"/>
      <c r="KYM159" s="5"/>
      <c r="KYN159" s="5"/>
      <c r="KYO159" s="5"/>
      <c r="KYP159" s="5"/>
      <c r="KYQ159" s="5"/>
      <c r="KYR159" s="5"/>
      <c r="KYS159" s="5"/>
      <c r="KYT159" s="5"/>
      <c r="KYU159" s="5"/>
      <c r="KYV159" s="5"/>
      <c r="KYW159" s="5"/>
      <c r="KYX159" s="5"/>
      <c r="KYY159" s="5"/>
      <c r="KYZ159" s="5"/>
      <c r="KZA159" s="5"/>
      <c r="KZB159" s="5"/>
      <c r="KZC159" s="5"/>
      <c r="KZD159" s="5"/>
      <c r="KZE159" s="5"/>
      <c r="KZF159" s="5"/>
      <c r="KZG159" s="5"/>
      <c r="KZH159" s="5"/>
      <c r="KZI159" s="5"/>
      <c r="KZJ159" s="5"/>
      <c r="KZK159" s="5"/>
      <c r="KZL159" s="5"/>
      <c r="KZM159" s="5"/>
      <c r="KZN159" s="5"/>
      <c r="KZO159" s="5"/>
      <c r="KZP159" s="5"/>
      <c r="KZQ159" s="5"/>
      <c r="KZR159" s="5"/>
      <c r="KZS159" s="5"/>
      <c r="KZT159" s="5"/>
      <c r="KZU159" s="5"/>
      <c r="KZV159" s="5"/>
      <c r="KZW159" s="5"/>
      <c r="KZX159" s="5"/>
      <c r="KZY159" s="5"/>
      <c r="KZZ159" s="5"/>
      <c r="LAA159" s="5"/>
      <c r="LAB159" s="5"/>
      <c r="LAC159" s="5"/>
      <c r="LAD159" s="5"/>
      <c r="LAE159" s="5"/>
      <c r="LAF159" s="5"/>
      <c r="LAG159" s="5"/>
      <c r="LAH159" s="5"/>
      <c r="LAI159" s="5"/>
      <c r="LAJ159" s="5"/>
      <c r="LAK159" s="5"/>
      <c r="LAL159" s="5"/>
      <c r="LAM159" s="5"/>
      <c r="LAN159" s="5"/>
      <c r="LAO159" s="5"/>
      <c r="LAP159" s="5"/>
      <c r="LAQ159" s="5"/>
      <c r="LAR159" s="5"/>
      <c r="LAS159" s="5"/>
      <c r="LAT159" s="5"/>
      <c r="LAU159" s="5"/>
      <c r="LAV159" s="5"/>
      <c r="LAW159" s="5"/>
      <c r="LAX159" s="5"/>
      <c r="LAY159" s="5"/>
      <c r="LAZ159" s="5"/>
      <c r="LBA159" s="5"/>
      <c r="LBB159" s="5"/>
      <c r="LBC159" s="5"/>
      <c r="LBD159" s="5"/>
      <c r="LBE159" s="5"/>
      <c r="LBF159" s="5"/>
      <c r="LBG159" s="5"/>
      <c r="LBH159" s="5"/>
      <c r="LBI159" s="5"/>
      <c r="LBJ159" s="5"/>
      <c r="LBK159" s="5"/>
      <c r="LBL159" s="5"/>
      <c r="LBM159" s="5"/>
      <c r="LBN159" s="5"/>
      <c r="LBO159" s="5"/>
      <c r="LBP159" s="5"/>
      <c r="LBQ159" s="5"/>
      <c r="LBR159" s="5"/>
      <c r="LBS159" s="5"/>
      <c r="LBT159" s="5"/>
      <c r="LBU159" s="5"/>
      <c r="LBV159" s="5"/>
      <c r="LBW159" s="5"/>
      <c r="LBX159" s="5"/>
      <c r="LBY159" s="5"/>
      <c r="LBZ159" s="5"/>
      <c r="LCA159" s="5"/>
      <c r="LCB159" s="5"/>
      <c r="LCC159" s="5"/>
      <c r="LCD159" s="5"/>
      <c r="LCE159" s="5"/>
      <c r="LCF159" s="5"/>
      <c r="LCG159" s="5"/>
      <c r="LCH159" s="5"/>
      <c r="LCI159" s="5"/>
      <c r="LCJ159" s="5"/>
      <c r="LCK159" s="5"/>
      <c r="LCL159" s="5"/>
      <c r="LCM159" s="5"/>
      <c r="LCN159" s="5"/>
      <c r="LCO159" s="5"/>
      <c r="LCP159" s="5"/>
      <c r="LCQ159" s="5"/>
      <c r="LCR159" s="5"/>
      <c r="LCS159" s="5"/>
      <c r="LCT159" s="5"/>
      <c r="LCU159" s="5"/>
      <c r="LCV159" s="5"/>
      <c r="LCW159" s="5"/>
      <c r="LCX159" s="5"/>
      <c r="LCY159" s="5"/>
      <c r="LCZ159" s="5"/>
      <c r="LDA159" s="5"/>
      <c r="LDB159" s="5"/>
      <c r="LDC159" s="5"/>
      <c r="LDD159" s="5"/>
      <c r="LDE159" s="5"/>
      <c r="LDF159" s="5"/>
      <c r="LDG159" s="5"/>
      <c r="LDH159" s="5"/>
      <c r="LDI159" s="5"/>
      <c r="LDJ159" s="5"/>
      <c r="LDK159" s="5"/>
      <c r="LDL159" s="5"/>
      <c r="LDM159" s="5"/>
      <c r="LDN159" s="5"/>
      <c r="LDO159" s="5"/>
      <c r="LDP159" s="5"/>
      <c r="LDQ159" s="5"/>
      <c r="LDR159" s="5"/>
      <c r="LDS159" s="5"/>
      <c r="LDT159" s="5"/>
      <c r="LDU159" s="5"/>
      <c r="LDV159" s="5"/>
      <c r="LDW159" s="5"/>
      <c r="LDX159" s="5"/>
      <c r="LDY159" s="5"/>
      <c r="LDZ159" s="5"/>
      <c r="LEA159" s="5"/>
      <c r="LEB159" s="5"/>
      <c r="LEC159" s="5"/>
      <c r="LED159" s="5"/>
      <c r="LEE159" s="5"/>
      <c r="LEF159" s="5"/>
      <c r="LEG159" s="5"/>
      <c r="LEH159" s="5"/>
      <c r="LEI159" s="5"/>
      <c r="LEJ159" s="5"/>
      <c r="LEK159" s="5"/>
      <c r="LEL159" s="5"/>
      <c r="LEM159" s="5"/>
      <c r="LEN159" s="5"/>
      <c r="LEO159" s="5"/>
      <c r="LEP159" s="5"/>
      <c r="LEQ159" s="5"/>
      <c r="LER159" s="5"/>
      <c r="LES159" s="5"/>
      <c r="LET159" s="5"/>
      <c r="LEU159" s="5"/>
      <c r="LEV159" s="5"/>
      <c r="LEW159" s="5"/>
      <c r="LEX159" s="5"/>
      <c r="LEY159" s="5"/>
      <c r="LEZ159" s="5"/>
      <c r="LFA159" s="5"/>
      <c r="LFB159" s="5"/>
      <c r="LFC159" s="5"/>
      <c r="LFD159" s="5"/>
      <c r="LFE159" s="5"/>
      <c r="LFF159" s="5"/>
      <c r="LFG159" s="5"/>
      <c r="LFH159" s="5"/>
      <c r="LFI159" s="5"/>
      <c r="LFJ159" s="5"/>
      <c r="LFK159" s="5"/>
      <c r="LFL159" s="5"/>
      <c r="LFM159" s="5"/>
      <c r="LFN159" s="5"/>
      <c r="LFO159" s="5"/>
      <c r="LFP159" s="5"/>
      <c r="LFQ159" s="5"/>
      <c r="LFR159" s="5"/>
      <c r="LFS159" s="5"/>
      <c r="LFT159" s="5"/>
      <c r="LFU159" s="5"/>
      <c r="LFV159" s="5"/>
      <c r="LFW159" s="5"/>
      <c r="LFX159" s="5"/>
      <c r="LFY159" s="5"/>
      <c r="LFZ159" s="5"/>
      <c r="LGA159" s="5"/>
      <c r="LGB159" s="5"/>
      <c r="LGC159" s="5"/>
      <c r="LGD159" s="5"/>
      <c r="LGE159" s="5"/>
      <c r="LGF159" s="5"/>
      <c r="LGG159" s="5"/>
      <c r="LGH159" s="5"/>
      <c r="LGI159" s="5"/>
      <c r="LGJ159" s="5"/>
      <c r="LGK159" s="5"/>
      <c r="LGL159" s="5"/>
      <c r="LGM159" s="5"/>
      <c r="LGN159" s="5"/>
      <c r="LGO159" s="5"/>
      <c r="LGP159" s="5"/>
      <c r="LGQ159" s="5"/>
      <c r="LGR159" s="5"/>
      <c r="LGS159" s="5"/>
      <c r="LGT159" s="5"/>
      <c r="LGU159" s="5"/>
      <c r="LGV159" s="5"/>
      <c r="LGW159" s="5"/>
      <c r="LGX159" s="5"/>
      <c r="LGY159" s="5"/>
      <c r="LGZ159" s="5"/>
      <c r="LHA159" s="5"/>
      <c r="LHB159" s="5"/>
      <c r="LHC159" s="5"/>
      <c r="LHD159" s="5"/>
      <c r="LHE159" s="5"/>
      <c r="LHF159" s="5"/>
      <c r="LHG159" s="5"/>
      <c r="LHH159" s="5"/>
      <c r="LHI159" s="5"/>
      <c r="LHJ159" s="5"/>
      <c r="LHK159" s="5"/>
      <c r="LHL159" s="5"/>
      <c r="LHM159" s="5"/>
      <c r="LHN159" s="5"/>
      <c r="LHO159" s="5"/>
      <c r="LHP159" s="5"/>
      <c r="LHQ159" s="5"/>
      <c r="LHR159" s="5"/>
      <c r="LHS159" s="5"/>
      <c r="LHT159" s="5"/>
      <c r="LHU159" s="5"/>
      <c r="LHV159" s="5"/>
      <c r="LHW159" s="5"/>
      <c r="LHX159" s="5"/>
      <c r="LHY159" s="5"/>
      <c r="LHZ159" s="5"/>
      <c r="LIA159" s="5"/>
      <c r="LIB159" s="5"/>
      <c r="LIC159" s="5"/>
      <c r="LID159" s="5"/>
      <c r="LIE159" s="5"/>
      <c r="LIF159" s="5"/>
      <c r="LIG159" s="5"/>
      <c r="LIH159" s="5"/>
      <c r="LII159" s="5"/>
      <c r="LIJ159" s="5"/>
      <c r="LIK159" s="5"/>
      <c r="LIL159" s="5"/>
      <c r="LIM159" s="5"/>
      <c r="LIN159" s="5"/>
      <c r="LIO159" s="5"/>
      <c r="LIP159" s="5"/>
      <c r="LIQ159" s="5"/>
      <c r="LIR159" s="5"/>
      <c r="LIS159" s="5"/>
      <c r="LIT159" s="5"/>
      <c r="LIU159" s="5"/>
      <c r="LIV159" s="5"/>
      <c r="LIW159" s="5"/>
      <c r="LIX159" s="5"/>
      <c r="LIY159" s="5"/>
      <c r="LIZ159" s="5"/>
      <c r="LJA159" s="5"/>
      <c r="LJB159" s="5"/>
      <c r="LJC159" s="5"/>
      <c r="LJD159" s="5"/>
      <c r="LJE159" s="5"/>
      <c r="LJF159" s="5"/>
      <c r="LJG159" s="5"/>
      <c r="LJH159" s="5"/>
      <c r="LJI159" s="5"/>
      <c r="LJJ159" s="5"/>
      <c r="LJK159" s="5"/>
      <c r="LJL159" s="5"/>
      <c r="LJM159" s="5"/>
      <c r="LJN159" s="5"/>
      <c r="LJO159" s="5"/>
      <c r="LJP159" s="5"/>
      <c r="LJQ159" s="5"/>
      <c r="LJR159" s="5"/>
      <c r="LJS159" s="5"/>
      <c r="LJT159" s="5"/>
      <c r="LJU159" s="5"/>
      <c r="LJV159" s="5"/>
      <c r="LJW159" s="5"/>
      <c r="LJX159" s="5"/>
      <c r="LJY159" s="5"/>
      <c r="LJZ159" s="5"/>
      <c r="LKA159" s="5"/>
      <c r="LKB159" s="5"/>
      <c r="LKC159" s="5"/>
      <c r="LKD159" s="5"/>
      <c r="LKE159" s="5"/>
      <c r="LKF159" s="5"/>
      <c r="LKG159" s="5"/>
      <c r="LKH159" s="5"/>
      <c r="LKI159" s="5"/>
      <c r="LKJ159" s="5"/>
      <c r="LKK159" s="5"/>
      <c r="LKL159" s="5"/>
      <c r="LKM159" s="5"/>
      <c r="LKN159" s="5"/>
      <c r="LKO159" s="5"/>
      <c r="LKP159" s="5"/>
      <c r="LKQ159" s="5"/>
      <c r="LKR159" s="5"/>
      <c r="LKS159" s="5"/>
      <c r="LKT159" s="5"/>
      <c r="LKU159" s="5"/>
      <c r="LKV159" s="5"/>
      <c r="LKW159" s="5"/>
      <c r="LKX159" s="5"/>
      <c r="LKY159" s="5"/>
      <c r="LKZ159" s="5"/>
      <c r="LLA159" s="5"/>
      <c r="LLB159" s="5"/>
      <c r="LLC159" s="5"/>
      <c r="LLD159" s="5"/>
      <c r="LLE159" s="5"/>
      <c r="LLF159" s="5"/>
      <c r="LLG159" s="5"/>
      <c r="LLH159" s="5"/>
      <c r="LLI159" s="5"/>
      <c r="LLJ159" s="5"/>
      <c r="LLK159" s="5"/>
      <c r="LLL159" s="5"/>
      <c r="LLM159" s="5"/>
      <c r="LLN159" s="5"/>
      <c r="LLO159" s="5"/>
      <c r="LLP159" s="5"/>
      <c r="LLQ159" s="5"/>
      <c r="LLR159" s="5"/>
      <c r="LLS159" s="5"/>
      <c r="LLT159" s="5"/>
      <c r="LLU159" s="5"/>
      <c r="LLV159" s="5"/>
      <c r="LLW159" s="5"/>
      <c r="LLX159" s="5"/>
      <c r="LLY159" s="5"/>
      <c r="LLZ159" s="5"/>
      <c r="LMA159" s="5"/>
      <c r="LMB159" s="5"/>
      <c r="LMC159" s="5"/>
      <c r="LMD159" s="5"/>
      <c r="LME159" s="5"/>
      <c r="LMF159" s="5"/>
      <c r="LMG159" s="5"/>
      <c r="LMH159" s="5"/>
      <c r="LMI159" s="5"/>
      <c r="LMJ159" s="5"/>
      <c r="LMK159" s="5"/>
      <c r="LML159" s="5"/>
      <c r="LMM159" s="5"/>
      <c r="LMN159" s="5"/>
      <c r="LMO159" s="5"/>
      <c r="LMP159" s="5"/>
      <c r="LMQ159" s="5"/>
      <c r="LMR159" s="5"/>
      <c r="LMS159" s="5"/>
      <c r="LMT159" s="5"/>
      <c r="LMU159" s="5"/>
      <c r="LMV159" s="5"/>
      <c r="LMW159" s="5"/>
      <c r="LMX159" s="5"/>
      <c r="LMY159" s="5"/>
      <c r="LMZ159" s="5"/>
      <c r="LNA159" s="5"/>
      <c r="LNB159" s="5"/>
      <c r="LNC159" s="5"/>
      <c r="LND159" s="5"/>
      <c r="LNE159" s="5"/>
      <c r="LNF159" s="5"/>
      <c r="LNG159" s="5"/>
      <c r="LNH159" s="5"/>
      <c r="LNI159" s="5"/>
      <c r="LNJ159" s="5"/>
      <c r="LNK159" s="5"/>
      <c r="LNL159" s="5"/>
      <c r="LNM159" s="5"/>
      <c r="LNN159" s="5"/>
      <c r="LNO159" s="5"/>
      <c r="LNP159" s="5"/>
      <c r="LNQ159" s="5"/>
      <c r="LNR159" s="5"/>
      <c r="LNS159" s="5"/>
      <c r="LNT159" s="5"/>
      <c r="LNU159" s="5"/>
      <c r="LNV159" s="5"/>
      <c r="LNW159" s="5"/>
      <c r="LNX159" s="5"/>
      <c r="LNY159" s="5"/>
      <c r="LNZ159" s="5"/>
      <c r="LOA159" s="5"/>
      <c r="LOB159" s="5"/>
      <c r="LOC159" s="5"/>
      <c r="LOD159" s="5"/>
      <c r="LOE159" s="5"/>
      <c r="LOF159" s="5"/>
      <c r="LOG159" s="5"/>
      <c r="LOH159" s="5"/>
      <c r="LOI159" s="5"/>
      <c r="LOJ159" s="5"/>
      <c r="LOK159" s="5"/>
      <c r="LOL159" s="5"/>
      <c r="LOM159" s="5"/>
      <c r="LON159" s="5"/>
      <c r="LOO159" s="5"/>
      <c r="LOP159" s="5"/>
      <c r="LOQ159" s="5"/>
      <c r="LOR159" s="5"/>
      <c r="LOS159" s="5"/>
      <c r="LOT159" s="5"/>
      <c r="LOU159" s="5"/>
      <c r="LOV159" s="5"/>
      <c r="LOW159" s="5"/>
      <c r="LOX159" s="5"/>
      <c r="LOY159" s="5"/>
      <c r="LOZ159" s="5"/>
      <c r="LPA159" s="5"/>
      <c r="LPB159" s="5"/>
      <c r="LPC159" s="5"/>
      <c r="LPD159" s="5"/>
      <c r="LPE159" s="5"/>
      <c r="LPF159" s="5"/>
      <c r="LPG159" s="5"/>
      <c r="LPH159" s="5"/>
      <c r="LPI159" s="5"/>
      <c r="LPJ159" s="5"/>
      <c r="LPK159" s="5"/>
      <c r="LPL159" s="5"/>
      <c r="LPM159" s="5"/>
      <c r="LPN159" s="5"/>
      <c r="LPO159" s="5"/>
      <c r="LPP159" s="5"/>
      <c r="LPQ159" s="5"/>
      <c r="LPR159" s="5"/>
      <c r="LPS159" s="5"/>
      <c r="LPT159" s="5"/>
      <c r="LPU159" s="5"/>
      <c r="LPV159" s="5"/>
      <c r="LPW159" s="5"/>
      <c r="LPX159" s="5"/>
      <c r="LPY159" s="5"/>
      <c r="LPZ159" s="5"/>
      <c r="LQA159" s="5"/>
      <c r="LQB159" s="5"/>
      <c r="LQC159" s="5"/>
      <c r="LQD159" s="5"/>
      <c r="LQE159" s="5"/>
      <c r="LQF159" s="5"/>
      <c r="LQG159" s="5"/>
      <c r="LQH159" s="5"/>
      <c r="LQI159" s="5"/>
      <c r="LQJ159" s="5"/>
      <c r="LQK159" s="5"/>
      <c r="LQL159" s="5"/>
      <c r="LQM159" s="5"/>
      <c r="LQN159" s="5"/>
      <c r="LQO159" s="5"/>
      <c r="LQP159" s="5"/>
      <c r="LQQ159" s="5"/>
      <c r="LQR159" s="5"/>
      <c r="LQS159" s="5"/>
      <c r="LQT159" s="5"/>
      <c r="LQU159" s="5"/>
      <c r="LQV159" s="5"/>
      <c r="LQW159" s="5"/>
      <c r="LQX159" s="5"/>
      <c r="LQY159" s="5"/>
      <c r="LQZ159" s="5"/>
      <c r="LRA159" s="5"/>
      <c r="LRB159" s="5"/>
      <c r="LRC159" s="5"/>
      <c r="LRD159" s="5"/>
      <c r="LRE159" s="5"/>
      <c r="LRF159" s="5"/>
      <c r="LRG159" s="5"/>
      <c r="LRH159" s="5"/>
      <c r="LRI159" s="5"/>
      <c r="LRJ159" s="5"/>
      <c r="LRK159" s="5"/>
      <c r="LRL159" s="5"/>
      <c r="LRM159" s="5"/>
      <c r="LRN159" s="5"/>
      <c r="LRO159" s="5"/>
      <c r="LRP159" s="5"/>
      <c r="LRQ159" s="5"/>
      <c r="LRR159" s="5"/>
      <c r="LRS159" s="5"/>
      <c r="LRT159" s="5"/>
      <c r="LRU159" s="5"/>
      <c r="LRV159" s="5"/>
      <c r="LRW159" s="5"/>
      <c r="LRX159" s="5"/>
      <c r="LRY159" s="5"/>
      <c r="LRZ159" s="5"/>
      <c r="LSA159" s="5"/>
      <c r="LSB159" s="5"/>
      <c r="LSC159" s="5"/>
      <c r="LSD159" s="5"/>
      <c r="LSE159" s="5"/>
      <c r="LSF159" s="5"/>
      <c r="LSG159" s="5"/>
      <c r="LSH159" s="5"/>
      <c r="LSI159" s="5"/>
      <c r="LSJ159" s="5"/>
      <c r="LSK159" s="5"/>
      <c r="LSL159" s="5"/>
      <c r="LSM159" s="5"/>
      <c r="LSN159" s="5"/>
      <c r="LSO159" s="5"/>
      <c r="LSP159" s="5"/>
      <c r="LSQ159" s="5"/>
      <c r="LSR159" s="5"/>
      <c r="LSS159" s="5"/>
      <c r="LST159" s="5"/>
      <c r="LSU159" s="5"/>
      <c r="LSV159" s="5"/>
      <c r="LSW159" s="5"/>
      <c r="LSX159" s="5"/>
      <c r="LSY159" s="5"/>
      <c r="LSZ159" s="5"/>
      <c r="LTA159" s="5"/>
      <c r="LTB159" s="5"/>
      <c r="LTC159" s="5"/>
      <c r="LTD159" s="5"/>
      <c r="LTE159" s="5"/>
      <c r="LTF159" s="5"/>
      <c r="LTG159" s="5"/>
      <c r="LTH159" s="5"/>
      <c r="LTI159" s="5"/>
      <c r="LTJ159" s="5"/>
      <c r="LTK159" s="5"/>
      <c r="LTL159" s="5"/>
      <c r="LTM159" s="5"/>
      <c r="LTN159" s="5"/>
      <c r="LTO159" s="5"/>
      <c r="LTP159" s="5"/>
      <c r="LTQ159" s="5"/>
      <c r="LTR159" s="5"/>
      <c r="LTS159" s="5"/>
      <c r="LTT159" s="5"/>
      <c r="LTU159" s="5"/>
      <c r="LTV159" s="5"/>
      <c r="LTW159" s="5"/>
      <c r="LTX159" s="5"/>
      <c r="LTY159" s="5"/>
      <c r="LTZ159" s="5"/>
      <c r="LUA159" s="5"/>
      <c r="LUB159" s="5"/>
      <c r="LUC159" s="5"/>
      <c r="LUD159" s="5"/>
      <c r="LUE159" s="5"/>
      <c r="LUF159" s="5"/>
      <c r="LUG159" s="5"/>
      <c r="LUH159" s="5"/>
      <c r="LUI159" s="5"/>
      <c r="LUJ159" s="5"/>
      <c r="LUK159" s="5"/>
      <c r="LUL159" s="5"/>
      <c r="LUM159" s="5"/>
      <c r="LUN159" s="5"/>
      <c r="LUO159" s="5"/>
      <c r="LUP159" s="5"/>
      <c r="LUQ159" s="5"/>
      <c r="LUR159" s="5"/>
      <c r="LUS159" s="5"/>
      <c r="LUT159" s="5"/>
      <c r="LUU159" s="5"/>
      <c r="LUV159" s="5"/>
      <c r="LUW159" s="5"/>
      <c r="LUX159" s="5"/>
      <c r="LUY159" s="5"/>
      <c r="LUZ159" s="5"/>
      <c r="LVA159" s="5"/>
      <c r="LVB159" s="5"/>
      <c r="LVC159" s="5"/>
      <c r="LVD159" s="5"/>
      <c r="LVE159" s="5"/>
      <c r="LVF159" s="5"/>
      <c r="LVG159" s="5"/>
      <c r="LVH159" s="5"/>
      <c r="LVI159" s="5"/>
      <c r="LVJ159" s="5"/>
      <c r="LVK159" s="5"/>
      <c r="LVL159" s="5"/>
      <c r="LVM159" s="5"/>
      <c r="LVN159" s="5"/>
      <c r="LVO159" s="5"/>
      <c r="LVP159" s="5"/>
      <c r="LVQ159" s="5"/>
      <c r="LVR159" s="5"/>
      <c r="LVS159" s="5"/>
      <c r="LVT159" s="5"/>
      <c r="LVU159" s="5"/>
      <c r="LVV159" s="5"/>
      <c r="LVW159" s="5"/>
      <c r="LVX159" s="5"/>
      <c r="LVY159" s="5"/>
      <c r="LVZ159" s="5"/>
      <c r="LWA159" s="5"/>
      <c r="LWB159" s="5"/>
      <c r="LWC159" s="5"/>
      <c r="LWD159" s="5"/>
      <c r="LWE159" s="5"/>
      <c r="LWF159" s="5"/>
      <c r="LWG159" s="5"/>
      <c r="LWH159" s="5"/>
      <c r="LWI159" s="5"/>
      <c r="LWJ159" s="5"/>
      <c r="LWK159" s="5"/>
      <c r="LWL159" s="5"/>
      <c r="LWM159" s="5"/>
      <c r="LWN159" s="5"/>
      <c r="LWO159" s="5"/>
      <c r="LWP159" s="5"/>
      <c r="LWQ159" s="5"/>
      <c r="LWR159" s="5"/>
      <c r="LWS159" s="5"/>
      <c r="LWT159" s="5"/>
      <c r="LWU159" s="5"/>
      <c r="LWV159" s="5"/>
      <c r="LWW159" s="5"/>
      <c r="LWX159" s="5"/>
      <c r="LWY159" s="5"/>
      <c r="LWZ159" s="5"/>
      <c r="LXA159" s="5"/>
      <c r="LXB159" s="5"/>
      <c r="LXC159" s="5"/>
      <c r="LXD159" s="5"/>
      <c r="LXE159" s="5"/>
      <c r="LXF159" s="5"/>
      <c r="LXG159" s="5"/>
      <c r="LXH159" s="5"/>
      <c r="LXI159" s="5"/>
      <c r="LXJ159" s="5"/>
      <c r="LXK159" s="5"/>
      <c r="LXL159" s="5"/>
      <c r="LXM159" s="5"/>
      <c r="LXN159" s="5"/>
      <c r="LXO159" s="5"/>
      <c r="LXP159" s="5"/>
      <c r="LXQ159" s="5"/>
      <c r="LXR159" s="5"/>
      <c r="LXS159" s="5"/>
      <c r="LXT159" s="5"/>
      <c r="LXU159" s="5"/>
      <c r="LXV159" s="5"/>
      <c r="LXW159" s="5"/>
      <c r="LXX159" s="5"/>
      <c r="LXY159" s="5"/>
      <c r="LXZ159" s="5"/>
      <c r="LYA159" s="5"/>
      <c r="LYB159" s="5"/>
      <c r="LYC159" s="5"/>
      <c r="LYD159" s="5"/>
      <c r="LYE159" s="5"/>
      <c r="LYF159" s="5"/>
      <c r="LYG159" s="5"/>
      <c r="LYH159" s="5"/>
      <c r="LYI159" s="5"/>
      <c r="LYJ159" s="5"/>
      <c r="LYK159" s="5"/>
      <c r="LYL159" s="5"/>
      <c r="LYM159" s="5"/>
      <c r="LYN159" s="5"/>
      <c r="LYO159" s="5"/>
      <c r="LYP159" s="5"/>
      <c r="LYQ159" s="5"/>
      <c r="LYR159" s="5"/>
      <c r="LYS159" s="5"/>
      <c r="LYT159" s="5"/>
      <c r="LYU159" s="5"/>
      <c r="LYV159" s="5"/>
      <c r="LYW159" s="5"/>
      <c r="LYX159" s="5"/>
      <c r="LYY159" s="5"/>
      <c r="LYZ159" s="5"/>
      <c r="LZA159" s="5"/>
      <c r="LZB159" s="5"/>
      <c r="LZC159" s="5"/>
      <c r="LZD159" s="5"/>
      <c r="LZE159" s="5"/>
      <c r="LZF159" s="5"/>
      <c r="LZG159" s="5"/>
      <c r="LZH159" s="5"/>
      <c r="LZI159" s="5"/>
      <c r="LZJ159" s="5"/>
      <c r="LZK159" s="5"/>
      <c r="LZL159" s="5"/>
      <c r="LZM159" s="5"/>
      <c r="LZN159" s="5"/>
      <c r="LZO159" s="5"/>
      <c r="LZP159" s="5"/>
      <c r="LZQ159" s="5"/>
      <c r="LZR159" s="5"/>
      <c r="LZS159" s="5"/>
      <c r="LZT159" s="5"/>
      <c r="LZU159" s="5"/>
      <c r="LZV159" s="5"/>
      <c r="LZW159" s="5"/>
      <c r="LZX159" s="5"/>
      <c r="LZY159" s="5"/>
      <c r="LZZ159" s="5"/>
      <c r="MAA159" s="5"/>
      <c r="MAB159" s="5"/>
      <c r="MAC159" s="5"/>
      <c r="MAD159" s="5"/>
      <c r="MAE159" s="5"/>
      <c r="MAF159" s="5"/>
      <c r="MAG159" s="5"/>
      <c r="MAH159" s="5"/>
      <c r="MAI159" s="5"/>
      <c r="MAJ159" s="5"/>
      <c r="MAK159" s="5"/>
      <c r="MAL159" s="5"/>
      <c r="MAM159" s="5"/>
      <c r="MAN159" s="5"/>
      <c r="MAO159" s="5"/>
      <c r="MAP159" s="5"/>
      <c r="MAQ159" s="5"/>
      <c r="MAR159" s="5"/>
      <c r="MAS159" s="5"/>
      <c r="MAT159" s="5"/>
      <c r="MAU159" s="5"/>
      <c r="MAV159" s="5"/>
      <c r="MAW159" s="5"/>
      <c r="MAX159" s="5"/>
      <c r="MAY159" s="5"/>
      <c r="MAZ159" s="5"/>
      <c r="MBA159" s="5"/>
      <c r="MBB159" s="5"/>
      <c r="MBC159" s="5"/>
      <c r="MBD159" s="5"/>
      <c r="MBE159" s="5"/>
      <c r="MBF159" s="5"/>
      <c r="MBG159" s="5"/>
      <c r="MBH159" s="5"/>
      <c r="MBI159" s="5"/>
      <c r="MBJ159" s="5"/>
      <c r="MBK159" s="5"/>
      <c r="MBL159" s="5"/>
      <c r="MBM159" s="5"/>
      <c r="MBN159" s="5"/>
      <c r="MBO159" s="5"/>
      <c r="MBP159" s="5"/>
      <c r="MBQ159" s="5"/>
      <c r="MBR159" s="5"/>
      <c r="MBS159" s="5"/>
      <c r="MBT159" s="5"/>
      <c r="MBU159" s="5"/>
      <c r="MBV159" s="5"/>
      <c r="MBW159" s="5"/>
      <c r="MBX159" s="5"/>
      <c r="MBY159" s="5"/>
      <c r="MBZ159" s="5"/>
      <c r="MCA159" s="5"/>
      <c r="MCB159" s="5"/>
      <c r="MCC159" s="5"/>
      <c r="MCD159" s="5"/>
      <c r="MCE159" s="5"/>
      <c r="MCF159" s="5"/>
      <c r="MCG159" s="5"/>
      <c r="MCH159" s="5"/>
      <c r="MCI159" s="5"/>
      <c r="MCJ159" s="5"/>
      <c r="MCK159" s="5"/>
      <c r="MCL159" s="5"/>
      <c r="MCM159" s="5"/>
      <c r="MCN159" s="5"/>
      <c r="MCO159" s="5"/>
      <c r="MCP159" s="5"/>
      <c r="MCQ159" s="5"/>
      <c r="MCR159" s="5"/>
      <c r="MCS159" s="5"/>
      <c r="MCT159" s="5"/>
      <c r="MCU159" s="5"/>
      <c r="MCV159" s="5"/>
      <c r="MCW159" s="5"/>
      <c r="MCX159" s="5"/>
      <c r="MCY159" s="5"/>
      <c r="MCZ159" s="5"/>
      <c r="MDA159" s="5"/>
      <c r="MDB159" s="5"/>
      <c r="MDC159" s="5"/>
      <c r="MDD159" s="5"/>
      <c r="MDE159" s="5"/>
      <c r="MDF159" s="5"/>
      <c r="MDG159" s="5"/>
      <c r="MDH159" s="5"/>
      <c r="MDI159" s="5"/>
      <c r="MDJ159" s="5"/>
      <c r="MDK159" s="5"/>
      <c r="MDL159" s="5"/>
      <c r="MDM159" s="5"/>
      <c r="MDN159" s="5"/>
      <c r="MDO159" s="5"/>
      <c r="MDP159" s="5"/>
      <c r="MDQ159" s="5"/>
      <c r="MDR159" s="5"/>
      <c r="MDS159" s="5"/>
      <c r="MDT159" s="5"/>
      <c r="MDU159" s="5"/>
      <c r="MDV159" s="5"/>
      <c r="MDW159" s="5"/>
      <c r="MDX159" s="5"/>
      <c r="MDY159" s="5"/>
      <c r="MDZ159" s="5"/>
      <c r="MEA159" s="5"/>
      <c r="MEB159" s="5"/>
      <c r="MEC159" s="5"/>
      <c r="MED159" s="5"/>
      <c r="MEE159" s="5"/>
      <c r="MEF159" s="5"/>
      <c r="MEG159" s="5"/>
      <c r="MEH159" s="5"/>
      <c r="MEI159" s="5"/>
      <c r="MEJ159" s="5"/>
      <c r="MEK159" s="5"/>
      <c r="MEL159" s="5"/>
      <c r="MEM159" s="5"/>
      <c r="MEN159" s="5"/>
      <c r="MEO159" s="5"/>
      <c r="MEP159" s="5"/>
      <c r="MEQ159" s="5"/>
      <c r="MER159" s="5"/>
      <c r="MES159" s="5"/>
      <c r="MET159" s="5"/>
      <c r="MEU159" s="5"/>
      <c r="MEV159" s="5"/>
      <c r="MEW159" s="5"/>
      <c r="MEX159" s="5"/>
      <c r="MEY159" s="5"/>
      <c r="MEZ159" s="5"/>
      <c r="MFA159" s="5"/>
      <c r="MFB159" s="5"/>
      <c r="MFC159" s="5"/>
      <c r="MFD159" s="5"/>
      <c r="MFE159" s="5"/>
      <c r="MFF159" s="5"/>
      <c r="MFG159" s="5"/>
      <c r="MFH159" s="5"/>
      <c r="MFI159" s="5"/>
      <c r="MFJ159" s="5"/>
      <c r="MFK159" s="5"/>
      <c r="MFL159" s="5"/>
      <c r="MFM159" s="5"/>
      <c r="MFN159" s="5"/>
      <c r="MFO159" s="5"/>
      <c r="MFP159" s="5"/>
      <c r="MFQ159" s="5"/>
      <c r="MFR159" s="5"/>
      <c r="MFS159" s="5"/>
      <c r="MFT159" s="5"/>
      <c r="MFU159" s="5"/>
      <c r="MFV159" s="5"/>
      <c r="MFW159" s="5"/>
      <c r="MFX159" s="5"/>
      <c r="MFY159" s="5"/>
      <c r="MFZ159" s="5"/>
      <c r="MGA159" s="5"/>
      <c r="MGB159" s="5"/>
      <c r="MGC159" s="5"/>
      <c r="MGD159" s="5"/>
      <c r="MGE159" s="5"/>
      <c r="MGF159" s="5"/>
      <c r="MGG159" s="5"/>
      <c r="MGH159" s="5"/>
      <c r="MGI159" s="5"/>
      <c r="MGJ159" s="5"/>
      <c r="MGK159" s="5"/>
      <c r="MGL159" s="5"/>
      <c r="MGM159" s="5"/>
      <c r="MGN159" s="5"/>
      <c r="MGO159" s="5"/>
      <c r="MGP159" s="5"/>
      <c r="MGQ159" s="5"/>
      <c r="MGR159" s="5"/>
      <c r="MGS159" s="5"/>
      <c r="MGT159" s="5"/>
      <c r="MGU159" s="5"/>
      <c r="MGV159" s="5"/>
      <c r="MGW159" s="5"/>
      <c r="MGX159" s="5"/>
      <c r="MGY159" s="5"/>
      <c r="MGZ159" s="5"/>
      <c r="MHA159" s="5"/>
      <c r="MHB159" s="5"/>
      <c r="MHC159" s="5"/>
      <c r="MHD159" s="5"/>
      <c r="MHE159" s="5"/>
      <c r="MHF159" s="5"/>
      <c r="MHG159" s="5"/>
      <c r="MHH159" s="5"/>
      <c r="MHI159" s="5"/>
      <c r="MHJ159" s="5"/>
      <c r="MHK159" s="5"/>
      <c r="MHL159" s="5"/>
      <c r="MHM159" s="5"/>
      <c r="MHN159" s="5"/>
      <c r="MHO159" s="5"/>
      <c r="MHP159" s="5"/>
      <c r="MHQ159" s="5"/>
      <c r="MHR159" s="5"/>
      <c r="MHS159" s="5"/>
      <c r="MHT159" s="5"/>
      <c r="MHU159" s="5"/>
      <c r="MHV159" s="5"/>
      <c r="MHW159" s="5"/>
      <c r="MHX159" s="5"/>
      <c r="MHY159" s="5"/>
      <c r="MHZ159" s="5"/>
      <c r="MIA159" s="5"/>
      <c r="MIB159" s="5"/>
      <c r="MIC159" s="5"/>
      <c r="MID159" s="5"/>
      <c r="MIE159" s="5"/>
      <c r="MIF159" s="5"/>
      <c r="MIG159" s="5"/>
      <c r="MIH159" s="5"/>
      <c r="MII159" s="5"/>
      <c r="MIJ159" s="5"/>
      <c r="MIK159" s="5"/>
      <c r="MIL159" s="5"/>
      <c r="MIM159" s="5"/>
      <c r="MIN159" s="5"/>
      <c r="MIO159" s="5"/>
      <c r="MIP159" s="5"/>
      <c r="MIQ159" s="5"/>
      <c r="MIR159" s="5"/>
      <c r="MIS159" s="5"/>
      <c r="MIT159" s="5"/>
      <c r="MIU159" s="5"/>
      <c r="MIV159" s="5"/>
      <c r="MIW159" s="5"/>
      <c r="MIX159" s="5"/>
      <c r="MIY159" s="5"/>
      <c r="MIZ159" s="5"/>
      <c r="MJA159" s="5"/>
      <c r="MJB159" s="5"/>
      <c r="MJC159" s="5"/>
      <c r="MJD159" s="5"/>
      <c r="MJE159" s="5"/>
      <c r="MJF159" s="5"/>
      <c r="MJG159" s="5"/>
      <c r="MJH159" s="5"/>
      <c r="MJI159" s="5"/>
      <c r="MJJ159" s="5"/>
      <c r="MJK159" s="5"/>
      <c r="MJL159" s="5"/>
      <c r="MJM159" s="5"/>
      <c r="MJN159" s="5"/>
      <c r="MJO159" s="5"/>
      <c r="MJP159" s="5"/>
      <c r="MJQ159" s="5"/>
      <c r="MJR159" s="5"/>
      <c r="MJS159" s="5"/>
      <c r="MJT159" s="5"/>
      <c r="MJU159" s="5"/>
      <c r="MJV159" s="5"/>
      <c r="MJW159" s="5"/>
      <c r="MJX159" s="5"/>
      <c r="MJY159" s="5"/>
      <c r="MJZ159" s="5"/>
      <c r="MKA159" s="5"/>
      <c r="MKB159" s="5"/>
      <c r="MKC159" s="5"/>
      <c r="MKD159" s="5"/>
      <c r="MKE159" s="5"/>
      <c r="MKF159" s="5"/>
      <c r="MKG159" s="5"/>
      <c r="MKH159" s="5"/>
      <c r="MKI159" s="5"/>
      <c r="MKJ159" s="5"/>
      <c r="MKK159" s="5"/>
      <c r="MKL159" s="5"/>
      <c r="MKM159" s="5"/>
      <c r="MKN159" s="5"/>
      <c r="MKO159" s="5"/>
      <c r="MKP159" s="5"/>
      <c r="MKQ159" s="5"/>
      <c r="MKR159" s="5"/>
      <c r="MKS159" s="5"/>
      <c r="MKT159" s="5"/>
      <c r="MKU159" s="5"/>
      <c r="MKV159" s="5"/>
      <c r="MKW159" s="5"/>
      <c r="MKX159" s="5"/>
      <c r="MKY159" s="5"/>
      <c r="MKZ159" s="5"/>
      <c r="MLA159" s="5"/>
      <c r="MLB159" s="5"/>
      <c r="MLC159" s="5"/>
      <c r="MLD159" s="5"/>
      <c r="MLE159" s="5"/>
      <c r="MLF159" s="5"/>
      <c r="MLG159" s="5"/>
      <c r="MLH159" s="5"/>
      <c r="MLI159" s="5"/>
      <c r="MLJ159" s="5"/>
      <c r="MLK159" s="5"/>
      <c r="MLL159" s="5"/>
      <c r="MLM159" s="5"/>
      <c r="MLN159" s="5"/>
      <c r="MLO159" s="5"/>
      <c r="MLP159" s="5"/>
      <c r="MLQ159" s="5"/>
      <c r="MLR159" s="5"/>
      <c r="MLS159" s="5"/>
      <c r="MLT159" s="5"/>
      <c r="MLU159" s="5"/>
      <c r="MLV159" s="5"/>
      <c r="MLW159" s="5"/>
      <c r="MLX159" s="5"/>
      <c r="MLY159" s="5"/>
      <c r="MLZ159" s="5"/>
      <c r="MMA159" s="5"/>
      <c r="MMB159" s="5"/>
      <c r="MMC159" s="5"/>
      <c r="MMD159" s="5"/>
      <c r="MME159" s="5"/>
      <c r="MMF159" s="5"/>
      <c r="MMG159" s="5"/>
      <c r="MMH159" s="5"/>
      <c r="MMI159" s="5"/>
      <c r="MMJ159" s="5"/>
      <c r="MMK159" s="5"/>
      <c r="MML159" s="5"/>
      <c r="MMM159" s="5"/>
      <c r="MMN159" s="5"/>
      <c r="MMO159" s="5"/>
      <c r="MMP159" s="5"/>
      <c r="MMQ159" s="5"/>
      <c r="MMR159" s="5"/>
      <c r="MMS159" s="5"/>
      <c r="MMT159" s="5"/>
      <c r="MMU159" s="5"/>
      <c r="MMV159" s="5"/>
      <c r="MMW159" s="5"/>
      <c r="MMX159" s="5"/>
      <c r="MMY159" s="5"/>
      <c r="MMZ159" s="5"/>
      <c r="MNA159" s="5"/>
      <c r="MNB159" s="5"/>
      <c r="MNC159" s="5"/>
      <c r="MND159" s="5"/>
      <c r="MNE159" s="5"/>
      <c r="MNF159" s="5"/>
      <c r="MNG159" s="5"/>
      <c r="MNH159" s="5"/>
      <c r="MNI159" s="5"/>
      <c r="MNJ159" s="5"/>
      <c r="MNK159" s="5"/>
      <c r="MNL159" s="5"/>
      <c r="MNM159" s="5"/>
      <c r="MNN159" s="5"/>
      <c r="MNO159" s="5"/>
      <c r="MNP159" s="5"/>
      <c r="MNQ159" s="5"/>
      <c r="MNR159" s="5"/>
      <c r="MNS159" s="5"/>
      <c r="MNT159" s="5"/>
      <c r="MNU159" s="5"/>
      <c r="MNV159" s="5"/>
      <c r="MNW159" s="5"/>
      <c r="MNX159" s="5"/>
      <c r="MNY159" s="5"/>
      <c r="MNZ159" s="5"/>
      <c r="MOA159" s="5"/>
      <c r="MOB159" s="5"/>
      <c r="MOC159" s="5"/>
      <c r="MOD159" s="5"/>
      <c r="MOE159" s="5"/>
      <c r="MOF159" s="5"/>
      <c r="MOG159" s="5"/>
      <c r="MOH159" s="5"/>
      <c r="MOI159" s="5"/>
      <c r="MOJ159" s="5"/>
      <c r="MOK159" s="5"/>
      <c r="MOL159" s="5"/>
      <c r="MOM159" s="5"/>
      <c r="MON159" s="5"/>
      <c r="MOO159" s="5"/>
      <c r="MOP159" s="5"/>
      <c r="MOQ159" s="5"/>
      <c r="MOR159" s="5"/>
      <c r="MOS159" s="5"/>
      <c r="MOT159" s="5"/>
      <c r="MOU159" s="5"/>
      <c r="MOV159" s="5"/>
      <c r="MOW159" s="5"/>
      <c r="MOX159" s="5"/>
      <c r="MOY159" s="5"/>
      <c r="MOZ159" s="5"/>
      <c r="MPA159" s="5"/>
      <c r="MPB159" s="5"/>
      <c r="MPC159" s="5"/>
      <c r="MPD159" s="5"/>
      <c r="MPE159" s="5"/>
      <c r="MPF159" s="5"/>
      <c r="MPG159" s="5"/>
      <c r="MPH159" s="5"/>
      <c r="MPI159" s="5"/>
      <c r="MPJ159" s="5"/>
      <c r="MPK159" s="5"/>
      <c r="MPL159" s="5"/>
      <c r="MPM159" s="5"/>
      <c r="MPN159" s="5"/>
      <c r="MPO159" s="5"/>
      <c r="MPP159" s="5"/>
      <c r="MPQ159" s="5"/>
      <c r="MPR159" s="5"/>
      <c r="MPS159" s="5"/>
      <c r="MPT159" s="5"/>
      <c r="MPU159" s="5"/>
      <c r="MPV159" s="5"/>
      <c r="MPW159" s="5"/>
      <c r="MPX159" s="5"/>
      <c r="MPY159" s="5"/>
      <c r="MPZ159" s="5"/>
      <c r="MQA159" s="5"/>
      <c r="MQB159" s="5"/>
      <c r="MQC159" s="5"/>
      <c r="MQD159" s="5"/>
      <c r="MQE159" s="5"/>
      <c r="MQF159" s="5"/>
      <c r="MQG159" s="5"/>
      <c r="MQH159" s="5"/>
      <c r="MQI159" s="5"/>
      <c r="MQJ159" s="5"/>
      <c r="MQK159" s="5"/>
      <c r="MQL159" s="5"/>
      <c r="MQM159" s="5"/>
      <c r="MQN159" s="5"/>
      <c r="MQO159" s="5"/>
      <c r="MQP159" s="5"/>
      <c r="MQQ159" s="5"/>
      <c r="MQR159" s="5"/>
      <c r="MQS159" s="5"/>
      <c r="MQT159" s="5"/>
      <c r="MQU159" s="5"/>
      <c r="MQV159" s="5"/>
      <c r="MQW159" s="5"/>
      <c r="MQX159" s="5"/>
      <c r="MQY159" s="5"/>
      <c r="MQZ159" s="5"/>
      <c r="MRA159" s="5"/>
      <c r="MRB159" s="5"/>
      <c r="MRC159" s="5"/>
      <c r="MRD159" s="5"/>
      <c r="MRE159" s="5"/>
      <c r="MRF159" s="5"/>
      <c r="MRG159" s="5"/>
      <c r="MRH159" s="5"/>
      <c r="MRI159" s="5"/>
      <c r="MRJ159" s="5"/>
      <c r="MRK159" s="5"/>
      <c r="MRL159" s="5"/>
      <c r="MRM159" s="5"/>
      <c r="MRN159" s="5"/>
      <c r="MRO159" s="5"/>
      <c r="MRP159" s="5"/>
      <c r="MRQ159" s="5"/>
      <c r="MRR159" s="5"/>
      <c r="MRS159" s="5"/>
      <c r="MRT159" s="5"/>
      <c r="MRU159" s="5"/>
      <c r="MRV159" s="5"/>
      <c r="MRW159" s="5"/>
      <c r="MRX159" s="5"/>
      <c r="MRY159" s="5"/>
      <c r="MRZ159" s="5"/>
      <c r="MSA159" s="5"/>
      <c r="MSB159" s="5"/>
      <c r="MSC159" s="5"/>
      <c r="MSD159" s="5"/>
      <c r="MSE159" s="5"/>
      <c r="MSF159" s="5"/>
      <c r="MSG159" s="5"/>
      <c r="MSH159" s="5"/>
      <c r="MSI159" s="5"/>
      <c r="MSJ159" s="5"/>
      <c r="MSK159" s="5"/>
      <c r="MSL159" s="5"/>
      <c r="MSM159" s="5"/>
      <c r="MSN159" s="5"/>
      <c r="MSO159" s="5"/>
      <c r="MSP159" s="5"/>
      <c r="MSQ159" s="5"/>
      <c r="MSR159" s="5"/>
      <c r="MSS159" s="5"/>
      <c r="MST159" s="5"/>
      <c r="MSU159" s="5"/>
      <c r="MSV159" s="5"/>
      <c r="MSW159" s="5"/>
      <c r="MSX159" s="5"/>
      <c r="MSY159" s="5"/>
      <c r="MSZ159" s="5"/>
      <c r="MTA159" s="5"/>
      <c r="MTB159" s="5"/>
      <c r="MTC159" s="5"/>
      <c r="MTD159" s="5"/>
      <c r="MTE159" s="5"/>
      <c r="MTF159" s="5"/>
      <c r="MTG159" s="5"/>
      <c r="MTH159" s="5"/>
      <c r="MTI159" s="5"/>
      <c r="MTJ159" s="5"/>
      <c r="MTK159" s="5"/>
      <c r="MTL159" s="5"/>
      <c r="MTM159" s="5"/>
      <c r="MTN159" s="5"/>
      <c r="MTO159" s="5"/>
      <c r="MTP159" s="5"/>
      <c r="MTQ159" s="5"/>
      <c r="MTR159" s="5"/>
      <c r="MTS159" s="5"/>
      <c r="MTT159" s="5"/>
      <c r="MTU159" s="5"/>
      <c r="MTV159" s="5"/>
      <c r="MTW159" s="5"/>
      <c r="MTX159" s="5"/>
      <c r="MTY159" s="5"/>
      <c r="MTZ159" s="5"/>
      <c r="MUA159" s="5"/>
      <c r="MUB159" s="5"/>
      <c r="MUC159" s="5"/>
      <c r="MUD159" s="5"/>
      <c r="MUE159" s="5"/>
      <c r="MUF159" s="5"/>
      <c r="MUG159" s="5"/>
      <c r="MUH159" s="5"/>
      <c r="MUI159" s="5"/>
      <c r="MUJ159" s="5"/>
      <c r="MUK159" s="5"/>
      <c r="MUL159" s="5"/>
      <c r="MUM159" s="5"/>
      <c r="MUN159" s="5"/>
      <c r="MUO159" s="5"/>
      <c r="MUP159" s="5"/>
      <c r="MUQ159" s="5"/>
      <c r="MUR159" s="5"/>
      <c r="MUS159" s="5"/>
      <c r="MUT159" s="5"/>
      <c r="MUU159" s="5"/>
      <c r="MUV159" s="5"/>
      <c r="MUW159" s="5"/>
      <c r="MUX159" s="5"/>
      <c r="MUY159" s="5"/>
      <c r="MUZ159" s="5"/>
      <c r="MVA159" s="5"/>
      <c r="MVB159" s="5"/>
      <c r="MVC159" s="5"/>
      <c r="MVD159" s="5"/>
      <c r="MVE159" s="5"/>
      <c r="MVF159" s="5"/>
      <c r="MVG159" s="5"/>
      <c r="MVH159" s="5"/>
      <c r="MVI159" s="5"/>
      <c r="MVJ159" s="5"/>
      <c r="MVK159" s="5"/>
      <c r="MVL159" s="5"/>
      <c r="MVM159" s="5"/>
      <c r="MVN159" s="5"/>
      <c r="MVO159" s="5"/>
      <c r="MVP159" s="5"/>
      <c r="MVQ159" s="5"/>
      <c r="MVR159" s="5"/>
      <c r="MVS159" s="5"/>
      <c r="MVT159" s="5"/>
      <c r="MVU159" s="5"/>
      <c r="MVV159" s="5"/>
      <c r="MVW159" s="5"/>
      <c r="MVX159" s="5"/>
      <c r="MVY159" s="5"/>
      <c r="MVZ159" s="5"/>
      <c r="MWA159" s="5"/>
      <c r="MWB159" s="5"/>
      <c r="MWC159" s="5"/>
      <c r="MWD159" s="5"/>
      <c r="MWE159" s="5"/>
      <c r="MWF159" s="5"/>
      <c r="MWG159" s="5"/>
      <c r="MWH159" s="5"/>
      <c r="MWI159" s="5"/>
      <c r="MWJ159" s="5"/>
      <c r="MWK159" s="5"/>
      <c r="MWL159" s="5"/>
      <c r="MWM159" s="5"/>
      <c r="MWN159" s="5"/>
      <c r="MWO159" s="5"/>
      <c r="MWP159" s="5"/>
      <c r="MWQ159" s="5"/>
      <c r="MWR159" s="5"/>
      <c r="MWS159" s="5"/>
      <c r="MWT159" s="5"/>
      <c r="MWU159" s="5"/>
      <c r="MWV159" s="5"/>
      <c r="MWW159" s="5"/>
      <c r="MWX159" s="5"/>
      <c r="MWY159" s="5"/>
      <c r="MWZ159" s="5"/>
      <c r="MXA159" s="5"/>
      <c r="MXB159" s="5"/>
      <c r="MXC159" s="5"/>
      <c r="MXD159" s="5"/>
      <c r="MXE159" s="5"/>
      <c r="MXF159" s="5"/>
      <c r="MXG159" s="5"/>
      <c r="MXH159" s="5"/>
      <c r="MXI159" s="5"/>
      <c r="MXJ159" s="5"/>
      <c r="MXK159" s="5"/>
      <c r="MXL159" s="5"/>
      <c r="MXM159" s="5"/>
      <c r="MXN159" s="5"/>
      <c r="MXO159" s="5"/>
      <c r="MXP159" s="5"/>
      <c r="MXQ159" s="5"/>
      <c r="MXR159" s="5"/>
      <c r="MXS159" s="5"/>
      <c r="MXT159" s="5"/>
      <c r="MXU159" s="5"/>
      <c r="MXV159" s="5"/>
      <c r="MXW159" s="5"/>
      <c r="MXX159" s="5"/>
      <c r="MXY159" s="5"/>
      <c r="MXZ159" s="5"/>
      <c r="MYA159" s="5"/>
      <c r="MYB159" s="5"/>
      <c r="MYC159" s="5"/>
      <c r="MYD159" s="5"/>
      <c r="MYE159" s="5"/>
      <c r="MYF159" s="5"/>
      <c r="MYG159" s="5"/>
      <c r="MYH159" s="5"/>
      <c r="MYI159" s="5"/>
      <c r="MYJ159" s="5"/>
      <c r="MYK159" s="5"/>
      <c r="MYL159" s="5"/>
      <c r="MYM159" s="5"/>
      <c r="MYN159" s="5"/>
      <c r="MYO159" s="5"/>
      <c r="MYP159" s="5"/>
      <c r="MYQ159" s="5"/>
      <c r="MYR159" s="5"/>
      <c r="MYS159" s="5"/>
      <c r="MYT159" s="5"/>
      <c r="MYU159" s="5"/>
      <c r="MYV159" s="5"/>
      <c r="MYW159" s="5"/>
      <c r="MYX159" s="5"/>
      <c r="MYY159" s="5"/>
      <c r="MYZ159" s="5"/>
      <c r="MZA159" s="5"/>
      <c r="MZB159" s="5"/>
      <c r="MZC159" s="5"/>
      <c r="MZD159" s="5"/>
      <c r="MZE159" s="5"/>
      <c r="MZF159" s="5"/>
      <c r="MZG159" s="5"/>
      <c r="MZH159" s="5"/>
      <c r="MZI159" s="5"/>
      <c r="MZJ159" s="5"/>
      <c r="MZK159" s="5"/>
      <c r="MZL159" s="5"/>
      <c r="MZM159" s="5"/>
      <c r="MZN159" s="5"/>
      <c r="MZO159" s="5"/>
      <c r="MZP159" s="5"/>
      <c r="MZQ159" s="5"/>
      <c r="MZR159" s="5"/>
      <c r="MZS159" s="5"/>
      <c r="MZT159" s="5"/>
      <c r="MZU159" s="5"/>
      <c r="MZV159" s="5"/>
      <c r="MZW159" s="5"/>
      <c r="MZX159" s="5"/>
      <c r="MZY159" s="5"/>
      <c r="MZZ159" s="5"/>
      <c r="NAA159" s="5"/>
      <c r="NAB159" s="5"/>
      <c r="NAC159" s="5"/>
      <c r="NAD159" s="5"/>
      <c r="NAE159" s="5"/>
      <c r="NAF159" s="5"/>
      <c r="NAG159" s="5"/>
      <c r="NAH159" s="5"/>
      <c r="NAI159" s="5"/>
      <c r="NAJ159" s="5"/>
      <c r="NAK159" s="5"/>
      <c r="NAL159" s="5"/>
      <c r="NAM159" s="5"/>
      <c r="NAN159" s="5"/>
      <c r="NAO159" s="5"/>
      <c r="NAP159" s="5"/>
      <c r="NAQ159" s="5"/>
      <c r="NAR159" s="5"/>
      <c r="NAS159" s="5"/>
      <c r="NAT159" s="5"/>
      <c r="NAU159" s="5"/>
      <c r="NAV159" s="5"/>
      <c r="NAW159" s="5"/>
      <c r="NAX159" s="5"/>
      <c r="NAY159" s="5"/>
      <c r="NAZ159" s="5"/>
      <c r="NBA159" s="5"/>
      <c r="NBB159" s="5"/>
      <c r="NBC159" s="5"/>
      <c r="NBD159" s="5"/>
      <c r="NBE159" s="5"/>
      <c r="NBF159" s="5"/>
      <c r="NBG159" s="5"/>
      <c r="NBH159" s="5"/>
      <c r="NBI159" s="5"/>
      <c r="NBJ159" s="5"/>
      <c r="NBK159" s="5"/>
      <c r="NBL159" s="5"/>
      <c r="NBM159" s="5"/>
      <c r="NBN159" s="5"/>
      <c r="NBO159" s="5"/>
      <c r="NBP159" s="5"/>
      <c r="NBQ159" s="5"/>
      <c r="NBR159" s="5"/>
      <c r="NBS159" s="5"/>
      <c r="NBT159" s="5"/>
      <c r="NBU159" s="5"/>
      <c r="NBV159" s="5"/>
      <c r="NBW159" s="5"/>
      <c r="NBX159" s="5"/>
      <c r="NBY159" s="5"/>
      <c r="NBZ159" s="5"/>
      <c r="NCA159" s="5"/>
      <c r="NCB159" s="5"/>
      <c r="NCC159" s="5"/>
      <c r="NCD159" s="5"/>
      <c r="NCE159" s="5"/>
      <c r="NCF159" s="5"/>
      <c r="NCG159" s="5"/>
      <c r="NCH159" s="5"/>
      <c r="NCI159" s="5"/>
      <c r="NCJ159" s="5"/>
      <c r="NCK159" s="5"/>
      <c r="NCL159" s="5"/>
      <c r="NCM159" s="5"/>
      <c r="NCN159" s="5"/>
      <c r="NCO159" s="5"/>
      <c r="NCP159" s="5"/>
      <c r="NCQ159" s="5"/>
      <c r="NCR159" s="5"/>
      <c r="NCS159" s="5"/>
      <c r="NCT159" s="5"/>
      <c r="NCU159" s="5"/>
      <c r="NCV159" s="5"/>
      <c r="NCW159" s="5"/>
      <c r="NCX159" s="5"/>
      <c r="NCY159" s="5"/>
      <c r="NCZ159" s="5"/>
      <c r="NDA159" s="5"/>
      <c r="NDB159" s="5"/>
      <c r="NDC159" s="5"/>
      <c r="NDD159" s="5"/>
      <c r="NDE159" s="5"/>
      <c r="NDF159" s="5"/>
      <c r="NDG159" s="5"/>
      <c r="NDH159" s="5"/>
      <c r="NDI159" s="5"/>
      <c r="NDJ159" s="5"/>
      <c r="NDK159" s="5"/>
      <c r="NDL159" s="5"/>
      <c r="NDM159" s="5"/>
      <c r="NDN159" s="5"/>
      <c r="NDO159" s="5"/>
      <c r="NDP159" s="5"/>
      <c r="NDQ159" s="5"/>
      <c r="NDR159" s="5"/>
      <c r="NDS159" s="5"/>
      <c r="NDT159" s="5"/>
      <c r="NDU159" s="5"/>
      <c r="NDV159" s="5"/>
      <c r="NDW159" s="5"/>
      <c r="NDX159" s="5"/>
      <c r="NDY159" s="5"/>
      <c r="NDZ159" s="5"/>
      <c r="NEA159" s="5"/>
      <c r="NEB159" s="5"/>
      <c r="NEC159" s="5"/>
      <c r="NED159" s="5"/>
      <c r="NEE159" s="5"/>
      <c r="NEF159" s="5"/>
      <c r="NEG159" s="5"/>
      <c r="NEH159" s="5"/>
      <c r="NEI159" s="5"/>
      <c r="NEJ159" s="5"/>
      <c r="NEK159" s="5"/>
      <c r="NEL159" s="5"/>
      <c r="NEM159" s="5"/>
      <c r="NEN159" s="5"/>
      <c r="NEO159" s="5"/>
      <c r="NEP159" s="5"/>
      <c r="NEQ159" s="5"/>
      <c r="NER159" s="5"/>
      <c r="NES159" s="5"/>
      <c r="NET159" s="5"/>
      <c r="NEU159" s="5"/>
      <c r="NEV159" s="5"/>
      <c r="NEW159" s="5"/>
      <c r="NEX159" s="5"/>
      <c r="NEY159" s="5"/>
      <c r="NEZ159" s="5"/>
      <c r="NFA159" s="5"/>
      <c r="NFB159" s="5"/>
      <c r="NFC159" s="5"/>
      <c r="NFD159" s="5"/>
      <c r="NFE159" s="5"/>
      <c r="NFF159" s="5"/>
      <c r="NFG159" s="5"/>
      <c r="NFH159" s="5"/>
      <c r="NFI159" s="5"/>
      <c r="NFJ159" s="5"/>
      <c r="NFK159" s="5"/>
      <c r="NFL159" s="5"/>
      <c r="NFM159" s="5"/>
      <c r="NFN159" s="5"/>
      <c r="NFO159" s="5"/>
      <c r="NFP159" s="5"/>
      <c r="NFQ159" s="5"/>
      <c r="NFR159" s="5"/>
      <c r="NFS159" s="5"/>
      <c r="NFT159" s="5"/>
      <c r="NFU159" s="5"/>
      <c r="NFV159" s="5"/>
      <c r="NFW159" s="5"/>
      <c r="NFX159" s="5"/>
      <c r="NFY159" s="5"/>
      <c r="NFZ159" s="5"/>
      <c r="NGA159" s="5"/>
      <c r="NGB159" s="5"/>
      <c r="NGC159" s="5"/>
      <c r="NGD159" s="5"/>
      <c r="NGE159" s="5"/>
      <c r="NGF159" s="5"/>
      <c r="NGG159" s="5"/>
      <c r="NGH159" s="5"/>
      <c r="NGI159" s="5"/>
      <c r="NGJ159" s="5"/>
      <c r="NGK159" s="5"/>
      <c r="NGL159" s="5"/>
      <c r="NGM159" s="5"/>
      <c r="NGN159" s="5"/>
      <c r="NGO159" s="5"/>
      <c r="NGP159" s="5"/>
      <c r="NGQ159" s="5"/>
      <c r="NGR159" s="5"/>
      <c r="NGS159" s="5"/>
      <c r="NGT159" s="5"/>
      <c r="NGU159" s="5"/>
      <c r="NGV159" s="5"/>
      <c r="NGW159" s="5"/>
      <c r="NGX159" s="5"/>
      <c r="NGY159" s="5"/>
      <c r="NGZ159" s="5"/>
      <c r="NHA159" s="5"/>
      <c r="NHB159" s="5"/>
      <c r="NHC159" s="5"/>
      <c r="NHD159" s="5"/>
      <c r="NHE159" s="5"/>
      <c r="NHF159" s="5"/>
      <c r="NHG159" s="5"/>
      <c r="NHH159" s="5"/>
      <c r="NHI159" s="5"/>
      <c r="NHJ159" s="5"/>
      <c r="NHK159" s="5"/>
      <c r="NHL159" s="5"/>
      <c r="NHM159" s="5"/>
      <c r="NHN159" s="5"/>
      <c r="NHO159" s="5"/>
      <c r="NHP159" s="5"/>
      <c r="NHQ159" s="5"/>
      <c r="NHR159" s="5"/>
      <c r="NHS159" s="5"/>
      <c r="NHT159" s="5"/>
      <c r="NHU159" s="5"/>
      <c r="NHV159" s="5"/>
      <c r="NHW159" s="5"/>
      <c r="NHX159" s="5"/>
      <c r="NHY159" s="5"/>
      <c r="NHZ159" s="5"/>
      <c r="NIA159" s="5"/>
      <c r="NIB159" s="5"/>
      <c r="NIC159" s="5"/>
      <c r="NID159" s="5"/>
      <c r="NIE159" s="5"/>
      <c r="NIF159" s="5"/>
      <c r="NIG159" s="5"/>
      <c r="NIH159" s="5"/>
      <c r="NII159" s="5"/>
      <c r="NIJ159" s="5"/>
      <c r="NIK159" s="5"/>
      <c r="NIL159" s="5"/>
      <c r="NIM159" s="5"/>
      <c r="NIN159" s="5"/>
      <c r="NIO159" s="5"/>
      <c r="NIP159" s="5"/>
      <c r="NIQ159" s="5"/>
      <c r="NIR159" s="5"/>
      <c r="NIS159" s="5"/>
      <c r="NIT159" s="5"/>
      <c r="NIU159" s="5"/>
      <c r="NIV159" s="5"/>
      <c r="NIW159" s="5"/>
      <c r="NIX159" s="5"/>
      <c r="NIY159" s="5"/>
      <c r="NIZ159" s="5"/>
      <c r="NJA159" s="5"/>
      <c r="NJB159" s="5"/>
      <c r="NJC159" s="5"/>
      <c r="NJD159" s="5"/>
      <c r="NJE159" s="5"/>
      <c r="NJF159" s="5"/>
      <c r="NJG159" s="5"/>
      <c r="NJH159" s="5"/>
      <c r="NJI159" s="5"/>
      <c r="NJJ159" s="5"/>
      <c r="NJK159" s="5"/>
      <c r="NJL159" s="5"/>
      <c r="NJM159" s="5"/>
      <c r="NJN159" s="5"/>
      <c r="NJO159" s="5"/>
      <c r="NJP159" s="5"/>
      <c r="NJQ159" s="5"/>
      <c r="NJR159" s="5"/>
      <c r="NJS159" s="5"/>
      <c r="NJT159" s="5"/>
      <c r="NJU159" s="5"/>
      <c r="NJV159" s="5"/>
      <c r="NJW159" s="5"/>
      <c r="NJX159" s="5"/>
      <c r="NJY159" s="5"/>
      <c r="NJZ159" s="5"/>
      <c r="NKA159" s="5"/>
      <c r="NKB159" s="5"/>
      <c r="NKC159" s="5"/>
      <c r="NKD159" s="5"/>
      <c r="NKE159" s="5"/>
      <c r="NKF159" s="5"/>
      <c r="NKG159" s="5"/>
      <c r="NKH159" s="5"/>
      <c r="NKI159" s="5"/>
      <c r="NKJ159" s="5"/>
      <c r="NKK159" s="5"/>
      <c r="NKL159" s="5"/>
      <c r="NKM159" s="5"/>
      <c r="NKN159" s="5"/>
      <c r="NKO159" s="5"/>
      <c r="NKP159" s="5"/>
      <c r="NKQ159" s="5"/>
      <c r="NKR159" s="5"/>
      <c r="NKS159" s="5"/>
      <c r="NKT159" s="5"/>
      <c r="NKU159" s="5"/>
      <c r="NKV159" s="5"/>
      <c r="NKW159" s="5"/>
      <c r="NKX159" s="5"/>
      <c r="NKY159" s="5"/>
      <c r="NKZ159" s="5"/>
      <c r="NLA159" s="5"/>
      <c r="NLB159" s="5"/>
      <c r="NLC159" s="5"/>
      <c r="NLD159" s="5"/>
      <c r="NLE159" s="5"/>
      <c r="NLF159" s="5"/>
      <c r="NLG159" s="5"/>
      <c r="NLH159" s="5"/>
      <c r="NLI159" s="5"/>
      <c r="NLJ159" s="5"/>
      <c r="NLK159" s="5"/>
      <c r="NLL159" s="5"/>
      <c r="NLM159" s="5"/>
      <c r="NLN159" s="5"/>
      <c r="NLO159" s="5"/>
      <c r="NLP159" s="5"/>
      <c r="NLQ159" s="5"/>
      <c r="NLR159" s="5"/>
      <c r="NLS159" s="5"/>
      <c r="NLT159" s="5"/>
      <c r="NLU159" s="5"/>
      <c r="NLV159" s="5"/>
      <c r="NLW159" s="5"/>
      <c r="NLX159" s="5"/>
      <c r="NLY159" s="5"/>
      <c r="NLZ159" s="5"/>
      <c r="NMA159" s="5"/>
      <c r="NMB159" s="5"/>
      <c r="NMC159" s="5"/>
      <c r="NMD159" s="5"/>
      <c r="NME159" s="5"/>
      <c r="NMF159" s="5"/>
      <c r="NMG159" s="5"/>
      <c r="NMH159" s="5"/>
      <c r="NMI159" s="5"/>
      <c r="NMJ159" s="5"/>
      <c r="NMK159" s="5"/>
      <c r="NML159" s="5"/>
      <c r="NMM159" s="5"/>
      <c r="NMN159" s="5"/>
      <c r="NMO159" s="5"/>
      <c r="NMP159" s="5"/>
      <c r="NMQ159" s="5"/>
      <c r="NMR159" s="5"/>
      <c r="NMS159" s="5"/>
      <c r="NMT159" s="5"/>
      <c r="NMU159" s="5"/>
      <c r="NMV159" s="5"/>
      <c r="NMW159" s="5"/>
      <c r="NMX159" s="5"/>
      <c r="NMY159" s="5"/>
      <c r="NMZ159" s="5"/>
      <c r="NNA159" s="5"/>
      <c r="NNB159" s="5"/>
      <c r="NNC159" s="5"/>
      <c r="NND159" s="5"/>
      <c r="NNE159" s="5"/>
      <c r="NNF159" s="5"/>
      <c r="NNG159" s="5"/>
      <c r="NNH159" s="5"/>
      <c r="NNI159" s="5"/>
      <c r="NNJ159" s="5"/>
      <c r="NNK159" s="5"/>
      <c r="NNL159" s="5"/>
      <c r="NNM159" s="5"/>
      <c r="NNN159" s="5"/>
      <c r="NNO159" s="5"/>
      <c r="NNP159" s="5"/>
      <c r="NNQ159" s="5"/>
      <c r="NNR159" s="5"/>
      <c r="NNS159" s="5"/>
      <c r="NNT159" s="5"/>
      <c r="NNU159" s="5"/>
      <c r="NNV159" s="5"/>
      <c r="NNW159" s="5"/>
      <c r="NNX159" s="5"/>
      <c r="NNY159" s="5"/>
      <c r="NNZ159" s="5"/>
      <c r="NOA159" s="5"/>
      <c r="NOB159" s="5"/>
      <c r="NOC159" s="5"/>
      <c r="NOD159" s="5"/>
      <c r="NOE159" s="5"/>
      <c r="NOF159" s="5"/>
      <c r="NOG159" s="5"/>
      <c r="NOH159" s="5"/>
      <c r="NOI159" s="5"/>
      <c r="NOJ159" s="5"/>
      <c r="NOK159" s="5"/>
      <c r="NOL159" s="5"/>
      <c r="NOM159" s="5"/>
      <c r="NON159" s="5"/>
      <c r="NOO159" s="5"/>
      <c r="NOP159" s="5"/>
      <c r="NOQ159" s="5"/>
      <c r="NOR159" s="5"/>
      <c r="NOS159" s="5"/>
      <c r="NOT159" s="5"/>
      <c r="NOU159" s="5"/>
      <c r="NOV159" s="5"/>
      <c r="NOW159" s="5"/>
      <c r="NOX159" s="5"/>
      <c r="NOY159" s="5"/>
      <c r="NOZ159" s="5"/>
      <c r="NPA159" s="5"/>
      <c r="NPB159" s="5"/>
      <c r="NPC159" s="5"/>
      <c r="NPD159" s="5"/>
      <c r="NPE159" s="5"/>
      <c r="NPF159" s="5"/>
      <c r="NPG159" s="5"/>
      <c r="NPH159" s="5"/>
      <c r="NPI159" s="5"/>
      <c r="NPJ159" s="5"/>
      <c r="NPK159" s="5"/>
      <c r="NPL159" s="5"/>
      <c r="NPM159" s="5"/>
      <c r="NPN159" s="5"/>
      <c r="NPO159" s="5"/>
      <c r="NPP159" s="5"/>
      <c r="NPQ159" s="5"/>
      <c r="NPR159" s="5"/>
      <c r="NPS159" s="5"/>
      <c r="NPT159" s="5"/>
      <c r="NPU159" s="5"/>
      <c r="NPV159" s="5"/>
      <c r="NPW159" s="5"/>
      <c r="NPX159" s="5"/>
      <c r="NPY159" s="5"/>
      <c r="NPZ159" s="5"/>
      <c r="NQA159" s="5"/>
      <c r="NQB159" s="5"/>
      <c r="NQC159" s="5"/>
      <c r="NQD159" s="5"/>
      <c r="NQE159" s="5"/>
      <c r="NQF159" s="5"/>
      <c r="NQG159" s="5"/>
      <c r="NQH159" s="5"/>
      <c r="NQI159" s="5"/>
      <c r="NQJ159" s="5"/>
      <c r="NQK159" s="5"/>
      <c r="NQL159" s="5"/>
      <c r="NQM159" s="5"/>
      <c r="NQN159" s="5"/>
      <c r="NQO159" s="5"/>
      <c r="NQP159" s="5"/>
      <c r="NQQ159" s="5"/>
      <c r="NQR159" s="5"/>
      <c r="NQS159" s="5"/>
      <c r="NQT159" s="5"/>
      <c r="NQU159" s="5"/>
      <c r="NQV159" s="5"/>
      <c r="NQW159" s="5"/>
      <c r="NQX159" s="5"/>
      <c r="NQY159" s="5"/>
      <c r="NQZ159" s="5"/>
      <c r="NRA159" s="5"/>
      <c r="NRB159" s="5"/>
      <c r="NRC159" s="5"/>
      <c r="NRD159" s="5"/>
      <c r="NRE159" s="5"/>
      <c r="NRF159" s="5"/>
      <c r="NRG159" s="5"/>
      <c r="NRH159" s="5"/>
      <c r="NRI159" s="5"/>
      <c r="NRJ159" s="5"/>
      <c r="NRK159" s="5"/>
      <c r="NRL159" s="5"/>
      <c r="NRM159" s="5"/>
      <c r="NRN159" s="5"/>
      <c r="NRO159" s="5"/>
      <c r="NRP159" s="5"/>
      <c r="NRQ159" s="5"/>
      <c r="NRR159" s="5"/>
      <c r="NRS159" s="5"/>
      <c r="NRT159" s="5"/>
      <c r="NRU159" s="5"/>
      <c r="NRV159" s="5"/>
      <c r="NRW159" s="5"/>
      <c r="NRX159" s="5"/>
      <c r="NRY159" s="5"/>
      <c r="NRZ159" s="5"/>
      <c r="NSA159" s="5"/>
      <c r="NSB159" s="5"/>
      <c r="NSC159" s="5"/>
      <c r="NSD159" s="5"/>
      <c r="NSE159" s="5"/>
      <c r="NSF159" s="5"/>
      <c r="NSG159" s="5"/>
      <c r="NSH159" s="5"/>
      <c r="NSI159" s="5"/>
      <c r="NSJ159" s="5"/>
      <c r="NSK159" s="5"/>
      <c r="NSL159" s="5"/>
      <c r="NSM159" s="5"/>
      <c r="NSN159" s="5"/>
      <c r="NSO159" s="5"/>
      <c r="NSP159" s="5"/>
      <c r="NSQ159" s="5"/>
      <c r="NSR159" s="5"/>
      <c r="NSS159" s="5"/>
      <c r="NST159" s="5"/>
      <c r="NSU159" s="5"/>
      <c r="NSV159" s="5"/>
      <c r="NSW159" s="5"/>
      <c r="NSX159" s="5"/>
      <c r="NSY159" s="5"/>
      <c r="NSZ159" s="5"/>
      <c r="NTA159" s="5"/>
      <c r="NTB159" s="5"/>
      <c r="NTC159" s="5"/>
      <c r="NTD159" s="5"/>
      <c r="NTE159" s="5"/>
      <c r="NTF159" s="5"/>
      <c r="NTG159" s="5"/>
      <c r="NTH159" s="5"/>
      <c r="NTI159" s="5"/>
      <c r="NTJ159" s="5"/>
      <c r="NTK159" s="5"/>
      <c r="NTL159" s="5"/>
      <c r="NTM159" s="5"/>
      <c r="NTN159" s="5"/>
      <c r="NTO159" s="5"/>
      <c r="NTP159" s="5"/>
      <c r="NTQ159" s="5"/>
      <c r="NTR159" s="5"/>
      <c r="NTS159" s="5"/>
      <c r="NTT159" s="5"/>
      <c r="NTU159" s="5"/>
      <c r="NTV159" s="5"/>
      <c r="NTW159" s="5"/>
      <c r="NTX159" s="5"/>
      <c r="NTY159" s="5"/>
      <c r="NTZ159" s="5"/>
      <c r="NUA159" s="5"/>
      <c r="NUB159" s="5"/>
      <c r="NUC159" s="5"/>
      <c r="NUD159" s="5"/>
      <c r="NUE159" s="5"/>
      <c r="NUF159" s="5"/>
      <c r="NUG159" s="5"/>
      <c r="NUH159" s="5"/>
      <c r="NUI159" s="5"/>
      <c r="NUJ159" s="5"/>
      <c r="NUK159" s="5"/>
      <c r="NUL159" s="5"/>
      <c r="NUM159" s="5"/>
      <c r="NUN159" s="5"/>
      <c r="NUO159" s="5"/>
      <c r="NUP159" s="5"/>
      <c r="NUQ159" s="5"/>
      <c r="NUR159" s="5"/>
      <c r="NUS159" s="5"/>
      <c r="NUT159" s="5"/>
      <c r="NUU159" s="5"/>
      <c r="NUV159" s="5"/>
      <c r="NUW159" s="5"/>
      <c r="NUX159" s="5"/>
      <c r="NUY159" s="5"/>
      <c r="NUZ159" s="5"/>
      <c r="NVA159" s="5"/>
      <c r="NVB159" s="5"/>
      <c r="NVC159" s="5"/>
      <c r="NVD159" s="5"/>
      <c r="NVE159" s="5"/>
      <c r="NVF159" s="5"/>
      <c r="NVG159" s="5"/>
      <c r="NVH159" s="5"/>
      <c r="NVI159" s="5"/>
      <c r="NVJ159" s="5"/>
      <c r="NVK159" s="5"/>
      <c r="NVL159" s="5"/>
      <c r="NVM159" s="5"/>
      <c r="NVN159" s="5"/>
      <c r="NVO159" s="5"/>
      <c r="NVP159" s="5"/>
      <c r="NVQ159" s="5"/>
      <c r="NVR159" s="5"/>
      <c r="NVS159" s="5"/>
      <c r="NVT159" s="5"/>
      <c r="NVU159" s="5"/>
      <c r="NVV159" s="5"/>
      <c r="NVW159" s="5"/>
      <c r="NVX159" s="5"/>
      <c r="NVY159" s="5"/>
      <c r="NVZ159" s="5"/>
      <c r="NWA159" s="5"/>
      <c r="NWB159" s="5"/>
      <c r="NWC159" s="5"/>
      <c r="NWD159" s="5"/>
      <c r="NWE159" s="5"/>
      <c r="NWF159" s="5"/>
      <c r="NWG159" s="5"/>
      <c r="NWH159" s="5"/>
      <c r="NWI159" s="5"/>
      <c r="NWJ159" s="5"/>
      <c r="NWK159" s="5"/>
      <c r="NWL159" s="5"/>
      <c r="NWM159" s="5"/>
      <c r="NWN159" s="5"/>
      <c r="NWO159" s="5"/>
      <c r="NWP159" s="5"/>
      <c r="NWQ159" s="5"/>
      <c r="NWR159" s="5"/>
      <c r="NWS159" s="5"/>
      <c r="NWT159" s="5"/>
      <c r="NWU159" s="5"/>
      <c r="NWV159" s="5"/>
      <c r="NWW159" s="5"/>
      <c r="NWX159" s="5"/>
      <c r="NWY159" s="5"/>
      <c r="NWZ159" s="5"/>
      <c r="NXA159" s="5"/>
      <c r="NXB159" s="5"/>
      <c r="NXC159" s="5"/>
      <c r="NXD159" s="5"/>
      <c r="NXE159" s="5"/>
      <c r="NXF159" s="5"/>
      <c r="NXG159" s="5"/>
      <c r="NXH159" s="5"/>
      <c r="NXI159" s="5"/>
      <c r="NXJ159" s="5"/>
      <c r="NXK159" s="5"/>
      <c r="NXL159" s="5"/>
      <c r="NXM159" s="5"/>
      <c r="NXN159" s="5"/>
      <c r="NXO159" s="5"/>
      <c r="NXP159" s="5"/>
      <c r="NXQ159" s="5"/>
      <c r="NXR159" s="5"/>
      <c r="NXS159" s="5"/>
      <c r="NXT159" s="5"/>
      <c r="NXU159" s="5"/>
      <c r="NXV159" s="5"/>
      <c r="NXW159" s="5"/>
      <c r="NXX159" s="5"/>
      <c r="NXY159" s="5"/>
      <c r="NXZ159" s="5"/>
      <c r="NYA159" s="5"/>
      <c r="NYB159" s="5"/>
      <c r="NYC159" s="5"/>
      <c r="NYD159" s="5"/>
      <c r="NYE159" s="5"/>
      <c r="NYF159" s="5"/>
      <c r="NYG159" s="5"/>
      <c r="NYH159" s="5"/>
      <c r="NYI159" s="5"/>
      <c r="NYJ159" s="5"/>
      <c r="NYK159" s="5"/>
      <c r="NYL159" s="5"/>
      <c r="NYM159" s="5"/>
      <c r="NYN159" s="5"/>
      <c r="NYO159" s="5"/>
      <c r="NYP159" s="5"/>
      <c r="NYQ159" s="5"/>
      <c r="NYR159" s="5"/>
      <c r="NYS159" s="5"/>
      <c r="NYT159" s="5"/>
      <c r="NYU159" s="5"/>
      <c r="NYV159" s="5"/>
      <c r="NYW159" s="5"/>
      <c r="NYX159" s="5"/>
      <c r="NYY159" s="5"/>
      <c r="NYZ159" s="5"/>
      <c r="NZA159" s="5"/>
      <c r="NZB159" s="5"/>
      <c r="NZC159" s="5"/>
      <c r="NZD159" s="5"/>
      <c r="NZE159" s="5"/>
      <c r="NZF159" s="5"/>
      <c r="NZG159" s="5"/>
      <c r="NZH159" s="5"/>
      <c r="NZI159" s="5"/>
      <c r="NZJ159" s="5"/>
      <c r="NZK159" s="5"/>
      <c r="NZL159" s="5"/>
      <c r="NZM159" s="5"/>
      <c r="NZN159" s="5"/>
      <c r="NZO159" s="5"/>
      <c r="NZP159" s="5"/>
      <c r="NZQ159" s="5"/>
      <c r="NZR159" s="5"/>
      <c r="NZS159" s="5"/>
      <c r="NZT159" s="5"/>
      <c r="NZU159" s="5"/>
      <c r="NZV159" s="5"/>
      <c r="NZW159" s="5"/>
      <c r="NZX159" s="5"/>
      <c r="NZY159" s="5"/>
      <c r="NZZ159" s="5"/>
      <c r="OAA159" s="5"/>
      <c r="OAB159" s="5"/>
      <c r="OAC159" s="5"/>
      <c r="OAD159" s="5"/>
      <c r="OAE159" s="5"/>
      <c r="OAF159" s="5"/>
      <c r="OAG159" s="5"/>
      <c r="OAH159" s="5"/>
      <c r="OAI159" s="5"/>
      <c r="OAJ159" s="5"/>
      <c r="OAK159" s="5"/>
      <c r="OAL159" s="5"/>
      <c r="OAM159" s="5"/>
      <c r="OAN159" s="5"/>
      <c r="OAO159" s="5"/>
      <c r="OAP159" s="5"/>
      <c r="OAQ159" s="5"/>
      <c r="OAR159" s="5"/>
      <c r="OAS159" s="5"/>
      <c r="OAT159" s="5"/>
      <c r="OAU159" s="5"/>
      <c r="OAV159" s="5"/>
      <c r="OAW159" s="5"/>
      <c r="OAX159" s="5"/>
      <c r="OAY159" s="5"/>
      <c r="OAZ159" s="5"/>
      <c r="OBA159" s="5"/>
      <c r="OBB159" s="5"/>
      <c r="OBC159" s="5"/>
      <c r="OBD159" s="5"/>
      <c r="OBE159" s="5"/>
      <c r="OBF159" s="5"/>
      <c r="OBG159" s="5"/>
      <c r="OBH159" s="5"/>
      <c r="OBI159" s="5"/>
      <c r="OBJ159" s="5"/>
      <c r="OBK159" s="5"/>
      <c r="OBL159" s="5"/>
      <c r="OBM159" s="5"/>
      <c r="OBN159" s="5"/>
      <c r="OBO159" s="5"/>
      <c r="OBP159" s="5"/>
      <c r="OBQ159" s="5"/>
      <c r="OBR159" s="5"/>
      <c r="OBS159" s="5"/>
      <c r="OBT159" s="5"/>
      <c r="OBU159" s="5"/>
      <c r="OBV159" s="5"/>
      <c r="OBW159" s="5"/>
      <c r="OBX159" s="5"/>
      <c r="OBY159" s="5"/>
      <c r="OBZ159" s="5"/>
      <c r="OCA159" s="5"/>
      <c r="OCB159" s="5"/>
      <c r="OCC159" s="5"/>
      <c r="OCD159" s="5"/>
      <c r="OCE159" s="5"/>
      <c r="OCF159" s="5"/>
      <c r="OCG159" s="5"/>
      <c r="OCH159" s="5"/>
      <c r="OCI159" s="5"/>
      <c r="OCJ159" s="5"/>
      <c r="OCK159" s="5"/>
      <c r="OCL159" s="5"/>
      <c r="OCM159" s="5"/>
      <c r="OCN159" s="5"/>
      <c r="OCO159" s="5"/>
      <c r="OCP159" s="5"/>
      <c r="OCQ159" s="5"/>
      <c r="OCR159" s="5"/>
      <c r="OCS159" s="5"/>
      <c r="OCT159" s="5"/>
      <c r="OCU159" s="5"/>
      <c r="OCV159" s="5"/>
      <c r="OCW159" s="5"/>
      <c r="OCX159" s="5"/>
      <c r="OCY159" s="5"/>
      <c r="OCZ159" s="5"/>
      <c r="ODA159" s="5"/>
      <c r="ODB159" s="5"/>
      <c r="ODC159" s="5"/>
      <c r="ODD159" s="5"/>
      <c r="ODE159" s="5"/>
      <c r="ODF159" s="5"/>
      <c r="ODG159" s="5"/>
      <c r="ODH159" s="5"/>
      <c r="ODI159" s="5"/>
      <c r="ODJ159" s="5"/>
      <c r="ODK159" s="5"/>
      <c r="ODL159" s="5"/>
      <c r="ODM159" s="5"/>
      <c r="ODN159" s="5"/>
      <c r="ODO159" s="5"/>
      <c r="ODP159" s="5"/>
      <c r="ODQ159" s="5"/>
      <c r="ODR159" s="5"/>
      <c r="ODS159" s="5"/>
      <c r="ODT159" s="5"/>
      <c r="ODU159" s="5"/>
      <c r="ODV159" s="5"/>
      <c r="ODW159" s="5"/>
      <c r="ODX159" s="5"/>
      <c r="ODY159" s="5"/>
      <c r="ODZ159" s="5"/>
      <c r="OEA159" s="5"/>
      <c r="OEB159" s="5"/>
      <c r="OEC159" s="5"/>
      <c r="OED159" s="5"/>
      <c r="OEE159" s="5"/>
      <c r="OEF159" s="5"/>
      <c r="OEG159" s="5"/>
      <c r="OEH159" s="5"/>
      <c r="OEI159" s="5"/>
      <c r="OEJ159" s="5"/>
      <c r="OEK159" s="5"/>
      <c r="OEL159" s="5"/>
      <c r="OEM159" s="5"/>
      <c r="OEN159" s="5"/>
      <c r="OEO159" s="5"/>
      <c r="OEP159" s="5"/>
      <c r="OEQ159" s="5"/>
      <c r="OER159" s="5"/>
      <c r="OES159" s="5"/>
      <c r="OET159" s="5"/>
      <c r="OEU159" s="5"/>
      <c r="OEV159" s="5"/>
      <c r="OEW159" s="5"/>
      <c r="OEX159" s="5"/>
      <c r="OEY159" s="5"/>
      <c r="OEZ159" s="5"/>
      <c r="OFA159" s="5"/>
      <c r="OFB159" s="5"/>
      <c r="OFC159" s="5"/>
      <c r="OFD159" s="5"/>
      <c r="OFE159" s="5"/>
      <c r="OFF159" s="5"/>
      <c r="OFG159" s="5"/>
      <c r="OFH159" s="5"/>
      <c r="OFI159" s="5"/>
      <c r="OFJ159" s="5"/>
      <c r="OFK159" s="5"/>
      <c r="OFL159" s="5"/>
      <c r="OFM159" s="5"/>
      <c r="OFN159" s="5"/>
      <c r="OFO159" s="5"/>
      <c r="OFP159" s="5"/>
      <c r="OFQ159" s="5"/>
      <c r="OFR159" s="5"/>
      <c r="OFS159" s="5"/>
      <c r="OFT159" s="5"/>
      <c r="OFU159" s="5"/>
      <c r="OFV159" s="5"/>
      <c r="OFW159" s="5"/>
      <c r="OFX159" s="5"/>
      <c r="OFY159" s="5"/>
      <c r="OFZ159" s="5"/>
      <c r="OGA159" s="5"/>
      <c r="OGB159" s="5"/>
      <c r="OGC159" s="5"/>
      <c r="OGD159" s="5"/>
      <c r="OGE159" s="5"/>
      <c r="OGF159" s="5"/>
      <c r="OGG159" s="5"/>
      <c r="OGH159" s="5"/>
      <c r="OGI159" s="5"/>
      <c r="OGJ159" s="5"/>
      <c r="OGK159" s="5"/>
      <c r="OGL159" s="5"/>
      <c r="OGM159" s="5"/>
      <c r="OGN159" s="5"/>
      <c r="OGO159" s="5"/>
      <c r="OGP159" s="5"/>
      <c r="OGQ159" s="5"/>
      <c r="OGR159" s="5"/>
      <c r="OGS159" s="5"/>
      <c r="OGT159" s="5"/>
      <c r="OGU159" s="5"/>
      <c r="OGV159" s="5"/>
      <c r="OGW159" s="5"/>
      <c r="OGX159" s="5"/>
      <c r="OGY159" s="5"/>
      <c r="OGZ159" s="5"/>
      <c r="OHA159" s="5"/>
      <c r="OHB159" s="5"/>
      <c r="OHC159" s="5"/>
      <c r="OHD159" s="5"/>
      <c r="OHE159" s="5"/>
      <c r="OHF159" s="5"/>
      <c r="OHG159" s="5"/>
      <c r="OHH159" s="5"/>
      <c r="OHI159" s="5"/>
      <c r="OHJ159" s="5"/>
      <c r="OHK159" s="5"/>
      <c r="OHL159" s="5"/>
      <c r="OHM159" s="5"/>
      <c r="OHN159" s="5"/>
      <c r="OHO159" s="5"/>
      <c r="OHP159" s="5"/>
      <c r="OHQ159" s="5"/>
      <c r="OHR159" s="5"/>
      <c r="OHS159" s="5"/>
      <c r="OHT159" s="5"/>
      <c r="OHU159" s="5"/>
      <c r="OHV159" s="5"/>
      <c r="OHW159" s="5"/>
      <c r="OHX159" s="5"/>
      <c r="OHY159" s="5"/>
      <c r="OHZ159" s="5"/>
      <c r="OIA159" s="5"/>
      <c r="OIB159" s="5"/>
      <c r="OIC159" s="5"/>
      <c r="OID159" s="5"/>
      <c r="OIE159" s="5"/>
      <c r="OIF159" s="5"/>
      <c r="OIG159" s="5"/>
      <c r="OIH159" s="5"/>
      <c r="OII159" s="5"/>
      <c r="OIJ159" s="5"/>
      <c r="OIK159" s="5"/>
      <c r="OIL159" s="5"/>
      <c r="OIM159" s="5"/>
      <c r="OIN159" s="5"/>
      <c r="OIO159" s="5"/>
      <c r="OIP159" s="5"/>
      <c r="OIQ159" s="5"/>
      <c r="OIR159" s="5"/>
      <c r="OIS159" s="5"/>
      <c r="OIT159" s="5"/>
      <c r="OIU159" s="5"/>
      <c r="OIV159" s="5"/>
      <c r="OIW159" s="5"/>
      <c r="OIX159" s="5"/>
      <c r="OIY159" s="5"/>
      <c r="OIZ159" s="5"/>
      <c r="OJA159" s="5"/>
      <c r="OJB159" s="5"/>
      <c r="OJC159" s="5"/>
      <c r="OJD159" s="5"/>
      <c r="OJE159" s="5"/>
      <c r="OJF159" s="5"/>
      <c r="OJG159" s="5"/>
      <c r="OJH159" s="5"/>
      <c r="OJI159" s="5"/>
      <c r="OJJ159" s="5"/>
      <c r="OJK159" s="5"/>
      <c r="OJL159" s="5"/>
      <c r="OJM159" s="5"/>
      <c r="OJN159" s="5"/>
      <c r="OJO159" s="5"/>
      <c r="OJP159" s="5"/>
      <c r="OJQ159" s="5"/>
      <c r="OJR159" s="5"/>
      <c r="OJS159" s="5"/>
      <c r="OJT159" s="5"/>
      <c r="OJU159" s="5"/>
      <c r="OJV159" s="5"/>
      <c r="OJW159" s="5"/>
      <c r="OJX159" s="5"/>
      <c r="OJY159" s="5"/>
      <c r="OJZ159" s="5"/>
      <c r="OKA159" s="5"/>
      <c r="OKB159" s="5"/>
      <c r="OKC159" s="5"/>
      <c r="OKD159" s="5"/>
      <c r="OKE159" s="5"/>
      <c r="OKF159" s="5"/>
      <c r="OKG159" s="5"/>
      <c r="OKH159" s="5"/>
      <c r="OKI159" s="5"/>
      <c r="OKJ159" s="5"/>
      <c r="OKK159" s="5"/>
      <c r="OKL159" s="5"/>
      <c r="OKM159" s="5"/>
      <c r="OKN159" s="5"/>
      <c r="OKO159" s="5"/>
      <c r="OKP159" s="5"/>
      <c r="OKQ159" s="5"/>
      <c r="OKR159" s="5"/>
      <c r="OKS159" s="5"/>
      <c r="OKT159" s="5"/>
      <c r="OKU159" s="5"/>
      <c r="OKV159" s="5"/>
      <c r="OKW159" s="5"/>
      <c r="OKX159" s="5"/>
      <c r="OKY159" s="5"/>
      <c r="OKZ159" s="5"/>
      <c r="OLA159" s="5"/>
      <c r="OLB159" s="5"/>
      <c r="OLC159" s="5"/>
      <c r="OLD159" s="5"/>
      <c r="OLE159" s="5"/>
      <c r="OLF159" s="5"/>
      <c r="OLG159" s="5"/>
      <c r="OLH159" s="5"/>
      <c r="OLI159" s="5"/>
      <c r="OLJ159" s="5"/>
      <c r="OLK159" s="5"/>
      <c r="OLL159" s="5"/>
      <c r="OLM159" s="5"/>
      <c r="OLN159" s="5"/>
      <c r="OLO159" s="5"/>
      <c r="OLP159" s="5"/>
      <c r="OLQ159" s="5"/>
      <c r="OLR159" s="5"/>
      <c r="OLS159" s="5"/>
      <c r="OLT159" s="5"/>
      <c r="OLU159" s="5"/>
      <c r="OLV159" s="5"/>
      <c r="OLW159" s="5"/>
      <c r="OLX159" s="5"/>
      <c r="OLY159" s="5"/>
      <c r="OLZ159" s="5"/>
      <c r="OMA159" s="5"/>
      <c r="OMB159" s="5"/>
      <c r="OMC159" s="5"/>
      <c r="OMD159" s="5"/>
      <c r="OME159" s="5"/>
      <c r="OMF159" s="5"/>
      <c r="OMG159" s="5"/>
      <c r="OMH159" s="5"/>
      <c r="OMI159" s="5"/>
      <c r="OMJ159" s="5"/>
      <c r="OMK159" s="5"/>
      <c r="OML159" s="5"/>
      <c r="OMM159" s="5"/>
      <c r="OMN159" s="5"/>
      <c r="OMO159" s="5"/>
      <c r="OMP159" s="5"/>
      <c r="OMQ159" s="5"/>
      <c r="OMR159" s="5"/>
      <c r="OMS159" s="5"/>
      <c r="OMT159" s="5"/>
      <c r="OMU159" s="5"/>
      <c r="OMV159" s="5"/>
      <c r="OMW159" s="5"/>
      <c r="OMX159" s="5"/>
      <c r="OMY159" s="5"/>
      <c r="OMZ159" s="5"/>
      <c r="ONA159" s="5"/>
      <c r="ONB159" s="5"/>
      <c r="ONC159" s="5"/>
      <c r="OND159" s="5"/>
      <c r="ONE159" s="5"/>
      <c r="ONF159" s="5"/>
      <c r="ONG159" s="5"/>
      <c r="ONH159" s="5"/>
      <c r="ONI159" s="5"/>
      <c r="ONJ159" s="5"/>
      <c r="ONK159" s="5"/>
      <c r="ONL159" s="5"/>
      <c r="ONM159" s="5"/>
      <c r="ONN159" s="5"/>
      <c r="ONO159" s="5"/>
      <c r="ONP159" s="5"/>
      <c r="ONQ159" s="5"/>
      <c r="ONR159" s="5"/>
      <c r="ONS159" s="5"/>
      <c r="ONT159" s="5"/>
      <c r="ONU159" s="5"/>
      <c r="ONV159" s="5"/>
      <c r="ONW159" s="5"/>
      <c r="ONX159" s="5"/>
      <c r="ONY159" s="5"/>
      <c r="ONZ159" s="5"/>
      <c r="OOA159" s="5"/>
      <c r="OOB159" s="5"/>
      <c r="OOC159" s="5"/>
      <c r="OOD159" s="5"/>
      <c r="OOE159" s="5"/>
      <c r="OOF159" s="5"/>
      <c r="OOG159" s="5"/>
      <c r="OOH159" s="5"/>
      <c r="OOI159" s="5"/>
      <c r="OOJ159" s="5"/>
      <c r="OOK159" s="5"/>
      <c r="OOL159" s="5"/>
      <c r="OOM159" s="5"/>
      <c r="OON159" s="5"/>
      <c r="OOO159" s="5"/>
      <c r="OOP159" s="5"/>
      <c r="OOQ159" s="5"/>
      <c r="OOR159" s="5"/>
      <c r="OOS159" s="5"/>
      <c r="OOT159" s="5"/>
      <c r="OOU159" s="5"/>
      <c r="OOV159" s="5"/>
      <c r="OOW159" s="5"/>
      <c r="OOX159" s="5"/>
      <c r="OOY159" s="5"/>
      <c r="OOZ159" s="5"/>
      <c r="OPA159" s="5"/>
      <c r="OPB159" s="5"/>
      <c r="OPC159" s="5"/>
      <c r="OPD159" s="5"/>
      <c r="OPE159" s="5"/>
      <c r="OPF159" s="5"/>
      <c r="OPG159" s="5"/>
      <c r="OPH159" s="5"/>
      <c r="OPI159" s="5"/>
      <c r="OPJ159" s="5"/>
      <c r="OPK159" s="5"/>
      <c r="OPL159" s="5"/>
      <c r="OPM159" s="5"/>
      <c r="OPN159" s="5"/>
      <c r="OPO159" s="5"/>
      <c r="OPP159" s="5"/>
      <c r="OPQ159" s="5"/>
      <c r="OPR159" s="5"/>
      <c r="OPS159" s="5"/>
      <c r="OPT159" s="5"/>
      <c r="OPU159" s="5"/>
      <c r="OPV159" s="5"/>
      <c r="OPW159" s="5"/>
      <c r="OPX159" s="5"/>
      <c r="OPY159" s="5"/>
      <c r="OPZ159" s="5"/>
      <c r="OQA159" s="5"/>
      <c r="OQB159" s="5"/>
      <c r="OQC159" s="5"/>
      <c r="OQD159" s="5"/>
      <c r="OQE159" s="5"/>
      <c r="OQF159" s="5"/>
      <c r="OQG159" s="5"/>
      <c r="OQH159" s="5"/>
      <c r="OQI159" s="5"/>
      <c r="OQJ159" s="5"/>
      <c r="OQK159" s="5"/>
      <c r="OQL159" s="5"/>
      <c r="OQM159" s="5"/>
      <c r="OQN159" s="5"/>
      <c r="OQO159" s="5"/>
      <c r="OQP159" s="5"/>
      <c r="OQQ159" s="5"/>
      <c r="OQR159" s="5"/>
      <c r="OQS159" s="5"/>
      <c r="OQT159" s="5"/>
      <c r="OQU159" s="5"/>
      <c r="OQV159" s="5"/>
      <c r="OQW159" s="5"/>
      <c r="OQX159" s="5"/>
      <c r="OQY159" s="5"/>
      <c r="OQZ159" s="5"/>
      <c r="ORA159" s="5"/>
      <c r="ORB159" s="5"/>
      <c r="ORC159" s="5"/>
      <c r="ORD159" s="5"/>
      <c r="ORE159" s="5"/>
      <c r="ORF159" s="5"/>
      <c r="ORG159" s="5"/>
      <c r="ORH159" s="5"/>
      <c r="ORI159" s="5"/>
      <c r="ORJ159" s="5"/>
      <c r="ORK159" s="5"/>
      <c r="ORL159" s="5"/>
      <c r="ORM159" s="5"/>
      <c r="ORN159" s="5"/>
      <c r="ORO159" s="5"/>
      <c r="ORP159" s="5"/>
      <c r="ORQ159" s="5"/>
      <c r="ORR159" s="5"/>
      <c r="ORS159" s="5"/>
      <c r="ORT159" s="5"/>
      <c r="ORU159" s="5"/>
      <c r="ORV159" s="5"/>
      <c r="ORW159" s="5"/>
      <c r="ORX159" s="5"/>
      <c r="ORY159" s="5"/>
      <c r="ORZ159" s="5"/>
      <c r="OSA159" s="5"/>
      <c r="OSB159" s="5"/>
      <c r="OSC159" s="5"/>
      <c r="OSD159" s="5"/>
      <c r="OSE159" s="5"/>
      <c r="OSF159" s="5"/>
      <c r="OSG159" s="5"/>
      <c r="OSH159" s="5"/>
      <c r="OSI159" s="5"/>
      <c r="OSJ159" s="5"/>
      <c r="OSK159" s="5"/>
      <c r="OSL159" s="5"/>
      <c r="OSM159" s="5"/>
      <c r="OSN159" s="5"/>
      <c r="OSO159" s="5"/>
      <c r="OSP159" s="5"/>
      <c r="OSQ159" s="5"/>
      <c r="OSR159" s="5"/>
      <c r="OSS159" s="5"/>
      <c r="OST159" s="5"/>
      <c r="OSU159" s="5"/>
      <c r="OSV159" s="5"/>
      <c r="OSW159" s="5"/>
      <c r="OSX159" s="5"/>
      <c r="OSY159" s="5"/>
      <c r="OSZ159" s="5"/>
      <c r="OTA159" s="5"/>
      <c r="OTB159" s="5"/>
      <c r="OTC159" s="5"/>
      <c r="OTD159" s="5"/>
      <c r="OTE159" s="5"/>
      <c r="OTF159" s="5"/>
      <c r="OTG159" s="5"/>
      <c r="OTH159" s="5"/>
      <c r="OTI159" s="5"/>
      <c r="OTJ159" s="5"/>
      <c r="OTK159" s="5"/>
      <c r="OTL159" s="5"/>
      <c r="OTM159" s="5"/>
      <c r="OTN159" s="5"/>
      <c r="OTO159" s="5"/>
      <c r="OTP159" s="5"/>
      <c r="OTQ159" s="5"/>
      <c r="OTR159" s="5"/>
      <c r="OTS159" s="5"/>
      <c r="OTT159" s="5"/>
      <c r="OTU159" s="5"/>
      <c r="OTV159" s="5"/>
      <c r="OTW159" s="5"/>
      <c r="OTX159" s="5"/>
      <c r="OTY159" s="5"/>
      <c r="OTZ159" s="5"/>
      <c r="OUA159" s="5"/>
      <c r="OUB159" s="5"/>
      <c r="OUC159" s="5"/>
      <c r="OUD159" s="5"/>
      <c r="OUE159" s="5"/>
      <c r="OUF159" s="5"/>
      <c r="OUG159" s="5"/>
      <c r="OUH159" s="5"/>
      <c r="OUI159" s="5"/>
      <c r="OUJ159" s="5"/>
      <c r="OUK159" s="5"/>
      <c r="OUL159" s="5"/>
      <c r="OUM159" s="5"/>
      <c r="OUN159" s="5"/>
      <c r="OUO159" s="5"/>
      <c r="OUP159" s="5"/>
      <c r="OUQ159" s="5"/>
      <c r="OUR159" s="5"/>
      <c r="OUS159" s="5"/>
      <c r="OUT159" s="5"/>
      <c r="OUU159" s="5"/>
      <c r="OUV159" s="5"/>
      <c r="OUW159" s="5"/>
      <c r="OUX159" s="5"/>
      <c r="OUY159" s="5"/>
      <c r="OUZ159" s="5"/>
      <c r="OVA159" s="5"/>
      <c r="OVB159" s="5"/>
      <c r="OVC159" s="5"/>
      <c r="OVD159" s="5"/>
      <c r="OVE159" s="5"/>
      <c r="OVF159" s="5"/>
      <c r="OVG159" s="5"/>
      <c r="OVH159" s="5"/>
      <c r="OVI159" s="5"/>
      <c r="OVJ159" s="5"/>
      <c r="OVK159" s="5"/>
      <c r="OVL159" s="5"/>
      <c r="OVM159" s="5"/>
      <c r="OVN159" s="5"/>
      <c r="OVO159" s="5"/>
      <c r="OVP159" s="5"/>
      <c r="OVQ159" s="5"/>
      <c r="OVR159" s="5"/>
      <c r="OVS159" s="5"/>
      <c r="OVT159" s="5"/>
      <c r="OVU159" s="5"/>
      <c r="OVV159" s="5"/>
      <c r="OVW159" s="5"/>
      <c r="OVX159" s="5"/>
      <c r="OVY159" s="5"/>
      <c r="OVZ159" s="5"/>
      <c r="OWA159" s="5"/>
      <c r="OWB159" s="5"/>
      <c r="OWC159" s="5"/>
      <c r="OWD159" s="5"/>
      <c r="OWE159" s="5"/>
      <c r="OWF159" s="5"/>
      <c r="OWG159" s="5"/>
      <c r="OWH159" s="5"/>
      <c r="OWI159" s="5"/>
      <c r="OWJ159" s="5"/>
      <c r="OWK159" s="5"/>
      <c r="OWL159" s="5"/>
      <c r="OWM159" s="5"/>
      <c r="OWN159" s="5"/>
      <c r="OWO159" s="5"/>
      <c r="OWP159" s="5"/>
      <c r="OWQ159" s="5"/>
      <c r="OWR159" s="5"/>
      <c r="OWS159" s="5"/>
      <c r="OWT159" s="5"/>
      <c r="OWU159" s="5"/>
      <c r="OWV159" s="5"/>
      <c r="OWW159" s="5"/>
      <c r="OWX159" s="5"/>
      <c r="OWY159" s="5"/>
      <c r="OWZ159" s="5"/>
      <c r="OXA159" s="5"/>
      <c r="OXB159" s="5"/>
      <c r="OXC159" s="5"/>
      <c r="OXD159" s="5"/>
      <c r="OXE159" s="5"/>
      <c r="OXF159" s="5"/>
      <c r="OXG159" s="5"/>
      <c r="OXH159" s="5"/>
      <c r="OXI159" s="5"/>
      <c r="OXJ159" s="5"/>
      <c r="OXK159" s="5"/>
      <c r="OXL159" s="5"/>
      <c r="OXM159" s="5"/>
      <c r="OXN159" s="5"/>
      <c r="OXO159" s="5"/>
      <c r="OXP159" s="5"/>
      <c r="OXQ159" s="5"/>
      <c r="OXR159" s="5"/>
      <c r="OXS159" s="5"/>
      <c r="OXT159" s="5"/>
      <c r="OXU159" s="5"/>
      <c r="OXV159" s="5"/>
      <c r="OXW159" s="5"/>
      <c r="OXX159" s="5"/>
      <c r="OXY159" s="5"/>
      <c r="OXZ159" s="5"/>
      <c r="OYA159" s="5"/>
      <c r="OYB159" s="5"/>
      <c r="OYC159" s="5"/>
      <c r="OYD159" s="5"/>
      <c r="OYE159" s="5"/>
      <c r="OYF159" s="5"/>
      <c r="OYG159" s="5"/>
      <c r="OYH159" s="5"/>
      <c r="OYI159" s="5"/>
      <c r="OYJ159" s="5"/>
      <c r="OYK159" s="5"/>
      <c r="OYL159" s="5"/>
      <c r="OYM159" s="5"/>
      <c r="OYN159" s="5"/>
      <c r="OYO159" s="5"/>
      <c r="OYP159" s="5"/>
      <c r="OYQ159" s="5"/>
      <c r="OYR159" s="5"/>
      <c r="OYS159" s="5"/>
      <c r="OYT159" s="5"/>
      <c r="OYU159" s="5"/>
      <c r="OYV159" s="5"/>
      <c r="OYW159" s="5"/>
      <c r="OYX159" s="5"/>
      <c r="OYY159" s="5"/>
      <c r="OYZ159" s="5"/>
      <c r="OZA159" s="5"/>
      <c r="OZB159" s="5"/>
      <c r="OZC159" s="5"/>
      <c r="OZD159" s="5"/>
      <c r="OZE159" s="5"/>
      <c r="OZF159" s="5"/>
      <c r="OZG159" s="5"/>
      <c r="OZH159" s="5"/>
      <c r="OZI159" s="5"/>
      <c r="OZJ159" s="5"/>
      <c r="OZK159" s="5"/>
      <c r="OZL159" s="5"/>
      <c r="OZM159" s="5"/>
      <c r="OZN159" s="5"/>
      <c r="OZO159" s="5"/>
      <c r="OZP159" s="5"/>
      <c r="OZQ159" s="5"/>
      <c r="OZR159" s="5"/>
      <c r="OZS159" s="5"/>
      <c r="OZT159" s="5"/>
      <c r="OZU159" s="5"/>
      <c r="OZV159" s="5"/>
      <c r="OZW159" s="5"/>
      <c r="OZX159" s="5"/>
      <c r="OZY159" s="5"/>
      <c r="OZZ159" s="5"/>
      <c r="PAA159" s="5"/>
      <c r="PAB159" s="5"/>
      <c r="PAC159" s="5"/>
      <c r="PAD159" s="5"/>
      <c r="PAE159" s="5"/>
      <c r="PAF159" s="5"/>
      <c r="PAG159" s="5"/>
      <c r="PAH159" s="5"/>
      <c r="PAI159" s="5"/>
      <c r="PAJ159" s="5"/>
      <c r="PAK159" s="5"/>
      <c r="PAL159" s="5"/>
      <c r="PAM159" s="5"/>
      <c r="PAN159" s="5"/>
      <c r="PAO159" s="5"/>
      <c r="PAP159" s="5"/>
      <c r="PAQ159" s="5"/>
      <c r="PAR159" s="5"/>
      <c r="PAS159" s="5"/>
      <c r="PAT159" s="5"/>
      <c r="PAU159" s="5"/>
      <c r="PAV159" s="5"/>
      <c r="PAW159" s="5"/>
      <c r="PAX159" s="5"/>
      <c r="PAY159" s="5"/>
      <c r="PAZ159" s="5"/>
      <c r="PBA159" s="5"/>
      <c r="PBB159" s="5"/>
      <c r="PBC159" s="5"/>
      <c r="PBD159" s="5"/>
      <c r="PBE159" s="5"/>
      <c r="PBF159" s="5"/>
      <c r="PBG159" s="5"/>
      <c r="PBH159" s="5"/>
      <c r="PBI159" s="5"/>
      <c r="PBJ159" s="5"/>
      <c r="PBK159" s="5"/>
      <c r="PBL159" s="5"/>
      <c r="PBM159" s="5"/>
      <c r="PBN159" s="5"/>
      <c r="PBO159" s="5"/>
      <c r="PBP159" s="5"/>
      <c r="PBQ159" s="5"/>
      <c r="PBR159" s="5"/>
      <c r="PBS159" s="5"/>
      <c r="PBT159" s="5"/>
      <c r="PBU159" s="5"/>
      <c r="PBV159" s="5"/>
      <c r="PBW159" s="5"/>
      <c r="PBX159" s="5"/>
      <c r="PBY159" s="5"/>
      <c r="PBZ159" s="5"/>
      <c r="PCA159" s="5"/>
      <c r="PCB159" s="5"/>
      <c r="PCC159" s="5"/>
      <c r="PCD159" s="5"/>
      <c r="PCE159" s="5"/>
      <c r="PCF159" s="5"/>
      <c r="PCG159" s="5"/>
      <c r="PCH159" s="5"/>
      <c r="PCI159" s="5"/>
      <c r="PCJ159" s="5"/>
      <c r="PCK159" s="5"/>
      <c r="PCL159" s="5"/>
      <c r="PCM159" s="5"/>
      <c r="PCN159" s="5"/>
      <c r="PCO159" s="5"/>
      <c r="PCP159" s="5"/>
      <c r="PCQ159" s="5"/>
      <c r="PCR159" s="5"/>
      <c r="PCS159" s="5"/>
      <c r="PCT159" s="5"/>
      <c r="PCU159" s="5"/>
      <c r="PCV159" s="5"/>
      <c r="PCW159" s="5"/>
      <c r="PCX159" s="5"/>
      <c r="PCY159" s="5"/>
      <c r="PCZ159" s="5"/>
      <c r="PDA159" s="5"/>
      <c r="PDB159" s="5"/>
      <c r="PDC159" s="5"/>
      <c r="PDD159" s="5"/>
      <c r="PDE159" s="5"/>
      <c r="PDF159" s="5"/>
      <c r="PDG159" s="5"/>
      <c r="PDH159" s="5"/>
      <c r="PDI159" s="5"/>
      <c r="PDJ159" s="5"/>
      <c r="PDK159" s="5"/>
      <c r="PDL159" s="5"/>
      <c r="PDM159" s="5"/>
      <c r="PDN159" s="5"/>
      <c r="PDO159" s="5"/>
      <c r="PDP159" s="5"/>
      <c r="PDQ159" s="5"/>
      <c r="PDR159" s="5"/>
      <c r="PDS159" s="5"/>
      <c r="PDT159" s="5"/>
      <c r="PDU159" s="5"/>
      <c r="PDV159" s="5"/>
      <c r="PDW159" s="5"/>
      <c r="PDX159" s="5"/>
      <c r="PDY159" s="5"/>
      <c r="PDZ159" s="5"/>
      <c r="PEA159" s="5"/>
      <c r="PEB159" s="5"/>
      <c r="PEC159" s="5"/>
      <c r="PED159" s="5"/>
      <c r="PEE159" s="5"/>
      <c r="PEF159" s="5"/>
      <c r="PEG159" s="5"/>
      <c r="PEH159" s="5"/>
      <c r="PEI159" s="5"/>
      <c r="PEJ159" s="5"/>
      <c r="PEK159" s="5"/>
      <c r="PEL159" s="5"/>
      <c r="PEM159" s="5"/>
      <c r="PEN159" s="5"/>
      <c r="PEO159" s="5"/>
      <c r="PEP159" s="5"/>
      <c r="PEQ159" s="5"/>
      <c r="PER159" s="5"/>
      <c r="PES159" s="5"/>
      <c r="PET159" s="5"/>
      <c r="PEU159" s="5"/>
      <c r="PEV159" s="5"/>
      <c r="PEW159" s="5"/>
      <c r="PEX159" s="5"/>
      <c r="PEY159" s="5"/>
      <c r="PEZ159" s="5"/>
      <c r="PFA159" s="5"/>
      <c r="PFB159" s="5"/>
      <c r="PFC159" s="5"/>
      <c r="PFD159" s="5"/>
      <c r="PFE159" s="5"/>
      <c r="PFF159" s="5"/>
      <c r="PFG159" s="5"/>
      <c r="PFH159" s="5"/>
      <c r="PFI159" s="5"/>
      <c r="PFJ159" s="5"/>
      <c r="PFK159" s="5"/>
      <c r="PFL159" s="5"/>
      <c r="PFM159" s="5"/>
      <c r="PFN159" s="5"/>
      <c r="PFO159" s="5"/>
      <c r="PFP159" s="5"/>
      <c r="PFQ159" s="5"/>
      <c r="PFR159" s="5"/>
      <c r="PFS159" s="5"/>
      <c r="PFT159" s="5"/>
      <c r="PFU159" s="5"/>
      <c r="PFV159" s="5"/>
      <c r="PFW159" s="5"/>
      <c r="PFX159" s="5"/>
      <c r="PFY159" s="5"/>
      <c r="PFZ159" s="5"/>
      <c r="PGA159" s="5"/>
      <c r="PGB159" s="5"/>
      <c r="PGC159" s="5"/>
      <c r="PGD159" s="5"/>
      <c r="PGE159" s="5"/>
      <c r="PGF159" s="5"/>
      <c r="PGG159" s="5"/>
      <c r="PGH159" s="5"/>
      <c r="PGI159" s="5"/>
      <c r="PGJ159" s="5"/>
      <c r="PGK159" s="5"/>
      <c r="PGL159" s="5"/>
      <c r="PGM159" s="5"/>
      <c r="PGN159" s="5"/>
      <c r="PGO159" s="5"/>
      <c r="PGP159" s="5"/>
      <c r="PGQ159" s="5"/>
      <c r="PGR159" s="5"/>
      <c r="PGS159" s="5"/>
      <c r="PGT159" s="5"/>
      <c r="PGU159" s="5"/>
      <c r="PGV159" s="5"/>
      <c r="PGW159" s="5"/>
      <c r="PGX159" s="5"/>
      <c r="PGY159" s="5"/>
      <c r="PGZ159" s="5"/>
      <c r="PHA159" s="5"/>
      <c r="PHB159" s="5"/>
      <c r="PHC159" s="5"/>
      <c r="PHD159" s="5"/>
      <c r="PHE159" s="5"/>
      <c r="PHF159" s="5"/>
      <c r="PHG159" s="5"/>
      <c r="PHH159" s="5"/>
      <c r="PHI159" s="5"/>
      <c r="PHJ159" s="5"/>
      <c r="PHK159" s="5"/>
      <c r="PHL159" s="5"/>
      <c r="PHM159" s="5"/>
      <c r="PHN159" s="5"/>
      <c r="PHO159" s="5"/>
      <c r="PHP159" s="5"/>
      <c r="PHQ159" s="5"/>
      <c r="PHR159" s="5"/>
      <c r="PHS159" s="5"/>
      <c r="PHT159" s="5"/>
      <c r="PHU159" s="5"/>
      <c r="PHV159" s="5"/>
      <c r="PHW159" s="5"/>
      <c r="PHX159" s="5"/>
      <c r="PHY159" s="5"/>
      <c r="PHZ159" s="5"/>
      <c r="PIA159" s="5"/>
      <c r="PIB159" s="5"/>
      <c r="PIC159" s="5"/>
      <c r="PID159" s="5"/>
      <c r="PIE159" s="5"/>
      <c r="PIF159" s="5"/>
      <c r="PIG159" s="5"/>
      <c r="PIH159" s="5"/>
      <c r="PII159" s="5"/>
      <c r="PIJ159" s="5"/>
      <c r="PIK159" s="5"/>
      <c r="PIL159" s="5"/>
      <c r="PIM159" s="5"/>
      <c r="PIN159" s="5"/>
      <c r="PIO159" s="5"/>
      <c r="PIP159" s="5"/>
      <c r="PIQ159" s="5"/>
      <c r="PIR159" s="5"/>
      <c r="PIS159" s="5"/>
      <c r="PIT159" s="5"/>
      <c r="PIU159" s="5"/>
      <c r="PIV159" s="5"/>
      <c r="PIW159" s="5"/>
      <c r="PIX159" s="5"/>
      <c r="PIY159" s="5"/>
      <c r="PIZ159" s="5"/>
      <c r="PJA159" s="5"/>
      <c r="PJB159" s="5"/>
      <c r="PJC159" s="5"/>
      <c r="PJD159" s="5"/>
      <c r="PJE159" s="5"/>
      <c r="PJF159" s="5"/>
      <c r="PJG159" s="5"/>
      <c r="PJH159" s="5"/>
      <c r="PJI159" s="5"/>
      <c r="PJJ159" s="5"/>
      <c r="PJK159" s="5"/>
      <c r="PJL159" s="5"/>
      <c r="PJM159" s="5"/>
      <c r="PJN159" s="5"/>
      <c r="PJO159" s="5"/>
      <c r="PJP159" s="5"/>
      <c r="PJQ159" s="5"/>
      <c r="PJR159" s="5"/>
      <c r="PJS159" s="5"/>
      <c r="PJT159" s="5"/>
      <c r="PJU159" s="5"/>
      <c r="PJV159" s="5"/>
      <c r="PJW159" s="5"/>
      <c r="PJX159" s="5"/>
      <c r="PJY159" s="5"/>
      <c r="PJZ159" s="5"/>
      <c r="PKA159" s="5"/>
      <c r="PKB159" s="5"/>
      <c r="PKC159" s="5"/>
      <c r="PKD159" s="5"/>
      <c r="PKE159" s="5"/>
      <c r="PKF159" s="5"/>
      <c r="PKG159" s="5"/>
      <c r="PKH159" s="5"/>
      <c r="PKI159" s="5"/>
      <c r="PKJ159" s="5"/>
      <c r="PKK159" s="5"/>
      <c r="PKL159" s="5"/>
      <c r="PKM159" s="5"/>
      <c r="PKN159" s="5"/>
      <c r="PKO159" s="5"/>
      <c r="PKP159" s="5"/>
      <c r="PKQ159" s="5"/>
      <c r="PKR159" s="5"/>
      <c r="PKS159" s="5"/>
      <c r="PKT159" s="5"/>
      <c r="PKU159" s="5"/>
      <c r="PKV159" s="5"/>
      <c r="PKW159" s="5"/>
      <c r="PKX159" s="5"/>
      <c r="PKY159" s="5"/>
      <c r="PKZ159" s="5"/>
      <c r="PLA159" s="5"/>
      <c r="PLB159" s="5"/>
      <c r="PLC159" s="5"/>
      <c r="PLD159" s="5"/>
      <c r="PLE159" s="5"/>
      <c r="PLF159" s="5"/>
      <c r="PLG159" s="5"/>
      <c r="PLH159" s="5"/>
      <c r="PLI159" s="5"/>
      <c r="PLJ159" s="5"/>
      <c r="PLK159" s="5"/>
      <c r="PLL159" s="5"/>
      <c r="PLM159" s="5"/>
      <c r="PLN159" s="5"/>
      <c r="PLO159" s="5"/>
      <c r="PLP159" s="5"/>
      <c r="PLQ159" s="5"/>
      <c r="PLR159" s="5"/>
      <c r="PLS159" s="5"/>
      <c r="PLT159" s="5"/>
      <c r="PLU159" s="5"/>
      <c r="PLV159" s="5"/>
      <c r="PLW159" s="5"/>
      <c r="PLX159" s="5"/>
      <c r="PLY159" s="5"/>
      <c r="PLZ159" s="5"/>
      <c r="PMA159" s="5"/>
      <c r="PMB159" s="5"/>
      <c r="PMC159" s="5"/>
      <c r="PMD159" s="5"/>
      <c r="PME159" s="5"/>
      <c r="PMF159" s="5"/>
      <c r="PMG159" s="5"/>
      <c r="PMH159" s="5"/>
      <c r="PMI159" s="5"/>
      <c r="PMJ159" s="5"/>
      <c r="PMK159" s="5"/>
      <c r="PML159" s="5"/>
      <c r="PMM159" s="5"/>
      <c r="PMN159" s="5"/>
      <c r="PMO159" s="5"/>
      <c r="PMP159" s="5"/>
      <c r="PMQ159" s="5"/>
      <c r="PMR159" s="5"/>
      <c r="PMS159" s="5"/>
      <c r="PMT159" s="5"/>
      <c r="PMU159" s="5"/>
      <c r="PMV159" s="5"/>
      <c r="PMW159" s="5"/>
      <c r="PMX159" s="5"/>
      <c r="PMY159" s="5"/>
      <c r="PMZ159" s="5"/>
      <c r="PNA159" s="5"/>
      <c r="PNB159" s="5"/>
      <c r="PNC159" s="5"/>
      <c r="PND159" s="5"/>
      <c r="PNE159" s="5"/>
      <c r="PNF159" s="5"/>
      <c r="PNG159" s="5"/>
      <c r="PNH159" s="5"/>
      <c r="PNI159" s="5"/>
      <c r="PNJ159" s="5"/>
      <c r="PNK159" s="5"/>
      <c r="PNL159" s="5"/>
      <c r="PNM159" s="5"/>
      <c r="PNN159" s="5"/>
      <c r="PNO159" s="5"/>
      <c r="PNP159" s="5"/>
      <c r="PNQ159" s="5"/>
      <c r="PNR159" s="5"/>
      <c r="PNS159" s="5"/>
      <c r="PNT159" s="5"/>
      <c r="PNU159" s="5"/>
      <c r="PNV159" s="5"/>
      <c r="PNW159" s="5"/>
      <c r="PNX159" s="5"/>
      <c r="PNY159" s="5"/>
      <c r="PNZ159" s="5"/>
      <c r="POA159" s="5"/>
      <c r="POB159" s="5"/>
      <c r="POC159" s="5"/>
      <c r="POD159" s="5"/>
      <c r="POE159" s="5"/>
      <c r="POF159" s="5"/>
      <c r="POG159" s="5"/>
      <c r="POH159" s="5"/>
      <c r="POI159" s="5"/>
      <c r="POJ159" s="5"/>
      <c r="POK159" s="5"/>
      <c r="POL159" s="5"/>
      <c r="POM159" s="5"/>
      <c r="PON159" s="5"/>
      <c r="POO159" s="5"/>
      <c r="POP159" s="5"/>
      <c r="POQ159" s="5"/>
      <c r="POR159" s="5"/>
      <c r="POS159" s="5"/>
      <c r="POT159" s="5"/>
      <c r="POU159" s="5"/>
      <c r="POV159" s="5"/>
      <c r="POW159" s="5"/>
      <c r="POX159" s="5"/>
      <c r="POY159" s="5"/>
      <c r="POZ159" s="5"/>
      <c r="PPA159" s="5"/>
      <c r="PPB159" s="5"/>
      <c r="PPC159" s="5"/>
      <c r="PPD159" s="5"/>
      <c r="PPE159" s="5"/>
      <c r="PPF159" s="5"/>
      <c r="PPG159" s="5"/>
      <c r="PPH159" s="5"/>
      <c r="PPI159" s="5"/>
      <c r="PPJ159" s="5"/>
      <c r="PPK159" s="5"/>
      <c r="PPL159" s="5"/>
      <c r="PPM159" s="5"/>
      <c r="PPN159" s="5"/>
      <c r="PPO159" s="5"/>
      <c r="PPP159" s="5"/>
      <c r="PPQ159" s="5"/>
      <c r="PPR159" s="5"/>
      <c r="PPS159" s="5"/>
      <c r="PPT159" s="5"/>
      <c r="PPU159" s="5"/>
      <c r="PPV159" s="5"/>
      <c r="PPW159" s="5"/>
      <c r="PPX159" s="5"/>
      <c r="PPY159" s="5"/>
      <c r="PPZ159" s="5"/>
      <c r="PQA159" s="5"/>
      <c r="PQB159" s="5"/>
      <c r="PQC159" s="5"/>
      <c r="PQD159" s="5"/>
      <c r="PQE159" s="5"/>
      <c r="PQF159" s="5"/>
      <c r="PQG159" s="5"/>
      <c r="PQH159" s="5"/>
      <c r="PQI159" s="5"/>
      <c r="PQJ159" s="5"/>
      <c r="PQK159" s="5"/>
      <c r="PQL159" s="5"/>
      <c r="PQM159" s="5"/>
      <c r="PQN159" s="5"/>
      <c r="PQO159" s="5"/>
      <c r="PQP159" s="5"/>
      <c r="PQQ159" s="5"/>
      <c r="PQR159" s="5"/>
      <c r="PQS159" s="5"/>
      <c r="PQT159" s="5"/>
      <c r="PQU159" s="5"/>
      <c r="PQV159" s="5"/>
      <c r="PQW159" s="5"/>
      <c r="PQX159" s="5"/>
      <c r="PQY159" s="5"/>
      <c r="PQZ159" s="5"/>
      <c r="PRA159" s="5"/>
      <c r="PRB159" s="5"/>
      <c r="PRC159" s="5"/>
      <c r="PRD159" s="5"/>
      <c r="PRE159" s="5"/>
      <c r="PRF159" s="5"/>
      <c r="PRG159" s="5"/>
      <c r="PRH159" s="5"/>
      <c r="PRI159" s="5"/>
      <c r="PRJ159" s="5"/>
      <c r="PRK159" s="5"/>
      <c r="PRL159" s="5"/>
      <c r="PRM159" s="5"/>
      <c r="PRN159" s="5"/>
      <c r="PRO159" s="5"/>
      <c r="PRP159" s="5"/>
      <c r="PRQ159" s="5"/>
      <c r="PRR159" s="5"/>
      <c r="PRS159" s="5"/>
      <c r="PRT159" s="5"/>
      <c r="PRU159" s="5"/>
      <c r="PRV159" s="5"/>
      <c r="PRW159" s="5"/>
      <c r="PRX159" s="5"/>
      <c r="PRY159" s="5"/>
      <c r="PRZ159" s="5"/>
      <c r="PSA159" s="5"/>
      <c r="PSB159" s="5"/>
      <c r="PSC159" s="5"/>
      <c r="PSD159" s="5"/>
      <c r="PSE159" s="5"/>
      <c r="PSF159" s="5"/>
      <c r="PSG159" s="5"/>
      <c r="PSH159" s="5"/>
      <c r="PSI159" s="5"/>
      <c r="PSJ159" s="5"/>
      <c r="PSK159" s="5"/>
      <c r="PSL159" s="5"/>
      <c r="PSM159" s="5"/>
      <c r="PSN159" s="5"/>
      <c r="PSO159" s="5"/>
      <c r="PSP159" s="5"/>
      <c r="PSQ159" s="5"/>
      <c r="PSR159" s="5"/>
      <c r="PSS159" s="5"/>
      <c r="PST159" s="5"/>
      <c r="PSU159" s="5"/>
      <c r="PSV159" s="5"/>
      <c r="PSW159" s="5"/>
      <c r="PSX159" s="5"/>
      <c r="PSY159" s="5"/>
      <c r="PSZ159" s="5"/>
      <c r="PTA159" s="5"/>
      <c r="PTB159" s="5"/>
      <c r="PTC159" s="5"/>
      <c r="PTD159" s="5"/>
      <c r="PTE159" s="5"/>
      <c r="PTF159" s="5"/>
      <c r="PTG159" s="5"/>
      <c r="PTH159" s="5"/>
      <c r="PTI159" s="5"/>
      <c r="PTJ159" s="5"/>
      <c r="PTK159" s="5"/>
      <c r="PTL159" s="5"/>
      <c r="PTM159" s="5"/>
      <c r="PTN159" s="5"/>
      <c r="PTO159" s="5"/>
      <c r="PTP159" s="5"/>
      <c r="PTQ159" s="5"/>
      <c r="PTR159" s="5"/>
      <c r="PTS159" s="5"/>
      <c r="PTT159" s="5"/>
      <c r="PTU159" s="5"/>
      <c r="PTV159" s="5"/>
      <c r="PTW159" s="5"/>
      <c r="PTX159" s="5"/>
      <c r="PTY159" s="5"/>
      <c r="PTZ159" s="5"/>
      <c r="PUA159" s="5"/>
      <c r="PUB159" s="5"/>
      <c r="PUC159" s="5"/>
      <c r="PUD159" s="5"/>
      <c r="PUE159" s="5"/>
      <c r="PUF159" s="5"/>
      <c r="PUG159" s="5"/>
      <c r="PUH159" s="5"/>
      <c r="PUI159" s="5"/>
      <c r="PUJ159" s="5"/>
      <c r="PUK159" s="5"/>
      <c r="PUL159" s="5"/>
      <c r="PUM159" s="5"/>
      <c r="PUN159" s="5"/>
      <c r="PUO159" s="5"/>
      <c r="PUP159" s="5"/>
      <c r="PUQ159" s="5"/>
      <c r="PUR159" s="5"/>
      <c r="PUS159" s="5"/>
      <c r="PUT159" s="5"/>
      <c r="PUU159" s="5"/>
      <c r="PUV159" s="5"/>
      <c r="PUW159" s="5"/>
      <c r="PUX159" s="5"/>
      <c r="PUY159" s="5"/>
      <c r="PUZ159" s="5"/>
      <c r="PVA159" s="5"/>
      <c r="PVB159" s="5"/>
      <c r="PVC159" s="5"/>
      <c r="PVD159" s="5"/>
      <c r="PVE159" s="5"/>
      <c r="PVF159" s="5"/>
      <c r="PVG159" s="5"/>
      <c r="PVH159" s="5"/>
      <c r="PVI159" s="5"/>
      <c r="PVJ159" s="5"/>
      <c r="PVK159" s="5"/>
      <c r="PVL159" s="5"/>
      <c r="PVM159" s="5"/>
      <c r="PVN159" s="5"/>
      <c r="PVO159" s="5"/>
      <c r="PVP159" s="5"/>
      <c r="PVQ159" s="5"/>
      <c r="PVR159" s="5"/>
      <c r="PVS159" s="5"/>
      <c r="PVT159" s="5"/>
      <c r="PVU159" s="5"/>
      <c r="PVV159" s="5"/>
      <c r="PVW159" s="5"/>
      <c r="PVX159" s="5"/>
      <c r="PVY159" s="5"/>
      <c r="PVZ159" s="5"/>
      <c r="PWA159" s="5"/>
      <c r="PWB159" s="5"/>
      <c r="PWC159" s="5"/>
      <c r="PWD159" s="5"/>
      <c r="PWE159" s="5"/>
      <c r="PWF159" s="5"/>
      <c r="PWG159" s="5"/>
      <c r="PWH159" s="5"/>
      <c r="PWI159" s="5"/>
      <c r="PWJ159" s="5"/>
      <c r="PWK159" s="5"/>
      <c r="PWL159" s="5"/>
      <c r="PWM159" s="5"/>
      <c r="PWN159" s="5"/>
      <c r="PWO159" s="5"/>
      <c r="PWP159" s="5"/>
      <c r="PWQ159" s="5"/>
      <c r="PWR159" s="5"/>
      <c r="PWS159" s="5"/>
      <c r="PWT159" s="5"/>
      <c r="PWU159" s="5"/>
      <c r="PWV159" s="5"/>
      <c r="PWW159" s="5"/>
      <c r="PWX159" s="5"/>
      <c r="PWY159" s="5"/>
      <c r="PWZ159" s="5"/>
      <c r="PXA159" s="5"/>
      <c r="PXB159" s="5"/>
      <c r="PXC159" s="5"/>
      <c r="PXD159" s="5"/>
      <c r="PXE159" s="5"/>
      <c r="PXF159" s="5"/>
      <c r="PXG159" s="5"/>
      <c r="PXH159" s="5"/>
      <c r="PXI159" s="5"/>
      <c r="PXJ159" s="5"/>
      <c r="PXK159" s="5"/>
      <c r="PXL159" s="5"/>
      <c r="PXM159" s="5"/>
      <c r="PXN159" s="5"/>
      <c r="PXO159" s="5"/>
      <c r="PXP159" s="5"/>
      <c r="PXQ159" s="5"/>
      <c r="PXR159" s="5"/>
      <c r="PXS159" s="5"/>
      <c r="PXT159" s="5"/>
      <c r="PXU159" s="5"/>
      <c r="PXV159" s="5"/>
      <c r="PXW159" s="5"/>
      <c r="PXX159" s="5"/>
      <c r="PXY159" s="5"/>
      <c r="PXZ159" s="5"/>
      <c r="PYA159" s="5"/>
      <c r="PYB159" s="5"/>
      <c r="PYC159" s="5"/>
      <c r="PYD159" s="5"/>
      <c r="PYE159" s="5"/>
      <c r="PYF159" s="5"/>
      <c r="PYG159" s="5"/>
      <c r="PYH159" s="5"/>
      <c r="PYI159" s="5"/>
      <c r="PYJ159" s="5"/>
      <c r="PYK159" s="5"/>
      <c r="PYL159" s="5"/>
      <c r="PYM159" s="5"/>
      <c r="PYN159" s="5"/>
      <c r="PYO159" s="5"/>
      <c r="PYP159" s="5"/>
      <c r="PYQ159" s="5"/>
      <c r="PYR159" s="5"/>
      <c r="PYS159" s="5"/>
      <c r="PYT159" s="5"/>
      <c r="PYU159" s="5"/>
      <c r="PYV159" s="5"/>
      <c r="PYW159" s="5"/>
      <c r="PYX159" s="5"/>
      <c r="PYY159" s="5"/>
      <c r="PYZ159" s="5"/>
      <c r="PZA159" s="5"/>
      <c r="PZB159" s="5"/>
      <c r="PZC159" s="5"/>
      <c r="PZD159" s="5"/>
      <c r="PZE159" s="5"/>
      <c r="PZF159" s="5"/>
      <c r="PZG159" s="5"/>
      <c r="PZH159" s="5"/>
      <c r="PZI159" s="5"/>
      <c r="PZJ159" s="5"/>
      <c r="PZK159" s="5"/>
      <c r="PZL159" s="5"/>
      <c r="PZM159" s="5"/>
      <c r="PZN159" s="5"/>
      <c r="PZO159" s="5"/>
      <c r="PZP159" s="5"/>
      <c r="PZQ159" s="5"/>
      <c r="PZR159" s="5"/>
      <c r="PZS159" s="5"/>
      <c r="PZT159" s="5"/>
      <c r="PZU159" s="5"/>
      <c r="PZV159" s="5"/>
      <c r="PZW159" s="5"/>
      <c r="PZX159" s="5"/>
      <c r="PZY159" s="5"/>
      <c r="PZZ159" s="5"/>
      <c r="QAA159" s="5"/>
      <c r="QAB159" s="5"/>
      <c r="QAC159" s="5"/>
      <c r="QAD159" s="5"/>
      <c r="QAE159" s="5"/>
      <c r="QAF159" s="5"/>
      <c r="QAG159" s="5"/>
      <c r="QAH159" s="5"/>
      <c r="QAI159" s="5"/>
      <c r="QAJ159" s="5"/>
      <c r="QAK159" s="5"/>
      <c r="QAL159" s="5"/>
      <c r="QAM159" s="5"/>
      <c r="QAN159" s="5"/>
      <c r="QAO159" s="5"/>
      <c r="QAP159" s="5"/>
      <c r="QAQ159" s="5"/>
      <c r="QAR159" s="5"/>
      <c r="QAS159" s="5"/>
      <c r="QAT159" s="5"/>
      <c r="QAU159" s="5"/>
      <c r="QAV159" s="5"/>
      <c r="QAW159" s="5"/>
      <c r="QAX159" s="5"/>
      <c r="QAY159" s="5"/>
      <c r="QAZ159" s="5"/>
      <c r="QBA159" s="5"/>
      <c r="QBB159" s="5"/>
      <c r="QBC159" s="5"/>
      <c r="QBD159" s="5"/>
      <c r="QBE159" s="5"/>
      <c r="QBF159" s="5"/>
      <c r="QBG159" s="5"/>
      <c r="QBH159" s="5"/>
      <c r="QBI159" s="5"/>
      <c r="QBJ159" s="5"/>
      <c r="QBK159" s="5"/>
      <c r="QBL159" s="5"/>
      <c r="QBM159" s="5"/>
      <c r="QBN159" s="5"/>
      <c r="QBO159" s="5"/>
      <c r="QBP159" s="5"/>
      <c r="QBQ159" s="5"/>
      <c r="QBR159" s="5"/>
      <c r="QBS159" s="5"/>
      <c r="QBT159" s="5"/>
      <c r="QBU159" s="5"/>
      <c r="QBV159" s="5"/>
      <c r="QBW159" s="5"/>
      <c r="QBX159" s="5"/>
      <c r="QBY159" s="5"/>
      <c r="QBZ159" s="5"/>
      <c r="QCA159" s="5"/>
      <c r="QCB159" s="5"/>
      <c r="QCC159" s="5"/>
      <c r="QCD159" s="5"/>
      <c r="QCE159" s="5"/>
      <c r="QCF159" s="5"/>
      <c r="QCG159" s="5"/>
      <c r="QCH159" s="5"/>
      <c r="QCI159" s="5"/>
      <c r="QCJ159" s="5"/>
      <c r="QCK159" s="5"/>
      <c r="QCL159" s="5"/>
      <c r="QCM159" s="5"/>
      <c r="QCN159" s="5"/>
      <c r="QCO159" s="5"/>
      <c r="QCP159" s="5"/>
      <c r="QCQ159" s="5"/>
      <c r="QCR159" s="5"/>
      <c r="QCS159" s="5"/>
      <c r="QCT159" s="5"/>
      <c r="QCU159" s="5"/>
      <c r="QCV159" s="5"/>
      <c r="QCW159" s="5"/>
      <c r="QCX159" s="5"/>
      <c r="QCY159" s="5"/>
      <c r="QCZ159" s="5"/>
      <c r="QDA159" s="5"/>
      <c r="QDB159" s="5"/>
      <c r="QDC159" s="5"/>
      <c r="QDD159" s="5"/>
      <c r="QDE159" s="5"/>
      <c r="QDF159" s="5"/>
      <c r="QDG159" s="5"/>
      <c r="QDH159" s="5"/>
      <c r="QDI159" s="5"/>
      <c r="QDJ159" s="5"/>
      <c r="QDK159" s="5"/>
      <c r="QDL159" s="5"/>
      <c r="QDM159" s="5"/>
      <c r="QDN159" s="5"/>
      <c r="QDO159" s="5"/>
      <c r="QDP159" s="5"/>
      <c r="QDQ159" s="5"/>
      <c r="QDR159" s="5"/>
      <c r="QDS159" s="5"/>
      <c r="QDT159" s="5"/>
      <c r="QDU159" s="5"/>
      <c r="QDV159" s="5"/>
      <c r="QDW159" s="5"/>
      <c r="QDX159" s="5"/>
      <c r="QDY159" s="5"/>
      <c r="QDZ159" s="5"/>
      <c r="QEA159" s="5"/>
      <c r="QEB159" s="5"/>
      <c r="QEC159" s="5"/>
      <c r="QED159" s="5"/>
      <c r="QEE159" s="5"/>
      <c r="QEF159" s="5"/>
      <c r="QEG159" s="5"/>
      <c r="QEH159" s="5"/>
      <c r="QEI159" s="5"/>
      <c r="QEJ159" s="5"/>
      <c r="QEK159" s="5"/>
      <c r="QEL159" s="5"/>
      <c r="QEM159" s="5"/>
      <c r="QEN159" s="5"/>
      <c r="QEO159" s="5"/>
      <c r="QEP159" s="5"/>
      <c r="QEQ159" s="5"/>
      <c r="QER159" s="5"/>
      <c r="QES159" s="5"/>
      <c r="QET159" s="5"/>
      <c r="QEU159" s="5"/>
      <c r="QEV159" s="5"/>
      <c r="QEW159" s="5"/>
      <c r="QEX159" s="5"/>
      <c r="QEY159" s="5"/>
      <c r="QEZ159" s="5"/>
      <c r="QFA159" s="5"/>
      <c r="QFB159" s="5"/>
      <c r="QFC159" s="5"/>
      <c r="QFD159" s="5"/>
      <c r="QFE159" s="5"/>
      <c r="QFF159" s="5"/>
      <c r="QFG159" s="5"/>
      <c r="QFH159" s="5"/>
      <c r="QFI159" s="5"/>
      <c r="QFJ159" s="5"/>
      <c r="QFK159" s="5"/>
      <c r="QFL159" s="5"/>
      <c r="QFM159" s="5"/>
      <c r="QFN159" s="5"/>
      <c r="QFO159" s="5"/>
      <c r="QFP159" s="5"/>
      <c r="QFQ159" s="5"/>
      <c r="QFR159" s="5"/>
      <c r="QFS159" s="5"/>
      <c r="QFT159" s="5"/>
      <c r="QFU159" s="5"/>
      <c r="QFV159" s="5"/>
      <c r="QFW159" s="5"/>
      <c r="QFX159" s="5"/>
      <c r="QFY159" s="5"/>
      <c r="QFZ159" s="5"/>
      <c r="QGA159" s="5"/>
      <c r="QGB159" s="5"/>
      <c r="QGC159" s="5"/>
      <c r="QGD159" s="5"/>
      <c r="QGE159" s="5"/>
      <c r="QGF159" s="5"/>
      <c r="QGG159" s="5"/>
      <c r="QGH159" s="5"/>
      <c r="QGI159" s="5"/>
      <c r="QGJ159" s="5"/>
      <c r="QGK159" s="5"/>
      <c r="QGL159" s="5"/>
      <c r="QGM159" s="5"/>
      <c r="QGN159" s="5"/>
      <c r="QGO159" s="5"/>
      <c r="QGP159" s="5"/>
      <c r="QGQ159" s="5"/>
      <c r="QGR159" s="5"/>
      <c r="QGS159" s="5"/>
      <c r="QGT159" s="5"/>
      <c r="QGU159" s="5"/>
      <c r="QGV159" s="5"/>
      <c r="QGW159" s="5"/>
      <c r="QGX159" s="5"/>
      <c r="QGY159" s="5"/>
      <c r="QGZ159" s="5"/>
      <c r="QHA159" s="5"/>
      <c r="QHB159" s="5"/>
      <c r="QHC159" s="5"/>
      <c r="QHD159" s="5"/>
      <c r="QHE159" s="5"/>
      <c r="QHF159" s="5"/>
      <c r="QHG159" s="5"/>
      <c r="QHH159" s="5"/>
      <c r="QHI159" s="5"/>
      <c r="QHJ159" s="5"/>
      <c r="QHK159" s="5"/>
      <c r="QHL159" s="5"/>
      <c r="QHM159" s="5"/>
      <c r="QHN159" s="5"/>
      <c r="QHO159" s="5"/>
      <c r="QHP159" s="5"/>
      <c r="QHQ159" s="5"/>
      <c r="QHR159" s="5"/>
      <c r="QHS159" s="5"/>
      <c r="QHT159" s="5"/>
      <c r="QHU159" s="5"/>
      <c r="QHV159" s="5"/>
      <c r="QHW159" s="5"/>
      <c r="QHX159" s="5"/>
      <c r="QHY159" s="5"/>
      <c r="QHZ159" s="5"/>
      <c r="QIA159" s="5"/>
      <c r="QIB159" s="5"/>
      <c r="QIC159" s="5"/>
      <c r="QID159" s="5"/>
      <c r="QIE159" s="5"/>
      <c r="QIF159" s="5"/>
      <c r="QIG159" s="5"/>
      <c r="QIH159" s="5"/>
      <c r="QII159" s="5"/>
      <c r="QIJ159" s="5"/>
      <c r="QIK159" s="5"/>
      <c r="QIL159" s="5"/>
      <c r="QIM159" s="5"/>
      <c r="QIN159" s="5"/>
      <c r="QIO159" s="5"/>
      <c r="QIP159" s="5"/>
      <c r="QIQ159" s="5"/>
      <c r="QIR159" s="5"/>
      <c r="QIS159" s="5"/>
      <c r="QIT159" s="5"/>
      <c r="QIU159" s="5"/>
      <c r="QIV159" s="5"/>
      <c r="QIW159" s="5"/>
      <c r="QIX159" s="5"/>
      <c r="QIY159" s="5"/>
      <c r="QIZ159" s="5"/>
      <c r="QJA159" s="5"/>
      <c r="QJB159" s="5"/>
      <c r="QJC159" s="5"/>
      <c r="QJD159" s="5"/>
      <c r="QJE159" s="5"/>
      <c r="QJF159" s="5"/>
      <c r="QJG159" s="5"/>
      <c r="QJH159" s="5"/>
      <c r="QJI159" s="5"/>
      <c r="QJJ159" s="5"/>
      <c r="QJK159" s="5"/>
      <c r="QJL159" s="5"/>
      <c r="QJM159" s="5"/>
      <c r="QJN159" s="5"/>
      <c r="QJO159" s="5"/>
      <c r="QJP159" s="5"/>
      <c r="QJQ159" s="5"/>
      <c r="QJR159" s="5"/>
      <c r="QJS159" s="5"/>
      <c r="QJT159" s="5"/>
      <c r="QJU159" s="5"/>
      <c r="QJV159" s="5"/>
      <c r="QJW159" s="5"/>
      <c r="QJX159" s="5"/>
      <c r="QJY159" s="5"/>
      <c r="QJZ159" s="5"/>
      <c r="QKA159" s="5"/>
      <c r="QKB159" s="5"/>
      <c r="QKC159" s="5"/>
      <c r="QKD159" s="5"/>
      <c r="QKE159" s="5"/>
      <c r="QKF159" s="5"/>
      <c r="QKG159" s="5"/>
      <c r="QKH159" s="5"/>
      <c r="QKI159" s="5"/>
      <c r="QKJ159" s="5"/>
      <c r="QKK159" s="5"/>
      <c r="QKL159" s="5"/>
      <c r="QKM159" s="5"/>
      <c r="QKN159" s="5"/>
      <c r="QKO159" s="5"/>
      <c r="QKP159" s="5"/>
      <c r="QKQ159" s="5"/>
      <c r="QKR159" s="5"/>
      <c r="QKS159" s="5"/>
      <c r="QKT159" s="5"/>
      <c r="QKU159" s="5"/>
      <c r="QKV159" s="5"/>
      <c r="QKW159" s="5"/>
      <c r="QKX159" s="5"/>
      <c r="QKY159" s="5"/>
      <c r="QKZ159" s="5"/>
      <c r="QLA159" s="5"/>
      <c r="QLB159" s="5"/>
      <c r="QLC159" s="5"/>
      <c r="QLD159" s="5"/>
      <c r="QLE159" s="5"/>
      <c r="QLF159" s="5"/>
      <c r="QLG159" s="5"/>
      <c r="QLH159" s="5"/>
      <c r="QLI159" s="5"/>
      <c r="QLJ159" s="5"/>
      <c r="QLK159" s="5"/>
      <c r="QLL159" s="5"/>
      <c r="QLM159" s="5"/>
      <c r="QLN159" s="5"/>
      <c r="QLO159" s="5"/>
      <c r="QLP159" s="5"/>
      <c r="QLQ159" s="5"/>
      <c r="QLR159" s="5"/>
      <c r="QLS159" s="5"/>
      <c r="QLT159" s="5"/>
      <c r="QLU159" s="5"/>
      <c r="QLV159" s="5"/>
      <c r="QLW159" s="5"/>
      <c r="QLX159" s="5"/>
      <c r="QLY159" s="5"/>
      <c r="QLZ159" s="5"/>
      <c r="QMA159" s="5"/>
      <c r="QMB159" s="5"/>
      <c r="QMC159" s="5"/>
      <c r="QMD159" s="5"/>
      <c r="QME159" s="5"/>
      <c r="QMF159" s="5"/>
      <c r="QMG159" s="5"/>
      <c r="QMH159" s="5"/>
      <c r="QMI159" s="5"/>
      <c r="QMJ159" s="5"/>
      <c r="QMK159" s="5"/>
      <c r="QML159" s="5"/>
      <c r="QMM159" s="5"/>
      <c r="QMN159" s="5"/>
      <c r="QMO159" s="5"/>
      <c r="QMP159" s="5"/>
      <c r="QMQ159" s="5"/>
      <c r="QMR159" s="5"/>
      <c r="QMS159" s="5"/>
      <c r="QMT159" s="5"/>
      <c r="QMU159" s="5"/>
      <c r="QMV159" s="5"/>
      <c r="QMW159" s="5"/>
      <c r="QMX159" s="5"/>
      <c r="QMY159" s="5"/>
      <c r="QMZ159" s="5"/>
      <c r="QNA159" s="5"/>
      <c r="QNB159" s="5"/>
      <c r="QNC159" s="5"/>
      <c r="QND159" s="5"/>
      <c r="QNE159" s="5"/>
      <c r="QNF159" s="5"/>
      <c r="QNG159" s="5"/>
      <c r="QNH159" s="5"/>
      <c r="QNI159" s="5"/>
      <c r="QNJ159" s="5"/>
      <c r="QNK159" s="5"/>
      <c r="QNL159" s="5"/>
      <c r="QNM159" s="5"/>
      <c r="QNN159" s="5"/>
      <c r="QNO159" s="5"/>
      <c r="QNP159" s="5"/>
      <c r="QNQ159" s="5"/>
      <c r="QNR159" s="5"/>
      <c r="QNS159" s="5"/>
      <c r="QNT159" s="5"/>
      <c r="QNU159" s="5"/>
      <c r="QNV159" s="5"/>
      <c r="QNW159" s="5"/>
      <c r="QNX159" s="5"/>
      <c r="QNY159" s="5"/>
      <c r="QNZ159" s="5"/>
      <c r="QOA159" s="5"/>
      <c r="QOB159" s="5"/>
      <c r="QOC159" s="5"/>
      <c r="QOD159" s="5"/>
      <c r="QOE159" s="5"/>
      <c r="QOF159" s="5"/>
      <c r="QOG159" s="5"/>
      <c r="QOH159" s="5"/>
      <c r="QOI159" s="5"/>
      <c r="QOJ159" s="5"/>
      <c r="QOK159" s="5"/>
      <c r="QOL159" s="5"/>
      <c r="QOM159" s="5"/>
      <c r="QON159" s="5"/>
      <c r="QOO159" s="5"/>
      <c r="QOP159" s="5"/>
      <c r="QOQ159" s="5"/>
      <c r="QOR159" s="5"/>
      <c r="QOS159" s="5"/>
      <c r="QOT159" s="5"/>
      <c r="QOU159" s="5"/>
      <c r="QOV159" s="5"/>
      <c r="QOW159" s="5"/>
      <c r="QOX159" s="5"/>
      <c r="QOY159" s="5"/>
      <c r="QOZ159" s="5"/>
      <c r="QPA159" s="5"/>
      <c r="QPB159" s="5"/>
      <c r="QPC159" s="5"/>
      <c r="QPD159" s="5"/>
      <c r="QPE159" s="5"/>
      <c r="QPF159" s="5"/>
      <c r="QPG159" s="5"/>
      <c r="QPH159" s="5"/>
      <c r="QPI159" s="5"/>
      <c r="QPJ159" s="5"/>
      <c r="QPK159" s="5"/>
      <c r="QPL159" s="5"/>
      <c r="QPM159" s="5"/>
      <c r="QPN159" s="5"/>
      <c r="QPO159" s="5"/>
      <c r="QPP159" s="5"/>
      <c r="QPQ159" s="5"/>
      <c r="QPR159" s="5"/>
      <c r="QPS159" s="5"/>
      <c r="QPT159" s="5"/>
      <c r="QPU159" s="5"/>
      <c r="QPV159" s="5"/>
      <c r="QPW159" s="5"/>
      <c r="QPX159" s="5"/>
      <c r="QPY159" s="5"/>
      <c r="QPZ159" s="5"/>
      <c r="QQA159" s="5"/>
      <c r="QQB159" s="5"/>
      <c r="QQC159" s="5"/>
      <c r="QQD159" s="5"/>
      <c r="QQE159" s="5"/>
      <c r="QQF159" s="5"/>
      <c r="QQG159" s="5"/>
      <c r="QQH159" s="5"/>
      <c r="QQI159" s="5"/>
      <c r="QQJ159" s="5"/>
      <c r="QQK159" s="5"/>
      <c r="QQL159" s="5"/>
      <c r="QQM159" s="5"/>
      <c r="QQN159" s="5"/>
      <c r="QQO159" s="5"/>
      <c r="QQP159" s="5"/>
      <c r="QQQ159" s="5"/>
      <c r="QQR159" s="5"/>
      <c r="QQS159" s="5"/>
      <c r="QQT159" s="5"/>
      <c r="QQU159" s="5"/>
      <c r="QQV159" s="5"/>
      <c r="QQW159" s="5"/>
      <c r="QQX159" s="5"/>
      <c r="QQY159" s="5"/>
      <c r="QQZ159" s="5"/>
      <c r="QRA159" s="5"/>
      <c r="QRB159" s="5"/>
      <c r="QRC159" s="5"/>
      <c r="QRD159" s="5"/>
      <c r="QRE159" s="5"/>
      <c r="QRF159" s="5"/>
      <c r="QRG159" s="5"/>
      <c r="QRH159" s="5"/>
      <c r="QRI159" s="5"/>
      <c r="QRJ159" s="5"/>
      <c r="QRK159" s="5"/>
      <c r="QRL159" s="5"/>
      <c r="QRM159" s="5"/>
      <c r="QRN159" s="5"/>
      <c r="QRO159" s="5"/>
      <c r="QRP159" s="5"/>
      <c r="QRQ159" s="5"/>
      <c r="QRR159" s="5"/>
      <c r="QRS159" s="5"/>
      <c r="QRT159" s="5"/>
      <c r="QRU159" s="5"/>
      <c r="QRV159" s="5"/>
      <c r="QRW159" s="5"/>
      <c r="QRX159" s="5"/>
      <c r="QRY159" s="5"/>
      <c r="QRZ159" s="5"/>
      <c r="QSA159" s="5"/>
      <c r="QSB159" s="5"/>
      <c r="QSC159" s="5"/>
      <c r="QSD159" s="5"/>
      <c r="QSE159" s="5"/>
      <c r="QSF159" s="5"/>
      <c r="QSG159" s="5"/>
      <c r="QSH159" s="5"/>
      <c r="QSI159" s="5"/>
      <c r="QSJ159" s="5"/>
      <c r="QSK159" s="5"/>
      <c r="QSL159" s="5"/>
      <c r="QSM159" s="5"/>
      <c r="QSN159" s="5"/>
      <c r="QSO159" s="5"/>
      <c r="QSP159" s="5"/>
      <c r="QSQ159" s="5"/>
      <c r="QSR159" s="5"/>
      <c r="QSS159" s="5"/>
      <c r="QST159" s="5"/>
      <c r="QSU159" s="5"/>
      <c r="QSV159" s="5"/>
      <c r="QSW159" s="5"/>
      <c r="QSX159" s="5"/>
      <c r="QSY159" s="5"/>
      <c r="QSZ159" s="5"/>
      <c r="QTA159" s="5"/>
      <c r="QTB159" s="5"/>
      <c r="QTC159" s="5"/>
      <c r="QTD159" s="5"/>
      <c r="QTE159" s="5"/>
      <c r="QTF159" s="5"/>
      <c r="QTG159" s="5"/>
      <c r="QTH159" s="5"/>
      <c r="QTI159" s="5"/>
      <c r="QTJ159" s="5"/>
      <c r="QTK159" s="5"/>
      <c r="QTL159" s="5"/>
      <c r="QTM159" s="5"/>
      <c r="QTN159" s="5"/>
      <c r="QTO159" s="5"/>
      <c r="QTP159" s="5"/>
      <c r="QTQ159" s="5"/>
      <c r="QTR159" s="5"/>
      <c r="QTS159" s="5"/>
      <c r="QTT159" s="5"/>
      <c r="QTU159" s="5"/>
      <c r="QTV159" s="5"/>
      <c r="QTW159" s="5"/>
      <c r="QTX159" s="5"/>
      <c r="QTY159" s="5"/>
      <c r="QTZ159" s="5"/>
      <c r="QUA159" s="5"/>
      <c r="QUB159" s="5"/>
      <c r="QUC159" s="5"/>
      <c r="QUD159" s="5"/>
      <c r="QUE159" s="5"/>
      <c r="QUF159" s="5"/>
      <c r="QUG159" s="5"/>
      <c r="QUH159" s="5"/>
      <c r="QUI159" s="5"/>
      <c r="QUJ159" s="5"/>
      <c r="QUK159" s="5"/>
      <c r="QUL159" s="5"/>
      <c r="QUM159" s="5"/>
      <c r="QUN159" s="5"/>
      <c r="QUO159" s="5"/>
      <c r="QUP159" s="5"/>
      <c r="QUQ159" s="5"/>
      <c r="QUR159" s="5"/>
      <c r="QUS159" s="5"/>
      <c r="QUT159" s="5"/>
      <c r="QUU159" s="5"/>
      <c r="QUV159" s="5"/>
      <c r="QUW159" s="5"/>
      <c r="QUX159" s="5"/>
      <c r="QUY159" s="5"/>
      <c r="QUZ159" s="5"/>
      <c r="QVA159" s="5"/>
      <c r="QVB159" s="5"/>
      <c r="QVC159" s="5"/>
      <c r="QVD159" s="5"/>
      <c r="QVE159" s="5"/>
      <c r="QVF159" s="5"/>
      <c r="QVG159" s="5"/>
      <c r="QVH159" s="5"/>
      <c r="QVI159" s="5"/>
      <c r="QVJ159" s="5"/>
      <c r="QVK159" s="5"/>
      <c r="QVL159" s="5"/>
      <c r="QVM159" s="5"/>
      <c r="QVN159" s="5"/>
      <c r="QVO159" s="5"/>
      <c r="QVP159" s="5"/>
      <c r="QVQ159" s="5"/>
      <c r="QVR159" s="5"/>
      <c r="QVS159" s="5"/>
      <c r="QVT159" s="5"/>
      <c r="QVU159" s="5"/>
      <c r="QVV159" s="5"/>
      <c r="QVW159" s="5"/>
      <c r="QVX159" s="5"/>
      <c r="QVY159" s="5"/>
      <c r="QVZ159" s="5"/>
      <c r="QWA159" s="5"/>
      <c r="QWB159" s="5"/>
      <c r="QWC159" s="5"/>
      <c r="QWD159" s="5"/>
      <c r="QWE159" s="5"/>
      <c r="QWF159" s="5"/>
      <c r="QWG159" s="5"/>
      <c r="QWH159" s="5"/>
      <c r="QWI159" s="5"/>
      <c r="QWJ159" s="5"/>
      <c r="QWK159" s="5"/>
      <c r="QWL159" s="5"/>
      <c r="QWM159" s="5"/>
      <c r="QWN159" s="5"/>
      <c r="QWO159" s="5"/>
      <c r="QWP159" s="5"/>
      <c r="QWQ159" s="5"/>
      <c r="QWR159" s="5"/>
      <c r="QWS159" s="5"/>
      <c r="QWT159" s="5"/>
      <c r="QWU159" s="5"/>
      <c r="QWV159" s="5"/>
      <c r="QWW159" s="5"/>
      <c r="QWX159" s="5"/>
      <c r="QWY159" s="5"/>
      <c r="QWZ159" s="5"/>
      <c r="QXA159" s="5"/>
      <c r="QXB159" s="5"/>
      <c r="QXC159" s="5"/>
      <c r="QXD159" s="5"/>
      <c r="QXE159" s="5"/>
      <c r="QXF159" s="5"/>
      <c r="QXG159" s="5"/>
      <c r="QXH159" s="5"/>
      <c r="QXI159" s="5"/>
      <c r="QXJ159" s="5"/>
      <c r="QXK159" s="5"/>
      <c r="QXL159" s="5"/>
      <c r="QXM159" s="5"/>
      <c r="QXN159" s="5"/>
      <c r="QXO159" s="5"/>
      <c r="QXP159" s="5"/>
      <c r="QXQ159" s="5"/>
      <c r="QXR159" s="5"/>
      <c r="QXS159" s="5"/>
      <c r="QXT159" s="5"/>
      <c r="QXU159" s="5"/>
      <c r="QXV159" s="5"/>
      <c r="QXW159" s="5"/>
      <c r="QXX159" s="5"/>
      <c r="QXY159" s="5"/>
      <c r="QXZ159" s="5"/>
      <c r="QYA159" s="5"/>
      <c r="QYB159" s="5"/>
      <c r="QYC159" s="5"/>
      <c r="QYD159" s="5"/>
      <c r="QYE159" s="5"/>
      <c r="QYF159" s="5"/>
      <c r="QYG159" s="5"/>
      <c r="QYH159" s="5"/>
      <c r="QYI159" s="5"/>
      <c r="QYJ159" s="5"/>
      <c r="QYK159" s="5"/>
      <c r="QYL159" s="5"/>
      <c r="QYM159" s="5"/>
      <c r="QYN159" s="5"/>
      <c r="QYO159" s="5"/>
      <c r="QYP159" s="5"/>
      <c r="QYQ159" s="5"/>
      <c r="QYR159" s="5"/>
      <c r="QYS159" s="5"/>
      <c r="QYT159" s="5"/>
      <c r="QYU159" s="5"/>
      <c r="QYV159" s="5"/>
      <c r="QYW159" s="5"/>
      <c r="QYX159" s="5"/>
      <c r="QYY159" s="5"/>
      <c r="QYZ159" s="5"/>
      <c r="QZA159" s="5"/>
      <c r="QZB159" s="5"/>
      <c r="QZC159" s="5"/>
      <c r="QZD159" s="5"/>
      <c r="QZE159" s="5"/>
      <c r="QZF159" s="5"/>
      <c r="QZG159" s="5"/>
      <c r="QZH159" s="5"/>
      <c r="QZI159" s="5"/>
      <c r="QZJ159" s="5"/>
      <c r="QZK159" s="5"/>
      <c r="QZL159" s="5"/>
      <c r="QZM159" s="5"/>
      <c r="QZN159" s="5"/>
      <c r="QZO159" s="5"/>
      <c r="QZP159" s="5"/>
      <c r="QZQ159" s="5"/>
      <c r="QZR159" s="5"/>
      <c r="QZS159" s="5"/>
      <c r="QZT159" s="5"/>
      <c r="QZU159" s="5"/>
      <c r="QZV159" s="5"/>
      <c r="QZW159" s="5"/>
      <c r="QZX159" s="5"/>
      <c r="QZY159" s="5"/>
      <c r="QZZ159" s="5"/>
      <c r="RAA159" s="5"/>
      <c r="RAB159" s="5"/>
      <c r="RAC159" s="5"/>
      <c r="RAD159" s="5"/>
      <c r="RAE159" s="5"/>
      <c r="RAF159" s="5"/>
      <c r="RAG159" s="5"/>
      <c r="RAH159" s="5"/>
      <c r="RAI159" s="5"/>
      <c r="RAJ159" s="5"/>
      <c r="RAK159" s="5"/>
      <c r="RAL159" s="5"/>
      <c r="RAM159" s="5"/>
      <c r="RAN159" s="5"/>
      <c r="RAO159" s="5"/>
      <c r="RAP159" s="5"/>
      <c r="RAQ159" s="5"/>
      <c r="RAR159" s="5"/>
      <c r="RAS159" s="5"/>
      <c r="RAT159" s="5"/>
      <c r="RAU159" s="5"/>
      <c r="RAV159" s="5"/>
      <c r="RAW159" s="5"/>
      <c r="RAX159" s="5"/>
      <c r="RAY159" s="5"/>
      <c r="RAZ159" s="5"/>
      <c r="RBA159" s="5"/>
      <c r="RBB159" s="5"/>
      <c r="RBC159" s="5"/>
      <c r="RBD159" s="5"/>
      <c r="RBE159" s="5"/>
      <c r="RBF159" s="5"/>
      <c r="RBG159" s="5"/>
      <c r="RBH159" s="5"/>
      <c r="RBI159" s="5"/>
      <c r="RBJ159" s="5"/>
      <c r="RBK159" s="5"/>
      <c r="RBL159" s="5"/>
      <c r="RBM159" s="5"/>
      <c r="RBN159" s="5"/>
      <c r="RBO159" s="5"/>
      <c r="RBP159" s="5"/>
      <c r="RBQ159" s="5"/>
      <c r="RBR159" s="5"/>
      <c r="RBS159" s="5"/>
      <c r="RBT159" s="5"/>
      <c r="RBU159" s="5"/>
      <c r="RBV159" s="5"/>
      <c r="RBW159" s="5"/>
      <c r="RBX159" s="5"/>
      <c r="RBY159" s="5"/>
      <c r="RBZ159" s="5"/>
      <c r="RCA159" s="5"/>
      <c r="RCB159" s="5"/>
      <c r="RCC159" s="5"/>
      <c r="RCD159" s="5"/>
      <c r="RCE159" s="5"/>
      <c r="RCF159" s="5"/>
      <c r="RCG159" s="5"/>
      <c r="RCH159" s="5"/>
      <c r="RCI159" s="5"/>
      <c r="RCJ159" s="5"/>
      <c r="RCK159" s="5"/>
      <c r="RCL159" s="5"/>
      <c r="RCM159" s="5"/>
      <c r="RCN159" s="5"/>
      <c r="RCO159" s="5"/>
      <c r="RCP159" s="5"/>
      <c r="RCQ159" s="5"/>
      <c r="RCR159" s="5"/>
      <c r="RCS159" s="5"/>
      <c r="RCT159" s="5"/>
      <c r="RCU159" s="5"/>
      <c r="RCV159" s="5"/>
      <c r="RCW159" s="5"/>
      <c r="RCX159" s="5"/>
      <c r="RCY159" s="5"/>
      <c r="RCZ159" s="5"/>
      <c r="RDA159" s="5"/>
      <c r="RDB159" s="5"/>
      <c r="RDC159" s="5"/>
      <c r="RDD159" s="5"/>
      <c r="RDE159" s="5"/>
      <c r="RDF159" s="5"/>
      <c r="RDG159" s="5"/>
      <c r="RDH159" s="5"/>
      <c r="RDI159" s="5"/>
      <c r="RDJ159" s="5"/>
      <c r="RDK159" s="5"/>
      <c r="RDL159" s="5"/>
      <c r="RDM159" s="5"/>
      <c r="RDN159" s="5"/>
      <c r="RDO159" s="5"/>
      <c r="RDP159" s="5"/>
      <c r="RDQ159" s="5"/>
      <c r="RDR159" s="5"/>
      <c r="RDS159" s="5"/>
      <c r="RDT159" s="5"/>
      <c r="RDU159" s="5"/>
      <c r="RDV159" s="5"/>
      <c r="RDW159" s="5"/>
      <c r="RDX159" s="5"/>
      <c r="RDY159" s="5"/>
      <c r="RDZ159" s="5"/>
      <c r="REA159" s="5"/>
      <c r="REB159" s="5"/>
      <c r="REC159" s="5"/>
      <c r="RED159" s="5"/>
      <c r="REE159" s="5"/>
      <c r="REF159" s="5"/>
      <c r="REG159" s="5"/>
      <c r="REH159" s="5"/>
      <c r="REI159" s="5"/>
      <c r="REJ159" s="5"/>
      <c r="REK159" s="5"/>
      <c r="REL159" s="5"/>
      <c r="REM159" s="5"/>
      <c r="REN159" s="5"/>
      <c r="REO159" s="5"/>
      <c r="REP159" s="5"/>
      <c r="REQ159" s="5"/>
      <c r="RER159" s="5"/>
      <c r="RES159" s="5"/>
      <c r="RET159" s="5"/>
      <c r="REU159" s="5"/>
      <c r="REV159" s="5"/>
      <c r="REW159" s="5"/>
      <c r="REX159" s="5"/>
      <c r="REY159" s="5"/>
      <c r="REZ159" s="5"/>
      <c r="RFA159" s="5"/>
      <c r="RFB159" s="5"/>
      <c r="RFC159" s="5"/>
      <c r="RFD159" s="5"/>
      <c r="RFE159" s="5"/>
      <c r="RFF159" s="5"/>
      <c r="RFG159" s="5"/>
      <c r="RFH159" s="5"/>
      <c r="RFI159" s="5"/>
      <c r="RFJ159" s="5"/>
      <c r="RFK159" s="5"/>
      <c r="RFL159" s="5"/>
      <c r="RFM159" s="5"/>
      <c r="RFN159" s="5"/>
      <c r="RFO159" s="5"/>
      <c r="RFP159" s="5"/>
      <c r="RFQ159" s="5"/>
      <c r="RFR159" s="5"/>
      <c r="RFS159" s="5"/>
      <c r="RFT159" s="5"/>
      <c r="RFU159" s="5"/>
      <c r="RFV159" s="5"/>
      <c r="RFW159" s="5"/>
      <c r="RFX159" s="5"/>
      <c r="RFY159" s="5"/>
      <c r="RFZ159" s="5"/>
      <c r="RGA159" s="5"/>
      <c r="RGB159" s="5"/>
      <c r="RGC159" s="5"/>
      <c r="RGD159" s="5"/>
      <c r="RGE159" s="5"/>
      <c r="RGF159" s="5"/>
      <c r="RGG159" s="5"/>
      <c r="RGH159" s="5"/>
      <c r="RGI159" s="5"/>
      <c r="RGJ159" s="5"/>
      <c r="RGK159" s="5"/>
      <c r="RGL159" s="5"/>
      <c r="RGM159" s="5"/>
      <c r="RGN159" s="5"/>
      <c r="RGO159" s="5"/>
      <c r="RGP159" s="5"/>
      <c r="RGQ159" s="5"/>
      <c r="RGR159" s="5"/>
      <c r="RGS159" s="5"/>
      <c r="RGT159" s="5"/>
      <c r="RGU159" s="5"/>
      <c r="RGV159" s="5"/>
      <c r="RGW159" s="5"/>
      <c r="RGX159" s="5"/>
      <c r="RGY159" s="5"/>
      <c r="RGZ159" s="5"/>
      <c r="RHA159" s="5"/>
      <c r="RHB159" s="5"/>
      <c r="RHC159" s="5"/>
      <c r="RHD159" s="5"/>
      <c r="RHE159" s="5"/>
      <c r="RHF159" s="5"/>
      <c r="RHG159" s="5"/>
      <c r="RHH159" s="5"/>
      <c r="RHI159" s="5"/>
      <c r="RHJ159" s="5"/>
      <c r="RHK159" s="5"/>
      <c r="RHL159" s="5"/>
      <c r="RHM159" s="5"/>
      <c r="RHN159" s="5"/>
      <c r="RHO159" s="5"/>
      <c r="RHP159" s="5"/>
      <c r="RHQ159" s="5"/>
      <c r="RHR159" s="5"/>
      <c r="RHS159" s="5"/>
      <c r="RHT159" s="5"/>
      <c r="RHU159" s="5"/>
      <c r="RHV159" s="5"/>
      <c r="RHW159" s="5"/>
      <c r="RHX159" s="5"/>
      <c r="RHY159" s="5"/>
      <c r="RHZ159" s="5"/>
      <c r="RIA159" s="5"/>
      <c r="RIB159" s="5"/>
      <c r="RIC159" s="5"/>
      <c r="RID159" s="5"/>
      <c r="RIE159" s="5"/>
      <c r="RIF159" s="5"/>
      <c r="RIG159" s="5"/>
      <c r="RIH159" s="5"/>
      <c r="RII159" s="5"/>
      <c r="RIJ159" s="5"/>
      <c r="RIK159" s="5"/>
      <c r="RIL159" s="5"/>
      <c r="RIM159" s="5"/>
      <c r="RIN159" s="5"/>
      <c r="RIO159" s="5"/>
      <c r="RIP159" s="5"/>
      <c r="RIQ159" s="5"/>
      <c r="RIR159" s="5"/>
      <c r="RIS159" s="5"/>
      <c r="RIT159" s="5"/>
      <c r="RIU159" s="5"/>
      <c r="RIV159" s="5"/>
      <c r="RIW159" s="5"/>
      <c r="RIX159" s="5"/>
      <c r="RIY159" s="5"/>
      <c r="RIZ159" s="5"/>
      <c r="RJA159" s="5"/>
      <c r="RJB159" s="5"/>
      <c r="RJC159" s="5"/>
      <c r="RJD159" s="5"/>
      <c r="RJE159" s="5"/>
      <c r="RJF159" s="5"/>
      <c r="RJG159" s="5"/>
      <c r="RJH159" s="5"/>
      <c r="RJI159" s="5"/>
      <c r="RJJ159" s="5"/>
      <c r="RJK159" s="5"/>
      <c r="RJL159" s="5"/>
      <c r="RJM159" s="5"/>
      <c r="RJN159" s="5"/>
      <c r="RJO159" s="5"/>
      <c r="RJP159" s="5"/>
      <c r="RJQ159" s="5"/>
      <c r="RJR159" s="5"/>
      <c r="RJS159" s="5"/>
      <c r="RJT159" s="5"/>
      <c r="RJU159" s="5"/>
      <c r="RJV159" s="5"/>
      <c r="RJW159" s="5"/>
      <c r="RJX159" s="5"/>
      <c r="RJY159" s="5"/>
      <c r="RJZ159" s="5"/>
      <c r="RKA159" s="5"/>
      <c r="RKB159" s="5"/>
      <c r="RKC159" s="5"/>
      <c r="RKD159" s="5"/>
      <c r="RKE159" s="5"/>
      <c r="RKF159" s="5"/>
      <c r="RKG159" s="5"/>
      <c r="RKH159" s="5"/>
      <c r="RKI159" s="5"/>
      <c r="RKJ159" s="5"/>
      <c r="RKK159" s="5"/>
      <c r="RKL159" s="5"/>
      <c r="RKM159" s="5"/>
      <c r="RKN159" s="5"/>
      <c r="RKO159" s="5"/>
      <c r="RKP159" s="5"/>
      <c r="RKQ159" s="5"/>
      <c r="RKR159" s="5"/>
      <c r="RKS159" s="5"/>
      <c r="RKT159" s="5"/>
      <c r="RKU159" s="5"/>
      <c r="RKV159" s="5"/>
      <c r="RKW159" s="5"/>
      <c r="RKX159" s="5"/>
      <c r="RKY159" s="5"/>
      <c r="RKZ159" s="5"/>
      <c r="RLA159" s="5"/>
      <c r="RLB159" s="5"/>
      <c r="RLC159" s="5"/>
      <c r="RLD159" s="5"/>
      <c r="RLE159" s="5"/>
      <c r="RLF159" s="5"/>
      <c r="RLG159" s="5"/>
      <c r="RLH159" s="5"/>
      <c r="RLI159" s="5"/>
      <c r="RLJ159" s="5"/>
      <c r="RLK159" s="5"/>
      <c r="RLL159" s="5"/>
      <c r="RLM159" s="5"/>
      <c r="RLN159" s="5"/>
      <c r="RLO159" s="5"/>
      <c r="RLP159" s="5"/>
      <c r="RLQ159" s="5"/>
      <c r="RLR159" s="5"/>
      <c r="RLS159" s="5"/>
      <c r="RLT159" s="5"/>
      <c r="RLU159" s="5"/>
      <c r="RLV159" s="5"/>
      <c r="RLW159" s="5"/>
      <c r="RLX159" s="5"/>
      <c r="RLY159" s="5"/>
      <c r="RLZ159" s="5"/>
      <c r="RMA159" s="5"/>
      <c r="RMB159" s="5"/>
      <c r="RMC159" s="5"/>
      <c r="RMD159" s="5"/>
      <c r="RME159" s="5"/>
      <c r="RMF159" s="5"/>
      <c r="RMG159" s="5"/>
      <c r="RMH159" s="5"/>
      <c r="RMI159" s="5"/>
      <c r="RMJ159" s="5"/>
      <c r="RMK159" s="5"/>
      <c r="RML159" s="5"/>
      <c r="RMM159" s="5"/>
      <c r="RMN159" s="5"/>
      <c r="RMO159" s="5"/>
      <c r="RMP159" s="5"/>
      <c r="RMQ159" s="5"/>
      <c r="RMR159" s="5"/>
      <c r="RMS159" s="5"/>
      <c r="RMT159" s="5"/>
      <c r="RMU159" s="5"/>
      <c r="RMV159" s="5"/>
      <c r="RMW159" s="5"/>
      <c r="RMX159" s="5"/>
      <c r="RMY159" s="5"/>
      <c r="RMZ159" s="5"/>
      <c r="RNA159" s="5"/>
      <c r="RNB159" s="5"/>
      <c r="RNC159" s="5"/>
      <c r="RND159" s="5"/>
      <c r="RNE159" s="5"/>
      <c r="RNF159" s="5"/>
      <c r="RNG159" s="5"/>
      <c r="RNH159" s="5"/>
      <c r="RNI159" s="5"/>
      <c r="RNJ159" s="5"/>
      <c r="RNK159" s="5"/>
      <c r="RNL159" s="5"/>
      <c r="RNM159" s="5"/>
      <c r="RNN159" s="5"/>
      <c r="RNO159" s="5"/>
      <c r="RNP159" s="5"/>
      <c r="RNQ159" s="5"/>
      <c r="RNR159" s="5"/>
      <c r="RNS159" s="5"/>
      <c r="RNT159" s="5"/>
      <c r="RNU159" s="5"/>
      <c r="RNV159" s="5"/>
      <c r="RNW159" s="5"/>
      <c r="RNX159" s="5"/>
      <c r="RNY159" s="5"/>
      <c r="RNZ159" s="5"/>
      <c r="ROA159" s="5"/>
      <c r="ROB159" s="5"/>
      <c r="ROC159" s="5"/>
      <c r="ROD159" s="5"/>
      <c r="ROE159" s="5"/>
      <c r="ROF159" s="5"/>
      <c r="ROG159" s="5"/>
      <c r="ROH159" s="5"/>
      <c r="ROI159" s="5"/>
      <c r="ROJ159" s="5"/>
      <c r="ROK159" s="5"/>
      <c r="ROL159" s="5"/>
      <c r="ROM159" s="5"/>
      <c r="RON159" s="5"/>
      <c r="ROO159" s="5"/>
      <c r="ROP159" s="5"/>
      <c r="ROQ159" s="5"/>
      <c r="ROR159" s="5"/>
      <c r="ROS159" s="5"/>
      <c r="ROT159" s="5"/>
      <c r="ROU159" s="5"/>
      <c r="ROV159" s="5"/>
      <c r="ROW159" s="5"/>
      <c r="ROX159" s="5"/>
      <c r="ROY159" s="5"/>
      <c r="ROZ159" s="5"/>
      <c r="RPA159" s="5"/>
      <c r="RPB159" s="5"/>
      <c r="RPC159" s="5"/>
      <c r="RPD159" s="5"/>
      <c r="RPE159" s="5"/>
      <c r="RPF159" s="5"/>
      <c r="RPG159" s="5"/>
      <c r="RPH159" s="5"/>
      <c r="RPI159" s="5"/>
      <c r="RPJ159" s="5"/>
      <c r="RPK159" s="5"/>
      <c r="RPL159" s="5"/>
      <c r="RPM159" s="5"/>
      <c r="RPN159" s="5"/>
      <c r="RPO159" s="5"/>
      <c r="RPP159" s="5"/>
      <c r="RPQ159" s="5"/>
      <c r="RPR159" s="5"/>
      <c r="RPS159" s="5"/>
      <c r="RPT159" s="5"/>
      <c r="RPU159" s="5"/>
      <c r="RPV159" s="5"/>
      <c r="RPW159" s="5"/>
      <c r="RPX159" s="5"/>
      <c r="RPY159" s="5"/>
      <c r="RPZ159" s="5"/>
      <c r="RQA159" s="5"/>
      <c r="RQB159" s="5"/>
      <c r="RQC159" s="5"/>
      <c r="RQD159" s="5"/>
      <c r="RQE159" s="5"/>
      <c r="RQF159" s="5"/>
      <c r="RQG159" s="5"/>
      <c r="RQH159" s="5"/>
      <c r="RQI159" s="5"/>
      <c r="RQJ159" s="5"/>
      <c r="RQK159" s="5"/>
      <c r="RQL159" s="5"/>
      <c r="RQM159" s="5"/>
      <c r="RQN159" s="5"/>
      <c r="RQO159" s="5"/>
      <c r="RQP159" s="5"/>
      <c r="RQQ159" s="5"/>
      <c r="RQR159" s="5"/>
      <c r="RQS159" s="5"/>
      <c r="RQT159" s="5"/>
      <c r="RQU159" s="5"/>
      <c r="RQV159" s="5"/>
      <c r="RQW159" s="5"/>
      <c r="RQX159" s="5"/>
      <c r="RQY159" s="5"/>
      <c r="RQZ159" s="5"/>
      <c r="RRA159" s="5"/>
      <c r="RRB159" s="5"/>
      <c r="RRC159" s="5"/>
      <c r="RRD159" s="5"/>
      <c r="RRE159" s="5"/>
      <c r="RRF159" s="5"/>
      <c r="RRG159" s="5"/>
      <c r="RRH159" s="5"/>
      <c r="RRI159" s="5"/>
      <c r="RRJ159" s="5"/>
      <c r="RRK159" s="5"/>
      <c r="RRL159" s="5"/>
      <c r="RRM159" s="5"/>
      <c r="RRN159" s="5"/>
      <c r="RRO159" s="5"/>
      <c r="RRP159" s="5"/>
      <c r="RRQ159" s="5"/>
      <c r="RRR159" s="5"/>
      <c r="RRS159" s="5"/>
      <c r="RRT159" s="5"/>
      <c r="RRU159" s="5"/>
      <c r="RRV159" s="5"/>
      <c r="RRW159" s="5"/>
      <c r="RRX159" s="5"/>
      <c r="RRY159" s="5"/>
      <c r="RRZ159" s="5"/>
      <c r="RSA159" s="5"/>
      <c r="RSB159" s="5"/>
      <c r="RSC159" s="5"/>
      <c r="RSD159" s="5"/>
      <c r="RSE159" s="5"/>
      <c r="RSF159" s="5"/>
      <c r="RSG159" s="5"/>
      <c r="RSH159" s="5"/>
      <c r="RSI159" s="5"/>
      <c r="RSJ159" s="5"/>
      <c r="RSK159" s="5"/>
      <c r="RSL159" s="5"/>
      <c r="RSM159" s="5"/>
      <c r="RSN159" s="5"/>
      <c r="RSO159" s="5"/>
      <c r="RSP159" s="5"/>
      <c r="RSQ159" s="5"/>
      <c r="RSR159" s="5"/>
      <c r="RSS159" s="5"/>
      <c r="RST159" s="5"/>
      <c r="RSU159" s="5"/>
      <c r="RSV159" s="5"/>
      <c r="RSW159" s="5"/>
      <c r="RSX159" s="5"/>
      <c r="RSY159" s="5"/>
      <c r="RSZ159" s="5"/>
      <c r="RTA159" s="5"/>
      <c r="RTB159" s="5"/>
      <c r="RTC159" s="5"/>
      <c r="RTD159" s="5"/>
      <c r="RTE159" s="5"/>
      <c r="RTF159" s="5"/>
      <c r="RTG159" s="5"/>
      <c r="RTH159" s="5"/>
      <c r="RTI159" s="5"/>
      <c r="RTJ159" s="5"/>
      <c r="RTK159" s="5"/>
      <c r="RTL159" s="5"/>
      <c r="RTM159" s="5"/>
      <c r="RTN159" s="5"/>
      <c r="RTO159" s="5"/>
      <c r="RTP159" s="5"/>
      <c r="RTQ159" s="5"/>
      <c r="RTR159" s="5"/>
      <c r="RTS159" s="5"/>
      <c r="RTT159" s="5"/>
      <c r="RTU159" s="5"/>
      <c r="RTV159" s="5"/>
      <c r="RTW159" s="5"/>
      <c r="RTX159" s="5"/>
      <c r="RTY159" s="5"/>
      <c r="RTZ159" s="5"/>
      <c r="RUA159" s="5"/>
      <c r="RUB159" s="5"/>
      <c r="RUC159" s="5"/>
      <c r="RUD159" s="5"/>
      <c r="RUE159" s="5"/>
      <c r="RUF159" s="5"/>
      <c r="RUG159" s="5"/>
      <c r="RUH159" s="5"/>
      <c r="RUI159" s="5"/>
      <c r="RUJ159" s="5"/>
      <c r="RUK159" s="5"/>
      <c r="RUL159" s="5"/>
      <c r="RUM159" s="5"/>
      <c r="RUN159" s="5"/>
      <c r="RUO159" s="5"/>
      <c r="RUP159" s="5"/>
      <c r="RUQ159" s="5"/>
      <c r="RUR159" s="5"/>
      <c r="RUS159" s="5"/>
      <c r="RUT159" s="5"/>
      <c r="RUU159" s="5"/>
      <c r="RUV159" s="5"/>
      <c r="RUW159" s="5"/>
      <c r="RUX159" s="5"/>
      <c r="RUY159" s="5"/>
      <c r="RUZ159" s="5"/>
      <c r="RVA159" s="5"/>
      <c r="RVB159" s="5"/>
      <c r="RVC159" s="5"/>
      <c r="RVD159" s="5"/>
      <c r="RVE159" s="5"/>
      <c r="RVF159" s="5"/>
      <c r="RVG159" s="5"/>
      <c r="RVH159" s="5"/>
      <c r="RVI159" s="5"/>
      <c r="RVJ159" s="5"/>
      <c r="RVK159" s="5"/>
      <c r="RVL159" s="5"/>
      <c r="RVM159" s="5"/>
      <c r="RVN159" s="5"/>
      <c r="RVO159" s="5"/>
      <c r="RVP159" s="5"/>
      <c r="RVQ159" s="5"/>
      <c r="RVR159" s="5"/>
      <c r="RVS159" s="5"/>
      <c r="RVT159" s="5"/>
      <c r="RVU159" s="5"/>
      <c r="RVV159" s="5"/>
      <c r="RVW159" s="5"/>
      <c r="RVX159" s="5"/>
      <c r="RVY159" s="5"/>
      <c r="RVZ159" s="5"/>
      <c r="RWA159" s="5"/>
      <c r="RWB159" s="5"/>
      <c r="RWC159" s="5"/>
      <c r="RWD159" s="5"/>
      <c r="RWE159" s="5"/>
      <c r="RWF159" s="5"/>
      <c r="RWG159" s="5"/>
      <c r="RWH159" s="5"/>
      <c r="RWI159" s="5"/>
      <c r="RWJ159" s="5"/>
      <c r="RWK159" s="5"/>
      <c r="RWL159" s="5"/>
      <c r="RWM159" s="5"/>
      <c r="RWN159" s="5"/>
      <c r="RWO159" s="5"/>
      <c r="RWP159" s="5"/>
      <c r="RWQ159" s="5"/>
      <c r="RWR159" s="5"/>
      <c r="RWS159" s="5"/>
      <c r="RWT159" s="5"/>
      <c r="RWU159" s="5"/>
      <c r="RWV159" s="5"/>
      <c r="RWW159" s="5"/>
      <c r="RWX159" s="5"/>
      <c r="RWY159" s="5"/>
      <c r="RWZ159" s="5"/>
      <c r="RXA159" s="5"/>
      <c r="RXB159" s="5"/>
      <c r="RXC159" s="5"/>
      <c r="RXD159" s="5"/>
      <c r="RXE159" s="5"/>
      <c r="RXF159" s="5"/>
      <c r="RXG159" s="5"/>
      <c r="RXH159" s="5"/>
      <c r="RXI159" s="5"/>
      <c r="RXJ159" s="5"/>
      <c r="RXK159" s="5"/>
      <c r="RXL159" s="5"/>
      <c r="RXM159" s="5"/>
      <c r="RXN159" s="5"/>
      <c r="RXO159" s="5"/>
      <c r="RXP159" s="5"/>
      <c r="RXQ159" s="5"/>
      <c r="RXR159" s="5"/>
      <c r="RXS159" s="5"/>
      <c r="RXT159" s="5"/>
      <c r="RXU159" s="5"/>
      <c r="RXV159" s="5"/>
      <c r="RXW159" s="5"/>
      <c r="RXX159" s="5"/>
      <c r="RXY159" s="5"/>
      <c r="RXZ159" s="5"/>
      <c r="RYA159" s="5"/>
      <c r="RYB159" s="5"/>
      <c r="RYC159" s="5"/>
      <c r="RYD159" s="5"/>
      <c r="RYE159" s="5"/>
      <c r="RYF159" s="5"/>
      <c r="RYG159" s="5"/>
      <c r="RYH159" s="5"/>
      <c r="RYI159" s="5"/>
      <c r="RYJ159" s="5"/>
      <c r="RYK159" s="5"/>
      <c r="RYL159" s="5"/>
      <c r="RYM159" s="5"/>
      <c r="RYN159" s="5"/>
      <c r="RYO159" s="5"/>
      <c r="RYP159" s="5"/>
      <c r="RYQ159" s="5"/>
      <c r="RYR159" s="5"/>
      <c r="RYS159" s="5"/>
      <c r="RYT159" s="5"/>
      <c r="RYU159" s="5"/>
      <c r="RYV159" s="5"/>
      <c r="RYW159" s="5"/>
      <c r="RYX159" s="5"/>
      <c r="RYY159" s="5"/>
      <c r="RYZ159" s="5"/>
      <c r="RZA159" s="5"/>
      <c r="RZB159" s="5"/>
      <c r="RZC159" s="5"/>
      <c r="RZD159" s="5"/>
      <c r="RZE159" s="5"/>
      <c r="RZF159" s="5"/>
      <c r="RZG159" s="5"/>
      <c r="RZH159" s="5"/>
      <c r="RZI159" s="5"/>
      <c r="RZJ159" s="5"/>
      <c r="RZK159" s="5"/>
      <c r="RZL159" s="5"/>
      <c r="RZM159" s="5"/>
      <c r="RZN159" s="5"/>
      <c r="RZO159" s="5"/>
      <c r="RZP159" s="5"/>
      <c r="RZQ159" s="5"/>
      <c r="RZR159" s="5"/>
      <c r="RZS159" s="5"/>
      <c r="RZT159" s="5"/>
      <c r="RZU159" s="5"/>
      <c r="RZV159" s="5"/>
      <c r="RZW159" s="5"/>
      <c r="RZX159" s="5"/>
      <c r="RZY159" s="5"/>
      <c r="RZZ159" s="5"/>
      <c r="SAA159" s="5"/>
      <c r="SAB159" s="5"/>
      <c r="SAC159" s="5"/>
      <c r="SAD159" s="5"/>
      <c r="SAE159" s="5"/>
      <c r="SAF159" s="5"/>
      <c r="SAG159" s="5"/>
      <c r="SAH159" s="5"/>
      <c r="SAI159" s="5"/>
      <c r="SAJ159" s="5"/>
      <c r="SAK159" s="5"/>
      <c r="SAL159" s="5"/>
      <c r="SAM159" s="5"/>
      <c r="SAN159" s="5"/>
      <c r="SAO159" s="5"/>
      <c r="SAP159" s="5"/>
      <c r="SAQ159" s="5"/>
      <c r="SAR159" s="5"/>
      <c r="SAS159" s="5"/>
      <c r="SAT159" s="5"/>
      <c r="SAU159" s="5"/>
      <c r="SAV159" s="5"/>
      <c r="SAW159" s="5"/>
      <c r="SAX159" s="5"/>
      <c r="SAY159" s="5"/>
      <c r="SAZ159" s="5"/>
      <c r="SBA159" s="5"/>
      <c r="SBB159" s="5"/>
      <c r="SBC159" s="5"/>
      <c r="SBD159" s="5"/>
      <c r="SBE159" s="5"/>
      <c r="SBF159" s="5"/>
      <c r="SBG159" s="5"/>
      <c r="SBH159" s="5"/>
      <c r="SBI159" s="5"/>
      <c r="SBJ159" s="5"/>
      <c r="SBK159" s="5"/>
      <c r="SBL159" s="5"/>
      <c r="SBM159" s="5"/>
      <c r="SBN159" s="5"/>
      <c r="SBO159" s="5"/>
      <c r="SBP159" s="5"/>
      <c r="SBQ159" s="5"/>
      <c r="SBR159" s="5"/>
      <c r="SBS159" s="5"/>
      <c r="SBT159" s="5"/>
      <c r="SBU159" s="5"/>
      <c r="SBV159" s="5"/>
      <c r="SBW159" s="5"/>
      <c r="SBX159" s="5"/>
      <c r="SBY159" s="5"/>
      <c r="SBZ159" s="5"/>
      <c r="SCA159" s="5"/>
      <c r="SCB159" s="5"/>
      <c r="SCC159" s="5"/>
      <c r="SCD159" s="5"/>
      <c r="SCE159" s="5"/>
      <c r="SCF159" s="5"/>
      <c r="SCG159" s="5"/>
      <c r="SCH159" s="5"/>
      <c r="SCI159" s="5"/>
      <c r="SCJ159" s="5"/>
      <c r="SCK159" s="5"/>
      <c r="SCL159" s="5"/>
      <c r="SCM159" s="5"/>
      <c r="SCN159" s="5"/>
      <c r="SCO159" s="5"/>
      <c r="SCP159" s="5"/>
      <c r="SCQ159" s="5"/>
      <c r="SCR159" s="5"/>
      <c r="SCS159" s="5"/>
      <c r="SCT159" s="5"/>
      <c r="SCU159" s="5"/>
      <c r="SCV159" s="5"/>
      <c r="SCW159" s="5"/>
      <c r="SCX159" s="5"/>
      <c r="SCY159" s="5"/>
      <c r="SCZ159" s="5"/>
      <c r="SDA159" s="5"/>
      <c r="SDB159" s="5"/>
      <c r="SDC159" s="5"/>
      <c r="SDD159" s="5"/>
      <c r="SDE159" s="5"/>
      <c r="SDF159" s="5"/>
      <c r="SDG159" s="5"/>
      <c r="SDH159" s="5"/>
      <c r="SDI159" s="5"/>
      <c r="SDJ159" s="5"/>
      <c r="SDK159" s="5"/>
      <c r="SDL159" s="5"/>
      <c r="SDM159" s="5"/>
      <c r="SDN159" s="5"/>
      <c r="SDO159" s="5"/>
      <c r="SDP159" s="5"/>
      <c r="SDQ159" s="5"/>
      <c r="SDR159" s="5"/>
      <c r="SDS159" s="5"/>
      <c r="SDT159" s="5"/>
      <c r="SDU159" s="5"/>
      <c r="SDV159" s="5"/>
      <c r="SDW159" s="5"/>
      <c r="SDX159" s="5"/>
      <c r="SDY159" s="5"/>
      <c r="SDZ159" s="5"/>
      <c r="SEA159" s="5"/>
      <c r="SEB159" s="5"/>
      <c r="SEC159" s="5"/>
      <c r="SED159" s="5"/>
      <c r="SEE159" s="5"/>
      <c r="SEF159" s="5"/>
      <c r="SEG159" s="5"/>
      <c r="SEH159" s="5"/>
      <c r="SEI159" s="5"/>
      <c r="SEJ159" s="5"/>
      <c r="SEK159" s="5"/>
      <c r="SEL159" s="5"/>
      <c r="SEM159" s="5"/>
      <c r="SEN159" s="5"/>
      <c r="SEO159" s="5"/>
      <c r="SEP159" s="5"/>
      <c r="SEQ159" s="5"/>
      <c r="SER159" s="5"/>
      <c r="SES159" s="5"/>
      <c r="SET159" s="5"/>
      <c r="SEU159" s="5"/>
      <c r="SEV159" s="5"/>
      <c r="SEW159" s="5"/>
      <c r="SEX159" s="5"/>
      <c r="SEY159" s="5"/>
      <c r="SEZ159" s="5"/>
      <c r="SFA159" s="5"/>
      <c r="SFB159" s="5"/>
      <c r="SFC159" s="5"/>
      <c r="SFD159" s="5"/>
      <c r="SFE159" s="5"/>
      <c r="SFF159" s="5"/>
      <c r="SFG159" s="5"/>
      <c r="SFH159" s="5"/>
      <c r="SFI159" s="5"/>
      <c r="SFJ159" s="5"/>
      <c r="SFK159" s="5"/>
      <c r="SFL159" s="5"/>
      <c r="SFM159" s="5"/>
      <c r="SFN159" s="5"/>
      <c r="SFO159" s="5"/>
      <c r="SFP159" s="5"/>
      <c r="SFQ159" s="5"/>
      <c r="SFR159" s="5"/>
      <c r="SFS159" s="5"/>
      <c r="SFT159" s="5"/>
      <c r="SFU159" s="5"/>
      <c r="SFV159" s="5"/>
      <c r="SFW159" s="5"/>
      <c r="SFX159" s="5"/>
      <c r="SFY159" s="5"/>
      <c r="SFZ159" s="5"/>
      <c r="SGA159" s="5"/>
      <c r="SGB159" s="5"/>
      <c r="SGC159" s="5"/>
      <c r="SGD159" s="5"/>
      <c r="SGE159" s="5"/>
      <c r="SGF159" s="5"/>
      <c r="SGG159" s="5"/>
      <c r="SGH159" s="5"/>
      <c r="SGI159" s="5"/>
      <c r="SGJ159" s="5"/>
      <c r="SGK159" s="5"/>
      <c r="SGL159" s="5"/>
      <c r="SGM159" s="5"/>
      <c r="SGN159" s="5"/>
      <c r="SGO159" s="5"/>
      <c r="SGP159" s="5"/>
      <c r="SGQ159" s="5"/>
      <c r="SGR159" s="5"/>
      <c r="SGS159" s="5"/>
      <c r="SGT159" s="5"/>
      <c r="SGU159" s="5"/>
      <c r="SGV159" s="5"/>
      <c r="SGW159" s="5"/>
      <c r="SGX159" s="5"/>
      <c r="SGY159" s="5"/>
      <c r="SGZ159" s="5"/>
      <c r="SHA159" s="5"/>
      <c r="SHB159" s="5"/>
      <c r="SHC159" s="5"/>
      <c r="SHD159" s="5"/>
      <c r="SHE159" s="5"/>
      <c r="SHF159" s="5"/>
      <c r="SHG159" s="5"/>
      <c r="SHH159" s="5"/>
      <c r="SHI159" s="5"/>
      <c r="SHJ159" s="5"/>
      <c r="SHK159" s="5"/>
      <c r="SHL159" s="5"/>
      <c r="SHM159" s="5"/>
      <c r="SHN159" s="5"/>
      <c r="SHO159" s="5"/>
      <c r="SHP159" s="5"/>
      <c r="SHQ159" s="5"/>
      <c r="SHR159" s="5"/>
      <c r="SHS159" s="5"/>
      <c r="SHT159" s="5"/>
      <c r="SHU159" s="5"/>
      <c r="SHV159" s="5"/>
      <c r="SHW159" s="5"/>
      <c r="SHX159" s="5"/>
      <c r="SHY159" s="5"/>
      <c r="SHZ159" s="5"/>
      <c r="SIA159" s="5"/>
      <c r="SIB159" s="5"/>
      <c r="SIC159" s="5"/>
      <c r="SID159" s="5"/>
      <c r="SIE159" s="5"/>
      <c r="SIF159" s="5"/>
      <c r="SIG159" s="5"/>
      <c r="SIH159" s="5"/>
      <c r="SII159" s="5"/>
      <c r="SIJ159" s="5"/>
      <c r="SIK159" s="5"/>
      <c r="SIL159" s="5"/>
      <c r="SIM159" s="5"/>
      <c r="SIN159" s="5"/>
      <c r="SIO159" s="5"/>
      <c r="SIP159" s="5"/>
      <c r="SIQ159" s="5"/>
      <c r="SIR159" s="5"/>
      <c r="SIS159" s="5"/>
      <c r="SIT159" s="5"/>
      <c r="SIU159" s="5"/>
      <c r="SIV159" s="5"/>
      <c r="SIW159" s="5"/>
      <c r="SIX159" s="5"/>
      <c r="SIY159" s="5"/>
      <c r="SIZ159" s="5"/>
      <c r="SJA159" s="5"/>
      <c r="SJB159" s="5"/>
      <c r="SJC159" s="5"/>
      <c r="SJD159" s="5"/>
      <c r="SJE159" s="5"/>
      <c r="SJF159" s="5"/>
      <c r="SJG159" s="5"/>
      <c r="SJH159" s="5"/>
      <c r="SJI159" s="5"/>
      <c r="SJJ159" s="5"/>
      <c r="SJK159" s="5"/>
      <c r="SJL159" s="5"/>
      <c r="SJM159" s="5"/>
      <c r="SJN159" s="5"/>
      <c r="SJO159" s="5"/>
      <c r="SJP159" s="5"/>
      <c r="SJQ159" s="5"/>
      <c r="SJR159" s="5"/>
      <c r="SJS159" s="5"/>
      <c r="SJT159" s="5"/>
      <c r="SJU159" s="5"/>
      <c r="SJV159" s="5"/>
      <c r="SJW159" s="5"/>
      <c r="SJX159" s="5"/>
      <c r="SJY159" s="5"/>
      <c r="SJZ159" s="5"/>
      <c r="SKA159" s="5"/>
      <c r="SKB159" s="5"/>
      <c r="SKC159" s="5"/>
      <c r="SKD159" s="5"/>
      <c r="SKE159" s="5"/>
      <c r="SKF159" s="5"/>
      <c r="SKG159" s="5"/>
      <c r="SKH159" s="5"/>
      <c r="SKI159" s="5"/>
      <c r="SKJ159" s="5"/>
      <c r="SKK159" s="5"/>
      <c r="SKL159" s="5"/>
      <c r="SKM159" s="5"/>
      <c r="SKN159" s="5"/>
      <c r="SKO159" s="5"/>
      <c r="SKP159" s="5"/>
      <c r="SKQ159" s="5"/>
      <c r="SKR159" s="5"/>
      <c r="SKS159" s="5"/>
      <c r="SKT159" s="5"/>
      <c r="SKU159" s="5"/>
      <c r="SKV159" s="5"/>
      <c r="SKW159" s="5"/>
      <c r="SKX159" s="5"/>
      <c r="SKY159" s="5"/>
      <c r="SKZ159" s="5"/>
      <c r="SLA159" s="5"/>
      <c r="SLB159" s="5"/>
      <c r="SLC159" s="5"/>
      <c r="SLD159" s="5"/>
      <c r="SLE159" s="5"/>
      <c r="SLF159" s="5"/>
      <c r="SLG159" s="5"/>
      <c r="SLH159" s="5"/>
      <c r="SLI159" s="5"/>
      <c r="SLJ159" s="5"/>
      <c r="SLK159" s="5"/>
      <c r="SLL159" s="5"/>
      <c r="SLM159" s="5"/>
      <c r="SLN159" s="5"/>
      <c r="SLO159" s="5"/>
      <c r="SLP159" s="5"/>
      <c r="SLQ159" s="5"/>
      <c r="SLR159" s="5"/>
      <c r="SLS159" s="5"/>
      <c r="SLT159" s="5"/>
      <c r="SLU159" s="5"/>
      <c r="SLV159" s="5"/>
      <c r="SLW159" s="5"/>
      <c r="SLX159" s="5"/>
      <c r="SLY159" s="5"/>
      <c r="SLZ159" s="5"/>
      <c r="SMA159" s="5"/>
      <c r="SMB159" s="5"/>
      <c r="SMC159" s="5"/>
      <c r="SMD159" s="5"/>
      <c r="SME159" s="5"/>
      <c r="SMF159" s="5"/>
      <c r="SMG159" s="5"/>
      <c r="SMH159" s="5"/>
      <c r="SMI159" s="5"/>
      <c r="SMJ159" s="5"/>
      <c r="SMK159" s="5"/>
      <c r="SML159" s="5"/>
      <c r="SMM159" s="5"/>
      <c r="SMN159" s="5"/>
      <c r="SMO159" s="5"/>
      <c r="SMP159" s="5"/>
      <c r="SMQ159" s="5"/>
      <c r="SMR159" s="5"/>
      <c r="SMS159" s="5"/>
      <c r="SMT159" s="5"/>
      <c r="SMU159" s="5"/>
      <c r="SMV159" s="5"/>
      <c r="SMW159" s="5"/>
      <c r="SMX159" s="5"/>
      <c r="SMY159" s="5"/>
      <c r="SMZ159" s="5"/>
      <c r="SNA159" s="5"/>
      <c r="SNB159" s="5"/>
      <c r="SNC159" s="5"/>
      <c r="SND159" s="5"/>
      <c r="SNE159" s="5"/>
      <c r="SNF159" s="5"/>
      <c r="SNG159" s="5"/>
      <c r="SNH159" s="5"/>
      <c r="SNI159" s="5"/>
      <c r="SNJ159" s="5"/>
      <c r="SNK159" s="5"/>
      <c r="SNL159" s="5"/>
      <c r="SNM159" s="5"/>
      <c r="SNN159" s="5"/>
      <c r="SNO159" s="5"/>
      <c r="SNP159" s="5"/>
      <c r="SNQ159" s="5"/>
      <c r="SNR159" s="5"/>
      <c r="SNS159" s="5"/>
      <c r="SNT159" s="5"/>
      <c r="SNU159" s="5"/>
      <c r="SNV159" s="5"/>
      <c r="SNW159" s="5"/>
      <c r="SNX159" s="5"/>
      <c r="SNY159" s="5"/>
      <c r="SNZ159" s="5"/>
      <c r="SOA159" s="5"/>
      <c r="SOB159" s="5"/>
      <c r="SOC159" s="5"/>
      <c r="SOD159" s="5"/>
      <c r="SOE159" s="5"/>
      <c r="SOF159" s="5"/>
      <c r="SOG159" s="5"/>
      <c r="SOH159" s="5"/>
      <c r="SOI159" s="5"/>
      <c r="SOJ159" s="5"/>
      <c r="SOK159" s="5"/>
      <c r="SOL159" s="5"/>
      <c r="SOM159" s="5"/>
      <c r="SON159" s="5"/>
      <c r="SOO159" s="5"/>
      <c r="SOP159" s="5"/>
      <c r="SOQ159" s="5"/>
      <c r="SOR159" s="5"/>
      <c r="SOS159" s="5"/>
      <c r="SOT159" s="5"/>
      <c r="SOU159" s="5"/>
      <c r="SOV159" s="5"/>
      <c r="SOW159" s="5"/>
      <c r="SOX159" s="5"/>
      <c r="SOY159" s="5"/>
      <c r="SOZ159" s="5"/>
      <c r="SPA159" s="5"/>
      <c r="SPB159" s="5"/>
      <c r="SPC159" s="5"/>
      <c r="SPD159" s="5"/>
      <c r="SPE159" s="5"/>
      <c r="SPF159" s="5"/>
      <c r="SPG159" s="5"/>
      <c r="SPH159" s="5"/>
      <c r="SPI159" s="5"/>
      <c r="SPJ159" s="5"/>
      <c r="SPK159" s="5"/>
      <c r="SPL159" s="5"/>
      <c r="SPM159" s="5"/>
      <c r="SPN159" s="5"/>
      <c r="SPO159" s="5"/>
      <c r="SPP159" s="5"/>
      <c r="SPQ159" s="5"/>
      <c r="SPR159" s="5"/>
      <c r="SPS159" s="5"/>
      <c r="SPT159" s="5"/>
      <c r="SPU159" s="5"/>
      <c r="SPV159" s="5"/>
      <c r="SPW159" s="5"/>
      <c r="SPX159" s="5"/>
      <c r="SPY159" s="5"/>
      <c r="SPZ159" s="5"/>
      <c r="SQA159" s="5"/>
      <c r="SQB159" s="5"/>
      <c r="SQC159" s="5"/>
      <c r="SQD159" s="5"/>
      <c r="SQE159" s="5"/>
      <c r="SQF159" s="5"/>
      <c r="SQG159" s="5"/>
      <c r="SQH159" s="5"/>
      <c r="SQI159" s="5"/>
      <c r="SQJ159" s="5"/>
      <c r="SQK159" s="5"/>
      <c r="SQL159" s="5"/>
      <c r="SQM159" s="5"/>
      <c r="SQN159" s="5"/>
      <c r="SQO159" s="5"/>
      <c r="SQP159" s="5"/>
      <c r="SQQ159" s="5"/>
      <c r="SQR159" s="5"/>
      <c r="SQS159" s="5"/>
      <c r="SQT159" s="5"/>
      <c r="SQU159" s="5"/>
      <c r="SQV159" s="5"/>
      <c r="SQW159" s="5"/>
      <c r="SQX159" s="5"/>
      <c r="SQY159" s="5"/>
      <c r="SQZ159" s="5"/>
      <c r="SRA159" s="5"/>
      <c r="SRB159" s="5"/>
      <c r="SRC159" s="5"/>
      <c r="SRD159" s="5"/>
      <c r="SRE159" s="5"/>
      <c r="SRF159" s="5"/>
      <c r="SRG159" s="5"/>
      <c r="SRH159" s="5"/>
      <c r="SRI159" s="5"/>
      <c r="SRJ159" s="5"/>
      <c r="SRK159" s="5"/>
      <c r="SRL159" s="5"/>
      <c r="SRM159" s="5"/>
      <c r="SRN159" s="5"/>
      <c r="SRO159" s="5"/>
      <c r="SRP159" s="5"/>
      <c r="SRQ159" s="5"/>
      <c r="SRR159" s="5"/>
      <c r="SRS159" s="5"/>
      <c r="SRT159" s="5"/>
      <c r="SRU159" s="5"/>
      <c r="SRV159" s="5"/>
      <c r="SRW159" s="5"/>
      <c r="SRX159" s="5"/>
      <c r="SRY159" s="5"/>
      <c r="SRZ159" s="5"/>
      <c r="SSA159" s="5"/>
      <c r="SSB159" s="5"/>
      <c r="SSC159" s="5"/>
      <c r="SSD159" s="5"/>
      <c r="SSE159" s="5"/>
      <c r="SSF159" s="5"/>
      <c r="SSG159" s="5"/>
      <c r="SSH159" s="5"/>
      <c r="SSI159" s="5"/>
      <c r="SSJ159" s="5"/>
      <c r="SSK159" s="5"/>
      <c r="SSL159" s="5"/>
      <c r="SSM159" s="5"/>
      <c r="SSN159" s="5"/>
      <c r="SSO159" s="5"/>
      <c r="SSP159" s="5"/>
      <c r="SSQ159" s="5"/>
      <c r="SSR159" s="5"/>
      <c r="SSS159" s="5"/>
      <c r="SST159" s="5"/>
      <c r="SSU159" s="5"/>
      <c r="SSV159" s="5"/>
      <c r="SSW159" s="5"/>
      <c r="SSX159" s="5"/>
      <c r="SSY159" s="5"/>
      <c r="SSZ159" s="5"/>
      <c r="STA159" s="5"/>
      <c r="STB159" s="5"/>
      <c r="STC159" s="5"/>
      <c r="STD159" s="5"/>
      <c r="STE159" s="5"/>
      <c r="STF159" s="5"/>
      <c r="STG159" s="5"/>
      <c r="STH159" s="5"/>
      <c r="STI159" s="5"/>
      <c r="STJ159" s="5"/>
      <c r="STK159" s="5"/>
      <c r="STL159" s="5"/>
      <c r="STM159" s="5"/>
      <c r="STN159" s="5"/>
      <c r="STO159" s="5"/>
      <c r="STP159" s="5"/>
      <c r="STQ159" s="5"/>
      <c r="STR159" s="5"/>
      <c r="STS159" s="5"/>
      <c r="STT159" s="5"/>
      <c r="STU159" s="5"/>
      <c r="STV159" s="5"/>
      <c r="STW159" s="5"/>
      <c r="STX159" s="5"/>
      <c r="STY159" s="5"/>
      <c r="STZ159" s="5"/>
      <c r="SUA159" s="5"/>
      <c r="SUB159" s="5"/>
      <c r="SUC159" s="5"/>
      <c r="SUD159" s="5"/>
      <c r="SUE159" s="5"/>
      <c r="SUF159" s="5"/>
      <c r="SUG159" s="5"/>
      <c r="SUH159" s="5"/>
      <c r="SUI159" s="5"/>
      <c r="SUJ159" s="5"/>
      <c r="SUK159" s="5"/>
      <c r="SUL159" s="5"/>
      <c r="SUM159" s="5"/>
      <c r="SUN159" s="5"/>
      <c r="SUO159" s="5"/>
      <c r="SUP159" s="5"/>
      <c r="SUQ159" s="5"/>
      <c r="SUR159" s="5"/>
      <c r="SUS159" s="5"/>
      <c r="SUT159" s="5"/>
      <c r="SUU159" s="5"/>
      <c r="SUV159" s="5"/>
      <c r="SUW159" s="5"/>
      <c r="SUX159" s="5"/>
      <c r="SUY159" s="5"/>
      <c r="SUZ159" s="5"/>
      <c r="SVA159" s="5"/>
      <c r="SVB159" s="5"/>
      <c r="SVC159" s="5"/>
      <c r="SVD159" s="5"/>
      <c r="SVE159" s="5"/>
      <c r="SVF159" s="5"/>
      <c r="SVG159" s="5"/>
      <c r="SVH159" s="5"/>
      <c r="SVI159" s="5"/>
      <c r="SVJ159" s="5"/>
      <c r="SVK159" s="5"/>
      <c r="SVL159" s="5"/>
      <c r="SVM159" s="5"/>
      <c r="SVN159" s="5"/>
      <c r="SVO159" s="5"/>
      <c r="SVP159" s="5"/>
      <c r="SVQ159" s="5"/>
      <c r="SVR159" s="5"/>
      <c r="SVS159" s="5"/>
      <c r="SVT159" s="5"/>
      <c r="SVU159" s="5"/>
      <c r="SVV159" s="5"/>
      <c r="SVW159" s="5"/>
      <c r="SVX159" s="5"/>
      <c r="SVY159" s="5"/>
      <c r="SVZ159" s="5"/>
      <c r="SWA159" s="5"/>
      <c r="SWB159" s="5"/>
      <c r="SWC159" s="5"/>
      <c r="SWD159" s="5"/>
      <c r="SWE159" s="5"/>
      <c r="SWF159" s="5"/>
      <c r="SWG159" s="5"/>
      <c r="SWH159" s="5"/>
      <c r="SWI159" s="5"/>
      <c r="SWJ159" s="5"/>
      <c r="SWK159" s="5"/>
      <c r="SWL159" s="5"/>
      <c r="SWM159" s="5"/>
      <c r="SWN159" s="5"/>
      <c r="SWO159" s="5"/>
      <c r="SWP159" s="5"/>
      <c r="SWQ159" s="5"/>
      <c r="SWR159" s="5"/>
      <c r="SWS159" s="5"/>
      <c r="SWT159" s="5"/>
      <c r="SWU159" s="5"/>
      <c r="SWV159" s="5"/>
      <c r="SWW159" s="5"/>
      <c r="SWX159" s="5"/>
      <c r="SWY159" s="5"/>
      <c r="SWZ159" s="5"/>
      <c r="SXA159" s="5"/>
      <c r="SXB159" s="5"/>
      <c r="SXC159" s="5"/>
      <c r="SXD159" s="5"/>
      <c r="SXE159" s="5"/>
      <c r="SXF159" s="5"/>
      <c r="SXG159" s="5"/>
      <c r="SXH159" s="5"/>
      <c r="SXI159" s="5"/>
      <c r="SXJ159" s="5"/>
      <c r="SXK159" s="5"/>
      <c r="SXL159" s="5"/>
      <c r="SXM159" s="5"/>
      <c r="SXN159" s="5"/>
      <c r="SXO159" s="5"/>
      <c r="SXP159" s="5"/>
      <c r="SXQ159" s="5"/>
      <c r="SXR159" s="5"/>
      <c r="SXS159" s="5"/>
      <c r="SXT159" s="5"/>
      <c r="SXU159" s="5"/>
      <c r="SXV159" s="5"/>
      <c r="SXW159" s="5"/>
      <c r="SXX159" s="5"/>
      <c r="SXY159" s="5"/>
      <c r="SXZ159" s="5"/>
      <c r="SYA159" s="5"/>
      <c r="SYB159" s="5"/>
      <c r="SYC159" s="5"/>
      <c r="SYD159" s="5"/>
      <c r="SYE159" s="5"/>
      <c r="SYF159" s="5"/>
      <c r="SYG159" s="5"/>
      <c r="SYH159" s="5"/>
      <c r="SYI159" s="5"/>
      <c r="SYJ159" s="5"/>
      <c r="SYK159" s="5"/>
      <c r="SYL159" s="5"/>
      <c r="SYM159" s="5"/>
      <c r="SYN159" s="5"/>
      <c r="SYO159" s="5"/>
      <c r="SYP159" s="5"/>
      <c r="SYQ159" s="5"/>
      <c r="SYR159" s="5"/>
      <c r="SYS159" s="5"/>
      <c r="SYT159" s="5"/>
      <c r="SYU159" s="5"/>
      <c r="SYV159" s="5"/>
      <c r="SYW159" s="5"/>
      <c r="SYX159" s="5"/>
      <c r="SYY159" s="5"/>
      <c r="SYZ159" s="5"/>
      <c r="SZA159" s="5"/>
      <c r="SZB159" s="5"/>
      <c r="SZC159" s="5"/>
      <c r="SZD159" s="5"/>
      <c r="SZE159" s="5"/>
      <c r="SZF159" s="5"/>
      <c r="SZG159" s="5"/>
      <c r="SZH159" s="5"/>
      <c r="SZI159" s="5"/>
      <c r="SZJ159" s="5"/>
      <c r="SZK159" s="5"/>
      <c r="SZL159" s="5"/>
      <c r="SZM159" s="5"/>
      <c r="SZN159" s="5"/>
      <c r="SZO159" s="5"/>
      <c r="SZP159" s="5"/>
      <c r="SZQ159" s="5"/>
      <c r="SZR159" s="5"/>
      <c r="SZS159" s="5"/>
      <c r="SZT159" s="5"/>
      <c r="SZU159" s="5"/>
      <c r="SZV159" s="5"/>
      <c r="SZW159" s="5"/>
      <c r="SZX159" s="5"/>
      <c r="SZY159" s="5"/>
      <c r="SZZ159" s="5"/>
      <c r="TAA159" s="5"/>
      <c r="TAB159" s="5"/>
      <c r="TAC159" s="5"/>
      <c r="TAD159" s="5"/>
      <c r="TAE159" s="5"/>
      <c r="TAF159" s="5"/>
      <c r="TAG159" s="5"/>
      <c r="TAH159" s="5"/>
      <c r="TAI159" s="5"/>
      <c r="TAJ159" s="5"/>
      <c r="TAK159" s="5"/>
      <c r="TAL159" s="5"/>
      <c r="TAM159" s="5"/>
      <c r="TAN159" s="5"/>
      <c r="TAO159" s="5"/>
      <c r="TAP159" s="5"/>
      <c r="TAQ159" s="5"/>
      <c r="TAR159" s="5"/>
      <c r="TAS159" s="5"/>
      <c r="TAT159" s="5"/>
      <c r="TAU159" s="5"/>
      <c r="TAV159" s="5"/>
      <c r="TAW159" s="5"/>
      <c r="TAX159" s="5"/>
      <c r="TAY159" s="5"/>
      <c r="TAZ159" s="5"/>
      <c r="TBA159" s="5"/>
      <c r="TBB159" s="5"/>
      <c r="TBC159" s="5"/>
      <c r="TBD159" s="5"/>
      <c r="TBE159" s="5"/>
      <c r="TBF159" s="5"/>
      <c r="TBG159" s="5"/>
      <c r="TBH159" s="5"/>
      <c r="TBI159" s="5"/>
      <c r="TBJ159" s="5"/>
      <c r="TBK159" s="5"/>
      <c r="TBL159" s="5"/>
      <c r="TBM159" s="5"/>
      <c r="TBN159" s="5"/>
      <c r="TBO159" s="5"/>
      <c r="TBP159" s="5"/>
      <c r="TBQ159" s="5"/>
      <c r="TBR159" s="5"/>
      <c r="TBS159" s="5"/>
      <c r="TBT159" s="5"/>
      <c r="TBU159" s="5"/>
      <c r="TBV159" s="5"/>
      <c r="TBW159" s="5"/>
      <c r="TBX159" s="5"/>
      <c r="TBY159" s="5"/>
      <c r="TBZ159" s="5"/>
      <c r="TCA159" s="5"/>
      <c r="TCB159" s="5"/>
      <c r="TCC159" s="5"/>
      <c r="TCD159" s="5"/>
      <c r="TCE159" s="5"/>
      <c r="TCF159" s="5"/>
      <c r="TCG159" s="5"/>
      <c r="TCH159" s="5"/>
      <c r="TCI159" s="5"/>
      <c r="TCJ159" s="5"/>
      <c r="TCK159" s="5"/>
      <c r="TCL159" s="5"/>
      <c r="TCM159" s="5"/>
      <c r="TCN159" s="5"/>
      <c r="TCO159" s="5"/>
      <c r="TCP159" s="5"/>
      <c r="TCQ159" s="5"/>
      <c r="TCR159" s="5"/>
      <c r="TCS159" s="5"/>
      <c r="TCT159" s="5"/>
      <c r="TCU159" s="5"/>
      <c r="TCV159" s="5"/>
      <c r="TCW159" s="5"/>
      <c r="TCX159" s="5"/>
      <c r="TCY159" s="5"/>
      <c r="TCZ159" s="5"/>
      <c r="TDA159" s="5"/>
      <c r="TDB159" s="5"/>
      <c r="TDC159" s="5"/>
      <c r="TDD159" s="5"/>
      <c r="TDE159" s="5"/>
      <c r="TDF159" s="5"/>
      <c r="TDG159" s="5"/>
      <c r="TDH159" s="5"/>
      <c r="TDI159" s="5"/>
      <c r="TDJ159" s="5"/>
      <c r="TDK159" s="5"/>
      <c r="TDL159" s="5"/>
      <c r="TDM159" s="5"/>
      <c r="TDN159" s="5"/>
      <c r="TDO159" s="5"/>
      <c r="TDP159" s="5"/>
      <c r="TDQ159" s="5"/>
      <c r="TDR159" s="5"/>
      <c r="TDS159" s="5"/>
      <c r="TDT159" s="5"/>
      <c r="TDU159" s="5"/>
      <c r="TDV159" s="5"/>
      <c r="TDW159" s="5"/>
      <c r="TDX159" s="5"/>
      <c r="TDY159" s="5"/>
      <c r="TDZ159" s="5"/>
      <c r="TEA159" s="5"/>
      <c r="TEB159" s="5"/>
      <c r="TEC159" s="5"/>
      <c r="TED159" s="5"/>
      <c r="TEE159" s="5"/>
      <c r="TEF159" s="5"/>
      <c r="TEG159" s="5"/>
      <c r="TEH159" s="5"/>
      <c r="TEI159" s="5"/>
      <c r="TEJ159" s="5"/>
      <c r="TEK159" s="5"/>
      <c r="TEL159" s="5"/>
      <c r="TEM159" s="5"/>
      <c r="TEN159" s="5"/>
      <c r="TEO159" s="5"/>
      <c r="TEP159" s="5"/>
      <c r="TEQ159" s="5"/>
      <c r="TER159" s="5"/>
      <c r="TES159" s="5"/>
      <c r="TET159" s="5"/>
      <c r="TEU159" s="5"/>
      <c r="TEV159" s="5"/>
      <c r="TEW159" s="5"/>
      <c r="TEX159" s="5"/>
      <c r="TEY159" s="5"/>
      <c r="TEZ159" s="5"/>
      <c r="TFA159" s="5"/>
      <c r="TFB159" s="5"/>
      <c r="TFC159" s="5"/>
      <c r="TFD159" s="5"/>
      <c r="TFE159" s="5"/>
      <c r="TFF159" s="5"/>
      <c r="TFG159" s="5"/>
      <c r="TFH159" s="5"/>
      <c r="TFI159" s="5"/>
      <c r="TFJ159" s="5"/>
      <c r="TFK159" s="5"/>
      <c r="TFL159" s="5"/>
      <c r="TFM159" s="5"/>
      <c r="TFN159" s="5"/>
      <c r="TFO159" s="5"/>
      <c r="TFP159" s="5"/>
      <c r="TFQ159" s="5"/>
      <c r="TFR159" s="5"/>
      <c r="TFS159" s="5"/>
      <c r="TFT159" s="5"/>
      <c r="TFU159" s="5"/>
      <c r="TFV159" s="5"/>
      <c r="TFW159" s="5"/>
      <c r="TFX159" s="5"/>
      <c r="TFY159" s="5"/>
      <c r="TFZ159" s="5"/>
      <c r="TGA159" s="5"/>
      <c r="TGB159" s="5"/>
      <c r="TGC159" s="5"/>
      <c r="TGD159" s="5"/>
      <c r="TGE159" s="5"/>
      <c r="TGF159" s="5"/>
      <c r="TGG159" s="5"/>
      <c r="TGH159" s="5"/>
      <c r="TGI159" s="5"/>
      <c r="TGJ159" s="5"/>
      <c r="TGK159" s="5"/>
      <c r="TGL159" s="5"/>
      <c r="TGM159" s="5"/>
      <c r="TGN159" s="5"/>
      <c r="TGO159" s="5"/>
      <c r="TGP159" s="5"/>
      <c r="TGQ159" s="5"/>
      <c r="TGR159" s="5"/>
      <c r="TGS159" s="5"/>
      <c r="TGT159" s="5"/>
      <c r="TGU159" s="5"/>
      <c r="TGV159" s="5"/>
      <c r="TGW159" s="5"/>
      <c r="TGX159" s="5"/>
      <c r="TGY159" s="5"/>
      <c r="TGZ159" s="5"/>
      <c r="THA159" s="5"/>
      <c r="THB159" s="5"/>
      <c r="THC159" s="5"/>
      <c r="THD159" s="5"/>
      <c r="THE159" s="5"/>
      <c r="THF159" s="5"/>
      <c r="THG159" s="5"/>
      <c r="THH159" s="5"/>
      <c r="THI159" s="5"/>
      <c r="THJ159" s="5"/>
      <c r="THK159" s="5"/>
      <c r="THL159" s="5"/>
      <c r="THM159" s="5"/>
      <c r="THN159" s="5"/>
      <c r="THO159" s="5"/>
      <c r="THP159" s="5"/>
      <c r="THQ159" s="5"/>
      <c r="THR159" s="5"/>
      <c r="THS159" s="5"/>
      <c r="THT159" s="5"/>
      <c r="THU159" s="5"/>
      <c r="THV159" s="5"/>
      <c r="THW159" s="5"/>
      <c r="THX159" s="5"/>
      <c r="THY159" s="5"/>
      <c r="THZ159" s="5"/>
      <c r="TIA159" s="5"/>
      <c r="TIB159" s="5"/>
      <c r="TIC159" s="5"/>
      <c r="TID159" s="5"/>
      <c r="TIE159" s="5"/>
      <c r="TIF159" s="5"/>
      <c r="TIG159" s="5"/>
      <c r="TIH159" s="5"/>
      <c r="TII159" s="5"/>
      <c r="TIJ159" s="5"/>
      <c r="TIK159" s="5"/>
      <c r="TIL159" s="5"/>
      <c r="TIM159" s="5"/>
      <c r="TIN159" s="5"/>
      <c r="TIO159" s="5"/>
      <c r="TIP159" s="5"/>
      <c r="TIQ159" s="5"/>
      <c r="TIR159" s="5"/>
      <c r="TIS159" s="5"/>
      <c r="TIT159" s="5"/>
      <c r="TIU159" s="5"/>
      <c r="TIV159" s="5"/>
      <c r="TIW159" s="5"/>
      <c r="TIX159" s="5"/>
      <c r="TIY159" s="5"/>
      <c r="TIZ159" s="5"/>
      <c r="TJA159" s="5"/>
      <c r="TJB159" s="5"/>
      <c r="TJC159" s="5"/>
      <c r="TJD159" s="5"/>
      <c r="TJE159" s="5"/>
      <c r="TJF159" s="5"/>
      <c r="TJG159" s="5"/>
      <c r="TJH159" s="5"/>
      <c r="TJI159" s="5"/>
      <c r="TJJ159" s="5"/>
      <c r="TJK159" s="5"/>
      <c r="TJL159" s="5"/>
      <c r="TJM159" s="5"/>
      <c r="TJN159" s="5"/>
      <c r="TJO159" s="5"/>
      <c r="TJP159" s="5"/>
      <c r="TJQ159" s="5"/>
      <c r="TJR159" s="5"/>
      <c r="TJS159" s="5"/>
      <c r="TJT159" s="5"/>
      <c r="TJU159" s="5"/>
      <c r="TJV159" s="5"/>
      <c r="TJW159" s="5"/>
      <c r="TJX159" s="5"/>
      <c r="TJY159" s="5"/>
      <c r="TJZ159" s="5"/>
      <c r="TKA159" s="5"/>
      <c r="TKB159" s="5"/>
      <c r="TKC159" s="5"/>
      <c r="TKD159" s="5"/>
      <c r="TKE159" s="5"/>
      <c r="TKF159" s="5"/>
      <c r="TKG159" s="5"/>
      <c r="TKH159" s="5"/>
      <c r="TKI159" s="5"/>
      <c r="TKJ159" s="5"/>
      <c r="TKK159" s="5"/>
      <c r="TKL159" s="5"/>
      <c r="TKM159" s="5"/>
      <c r="TKN159" s="5"/>
      <c r="TKO159" s="5"/>
      <c r="TKP159" s="5"/>
      <c r="TKQ159" s="5"/>
      <c r="TKR159" s="5"/>
      <c r="TKS159" s="5"/>
      <c r="TKT159" s="5"/>
      <c r="TKU159" s="5"/>
      <c r="TKV159" s="5"/>
      <c r="TKW159" s="5"/>
      <c r="TKX159" s="5"/>
      <c r="TKY159" s="5"/>
      <c r="TKZ159" s="5"/>
      <c r="TLA159" s="5"/>
      <c r="TLB159" s="5"/>
      <c r="TLC159" s="5"/>
      <c r="TLD159" s="5"/>
      <c r="TLE159" s="5"/>
      <c r="TLF159" s="5"/>
      <c r="TLG159" s="5"/>
      <c r="TLH159" s="5"/>
      <c r="TLI159" s="5"/>
      <c r="TLJ159" s="5"/>
      <c r="TLK159" s="5"/>
      <c r="TLL159" s="5"/>
      <c r="TLM159" s="5"/>
      <c r="TLN159" s="5"/>
      <c r="TLO159" s="5"/>
      <c r="TLP159" s="5"/>
      <c r="TLQ159" s="5"/>
      <c r="TLR159" s="5"/>
      <c r="TLS159" s="5"/>
      <c r="TLT159" s="5"/>
      <c r="TLU159" s="5"/>
      <c r="TLV159" s="5"/>
      <c r="TLW159" s="5"/>
      <c r="TLX159" s="5"/>
      <c r="TLY159" s="5"/>
      <c r="TLZ159" s="5"/>
      <c r="TMA159" s="5"/>
      <c r="TMB159" s="5"/>
      <c r="TMC159" s="5"/>
      <c r="TMD159" s="5"/>
      <c r="TME159" s="5"/>
      <c r="TMF159" s="5"/>
      <c r="TMG159" s="5"/>
      <c r="TMH159" s="5"/>
      <c r="TMI159" s="5"/>
      <c r="TMJ159" s="5"/>
      <c r="TMK159" s="5"/>
      <c r="TML159" s="5"/>
      <c r="TMM159" s="5"/>
      <c r="TMN159" s="5"/>
      <c r="TMO159" s="5"/>
      <c r="TMP159" s="5"/>
      <c r="TMQ159" s="5"/>
      <c r="TMR159" s="5"/>
      <c r="TMS159" s="5"/>
      <c r="TMT159" s="5"/>
      <c r="TMU159" s="5"/>
      <c r="TMV159" s="5"/>
      <c r="TMW159" s="5"/>
      <c r="TMX159" s="5"/>
      <c r="TMY159" s="5"/>
      <c r="TMZ159" s="5"/>
      <c r="TNA159" s="5"/>
      <c r="TNB159" s="5"/>
      <c r="TNC159" s="5"/>
      <c r="TND159" s="5"/>
      <c r="TNE159" s="5"/>
      <c r="TNF159" s="5"/>
      <c r="TNG159" s="5"/>
      <c r="TNH159" s="5"/>
      <c r="TNI159" s="5"/>
      <c r="TNJ159" s="5"/>
      <c r="TNK159" s="5"/>
      <c r="TNL159" s="5"/>
      <c r="TNM159" s="5"/>
      <c r="TNN159" s="5"/>
      <c r="TNO159" s="5"/>
      <c r="TNP159" s="5"/>
      <c r="TNQ159" s="5"/>
      <c r="TNR159" s="5"/>
      <c r="TNS159" s="5"/>
      <c r="TNT159" s="5"/>
      <c r="TNU159" s="5"/>
      <c r="TNV159" s="5"/>
      <c r="TNW159" s="5"/>
      <c r="TNX159" s="5"/>
      <c r="TNY159" s="5"/>
      <c r="TNZ159" s="5"/>
      <c r="TOA159" s="5"/>
      <c r="TOB159" s="5"/>
      <c r="TOC159" s="5"/>
      <c r="TOD159" s="5"/>
      <c r="TOE159" s="5"/>
      <c r="TOF159" s="5"/>
      <c r="TOG159" s="5"/>
      <c r="TOH159" s="5"/>
      <c r="TOI159" s="5"/>
      <c r="TOJ159" s="5"/>
      <c r="TOK159" s="5"/>
      <c r="TOL159" s="5"/>
      <c r="TOM159" s="5"/>
      <c r="TON159" s="5"/>
      <c r="TOO159" s="5"/>
      <c r="TOP159" s="5"/>
      <c r="TOQ159" s="5"/>
      <c r="TOR159" s="5"/>
      <c r="TOS159" s="5"/>
      <c r="TOT159" s="5"/>
      <c r="TOU159" s="5"/>
      <c r="TOV159" s="5"/>
      <c r="TOW159" s="5"/>
      <c r="TOX159" s="5"/>
      <c r="TOY159" s="5"/>
      <c r="TOZ159" s="5"/>
      <c r="TPA159" s="5"/>
      <c r="TPB159" s="5"/>
      <c r="TPC159" s="5"/>
      <c r="TPD159" s="5"/>
      <c r="TPE159" s="5"/>
      <c r="TPF159" s="5"/>
      <c r="TPG159" s="5"/>
      <c r="TPH159" s="5"/>
      <c r="TPI159" s="5"/>
      <c r="TPJ159" s="5"/>
      <c r="TPK159" s="5"/>
      <c r="TPL159" s="5"/>
      <c r="TPM159" s="5"/>
      <c r="TPN159" s="5"/>
      <c r="TPO159" s="5"/>
      <c r="TPP159" s="5"/>
      <c r="TPQ159" s="5"/>
      <c r="TPR159" s="5"/>
      <c r="TPS159" s="5"/>
      <c r="TPT159" s="5"/>
      <c r="TPU159" s="5"/>
      <c r="TPV159" s="5"/>
      <c r="TPW159" s="5"/>
      <c r="TPX159" s="5"/>
      <c r="TPY159" s="5"/>
      <c r="TPZ159" s="5"/>
      <c r="TQA159" s="5"/>
      <c r="TQB159" s="5"/>
      <c r="TQC159" s="5"/>
      <c r="TQD159" s="5"/>
      <c r="TQE159" s="5"/>
      <c r="TQF159" s="5"/>
      <c r="TQG159" s="5"/>
      <c r="TQH159" s="5"/>
      <c r="TQI159" s="5"/>
      <c r="TQJ159" s="5"/>
      <c r="TQK159" s="5"/>
      <c r="TQL159" s="5"/>
      <c r="TQM159" s="5"/>
      <c r="TQN159" s="5"/>
      <c r="TQO159" s="5"/>
      <c r="TQP159" s="5"/>
      <c r="TQQ159" s="5"/>
      <c r="TQR159" s="5"/>
      <c r="TQS159" s="5"/>
      <c r="TQT159" s="5"/>
      <c r="TQU159" s="5"/>
      <c r="TQV159" s="5"/>
      <c r="TQW159" s="5"/>
      <c r="TQX159" s="5"/>
      <c r="TQY159" s="5"/>
      <c r="TQZ159" s="5"/>
      <c r="TRA159" s="5"/>
      <c r="TRB159" s="5"/>
      <c r="TRC159" s="5"/>
      <c r="TRD159" s="5"/>
      <c r="TRE159" s="5"/>
      <c r="TRF159" s="5"/>
      <c r="TRG159" s="5"/>
      <c r="TRH159" s="5"/>
      <c r="TRI159" s="5"/>
      <c r="TRJ159" s="5"/>
      <c r="TRK159" s="5"/>
      <c r="TRL159" s="5"/>
      <c r="TRM159" s="5"/>
      <c r="TRN159" s="5"/>
      <c r="TRO159" s="5"/>
      <c r="TRP159" s="5"/>
      <c r="TRQ159" s="5"/>
      <c r="TRR159" s="5"/>
      <c r="TRS159" s="5"/>
      <c r="TRT159" s="5"/>
      <c r="TRU159" s="5"/>
      <c r="TRV159" s="5"/>
      <c r="TRW159" s="5"/>
      <c r="TRX159" s="5"/>
      <c r="TRY159" s="5"/>
      <c r="TRZ159" s="5"/>
      <c r="TSA159" s="5"/>
      <c r="TSB159" s="5"/>
      <c r="TSC159" s="5"/>
      <c r="TSD159" s="5"/>
      <c r="TSE159" s="5"/>
      <c r="TSF159" s="5"/>
      <c r="TSG159" s="5"/>
      <c r="TSH159" s="5"/>
      <c r="TSI159" s="5"/>
      <c r="TSJ159" s="5"/>
      <c r="TSK159" s="5"/>
      <c r="TSL159" s="5"/>
      <c r="TSM159" s="5"/>
      <c r="TSN159" s="5"/>
      <c r="TSO159" s="5"/>
      <c r="TSP159" s="5"/>
      <c r="TSQ159" s="5"/>
      <c r="TSR159" s="5"/>
      <c r="TSS159" s="5"/>
      <c r="TST159" s="5"/>
      <c r="TSU159" s="5"/>
      <c r="TSV159" s="5"/>
      <c r="TSW159" s="5"/>
      <c r="TSX159" s="5"/>
      <c r="TSY159" s="5"/>
      <c r="TSZ159" s="5"/>
      <c r="TTA159" s="5"/>
      <c r="TTB159" s="5"/>
      <c r="TTC159" s="5"/>
      <c r="TTD159" s="5"/>
      <c r="TTE159" s="5"/>
      <c r="TTF159" s="5"/>
      <c r="TTG159" s="5"/>
      <c r="TTH159" s="5"/>
      <c r="TTI159" s="5"/>
      <c r="TTJ159" s="5"/>
      <c r="TTK159" s="5"/>
      <c r="TTL159" s="5"/>
      <c r="TTM159" s="5"/>
      <c r="TTN159" s="5"/>
      <c r="TTO159" s="5"/>
      <c r="TTP159" s="5"/>
      <c r="TTQ159" s="5"/>
      <c r="TTR159" s="5"/>
      <c r="TTS159" s="5"/>
      <c r="TTT159" s="5"/>
      <c r="TTU159" s="5"/>
      <c r="TTV159" s="5"/>
      <c r="TTW159" s="5"/>
      <c r="TTX159" s="5"/>
      <c r="TTY159" s="5"/>
      <c r="TTZ159" s="5"/>
      <c r="TUA159" s="5"/>
      <c r="TUB159" s="5"/>
      <c r="TUC159" s="5"/>
      <c r="TUD159" s="5"/>
      <c r="TUE159" s="5"/>
      <c r="TUF159" s="5"/>
      <c r="TUG159" s="5"/>
      <c r="TUH159" s="5"/>
      <c r="TUI159" s="5"/>
      <c r="TUJ159" s="5"/>
      <c r="TUK159" s="5"/>
      <c r="TUL159" s="5"/>
      <c r="TUM159" s="5"/>
      <c r="TUN159" s="5"/>
      <c r="TUO159" s="5"/>
      <c r="TUP159" s="5"/>
      <c r="TUQ159" s="5"/>
      <c r="TUR159" s="5"/>
      <c r="TUS159" s="5"/>
      <c r="TUT159" s="5"/>
      <c r="TUU159" s="5"/>
      <c r="TUV159" s="5"/>
      <c r="TUW159" s="5"/>
      <c r="TUX159" s="5"/>
      <c r="TUY159" s="5"/>
      <c r="TUZ159" s="5"/>
      <c r="TVA159" s="5"/>
      <c r="TVB159" s="5"/>
      <c r="TVC159" s="5"/>
      <c r="TVD159" s="5"/>
      <c r="TVE159" s="5"/>
      <c r="TVF159" s="5"/>
      <c r="TVG159" s="5"/>
      <c r="TVH159" s="5"/>
      <c r="TVI159" s="5"/>
      <c r="TVJ159" s="5"/>
      <c r="TVK159" s="5"/>
      <c r="TVL159" s="5"/>
      <c r="TVM159" s="5"/>
      <c r="TVN159" s="5"/>
      <c r="TVO159" s="5"/>
      <c r="TVP159" s="5"/>
      <c r="TVQ159" s="5"/>
      <c r="TVR159" s="5"/>
      <c r="TVS159" s="5"/>
      <c r="TVT159" s="5"/>
      <c r="TVU159" s="5"/>
      <c r="TVV159" s="5"/>
      <c r="TVW159" s="5"/>
      <c r="TVX159" s="5"/>
      <c r="TVY159" s="5"/>
      <c r="TVZ159" s="5"/>
      <c r="TWA159" s="5"/>
      <c r="TWB159" s="5"/>
      <c r="TWC159" s="5"/>
      <c r="TWD159" s="5"/>
      <c r="TWE159" s="5"/>
      <c r="TWF159" s="5"/>
      <c r="TWG159" s="5"/>
      <c r="TWH159" s="5"/>
      <c r="TWI159" s="5"/>
      <c r="TWJ159" s="5"/>
      <c r="TWK159" s="5"/>
      <c r="TWL159" s="5"/>
      <c r="TWM159" s="5"/>
      <c r="TWN159" s="5"/>
      <c r="TWO159" s="5"/>
      <c r="TWP159" s="5"/>
      <c r="TWQ159" s="5"/>
      <c r="TWR159" s="5"/>
      <c r="TWS159" s="5"/>
      <c r="TWT159" s="5"/>
      <c r="TWU159" s="5"/>
      <c r="TWV159" s="5"/>
      <c r="TWW159" s="5"/>
      <c r="TWX159" s="5"/>
      <c r="TWY159" s="5"/>
      <c r="TWZ159" s="5"/>
      <c r="TXA159" s="5"/>
      <c r="TXB159" s="5"/>
      <c r="TXC159" s="5"/>
      <c r="TXD159" s="5"/>
      <c r="TXE159" s="5"/>
      <c r="TXF159" s="5"/>
      <c r="TXG159" s="5"/>
      <c r="TXH159" s="5"/>
      <c r="TXI159" s="5"/>
      <c r="TXJ159" s="5"/>
      <c r="TXK159" s="5"/>
      <c r="TXL159" s="5"/>
      <c r="TXM159" s="5"/>
      <c r="TXN159" s="5"/>
      <c r="TXO159" s="5"/>
      <c r="TXP159" s="5"/>
      <c r="TXQ159" s="5"/>
      <c r="TXR159" s="5"/>
      <c r="TXS159" s="5"/>
      <c r="TXT159" s="5"/>
      <c r="TXU159" s="5"/>
      <c r="TXV159" s="5"/>
      <c r="TXW159" s="5"/>
      <c r="TXX159" s="5"/>
      <c r="TXY159" s="5"/>
      <c r="TXZ159" s="5"/>
      <c r="TYA159" s="5"/>
      <c r="TYB159" s="5"/>
      <c r="TYC159" s="5"/>
      <c r="TYD159" s="5"/>
      <c r="TYE159" s="5"/>
      <c r="TYF159" s="5"/>
      <c r="TYG159" s="5"/>
      <c r="TYH159" s="5"/>
      <c r="TYI159" s="5"/>
      <c r="TYJ159" s="5"/>
      <c r="TYK159" s="5"/>
      <c r="TYL159" s="5"/>
      <c r="TYM159" s="5"/>
      <c r="TYN159" s="5"/>
      <c r="TYO159" s="5"/>
      <c r="TYP159" s="5"/>
      <c r="TYQ159" s="5"/>
      <c r="TYR159" s="5"/>
      <c r="TYS159" s="5"/>
      <c r="TYT159" s="5"/>
      <c r="TYU159" s="5"/>
      <c r="TYV159" s="5"/>
      <c r="TYW159" s="5"/>
      <c r="TYX159" s="5"/>
      <c r="TYY159" s="5"/>
      <c r="TYZ159" s="5"/>
      <c r="TZA159" s="5"/>
      <c r="TZB159" s="5"/>
      <c r="TZC159" s="5"/>
      <c r="TZD159" s="5"/>
      <c r="TZE159" s="5"/>
      <c r="TZF159" s="5"/>
      <c r="TZG159" s="5"/>
      <c r="TZH159" s="5"/>
      <c r="TZI159" s="5"/>
      <c r="TZJ159" s="5"/>
      <c r="TZK159" s="5"/>
      <c r="TZL159" s="5"/>
      <c r="TZM159" s="5"/>
      <c r="TZN159" s="5"/>
      <c r="TZO159" s="5"/>
      <c r="TZP159" s="5"/>
      <c r="TZQ159" s="5"/>
      <c r="TZR159" s="5"/>
      <c r="TZS159" s="5"/>
      <c r="TZT159" s="5"/>
      <c r="TZU159" s="5"/>
      <c r="TZV159" s="5"/>
      <c r="TZW159" s="5"/>
      <c r="TZX159" s="5"/>
      <c r="TZY159" s="5"/>
      <c r="TZZ159" s="5"/>
      <c r="UAA159" s="5"/>
      <c r="UAB159" s="5"/>
      <c r="UAC159" s="5"/>
      <c r="UAD159" s="5"/>
      <c r="UAE159" s="5"/>
      <c r="UAF159" s="5"/>
      <c r="UAG159" s="5"/>
      <c r="UAH159" s="5"/>
      <c r="UAI159" s="5"/>
      <c r="UAJ159" s="5"/>
      <c r="UAK159" s="5"/>
      <c r="UAL159" s="5"/>
      <c r="UAM159" s="5"/>
      <c r="UAN159" s="5"/>
      <c r="UAO159" s="5"/>
      <c r="UAP159" s="5"/>
      <c r="UAQ159" s="5"/>
      <c r="UAR159" s="5"/>
      <c r="UAS159" s="5"/>
      <c r="UAT159" s="5"/>
      <c r="UAU159" s="5"/>
      <c r="UAV159" s="5"/>
      <c r="UAW159" s="5"/>
      <c r="UAX159" s="5"/>
      <c r="UAY159" s="5"/>
      <c r="UAZ159" s="5"/>
      <c r="UBA159" s="5"/>
      <c r="UBB159" s="5"/>
      <c r="UBC159" s="5"/>
      <c r="UBD159" s="5"/>
      <c r="UBE159" s="5"/>
      <c r="UBF159" s="5"/>
      <c r="UBG159" s="5"/>
      <c r="UBH159" s="5"/>
      <c r="UBI159" s="5"/>
      <c r="UBJ159" s="5"/>
      <c r="UBK159" s="5"/>
      <c r="UBL159" s="5"/>
      <c r="UBM159" s="5"/>
      <c r="UBN159" s="5"/>
      <c r="UBO159" s="5"/>
      <c r="UBP159" s="5"/>
      <c r="UBQ159" s="5"/>
      <c r="UBR159" s="5"/>
      <c r="UBS159" s="5"/>
      <c r="UBT159" s="5"/>
      <c r="UBU159" s="5"/>
      <c r="UBV159" s="5"/>
      <c r="UBW159" s="5"/>
      <c r="UBX159" s="5"/>
      <c r="UBY159" s="5"/>
      <c r="UBZ159" s="5"/>
      <c r="UCA159" s="5"/>
      <c r="UCB159" s="5"/>
      <c r="UCC159" s="5"/>
      <c r="UCD159" s="5"/>
      <c r="UCE159" s="5"/>
      <c r="UCF159" s="5"/>
      <c r="UCG159" s="5"/>
      <c r="UCH159" s="5"/>
      <c r="UCI159" s="5"/>
      <c r="UCJ159" s="5"/>
      <c r="UCK159" s="5"/>
      <c r="UCL159" s="5"/>
      <c r="UCM159" s="5"/>
      <c r="UCN159" s="5"/>
      <c r="UCO159" s="5"/>
      <c r="UCP159" s="5"/>
      <c r="UCQ159" s="5"/>
      <c r="UCR159" s="5"/>
      <c r="UCS159" s="5"/>
      <c r="UCT159" s="5"/>
      <c r="UCU159" s="5"/>
      <c r="UCV159" s="5"/>
      <c r="UCW159" s="5"/>
      <c r="UCX159" s="5"/>
      <c r="UCY159" s="5"/>
      <c r="UCZ159" s="5"/>
      <c r="UDA159" s="5"/>
      <c r="UDB159" s="5"/>
      <c r="UDC159" s="5"/>
      <c r="UDD159" s="5"/>
      <c r="UDE159" s="5"/>
      <c r="UDF159" s="5"/>
      <c r="UDG159" s="5"/>
      <c r="UDH159" s="5"/>
      <c r="UDI159" s="5"/>
      <c r="UDJ159" s="5"/>
      <c r="UDK159" s="5"/>
      <c r="UDL159" s="5"/>
      <c r="UDM159" s="5"/>
      <c r="UDN159" s="5"/>
      <c r="UDO159" s="5"/>
      <c r="UDP159" s="5"/>
      <c r="UDQ159" s="5"/>
      <c r="UDR159" s="5"/>
      <c r="UDS159" s="5"/>
      <c r="UDT159" s="5"/>
      <c r="UDU159" s="5"/>
      <c r="UDV159" s="5"/>
      <c r="UDW159" s="5"/>
      <c r="UDX159" s="5"/>
      <c r="UDY159" s="5"/>
      <c r="UDZ159" s="5"/>
      <c r="UEA159" s="5"/>
      <c r="UEB159" s="5"/>
      <c r="UEC159" s="5"/>
      <c r="UED159" s="5"/>
      <c r="UEE159" s="5"/>
      <c r="UEF159" s="5"/>
      <c r="UEG159" s="5"/>
      <c r="UEH159" s="5"/>
      <c r="UEI159" s="5"/>
      <c r="UEJ159" s="5"/>
      <c r="UEK159" s="5"/>
      <c r="UEL159" s="5"/>
      <c r="UEM159" s="5"/>
      <c r="UEN159" s="5"/>
      <c r="UEO159" s="5"/>
      <c r="UEP159" s="5"/>
      <c r="UEQ159" s="5"/>
      <c r="UER159" s="5"/>
      <c r="UES159" s="5"/>
      <c r="UET159" s="5"/>
      <c r="UEU159" s="5"/>
      <c r="UEV159" s="5"/>
      <c r="UEW159" s="5"/>
      <c r="UEX159" s="5"/>
      <c r="UEY159" s="5"/>
      <c r="UEZ159" s="5"/>
      <c r="UFA159" s="5"/>
      <c r="UFB159" s="5"/>
      <c r="UFC159" s="5"/>
      <c r="UFD159" s="5"/>
      <c r="UFE159" s="5"/>
      <c r="UFF159" s="5"/>
      <c r="UFG159" s="5"/>
      <c r="UFH159" s="5"/>
      <c r="UFI159" s="5"/>
      <c r="UFJ159" s="5"/>
      <c r="UFK159" s="5"/>
      <c r="UFL159" s="5"/>
      <c r="UFM159" s="5"/>
      <c r="UFN159" s="5"/>
      <c r="UFO159" s="5"/>
      <c r="UFP159" s="5"/>
      <c r="UFQ159" s="5"/>
      <c r="UFR159" s="5"/>
      <c r="UFS159" s="5"/>
      <c r="UFT159" s="5"/>
      <c r="UFU159" s="5"/>
      <c r="UFV159" s="5"/>
      <c r="UFW159" s="5"/>
      <c r="UFX159" s="5"/>
      <c r="UFY159" s="5"/>
      <c r="UFZ159" s="5"/>
      <c r="UGA159" s="5"/>
      <c r="UGB159" s="5"/>
      <c r="UGC159" s="5"/>
      <c r="UGD159" s="5"/>
      <c r="UGE159" s="5"/>
      <c r="UGF159" s="5"/>
      <c r="UGG159" s="5"/>
      <c r="UGH159" s="5"/>
      <c r="UGI159" s="5"/>
      <c r="UGJ159" s="5"/>
      <c r="UGK159" s="5"/>
      <c r="UGL159" s="5"/>
      <c r="UGM159" s="5"/>
      <c r="UGN159" s="5"/>
      <c r="UGO159" s="5"/>
      <c r="UGP159" s="5"/>
      <c r="UGQ159" s="5"/>
      <c r="UGR159" s="5"/>
      <c r="UGS159" s="5"/>
      <c r="UGT159" s="5"/>
      <c r="UGU159" s="5"/>
      <c r="UGV159" s="5"/>
      <c r="UGW159" s="5"/>
      <c r="UGX159" s="5"/>
      <c r="UGY159" s="5"/>
      <c r="UGZ159" s="5"/>
      <c r="UHA159" s="5"/>
      <c r="UHB159" s="5"/>
      <c r="UHC159" s="5"/>
      <c r="UHD159" s="5"/>
      <c r="UHE159" s="5"/>
      <c r="UHF159" s="5"/>
      <c r="UHG159" s="5"/>
      <c r="UHH159" s="5"/>
      <c r="UHI159" s="5"/>
      <c r="UHJ159" s="5"/>
      <c r="UHK159" s="5"/>
      <c r="UHL159" s="5"/>
      <c r="UHM159" s="5"/>
      <c r="UHN159" s="5"/>
      <c r="UHO159" s="5"/>
      <c r="UHP159" s="5"/>
      <c r="UHQ159" s="5"/>
      <c r="UHR159" s="5"/>
      <c r="UHS159" s="5"/>
      <c r="UHT159" s="5"/>
      <c r="UHU159" s="5"/>
      <c r="UHV159" s="5"/>
      <c r="UHW159" s="5"/>
      <c r="UHX159" s="5"/>
      <c r="UHY159" s="5"/>
      <c r="UHZ159" s="5"/>
      <c r="UIA159" s="5"/>
      <c r="UIB159" s="5"/>
      <c r="UIC159" s="5"/>
      <c r="UID159" s="5"/>
      <c r="UIE159" s="5"/>
      <c r="UIF159" s="5"/>
      <c r="UIG159" s="5"/>
      <c r="UIH159" s="5"/>
      <c r="UII159" s="5"/>
      <c r="UIJ159" s="5"/>
      <c r="UIK159" s="5"/>
      <c r="UIL159" s="5"/>
      <c r="UIM159" s="5"/>
      <c r="UIN159" s="5"/>
      <c r="UIO159" s="5"/>
      <c r="UIP159" s="5"/>
      <c r="UIQ159" s="5"/>
      <c r="UIR159" s="5"/>
      <c r="UIS159" s="5"/>
      <c r="UIT159" s="5"/>
      <c r="UIU159" s="5"/>
      <c r="UIV159" s="5"/>
      <c r="UIW159" s="5"/>
      <c r="UIX159" s="5"/>
      <c r="UIY159" s="5"/>
      <c r="UIZ159" s="5"/>
      <c r="UJA159" s="5"/>
      <c r="UJB159" s="5"/>
      <c r="UJC159" s="5"/>
      <c r="UJD159" s="5"/>
      <c r="UJE159" s="5"/>
      <c r="UJF159" s="5"/>
      <c r="UJG159" s="5"/>
      <c r="UJH159" s="5"/>
      <c r="UJI159" s="5"/>
      <c r="UJJ159" s="5"/>
      <c r="UJK159" s="5"/>
      <c r="UJL159" s="5"/>
      <c r="UJM159" s="5"/>
      <c r="UJN159" s="5"/>
      <c r="UJO159" s="5"/>
      <c r="UJP159" s="5"/>
      <c r="UJQ159" s="5"/>
      <c r="UJR159" s="5"/>
      <c r="UJS159" s="5"/>
      <c r="UJT159" s="5"/>
      <c r="UJU159" s="5"/>
      <c r="UJV159" s="5"/>
      <c r="UJW159" s="5"/>
      <c r="UJX159" s="5"/>
      <c r="UJY159" s="5"/>
      <c r="UJZ159" s="5"/>
      <c r="UKA159" s="5"/>
      <c r="UKB159" s="5"/>
      <c r="UKC159" s="5"/>
      <c r="UKD159" s="5"/>
      <c r="UKE159" s="5"/>
      <c r="UKF159" s="5"/>
      <c r="UKG159" s="5"/>
      <c r="UKH159" s="5"/>
      <c r="UKI159" s="5"/>
      <c r="UKJ159" s="5"/>
      <c r="UKK159" s="5"/>
      <c r="UKL159" s="5"/>
      <c r="UKM159" s="5"/>
      <c r="UKN159" s="5"/>
      <c r="UKO159" s="5"/>
      <c r="UKP159" s="5"/>
      <c r="UKQ159" s="5"/>
      <c r="UKR159" s="5"/>
      <c r="UKS159" s="5"/>
      <c r="UKT159" s="5"/>
      <c r="UKU159" s="5"/>
      <c r="UKV159" s="5"/>
      <c r="UKW159" s="5"/>
      <c r="UKX159" s="5"/>
      <c r="UKY159" s="5"/>
      <c r="UKZ159" s="5"/>
      <c r="ULA159" s="5"/>
      <c r="ULB159" s="5"/>
      <c r="ULC159" s="5"/>
      <c r="ULD159" s="5"/>
      <c r="ULE159" s="5"/>
      <c r="ULF159" s="5"/>
      <c r="ULG159" s="5"/>
      <c r="ULH159" s="5"/>
      <c r="ULI159" s="5"/>
      <c r="ULJ159" s="5"/>
      <c r="ULK159" s="5"/>
      <c r="ULL159" s="5"/>
      <c r="ULM159" s="5"/>
      <c r="ULN159" s="5"/>
      <c r="ULO159" s="5"/>
      <c r="ULP159" s="5"/>
      <c r="ULQ159" s="5"/>
      <c r="ULR159" s="5"/>
      <c r="ULS159" s="5"/>
      <c r="ULT159" s="5"/>
      <c r="ULU159" s="5"/>
      <c r="ULV159" s="5"/>
      <c r="ULW159" s="5"/>
      <c r="ULX159" s="5"/>
      <c r="ULY159" s="5"/>
      <c r="ULZ159" s="5"/>
      <c r="UMA159" s="5"/>
      <c r="UMB159" s="5"/>
      <c r="UMC159" s="5"/>
      <c r="UMD159" s="5"/>
      <c r="UME159" s="5"/>
      <c r="UMF159" s="5"/>
      <c r="UMG159" s="5"/>
      <c r="UMH159" s="5"/>
      <c r="UMI159" s="5"/>
      <c r="UMJ159" s="5"/>
      <c r="UMK159" s="5"/>
      <c r="UML159" s="5"/>
      <c r="UMM159" s="5"/>
      <c r="UMN159" s="5"/>
      <c r="UMO159" s="5"/>
      <c r="UMP159" s="5"/>
      <c r="UMQ159" s="5"/>
      <c r="UMR159" s="5"/>
      <c r="UMS159" s="5"/>
      <c r="UMT159" s="5"/>
      <c r="UMU159" s="5"/>
      <c r="UMV159" s="5"/>
      <c r="UMW159" s="5"/>
      <c r="UMX159" s="5"/>
      <c r="UMY159" s="5"/>
      <c r="UMZ159" s="5"/>
      <c r="UNA159" s="5"/>
      <c r="UNB159" s="5"/>
      <c r="UNC159" s="5"/>
      <c r="UND159" s="5"/>
      <c r="UNE159" s="5"/>
      <c r="UNF159" s="5"/>
      <c r="UNG159" s="5"/>
      <c r="UNH159" s="5"/>
      <c r="UNI159" s="5"/>
      <c r="UNJ159" s="5"/>
      <c r="UNK159" s="5"/>
      <c r="UNL159" s="5"/>
      <c r="UNM159" s="5"/>
      <c r="UNN159" s="5"/>
      <c r="UNO159" s="5"/>
      <c r="UNP159" s="5"/>
      <c r="UNQ159" s="5"/>
      <c r="UNR159" s="5"/>
      <c r="UNS159" s="5"/>
      <c r="UNT159" s="5"/>
      <c r="UNU159" s="5"/>
      <c r="UNV159" s="5"/>
      <c r="UNW159" s="5"/>
      <c r="UNX159" s="5"/>
      <c r="UNY159" s="5"/>
      <c r="UNZ159" s="5"/>
      <c r="UOA159" s="5"/>
      <c r="UOB159" s="5"/>
      <c r="UOC159" s="5"/>
      <c r="UOD159" s="5"/>
      <c r="UOE159" s="5"/>
      <c r="UOF159" s="5"/>
      <c r="UOG159" s="5"/>
      <c r="UOH159" s="5"/>
      <c r="UOI159" s="5"/>
      <c r="UOJ159" s="5"/>
      <c r="UOK159" s="5"/>
      <c r="UOL159" s="5"/>
      <c r="UOM159" s="5"/>
      <c r="UON159" s="5"/>
      <c r="UOO159" s="5"/>
      <c r="UOP159" s="5"/>
      <c r="UOQ159" s="5"/>
      <c r="UOR159" s="5"/>
      <c r="UOS159" s="5"/>
      <c r="UOT159" s="5"/>
      <c r="UOU159" s="5"/>
      <c r="UOV159" s="5"/>
      <c r="UOW159" s="5"/>
      <c r="UOX159" s="5"/>
      <c r="UOY159" s="5"/>
      <c r="UOZ159" s="5"/>
      <c r="UPA159" s="5"/>
      <c r="UPB159" s="5"/>
      <c r="UPC159" s="5"/>
      <c r="UPD159" s="5"/>
      <c r="UPE159" s="5"/>
      <c r="UPF159" s="5"/>
      <c r="UPG159" s="5"/>
      <c r="UPH159" s="5"/>
      <c r="UPI159" s="5"/>
      <c r="UPJ159" s="5"/>
      <c r="UPK159" s="5"/>
      <c r="UPL159" s="5"/>
      <c r="UPM159" s="5"/>
      <c r="UPN159" s="5"/>
      <c r="UPO159" s="5"/>
      <c r="UPP159" s="5"/>
      <c r="UPQ159" s="5"/>
      <c r="UPR159" s="5"/>
      <c r="UPS159" s="5"/>
      <c r="UPT159" s="5"/>
      <c r="UPU159" s="5"/>
      <c r="UPV159" s="5"/>
      <c r="UPW159" s="5"/>
      <c r="UPX159" s="5"/>
      <c r="UPY159" s="5"/>
      <c r="UPZ159" s="5"/>
      <c r="UQA159" s="5"/>
      <c r="UQB159" s="5"/>
      <c r="UQC159" s="5"/>
      <c r="UQD159" s="5"/>
      <c r="UQE159" s="5"/>
      <c r="UQF159" s="5"/>
      <c r="UQG159" s="5"/>
      <c r="UQH159" s="5"/>
      <c r="UQI159" s="5"/>
      <c r="UQJ159" s="5"/>
      <c r="UQK159" s="5"/>
      <c r="UQL159" s="5"/>
      <c r="UQM159" s="5"/>
      <c r="UQN159" s="5"/>
      <c r="UQO159" s="5"/>
      <c r="UQP159" s="5"/>
      <c r="UQQ159" s="5"/>
      <c r="UQR159" s="5"/>
      <c r="UQS159" s="5"/>
      <c r="UQT159" s="5"/>
      <c r="UQU159" s="5"/>
      <c r="UQV159" s="5"/>
      <c r="UQW159" s="5"/>
      <c r="UQX159" s="5"/>
      <c r="UQY159" s="5"/>
      <c r="UQZ159" s="5"/>
      <c r="URA159" s="5"/>
      <c r="URB159" s="5"/>
      <c r="URC159" s="5"/>
      <c r="URD159" s="5"/>
      <c r="URE159" s="5"/>
      <c r="URF159" s="5"/>
      <c r="URG159" s="5"/>
      <c r="URH159" s="5"/>
      <c r="URI159" s="5"/>
      <c r="URJ159" s="5"/>
      <c r="URK159" s="5"/>
      <c r="URL159" s="5"/>
      <c r="URM159" s="5"/>
      <c r="URN159" s="5"/>
      <c r="URO159" s="5"/>
      <c r="URP159" s="5"/>
      <c r="URQ159" s="5"/>
      <c r="URR159" s="5"/>
      <c r="URS159" s="5"/>
      <c r="URT159" s="5"/>
      <c r="URU159" s="5"/>
      <c r="URV159" s="5"/>
      <c r="URW159" s="5"/>
      <c r="URX159" s="5"/>
      <c r="URY159" s="5"/>
      <c r="URZ159" s="5"/>
      <c r="USA159" s="5"/>
      <c r="USB159" s="5"/>
      <c r="USC159" s="5"/>
      <c r="USD159" s="5"/>
      <c r="USE159" s="5"/>
      <c r="USF159" s="5"/>
      <c r="USG159" s="5"/>
      <c r="USH159" s="5"/>
      <c r="USI159" s="5"/>
      <c r="USJ159" s="5"/>
      <c r="USK159" s="5"/>
      <c r="USL159" s="5"/>
      <c r="USM159" s="5"/>
      <c r="USN159" s="5"/>
      <c r="USO159" s="5"/>
      <c r="USP159" s="5"/>
      <c r="USQ159" s="5"/>
      <c r="USR159" s="5"/>
      <c r="USS159" s="5"/>
      <c r="UST159" s="5"/>
      <c r="USU159" s="5"/>
      <c r="USV159" s="5"/>
      <c r="USW159" s="5"/>
      <c r="USX159" s="5"/>
      <c r="USY159" s="5"/>
      <c r="USZ159" s="5"/>
      <c r="UTA159" s="5"/>
      <c r="UTB159" s="5"/>
      <c r="UTC159" s="5"/>
      <c r="UTD159" s="5"/>
      <c r="UTE159" s="5"/>
      <c r="UTF159" s="5"/>
      <c r="UTG159" s="5"/>
      <c r="UTH159" s="5"/>
      <c r="UTI159" s="5"/>
      <c r="UTJ159" s="5"/>
      <c r="UTK159" s="5"/>
      <c r="UTL159" s="5"/>
      <c r="UTM159" s="5"/>
      <c r="UTN159" s="5"/>
      <c r="UTO159" s="5"/>
      <c r="UTP159" s="5"/>
      <c r="UTQ159" s="5"/>
      <c r="UTR159" s="5"/>
      <c r="UTS159" s="5"/>
      <c r="UTT159" s="5"/>
      <c r="UTU159" s="5"/>
      <c r="UTV159" s="5"/>
      <c r="UTW159" s="5"/>
      <c r="UTX159" s="5"/>
      <c r="UTY159" s="5"/>
      <c r="UTZ159" s="5"/>
      <c r="UUA159" s="5"/>
      <c r="UUB159" s="5"/>
      <c r="UUC159" s="5"/>
      <c r="UUD159" s="5"/>
      <c r="UUE159" s="5"/>
      <c r="UUF159" s="5"/>
      <c r="UUG159" s="5"/>
      <c r="UUH159" s="5"/>
      <c r="UUI159" s="5"/>
      <c r="UUJ159" s="5"/>
      <c r="UUK159" s="5"/>
      <c r="UUL159" s="5"/>
      <c r="UUM159" s="5"/>
      <c r="UUN159" s="5"/>
      <c r="UUO159" s="5"/>
      <c r="UUP159" s="5"/>
      <c r="UUQ159" s="5"/>
      <c r="UUR159" s="5"/>
      <c r="UUS159" s="5"/>
      <c r="UUT159" s="5"/>
      <c r="UUU159" s="5"/>
      <c r="UUV159" s="5"/>
      <c r="UUW159" s="5"/>
      <c r="UUX159" s="5"/>
      <c r="UUY159" s="5"/>
      <c r="UUZ159" s="5"/>
      <c r="UVA159" s="5"/>
      <c r="UVB159" s="5"/>
      <c r="UVC159" s="5"/>
      <c r="UVD159" s="5"/>
      <c r="UVE159" s="5"/>
      <c r="UVF159" s="5"/>
      <c r="UVG159" s="5"/>
      <c r="UVH159" s="5"/>
      <c r="UVI159" s="5"/>
      <c r="UVJ159" s="5"/>
      <c r="UVK159" s="5"/>
      <c r="UVL159" s="5"/>
      <c r="UVM159" s="5"/>
      <c r="UVN159" s="5"/>
      <c r="UVO159" s="5"/>
      <c r="UVP159" s="5"/>
      <c r="UVQ159" s="5"/>
      <c r="UVR159" s="5"/>
      <c r="UVS159" s="5"/>
      <c r="UVT159" s="5"/>
      <c r="UVU159" s="5"/>
      <c r="UVV159" s="5"/>
      <c r="UVW159" s="5"/>
      <c r="UVX159" s="5"/>
      <c r="UVY159" s="5"/>
      <c r="UVZ159" s="5"/>
      <c r="UWA159" s="5"/>
      <c r="UWB159" s="5"/>
      <c r="UWC159" s="5"/>
      <c r="UWD159" s="5"/>
      <c r="UWE159" s="5"/>
      <c r="UWF159" s="5"/>
      <c r="UWG159" s="5"/>
      <c r="UWH159" s="5"/>
      <c r="UWI159" s="5"/>
      <c r="UWJ159" s="5"/>
      <c r="UWK159" s="5"/>
      <c r="UWL159" s="5"/>
      <c r="UWM159" s="5"/>
      <c r="UWN159" s="5"/>
      <c r="UWO159" s="5"/>
      <c r="UWP159" s="5"/>
      <c r="UWQ159" s="5"/>
      <c r="UWR159" s="5"/>
      <c r="UWS159" s="5"/>
      <c r="UWT159" s="5"/>
      <c r="UWU159" s="5"/>
      <c r="UWV159" s="5"/>
      <c r="UWW159" s="5"/>
      <c r="UWX159" s="5"/>
      <c r="UWY159" s="5"/>
      <c r="UWZ159" s="5"/>
      <c r="UXA159" s="5"/>
      <c r="UXB159" s="5"/>
      <c r="UXC159" s="5"/>
      <c r="UXD159" s="5"/>
      <c r="UXE159" s="5"/>
      <c r="UXF159" s="5"/>
      <c r="UXG159" s="5"/>
      <c r="UXH159" s="5"/>
      <c r="UXI159" s="5"/>
      <c r="UXJ159" s="5"/>
      <c r="UXK159" s="5"/>
      <c r="UXL159" s="5"/>
      <c r="UXM159" s="5"/>
      <c r="UXN159" s="5"/>
      <c r="UXO159" s="5"/>
      <c r="UXP159" s="5"/>
      <c r="UXQ159" s="5"/>
      <c r="UXR159" s="5"/>
      <c r="UXS159" s="5"/>
      <c r="UXT159" s="5"/>
      <c r="UXU159" s="5"/>
      <c r="UXV159" s="5"/>
      <c r="UXW159" s="5"/>
      <c r="UXX159" s="5"/>
      <c r="UXY159" s="5"/>
      <c r="UXZ159" s="5"/>
      <c r="UYA159" s="5"/>
      <c r="UYB159" s="5"/>
      <c r="UYC159" s="5"/>
      <c r="UYD159" s="5"/>
      <c r="UYE159" s="5"/>
      <c r="UYF159" s="5"/>
      <c r="UYG159" s="5"/>
      <c r="UYH159" s="5"/>
      <c r="UYI159" s="5"/>
      <c r="UYJ159" s="5"/>
      <c r="UYK159" s="5"/>
      <c r="UYL159" s="5"/>
      <c r="UYM159" s="5"/>
      <c r="UYN159" s="5"/>
      <c r="UYO159" s="5"/>
      <c r="UYP159" s="5"/>
      <c r="UYQ159" s="5"/>
      <c r="UYR159" s="5"/>
      <c r="UYS159" s="5"/>
      <c r="UYT159" s="5"/>
      <c r="UYU159" s="5"/>
      <c r="UYV159" s="5"/>
      <c r="UYW159" s="5"/>
      <c r="UYX159" s="5"/>
      <c r="UYY159" s="5"/>
      <c r="UYZ159" s="5"/>
      <c r="UZA159" s="5"/>
      <c r="UZB159" s="5"/>
      <c r="UZC159" s="5"/>
      <c r="UZD159" s="5"/>
      <c r="UZE159" s="5"/>
      <c r="UZF159" s="5"/>
      <c r="UZG159" s="5"/>
      <c r="UZH159" s="5"/>
      <c r="UZI159" s="5"/>
      <c r="UZJ159" s="5"/>
      <c r="UZK159" s="5"/>
      <c r="UZL159" s="5"/>
      <c r="UZM159" s="5"/>
      <c r="UZN159" s="5"/>
      <c r="UZO159" s="5"/>
      <c r="UZP159" s="5"/>
      <c r="UZQ159" s="5"/>
      <c r="UZR159" s="5"/>
      <c r="UZS159" s="5"/>
      <c r="UZT159" s="5"/>
      <c r="UZU159" s="5"/>
      <c r="UZV159" s="5"/>
      <c r="UZW159" s="5"/>
      <c r="UZX159" s="5"/>
      <c r="UZY159" s="5"/>
      <c r="UZZ159" s="5"/>
      <c r="VAA159" s="5"/>
      <c r="VAB159" s="5"/>
      <c r="VAC159" s="5"/>
      <c r="VAD159" s="5"/>
      <c r="VAE159" s="5"/>
      <c r="VAF159" s="5"/>
      <c r="VAG159" s="5"/>
      <c r="VAH159" s="5"/>
      <c r="VAI159" s="5"/>
      <c r="VAJ159" s="5"/>
      <c r="VAK159" s="5"/>
      <c r="VAL159" s="5"/>
      <c r="VAM159" s="5"/>
      <c r="VAN159" s="5"/>
      <c r="VAO159" s="5"/>
      <c r="VAP159" s="5"/>
      <c r="VAQ159" s="5"/>
      <c r="VAR159" s="5"/>
      <c r="VAS159" s="5"/>
      <c r="VAT159" s="5"/>
      <c r="VAU159" s="5"/>
      <c r="VAV159" s="5"/>
      <c r="VAW159" s="5"/>
      <c r="VAX159" s="5"/>
      <c r="VAY159" s="5"/>
      <c r="VAZ159" s="5"/>
      <c r="VBA159" s="5"/>
      <c r="VBB159" s="5"/>
      <c r="VBC159" s="5"/>
      <c r="VBD159" s="5"/>
      <c r="VBE159" s="5"/>
      <c r="VBF159" s="5"/>
      <c r="VBG159" s="5"/>
      <c r="VBH159" s="5"/>
      <c r="VBI159" s="5"/>
      <c r="VBJ159" s="5"/>
      <c r="VBK159" s="5"/>
      <c r="VBL159" s="5"/>
      <c r="VBM159" s="5"/>
      <c r="VBN159" s="5"/>
      <c r="VBO159" s="5"/>
      <c r="VBP159" s="5"/>
      <c r="VBQ159" s="5"/>
      <c r="VBR159" s="5"/>
      <c r="VBS159" s="5"/>
      <c r="VBT159" s="5"/>
      <c r="VBU159" s="5"/>
      <c r="VBV159" s="5"/>
      <c r="VBW159" s="5"/>
      <c r="VBX159" s="5"/>
      <c r="VBY159" s="5"/>
      <c r="VBZ159" s="5"/>
      <c r="VCA159" s="5"/>
      <c r="VCB159" s="5"/>
      <c r="VCC159" s="5"/>
      <c r="VCD159" s="5"/>
      <c r="VCE159" s="5"/>
      <c r="VCF159" s="5"/>
      <c r="VCG159" s="5"/>
      <c r="VCH159" s="5"/>
      <c r="VCI159" s="5"/>
      <c r="VCJ159" s="5"/>
      <c r="VCK159" s="5"/>
      <c r="VCL159" s="5"/>
      <c r="VCM159" s="5"/>
      <c r="VCN159" s="5"/>
      <c r="VCO159" s="5"/>
      <c r="VCP159" s="5"/>
      <c r="VCQ159" s="5"/>
      <c r="VCR159" s="5"/>
      <c r="VCS159" s="5"/>
      <c r="VCT159" s="5"/>
      <c r="VCU159" s="5"/>
      <c r="VCV159" s="5"/>
      <c r="VCW159" s="5"/>
      <c r="VCX159" s="5"/>
      <c r="VCY159" s="5"/>
      <c r="VCZ159" s="5"/>
      <c r="VDA159" s="5"/>
      <c r="VDB159" s="5"/>
      <c r="VDC159" s="5"/>
      <c r="VDD159" s="5"/>
      <c r="VDE159" s="5"/>
      <c r="VDF159" s="5"/>
      <c r="VDG159" s="5"/>
      <c r="VDH159" s="5"/>
      <c r="VDI159" s="5"/>
      <c r="VDJ159" s="5"/>
      <c r="VDK159" s="5"/>
      <c r="VDL159" s="5"/>
      <c r="VDM159" s="5"/>
      <c r="VDN159" s="5"/>
      <c r="VDO159" s="5"/>
      <c r="VDP159" s="5"/>
      <c r="VDQ159" s="5"/>
      <c r="VDR159" s="5"/>
      <c r="VDS159" s="5"/>
      <c r="VDT159" s="5"/>
      <c r="VDU159" s="5"/>
      <c r="VDV159" s="5"/>
      <c r="VDW159" s="5"/>
      <c r="VDX159" s="5"/>
      <c r="VDY159" s="5"/>
      <c r="VDZ159" s="5"/>
      <c r="VEA159" s="5"/>
      <c r="VEB159" s="5"/>
      <c r="VEC159" s="5"/>
      <c r="VED159" s="5"/>
      <c r="VEE159" s="5"/>
      <c r="VEF159" s="5"/>
      <c r="VEG159" s="5"/>
      <c r="VEH159" s="5"/>
      <c r="VEI159" s="5"/>
      <c r="VEJ159" s="5"/>
      <c r="VEK159" s="5"/>
      <c r="VEL159" s="5"/>
      <c r="VEM159" s="5"/>
      <c r="VEN159" s="5"/>
      <c r="VEO159" s="5"/>
      <c r="VEP159" s="5"/>
      <c r="VEQ159" s="5"/>
      <c r="VER159" s="5"/>
      <c r="VES159" s="5"/>
      <c r="VET159" s="5"/>
      <c r="VEU159" s="5"/>
      <c r="VEV159" s="5"/>
      <c r="VEW159" s="5"/>
      <c r="VEX159" s="5"/>
      <c r="VEY159" s="5"/>
      <c r="VEZ159" s="5"/>
      <c r="VFA159" s="5"/>
      <c r="VFB159" s="5"/>
      <c r="VFC159" s="5"/>
      <c r="VFD159" s="5"/>
      <c r="VFE159" s="5"/>
      <c r="VFF159" s="5"/>
      <c r="VFG159" s="5"/>
      <c r="VFH159" s="5"/>
      <c r="VFI159" s="5"/>
      <c r="VFJ159" s="5"/>
      <c r="VFK159" s="5"/>
      <c r="VFL159" s="5"/>
      <c r="VFM159" s="5"/>
      <c r="VFN159" s="5"/>
      <c r="VFO159" s="5"/>
      <c r="VFP159" s="5"/>
      <c r="VFQ159" s="5"/>
      <c r="VFR159" s="5"/>
      <c r="VFS159" s="5"/>
      <c r="VFT159" s="5"/>
      <c r="VFU159" s="5"/>
      <c r="VFV159" s="5"/>
      <c r="VFW159" s="5"/>
      <c r="VFX159" s="5"/>
      <c r="VFY159" s="5"/>
      <c r="VFZ159" s="5"/>
      <c r="VGA159" s="5"/>
      <c r="VGB159" s="5"/>
      <c r="VGC159" s="5"/>
      <c r="VGD159" s="5"/>
      <c r="VGE159" s="5"/>
      <c r="VGF159" s="5"/>
      <c r="VGG159" s="5"/>
      <c r="VGH159" s="5"/>
      <c r="VGI159" s="5"/>
      <c r="VGJ159" s="5"/>
      <c r="VGK159" s="5"/>
      <c r="VGL159" s="5"/>
      <c r="VGM159" s="5"/>
      <c r="VGN159" s="5"/>
      <c r="VGO159" s="5"/>
      <c r="VGP159" s="5"/>
      <c r="VGQ159" s="5"/>
      <c r="VGR159" s="5"/>
      <c r="VGS159" s="5"/>
      <c r="VGT159" s="5"/>
      <c r="VGU159" s="5"/>
      <c r="VGV159" s="5"/>
      <c r="VGW159" s="5"/>
      <c r="VGX159" s="5"/>
      <c r="VGY159" s="5"/>
      <c r="VGZ159" s="5"/>
      <c r="VHA159" s="5"/>
      <c r="VHB159" s="5"/>
      <c r="VHC159" s="5"/>
      <c r="VHD159" s="5"/>
      <c r="VHE159" s="5"/>
      <c r="VHF159" s="5"/>
      <c r="VHG159" s="5"/>
      <c r="VHH159" s="5"/>
      <c r="VHI159" s="5"/>
      <c r="VHJ159" s="5"/>
      <c r="VHK159" s="5"/>
      <c r="VHL159" s="5"/>
      <c r="VHM159" s="5"/>
      <c r="VHN159" s="5"/>
      <c r="VHO159" s="5"/>
      <c r="VHP159" s="5"/>
      <c r="VHQ159" s="5"/>
      <c r="VHR159" s="5"/>
      <c r="VHS159" s="5"/>
      <c r="VHT159" s="5"/>
      <c r="VHU159" s="5"/>
      <c r="VHV159" s="5"/>
      <c r="VHW159" s="5"/>
      <c r="VHX159" s="5"/>
      <c r="VHY159" s="5"/>
      <c r="VHZ159" s="5"/>
      <c r="VIA159" s="5"/>
      <c r="VIB159" s="5"/>
      <c r="VIC159" s="5"/>
      <c r="VID159" s="5"/>
      <c r="VIE159" s="5"/>
      <c r="VIF159" s="5"/>
      <c r="VIG159" s="5"/>
      <c r="VIH159" s="5"/>
      <c r="VII159" s="5"/>
      <c r="VIJ159" s="5"/>
      <c r="VIK159" s="5"/>
      <c r="VIL159" s="5"/>
      <c r="VIM159" s="5"/>
      <c r="VIN159" s="5"/>
      <c r="VIO159" s="5"/>
      <c r="VIP159" s="5"/>
      <c r="VIQ159" s="5"/>
      <c r="VIR159" s="5"/>
      <c r="VIS159" s="5"/>
      <c r="VIT159" s="5"/>
      <c r="VIU159" s="5"/>
      <c r="VIV159" s="5"/>
      <c r="VIW159" s="5"/>
      <c r="VIX159" s="5"/>
      <c r="VIY159" s="5"/>
      <c r="VIZ159" s="5"/>
      <c r="VJA159" s="5"/>
      <c r="VJB159" s="5"/>
      <c r="VJC159" s="5"/>
      <c r="VJD159" s="5"/>
      <c r="VJE159" s="5"/>
      <c r="VJF159" s="5"/>
      <c r="VJG159" s="5"/>
      <c r="VJH159" s="5"/>
      <c r="VJI159" s="5"/>
      <c r="VJJ159" s="5"/>
      <c r="VJK159" s="5"/>
      <c r="VJL159" s="5"/>
      <c r="VJM159" s="5"/>
      <c r="VJN159" s="5"/>
      <c r="VJO159" s="5"/>
      <c r="VJP159" s="5"/>
      <c r="VJQ159" s="5"/>
      <c r="VJR159" s="5"/>
      <c r="VJS159" s="5"/>
      <c r="VJT159" s="5"/>
      <c r="VJU159" s="5"/>
      <c r="VJV159" s="5"/>
      <c r="VJW159" s="5"/>
      <c r="VJX159" s="5"/>
      <c r="VJY159" s="5"/>
      <c r="VJZ159" s="5"/>
      <c r="VKA159" s="5"/>
      <c r="VKB159" s="5"/>
      <c r="VKC159" s="5"/>
      <c r="VKD159" s="5"/>
      <c r="VKE159" s="5"/>
      <c r="VKF159" s="5"/>
      <c r="VKG159" s="5"/>
      <c r="VKH159" s="5"/>
      <c r="VKI159" s="5"/>
      <c r="VKJ159" s="5"/>
      <c r="VKK159" s="5"/>
      <c r="VKL159" s="5"/>
      <c r="VKM159" s="5"/>
      <c r="VKN159" s="5"/>
      <c r="VKO159" s="5"/>
      <c r="VKP159" s="5"/>
      <c r="VKQ159" s="5"/>
      <c r="VKR159" s="5"/>
      <c r="VKS159" s="5"/>
      <c r="VKT159" s="5"/>
      <c r="VKU159" s="5"/>
      <c r="VKV159" s="5"/>
      <c r="VKW159" s="5"/>
      <c r="VKX159" s="5"/>
      <c r="VKY159" s="5"/>
      <c r="VKZ159" s="5"/>
      <c r="VLA159" s="5"/>
      <c r="VLB159" s="5"/>
      <c r="VLC159" s="5"/>
      <c r="VLD159" s="5"/>
      <c r="VLE159" s="5"/>
      <c r="VLF159" s="5"/>
      <c r="VLG159" s="5"/>
      <c r="VLH159" s="5"/>
      <c r="VLI159" s="5"/>
      <c r="VLJ159" s="5"/>
      <c r="VLK159" s="5"/>
      <c r="VLL159" s="5"/>
      <c r="VLM159" s="5"/>
      <c r="VLN159" s="5"/>
      <c r="VLO159" s="5"/>
      <c r="VLP159" s="5"/>
      <c r="VLQ159" s="5"/>
      <c r="VLR159" s="5"/>
      <c r="VLS159" s="5"/>
      <c r="VLT159" s="5"/>
      <c r="VLU159" s="5"/>
      <c r="VLV159" s="5"/>
      <c r="VLW159" s="5"/>
      <c r="VLX159" s="5"/>
      <c r="VLY159" s="5"/>
      <c r="VLZ159" s="5"/>
      <c r="VMA159" s="5"/>
      <c r="VMB159" s="5"/>
      <c r="VMC159" s="5"/>
      <c r="VMD159" s="5"/>
      <c r="VME159" s="5"/>
      <c r="VMF159" s="5"/>
      <c r="VMG159" s="5"/>
      <c r="VMH159" s="5"/>
      <c r="VMI159" s="5"/>
      <c r="VMJ159" s="5"/>
      <c r="VMK159" s="5"/>
      <c r="VML159" s="5"/>
      <c r="VMM159" s="5"/>
      <c r="VMN159" s="5"/>
      <c r="VMO159" s="5"/>
      <c r="VMP159" s="5"/>
      <c r="VMQ159" s="5"/>
      <c r="VMR159" s="5"/>
      <c r="VMS159" s="5"/>
      <c r="VMT159" s="5"/>
      <c r="VMU159" s="5"/>
      <c r="VMV159" s="5"/>
      <c r="VMW159" s="5"/>
      <c r="VMX159" s="5"/>
      <c r="VMY159" s="5"/>
      <c r="VMZ159" s="5"/>
      <c r="VNA159" s="5"/>
      <c r="VNB159" s="5"/>
      <c r="VNC159" s="5"/>
      <c r="VND159" s="5"/>
      <c r="VNE159" s="5"/>
      <c r="VNF159" s="5"/>
      <c r="VNG159" s="5"/>
      <c r="VNH159" s="5"/>
      <c r="VNI159" s="5"/>
      <c r="VNJ159" s="5"/>
      <c r="VNK159" s="5"/>
      <c r="VNL159" s="5"/>
      <c r="VNM159" s="5"/>
      <c r="VNN159" s="5"/>
      <c r="VNO159" s="5"/>
      <c r="VNP159" s="5"/>
      <c r="VNQ159" s="5"/>
      <c r="VNR159" s="5"/>
      <c r="VNS159" s="5"/>
      <c r="VNT159" s="5"/>
      <c r="VNU159" s="5"/>
      <c r="VNV159" s="5"/>
      <c r="VNW159" s="5"/>
      <c r="VNX159" s="5"/>
      <c r="VNY159" s="5"/>
      <c r="VNZ159" s="5"/>
      <c r="VOA159" s="5"/>
      <c r="VOB159" s="5"/>
      <c r="VOC159" s="5"/>
      <c r="VOD159" s="5"/>
      <c r="VOE159" s="5"/>
      <c r="VOF159" s="5"/>
      <c r="VOG159" s="5"/>
      <c r="VOH159" s="5"/>
      <c r="VOI159" s="5"/>
      <c r="VOJ159" s="5"/>
      <c r="VOK159" s="5"/>
      <c r="VOL159" s="5"/>
      <c r="VOM159" s="5"/>
      <c r="VON159" s="5"/>
      <c r="VOO159" s="5"/>
      <c r="VOP159" s="5"/>
      <c r="VOQ159" s="5"/>
      <c r="VOR159" s="5"/>
      <c r="VOS159" s="5"/>
      <c r="VOT159" s="5"/>
      <c r="VOU159" s="5"/>
      <c r="VOV159" s="5"/>
      <c r="VOW159" s="5"/>
      <c r="VOX159" s="5"/>
      <c r="VOY159" s="5"/>
      <c r="VOZ159" s="5"/>
      <c r="VPA159" s="5"/>
      <c r="VPB159" s="5"/>
      <c r="VPC159" s="5"/>
      <c r="VPD159" s="5"/>
      <c r="VPE159" s="5"/>
      <c r="VPF159" s="5"/>
      <c r="VPG159" s="5"/>
      <c r="VPH159" s="5"/>
      <c r="VPI159" s="5"/>
      <c r="VPJ159" s="5"/>
      <c r="VPK159" s="5"/>
      <c r="VPL159" s="5"/>
      <c r="VPM159" s="5"/>
      <c r="VPN159" s="5"/>
      <c r="VPO159" s="5"/>
      <c r="VPP159" s="5"/>
      <c r="VPQ159" s="5"/>
      <c r="VPR159" s="5"/>
      <c r="VPS159" s="5"/>
      <c r="VPT159" s="5"/>
      <c r="VPU159" s="5"/>
      <c r="VPV159" s="5"/>
      <c r="VPW159" s="5"/>
      <c r="VPX159" s="5"/>
      <c r="VPY159" s="5"/>
      <c r="VPZ159" s="5"/>
      <c r="VQA159" s="5"/>
      <c r="VQB159" s="5"/>
      <c r="VQC159" s="5"/>
      <c r="VQD159" s="5"/>
      <c r="VQE159" s="5"/>
      <c r="VQF159" s="5"/>
      <c r="VQG159" s="5"/>
      <c r="VQH159" s="5"/>
      <c r="VQI159" s="5"/>
      <c r="VQJ159" s="5"/>
      <c r="VQK159" s="5"/>
      <c r="VQL159" s="5"/>
      <c r="VQM159" s="5"/>
      <c r="VQN159" s="5"/>
      <c r="VQO159" s="5"/>
      <c r="VQP159" s="5"/>
      <c r="VQQ159" s="5"/>
      <c r="VQR159" s="5"/>
      <c r="VQS159" s="5"/>
      <c r="VQT159" s="5"/>
      <c r="VQU159" s="5"/>
      <c r="VQV159" s="5"/>
      <c r="VQW159" s="5"/>
      <c r="VQX159" s="5"/>
      <c r="VQY159" s="5"/>
      <c r="VQZ159" s="5"/>
      <c r="VRA159" s="5"/>
      <c r="VRB159" s="5"/>
      <c r="VRC159" s="5"/>
      <c r="VRD159" s="5"/>
      <c r="VRE159" s="5"/>
      <c r="VRF159" s="5"/>
      <c r="VRG159" s="5"/>
      <c r="VRH159" s="5"/>
      <c r="VRI159" s="5"/>
      <c r="VRJ159" s="5"/>
      <c r="VRK159" s="5"/>
      <c r="VRL159" s="5"/>
      <c r="VRM159" s="5"/>
      <c r="VRN159" s="5"/>
      <c r="VRO159" s="5"/>
      <c r="VRP159" s="5"/>
      <c r="VRQ159" s="5"/>
      <c r="VRR159" s="5"/>
      <c r="VRS159" s="5"/>
      <c r="VRT159" s="5"/>
      <c r="VRU159" s="5"/>
      <c r="VRV159" s="5"/>
      <c r="VRW159" s="5"/>
      <c r="VRX159" s="5"/>
      <c r="VRY159" s="5"/>
      <c r="VRZ159" s="5"/>
      <c r="VSA159" s="5"/>
      <c r="VSB159" s="5"/>
      <c r="VSC159" s="5"/>
      <c r="VSD159" s="5"/>
      <c r="VSE159" s="5"/>
      <c r="VSF159" s="5"/>
      <c r="VSG159" s="5"/>
      <c r="VSH159" s="5"/>
      <c r="VSI159" s="5"/>
      <c r="VSJ159" s="5"/>
      <c r="VSK159" s="5"/>
      <c r="VSL159" s="5"/>
      <c r="VSM159" s="5"/>
      <c r="VSN159" s="5"/>
      <c r="VSO159" s="5"/>
      <c r="VSP159" s="5"/>
      <c r="VSQ159" s="5"/>
      <c r="VSR159" s="5"/>
      <c r="VSS159" s="5"/>
      <c r="VST159" s="5"/>
      <c r="VSU159" s="5"/>
      <c r="VSV159" s="5"/>
      <c r="VSW159" s="5"/>
      <c r="VSX159" s="5"/>
      <c r="VSY159" s="5"/>
      <c r="VSZ159" s="5"/>
      <c r="VTA159" s="5"/>
      <c r="VTB159" s="5"/>
      <c r="VTC159" s="5"/>
      <c r="VTD159" s="5"/>
      <c r="VTE159" s="5"/>
      <c r="VTF159" s="5"/>
      <c r="VTG159" s="5"/>
      <c r="VTH159" s="5"/>
      <c r="VTI159" s="5"/>
      <c r="VTJ159" s="5"/>
      <c r="VTK159" s="5"/>
      <c r="VTL159" s="5"/>
      <c r="VTM159" s="5"/>
      <c r="VTN159" s="5"/>
      <c r="VTO159" s="5"/>
      <c r="VTP159" s="5"/>
      <c r="VTQ159" s="5"/>
      <c r="VTR159" s="5"/>
      <c r="VTS159" s="5"/>
      <c r="VTT159" s="5"/>
      <c r="VTU159" s="5"/>
      <c r="VTV159" s="5"/>
      <c r="VTW159" s="5"/>
      <c r="VTX159" s="5"/>
      <c r="VTY159" s="5"/>
      <c r="VTZ159" s="5"/>
      <c r="VUA159" s="5"/>
      <c r="VUB159" s="5"/>
      <c r="VUC159" s="5"/>
      <c r="VUD159" s="5"/>
      <c r="VUE159" s="5"/>
      <c r="VUF159" s="5"/>
      <c r="VUG159" s="5"/>
      <c r="VUH159" s="5"/>
      <c r="VUI159" s="5"/>
      <c r="VUJ159" s="5"/>
      <c r="VUK159" s="5"/>
      <c r="VUL159" s="5"/>
      <c r="VUM159" s="5"/>
      <c r="VUN159" s="5"/>
      <c r="VUO159" s="5"/>
      <c r="VUP159" s="5"/>
      <c r="VUQ159" s="5"/>
      <c r="VUR159" s="5"/>
      <c r="VUS159" s="5"/>
      <c r="VUT159" s="5"/>
      <c r="VUU159" s="5"/>
      <c r="VUV159" s="5"/>
      <c r="VUW159" s="5"/>
      <c r="VUX159" s="5"/>
      <c r="VUY159" s="5"/>
      <c r="VUZ159" s="5"/>
      <c r="VVA159" s="5"/>
      <c r="VVB159" s="5"/>
      <c r="VVC159" s="5"/>
      <c r="VVD159" s="5"/>
      <c r="VVE159" s="5"/>
      <c r="VVF159" s="5"/>
      <c r="VVG159" s="5"/>
      <c r="VVH159" s="5"/>
      <c r="VVI159" s="5"/>
      <c r="VVJ159" s="5"/>
      <c r="VVK159" s="5"/>
      <c r="VVL159" s="5"/>
      <c r="VVM159" s="5"/>
      <c r="VVN159" s="5"/>
      <c r="VVO159" s="5"/>
      <c r="VVP159" s="5"/>
      <c r="VVQ159" s="5"/>
      <c r="VVR159" s="5"/>
      <c r="VVS159" s="5"/>
      <c r="VVT159" s="5"/>
      <c r="VVU159" s="5"/>
      <c r="VVV159" s="5"/>
      <c r="VVW159" s="5"/>
      <c r="VVX159" s="5"/>
      <c r="VVY159" s="5"/>
      <c r="VVZ159" s="5"/>
      <c r="VWA159" s="5"/>
      <c r="VWB159" s="5"/>
      <c r="VWC159" s="5"/>
      <c r="VWD159" s="5"/>
      <c r="VWE159" s="5"/>
      <c r="VWF159" s="5"/>
      <c r="VWG159" s="5"/>
      <c r="VWH159" s="5"/>
      <c r="VWI159" s="5"/>
      <c r="VWJ159" s="5"/>
      <c r="VWK159" s="5"/>
      <c r="VWL159" s="5"/>
      <c r="VWM159" s="5"/>
      <c r="VWN159" s="5"/>
      <c r="VWO159" s="5"/>
      <c r="VWP159" s="5"/>
      <c r="VWQ159" s="5"/>
      <c r="VWR159" s="5"/>
      <c r="VWS159" s="5"/>
      <c r="VWT159" s="5"/>
      <c r="VWU159" s="5"/>
      <c r="VWV159" s="5"/>
      <c r="VWW159" s="5"/>
      <c r="VWX159" s="5"/>
      <c r="VWY159" s="5"/>
      <c r="VWZ159" s="5"/>
      <c r="VXA159" s="5"/>
      <c r="VXB159" s="5"/>
      <c r="VXC159" s="5"/>
      <c r="VXD159" s="5"/>
      <c r="VXE159" s="5"/>
      <c r="VXF159" s="5"/>
      <c r="VXG159" s="5"/>
      <c r="VXH159" s="5"/>
      <c r="VXI159" s="5"/>
      <c r="VXJ159" s="5"/>
      <c r="VXK159" s="5"/>
      <c r="VXL159" s="5"/>
      <c r="VXM159" s="5"/>
      <c r="VXN159" s="5"/>
      <c r="VXO159" s="5"/>
      <c r="VXP159" s="5"/>
      <c r="VXQ159" s="5"/>
      <c r="VXR159" s="5"/>
      <c r="VXS159" s="5"/>
      <c r="VXT159" s="5"/>
      <c r="VXU159" s="5"/>
      <c r="VXV159" s="5"/>
      <c r="VXW159" s="5"/>
      <c r="VXX159" s="5"/>
      <c r="VXY159" s="5"/>
      <c r="VXZ159" s="5"/>
      <c r="VYA159" s="5"/>
      <c r="VYB159" s="5"/>
      <c r="VYC159" s="5"/>
      <c r="VYD159" s="5"/>
      <c r="VYE159" s="5"/>
      <c r="VYF159" s="5"/>
      <c r="VYG159" s="5"/>
      <c r="VYH159" s="5"/>
      <c r="VYI159" s="5"/>
      <c r="VYJ159" s="5"/>
      <c r="VYK159" s="5"/>
      <c r="VYL159" s="5"/>
      <c r="VYM159" s="5"/>
      <c r="VYN159" s="5"/>
      <c r="VYO159" s="5"/>
      <c r="VYP159" s="5"/>
      <c r="VYQ159" s="5"/>
      <c r="VYR159" s="5"/>
      <c r="VYS159" s="5"/>
      <c r="VYT159" s="5"/>
      <c r="VYU159" s="5"/>
      <c r="VYV159" s="5"/>
      <c r="VYW159" s="5"/>
      <c r="VYX159" s="5"/>
      <c r="VYY159" s="5"/>
      <c r="VYZ159" s="5"/>
      <c r="VZA159" s="5"/>
      <c r="VZB159" s="5"/>
      <c r="VZC159" s="5"/>
      <c r="VZD159" s="5"/>
      <c r="VZE159" s="5"/>
      <c r="VZF159" s="5"/>
      <c r="VZG159" s="5"/>
      <c r="VZH159" s="5"/>
      <c r="VZI159" s="5"/>
      <c r="VZJ159" s="5"/>
      <c r="VZK159" s="5"/>
      <c r="VZL159" s="5"/>
      <c r="VZM159" s="5"/>
      <c r="VZN159" s="5"/>
      <c r="VZO159" s="5"/>
      <c r="VZP159" s="5"/>
      <c r="VZQ159" s="5"/>
      <c r="VZR159" s="5"/>
      <c r="VZS159" s="5"/>
      <c r="VZT159" s="5"/>
      <c r="VZU159" s="5"/>
      <c r="VZV159" s="5"/>
      <c r="VZW159" s="5"/>
      <c r="VZX159" s="5"/>
      <c r="VZY159" s="5"/>
      <c r="VZZ159" s="5"/>
      <c r="WAA159" s="5"/>
      <c r="WAB159" s="5"/>
      <c r="WAC159" s="5"/>
      <c r="WAD159" s="5"/>
      <c r="WAE159" s="5"/>
      <c r="WAF159" s="5"/>
      <c r="WAG159" s="5"/>
      <c r="WAH159" s="5"/>
      <c r="WAI159" s="5"/>
      <c r="WAJ159" s="5"/>
      <c r="WAK159" s="5"/>
      <c r="WAL159" s="5"/>
      <c r="WAM159" s="5"/>
      <c r="WAN159" s="5"/>
      <c r="WAO159" s="5"/>
      <c r="WAP159" s="5"/>
      <c r="WAQ159" s="5"/>
      <c r="WAR159" s="5"/>
      <c r="WAS159" s="5"/>
      <c r="WAT159" s="5"/>
      <c r="WAU159" s="5"/>
      <c r="WAV159" s="5"/>
      <c r="WAW159" s="5"/>
      <c r="WAX159" s="5"/>
      <c r="WAY159" s="5"/>
      <c r="WAZ159" s="5"/>
      <c r="WBA159" s="5"/>
      <c r="WBB159" s="5"/>
      <c r="WBC159" s="5"/>
      <c r="WBD159" s="5"/>
      <c r="WBE159" s="5"/>
      <c r="WBF159" s="5"/>
      <c r="WBG159" s="5"/>
      <c r="WBH159" s="5"/>
      <c r="WBI159" s="5"/>
      <c r="WBJ159" s="5"/>
      <c r="WBK159" s="5"/>
      <c r="WBL159" s="5"/>
      <c r="WBM159" s="5"/>
      <c r="WBN159" s="5"/>
      <c r="WBO159" s="5"/>
      <c r="WBP159" s="5"/>
      <c r="WBQ159" s="5"/>
      <c r="WBR159" s="5"/>
      <c r="WBS159" s="5"/>
      <c r="WBT159" s="5"/>
      <c r="WBU159" s="5"/>
      <c r="WBV159" s="5"/>
      <c r="WBW159" s="5"/>
      <c r="WBX159" s="5"/>
      <c r="WBY159" s="5"/>
      <c r="WBZ159" s="5"/>
      <c r="WCA159" s="5"/>
      <c r="WCB159" s="5"/>
      <c r="WCC159" s="5"/>
      <c r="WCD159" s="5"/>
      <c r="WCE159" s="5"/>
      <c r="WCF159" s="5"/>
      <c r="WCG159" s="5"/>
      <c r="WCH159" s="5"/>
      <c r="WCI159" s="5"/>
      <c r="WCJ159" s="5"/>
      <c r="WCK159" s="5"/>
      <c r="WCL159" s="5"/>
      <c r="WCM159" s="5"/>
      <c r="WCN159" s="5"/>
      <c r="WCO159" s="5"/>
      <c r="WCP159" s="5"/>
      <c r="WCQ159" s="5"/>
      <c r="WCR159" s="5"/>
      <c r="WCS159" s="5"/>
      <c r="WCT159" s="5"/>
      <c r="WCU159" s="5"/>
      <c r="WCV159" s="5"/>
      <c r="WCW159" s="5"/>
      <c r="WCX159" s="5"/>
      <c r="WCY159" s="5"/>
      <c r="WCZ159" s="5"/>
      <c r="WDA159" s="5"/>
      <c r="WDB159" s="5"/>
      <c r="WDC159" s="5"/>
      <c r="WDD159" s="5"/>
      <c r="WDE159" s="5"/>
      <c r="WDF159" s="5"/>
      <c r="WDG159" s="5"/>
      <c r="WDH159" s="5"/>
      <c r="WDI159" s="5"/>
      <c r="WDJ159" s="5"/>
      <c r="WDK159" s="5"/>
      <c r="WDL159" s="5"/>
      <c r="WDM159" s="5"/>
      <c r="WDN159" s="5"/>
      <c r="WDO159" s="5"/>
      <c r="WDP159" s="5"/>
      <c r="WDQ159" s="5"/>
      <c r="WDR159" s="5"/>
      <c r="WDS159" s="5"/>
      <c r="WDT159" s="5"/>
      <c r="WDU159" s="5"/>
      <c r="WDV159" s="5"/>
      <c r="WDW159" s="5"/>
      <c r="WDX159" s="5"/>
      <c r="WDY159" s="5"/>
      <c r="WDZ159" s="5"/>
      <c r="WEA159" s="5"/>
      <c r="WEB159" s="5"/>
      <c r="WEC159" s="5"/>
      <c r="WED159" s="5"/>
      <c r="WEE159" s="5"/>
      <c r="WEF159" s="5"/>
      <c r="WEG159" s="5"/>
      <c r="WEH159" s="5"/>
      <c r="WEI159" s="5"/>
      <c r="WEJ159" s="5"/>
      <c r="WEK159" s="5"/>
      <c r="WEL159" s="5"/>
      <c r="WEM159" s="5"/>
      <c r="WEN159" s="5"/>
      <c r="WEO159" s="5"/>
      <c r="WEP159" s="5"/>
      <c r="WEQ159" s="5"/>
      <c r="WER159" s="5"/>
      <c r="WES159" s="5"/>
      <c r="WET159" s="5"/>
      <c r="WEU159" s="5"/>
      <c r="WEV159" s="5"/>
      <c r="WEW159" s="5"/>
      <c r="WEX159" s="5"/>
      <c r="WEY159" s="5"/>
      <c r="WEZ159" s="5"/>
      <c r="WFA159" s="5"/>
      <c r="WFB159" s="5"/>
      <c r="WFC159" s="5"/>
      <c r="WFD159" s="5"/>
      <c r="WFE159" s="5"/>
      <c r="WFF159" s="5"/>
      <c r="WFG159" s="5"/>
      <c r="WFH159" s="5"/>
      <c r="WFI159" s="5"/>
      <c r="WFJ159" s="5"/>
      <c r="WFK159" s="5"/>
      <c r="WFL159" s="5"/>
      <c r="WFM159" s="5"/>
      <c r="WFN159" s="5"/>
      <c r="WFO159" s="5"/>
      <c r="WFP159" s="5"/>
      <c r="WFQ159" s="5"/>
      <c r="WFR159" s="5"/>
      <c r="WFS159" s="5"/>
      <c r="WFT159" s="5"/>
      <c r="WFU159" s="5"/>
      <c r="WFV159" s="5"/>
      <c r="WFW159" s="5"/>
      <c r="WFX159" s="5"/>
      <c r="WFY159" s="5"/>
      <c r="WFZ159" s="5"/>
      <c r="WGA159" s="5"/>
      <c r="WGB159" s="5"/>
      <c r="WGC159" s="5"/>
      <c r="WGD159" s="5"/>
      <c r="WGE159" s="5"/>
      <c r="WGF159" s="5"/>
      <c r="WGG159" s="5"/>
      <c r="WGH159" s="5"/>
      <c r="WGI159" s="5"/>
      <c r="WGJ159" s="5"/>
      <c r="WGK159" s="5"/>
      <c r="WGL159" s="5"/>
      <c r="WGM159" s="5"/>
      <c r="WGN159" s="5"/>
      <c r="WGO159" s="5"/>
      <c r="WGP159" s="5"/>
      <c r="WGQ159" s="5"/>
      <c r="WGR159" s="5"/>
      <c r="WGS159" s="5"/>
      <c r="WGT159" s="5"/>
      <c r="WGU159" s="5"/>
      <c r="WGV159" s="5"/>
      <c r="WGW159" s="5"/>
      <c r="WGX159" s="5"/>
      <c r="WGY159" s="5"/>
      <c r="WGZ159" s="5"/>
      <c r="WHA159" s="5"/>
      <c r="WHB159" s="5"/>
      <c r="WHC159" s="5"/>
      <c r="WHD159" s="5"/>
      <c r="WHE159" s="5"/>
      <c r="WHF159" s="5"/>
      <c r="WHG159" s="5"/>
      <c r="WHH159" s="5"/>
      <c r="WHI159" s="5"/>
      <c r="WHJ159" s="5"/>
      <c r="WHK159" s="5"/>
      <c r="WHL159" s="5"/>
      <c r="WHM159" s="5"/>
      <c r="WHN159" s="5"/>
      <c r="WHO159" s="5"/>
      <c r="WHP159" s="5"/>
      <c r="WHQ159" s="5"/>
      <c r="WHR159" s="5"/>
      <c r="WHS159" s="5"/>
      <c r="WHT159" s="5"/>
      <c r="WHU159" s="5"/>
      <c r="WHV159" s="5"/>
      <c r="WHW159" s="5"/>
      <c r="WHX159" s="5"/>
      <c r="WHY159" s="5"/>
      <c r="WHZ159" s="5"/>
      <c r="WIA159" s="5"/>
      <c r="WIB159" s="5"/>
      <c r="WIC159" s="5"/>
      <c r="WID159" s="5"/>
      <c r="WIE159" s="5"/>
      <c r="WIF159" s="5"/>
      <c r="WIG159" s="5"/>
      <c r="WIH159" s="5"/>
      <c r="WII159" s="5"/>
      <c r="WIJ159" s="5"/>
      <c r="WIK159" s="5"/>
      <c r="WIL159" s="5"/>
      <c r="WIM159" s="5"/>
      <c r="WIN159" s="5"/>
      <c r="WIO159" s="5"/>
      <c r="WIP159" s="5"/>
      <c r="WIQ159" s="5"/>
      <c r="WIR159" s="5"/>
      <c r="WIS159" s="5"/>
      <c r="WIT159" s="5"/>
      <c r="WIU159" s="5"/>
      <c r="WIV159" s="5"/>
      <c r="WIW159" s="5"/>
      <c r="WIX159" s="5"/>
      <c r="WIY159" s="5"/>
      <c r="WIZ159" s="5"/>
      <c r="WJA159" s="5"/>
      <c r="WJB159" s="5"/>
      <c r="WJC159" s="5"/>
      <c r="WJD159" s="5"/>
      <c r="WJE159" s="5"/>
      <c r="WJF159" s="5"/>
      <c r="WJG159" s="5"/>
      <c r="WJH159" s="5"/>
      <c r="WJI159" s="5"/>
      <c r="WJJ159" s="5"/>
      <c r="WJK159" s="5"/>
      <c r="WJL159" s="5"/>
      <c r="WJM159" s="5"/>
      <c r="WJN159" s="5"/>
      <c r="WJO159" s="5"/>
      <c r="WJP159" s="5"/>
      <c r="WJQ159" s="5"/>
      <c r="WJR159" s="5"/>
      <c r="WJS159" s="5"/>
      <c r="WJT159" s="5"/>
      <c r="WJU159" s="5"/>
      <c r="WJV159" s="5"/>
      <c r="WJW159" s="5"/>
      <c r="WJX159" s="5"/>
      <c r="WJY159" s="5"/>
      <c r="WJZ159" s="5"/>
      <c r="WKA159" s="5"/>
      <c r="WKB159" s="5"/>
      <c r="WKC159" s="5"/>
      <c r="WKD159" s="5"/>
      <c r="WKE159" s="5"/>
      <c r="WKF159" s="5"/>
      <c r="WKG159" s="5"/>
      <c r="WKH159" s="5"/>
      <c r="WKI159" s="5"/>
      <c r="WKJ159" s="5"/>
      <c r="WKK159" s="5"/>
      <c r="WKL159" s="5"/>
      <c r="WKM159" s="5"/>
      <c r="WKN159" s="5"/>
      <c r="WKO159" s="5"/>
      <c r="WKP159" s="5"/>
      <c r="WKQ159" s="5"/>
      <c r="WKR159" s="5"/>
      <c r="WKS159" s="5"/>
      <c r="WKT159" s="5"/>
      <c r="WKU159" s="5"/>
      <c r="WKV159" s="5"/>
      <c r="WKW159" s="5"/>
      <c r="WKX159" s="5"/>
      <c r="WKY159" s="5"/>
      <c r="WKZ159" s="5"/>
      <c r="WLA159" s="5"/>
      <c r="WLB159" s="5"/>
      <c r="WLC159" s="5"/>
      <c r="WLD159" s="5"/>
      <c r="WLE159" s="5"/>
      <c r="WLF159" s="5"/>
      <c r="WLG159" s="5"/>
      <c r="WLH159" s="5"/>
      <c r="WLI159" s="5"/>
      <c r="WLJ159" s="5"/>
      <c r="WLK159" s="5"/>
      <c r="WLL159" s="5"/>
      <c r="WLM159" s="5"/>
      <c r="WLN159" s="5"/>
      <c r="WLO159" s="5"/>
      <c r="WLP159" s="5"/>
      <c r="WLQ159" s="5"/>
      <c r="WLR159" s="5"/>
      <c r="WLS159" s="5"/>
      <c r="WLT159" s="5"/>
      <c r="WLU159" s="5"/>
      <c r="WLV159" s="5"/>
      <c r="WLW159" s="5"/>
      <c r="WLX159" s="5"/>
      <c r="WLY159" s="5"/>
      <c r="WLZ159" s="5"/>
      <c r="WMA159" s="5"/>
      <c r="WMB159" s="5"/>
      <c r="WMC159" s="5"/>
      <c r="WMD159" s="5"/>
      <c r="WME159" s="5"/>
      <c r="WMF159" s="5"/>
      <c r="WMG159" s="5"/>
      <c r="WMH159" s="5"/>
      <c r="WMI159" s="5"/>
      <c r="WMJ159" s="5"/>
      <c r="WMK159" s="5"/>
      <c r="WML159" s="5"/>
      <c r="WMM159" s="5"/>
      <c r="WMN159" s="5"/>
      <c r="WMO159" s="5"/>
      <c r="WMP159" s="5"/>
      <c r="WMQ159" s="5"/>
      <c r="WMR159" s="5"/>
      <c r="WMS159" s="5"/>
      <c r="WMT159" s="5"/>
      <c r="WMU159" s="5"/>
      <c r="WMV159" s="5"/>
      <c r="WMW159" s="5"/>
      <c r="WMX159" s="5"/>
      <c r="WMY159" s="5"/>
      <c r="WMZ159" s="5"/>
      <c r="WNA159" s="5"/>
      <c r="WNB159" s="5"/>
      <c r="WNC159" s="5"/>
      <c r="WND159" s="5"/>
      <c r="WNE159" s="5"/>
      <c r="WNF159" s="5"/>
      <c r="WNG159" s="5"/>
      <c r="WNH159" s="5"/>
      <c r="WNI159" s="5"/>
      <c r="WNJ159" s="5"/>
      <c r="WNK159" s="5"/>
      <c r="WNL159" s="5"/>
      <c r="WNM159" s="5"/>
      <c r="WNN159" s="5"/>
      <c r="WNO159" s="5"/>
      <c r="WNP159" s="5"/>
      <c r="WNQ159" s="5"/>
      <c r="WNR159" s="5"/>
      <c r="WNS159" s="5"/>
      <c r="WNT159" s="5"/>
      <c r="WNU159" s="5"/>
      <c r="WNV159" s="5"/>
      <c r="WNW159" s="5"/>
      <c r="WNX159" s="5"/>
      <c r="WNY159" s="5"/>
      <c r="WNZ159" s="5"/>
      <c r="WOA159" s="5"/>
      <c r="WOB159" s="5"/>
      <c r="WOC159" s="5"/>
      <c r="WOD159" s="5"/>
      <c r="WOE159" s="5"/>
      <c r="WOF159" s="5"/>
      <c r="WOG159" s="5"/>
      <c r="WOH159" s="5"/>
      <c r="WOI159" s="5"/>
      <c r="WOJ159" s="5"/>
      <c r="WOK159" s="5"/>
      <c r="WOL159" s="5"/>
      <c r="WOM159" s="5"/>
      <c r="WON159" s="5"/>
      <c r="WOO159" s="5"/>
      <c r="WOP159" s="5"/>
      <c r="WOQ159" s="5"/>
      <c r="WOR159" s="5"/>
      <c r="WOS159" s="5"/>
      <c r="WOT159" s="5"/>
      <c r="WOU159" s="5"/>
      <c r="WOV159" s="5"/>
      <c r="WOW159" s="5"/>
      <c r="WOX159" s="5"/>
      <c r="WOY159" s="5"/>
      <c r="WOZ159" s="5"/>
      <c r="WPA159" s="5"/>
      <c r="WPB159" s="5"/>
      <c r="WPC159" s="5"/>
      <c r="WPD159" s="5"/>
      <c r="WPE159" s="5"/>
      <c r="WPF159" s="5"/>
      <c r="WPG159" s="5"/>
      <c r="WPH159" s="5"/>
      <c r="WPI159" s="5"/>
      <c r="WPJ159" s="5"/>
      <c r="WPK159" s="5"/>
      <c r="WPL159" s="5"/>
      <c r="WPM159" s="5"/>
      <c r="WPN159" s="5"/>
      <c r="WPO159" s="5"/>
      <c r="WPP159" s="5"/>
      <c r="WPQ159" s="5"/>
      <c r="WPR159" s="5"/>
      <c r="WPS159" s="5"/>
      <c r="WPT159" s="5"/>
      <c r="WPU159" s="5"/>
      <c r="WPV159" s="5"/>
      <c r="WPW159" s="5"/>
      <c r="WPX159" s="5"/>
      <c r="WPY159" s="5"/>
      <c r="WPZ159" s="5"/>
      <c r="WQA159" s="5"/>
      <c r="WQB159" s="5"/>
      <c r="WQC159" s="5"/>
      <c r="WQD159" s="5"/>
      <c r="WQE159" s="5"/>
      <c r="WQF159" s="5"/>
      <c r="WQG159" s="5"/>
      <c r="WQH159" s="5"/>
      <c r="WQI159" s="5"/>
      <c r="WQJ159" s="5"/>
      <c r="WQK159" s="5"/>
      <c r="WQL159" s="5"/>
      <c r="WQM159" s="5"/>
      <c r="WQN159" s="5"/>
      <c r="WQO159" s="5"/>
      <c r="WQP159" s="5"/>
      <c r="WQQ159" s="5"/>
      <c r="WQR159" s="5"/>
      <c r="WQS159" s="5"/>
      <c r="WQT159" s="5"/>
      <c r="WQU159" s="5"/>
      <c r="WQV159" s="5"/>
      <c r="WQW159" s="5"/>
      <c r="WQX159" s="5"/>
      <c r="WQY159" s="5"/>
      <c r="WQZ159" s="5"/>
      <c r="WRA159" s="5"/>
      <c r="WRB159" s="5"/>
      <c r="WRC159" s="5"/>
      <c r="WRD159" s="5"/>
      <c r="WRE159" s="5"/>
      <c r="WRF159" s="5"/>
      <c r="WRG159" s="5"/>
      <c r="WRH159" s="5"/>
      <c r="WRI159" s="5"/>
      <c r="WRJ159" s="5"/>
      <c r="WRK159" s="5"/>
      <c r="WRL159" s="5"/>
      <c r="WRM159" s="5"/>
      <c r="WRN159" s="5"/>
      <c r="WRO159" s="5"/>
      <c r="WRP159" s="5"/>
      <c r="WRQ159" s="5"/>
      <c r="WRR159" s="5"/>
      <c r="WRS159" s="5"/>
      <c r="WRT159" s="5"/>
      <c r="WRU159" s="5"/>
      <c r="WRV159" s="5"/>
      <c r="WRW159" s="5"/>
      <c r="WRX159" s="5"/>
      <c r="WRY159" s="5"/>
      <c r="WRZ159" s="5"/>
      <c r="WSA159" s="5"/>
      <c r="WSB159" s="5"/>
      <c r="WSC159" s="5"/>
      <c r="WSD159" s="5"/>
      <c r="WSE159" s="5"/>
      <c r="WSF159" s="5"/>
      <c r="WSG159" s="5"/>
      <c r="WSH159" s="5"/>
      <c r="WSI159" s="5"/>
      <c r="WSJ159" s="5"/>
      <c r="WSK159" s="5"/>
      <c r="WSL159" s="5"/>
      <c r="WSM159" s="5"/>
      <c r="WSN159" s="5"/>
      <c r="WSO159" s="5"/>
      <c r="WSP159" s="5"/>
      <c r="WSQ159" s="5"/>
      <c r="WSR159" s="5"/>
      <c r="WSS159" s="5"/>
      <c r="WST159" s="5"/>
      <c r="WSU159" s="5"/>
      <c r="WSV159" s="5"/>
      <c r="WSW159" s="5"/>
      <c r="WSX159" s="5"/>
      <c r="WSY159" s="5"/>
      <c r="WSZ159" s="5"/>
      <c r="WTA159" s="5"/>
      <c r="WTB159" s="5"/>
      <c r="WTC159" s="5"/>
      <c r="WTD159" s="5"/>
      <c r="WTE159" s="5"/>
      <c r="WTF159" s="5"/>
      <c r="WTG159" s="5"/>
      <c r="WTH159" s="5"/>
      <c r="WTI159" s="5"/>
      <c r="WTJ159" s="5"/>
      <c r="WTK159" s="5"/>
      <c r="WTL159" s="5"/>
      <c r="WTM159" s="5"/>
      <c r="WTN159" s="5"/>
      <c r="WTO159" s="5"/>
      <c r="WTP159" s="5"/>
      <c r="WTQ159" s="5"/>
      <c r="WTR159" s="5"/>
      <c r="WTS159" s="5"/>
      <c r="WTT159" s="5"/>
      <c r="WTU159" s="5"/>
      <c r="WTV159" s="5"/>
      <c r="WTW159" s="5"/>
      <c r="WTX159" s="5"/>
      <c r="WTY159" s="5"/>
      <c r="WTZ159" s="5"/>
      <c r="WUA159" s="5"/>
      <c r="WUB159" s="5"/>
      <c r="WUC159" s="5"/>
      <c r="WUD159" s="5"/>
      <c r="WUE159" s="5"/>
      <c r="WUF159" s="5"/>
      <c r="WUG159" s="5"/>
      <c r="WUH159" s="5"/>
      <c r="WUI159" s="5"/>
      <c r="WUJ159" s="5"/>
      <c r="WUK159" s="5"/>
      <c r="WUL159" s="5"/>
      <c r="WUM159" s="5"/>
      <c r="WUN159" s="5"/>
      <c r="WUO159" s="5"/>
      <c r="WUP159" s="5"/>
      <c r="WUQ159" s="5"/>
      <c r="WUR159" s="5"/>
      <c r="WUS159" s="5"/>
      <c r="WUT159" s="5"/>
      <c r="WUU159" s="5"/>
      <c r="WUV159" s="5"/>
      <c r="WUW159" s="5"/>
      <c r="WUX159" s="5"/>
      <c r="WUY159" s="5"/>
      <c r="WUZ159" s="5"/>
      <c r="WVA159" s="5"/>
      <c r="WVB159" s="5"/>
      <c r="WVC159" s="5"/>
      <c r="WVD159" s="5"/>
      <c r="WVE159" s="5"/>
      <c r="WVF159" s="5"/>
      <c r="WVG159" s="5"/>
      <c r="WVH159" s="5"/>
      <c r="WVI159" s="5"/>
      <c r="WVJ159" s="5"/>
      <c r="WVK159" s="5"/>
      <c r="WVL159" s="5"/>
      <c r="WVM159" s="5"/>
      <c r="WVN159" s="5"/>
      <c r="WVO159" s="5"/>
      <c r="WVP159" s="5"/>
      <c r="WVQ159" s="5"/>
      <c r="WVR159" s="5"/>
      <c r="WVS159" s="5"/>
      <c r="WVT159" s="5"/>
      <c r="WVU159" s="5"/>
      <c r="WVV159" s="5"/>
      <c r="WVW159" s="5"/>
      <c r="WVX159" s="5"/>
      <c r="WVY159" s="5"/>
      <c r="WVZ159" s="5"/>
      <c r="WWA159" s="5"/>
      <c r="WWB159" s="5"/>
      <c r="WWC159" s="5"/>
      <c r="WWD159" s="5"/>
      <c r="WWE159" s="5"/>
      <c r="WWF159" s="5"/>
      <c r="WWG159" s="5"/>
      <c r="WWH159" s="5"/>
      <c r="WWI159" s="5"/>
      <c r="WWJ159" s="5"/>
      <c r="WWK159" s="5"/>
      <c r="WWL159" s="5"/>
      <c r="WWM159" s="5"/>
      <c r="WWN159" s="5"/>
      <c r="WWO159" s="5"/>
      <c r="WWP159" s="5"/>
      <c r="WWQ159" s="5"/>
      <c r="WWR159" s="5"/>
      <c r="WWS159" s="5"/>
      <c r="WWT159" s="5"/>
      <c r="WWU159" s="5"/>
      <c r="WWV159" s="5"/>
      <c r="WWW159" s="5"/>
      <c r="WWX159" s="5"/>
      <c r="WWY159" s="5"/>
      <c r="WWZ159" s="5"/>
      <c r="WXA159" s="5"/>
      <c r="WXB159" s="5"/>
      <c r="WXC159" s="5"/>
      <c r="WXD159" s="5"/>
      <c r="WXE159" s="5"/>
      <c r="WXF159" s="5"/>
      <c r="WXG159" s="5"/>
      <c r="WXH159" s="5"/>
      <c r="WXI159" s="5"/>
      <c r="WXJ159" s="5"/>
      <c r="WXK159" s="5"/>
      <c r="WXL159" s="5"/>
      <c r="WXM159" s="5"/>
      <c r="WXN159" s="5"/>
      <c r="WXO159" s="5"/>
      <c r="WXP159" s="5"/>
      <c r="WXQ159" s="5"/>
      <c r="WXR159" s="5"/>
      <c r="WXS159" s="5"/>
      <c r="WXT159" s="5"/>
      <c r="WXU159" s="5"/>
      <c r="WXV159" s="5"/>
      <c r="WXW159" s="5"/>
      <c r="WXX159" s="5"/>
      <c r="WXY159" s="5"/>
      <c r="WXZ159" s="5"/>
      <c r="WYA159" s="5"/>
      <c r="WYB159" s="5"/>
      <c r="WYC159" s="5"/>
      <c r="WYD159" s="5"/>
      <c r="WYE159" s="5"/>
      <c r="WYF159" s="5"/>
      <c r="WYG159" s="5"/>
      <c r="WYH159" s="5"/>
      <c r="WYI159" s="5"/>
      <c r="WYJ159" s="5"/>
      <c r="WYK159" s="5"/>
      <c r="WYL159" s="5"/>
      <c r="WYM159" s="5"/>
      <c r="WYN159" s="5"/>
      <c r="WYO159" s="5"/>
      <c r="WYP159" s="5"/>
      <c r="WYQ159" s="5"/>
      <c r="WYR159" s="5"/>
      <c r="WYS159" s="5"/>
      <c r="WYT159" s="5"/>
      <c r="WYU159" s="5"/>
      <c r="WYV159" s="5"/>
      <c r="WYW159" s="5"/>
      <c r="WYX159" s="5"/>
      <c r="WYY159" s="5"/>
      <c r="WYZ159" s="5"/>
      <c r="WZA159" s="5"/>
      <c r="WZB159" s="5"/>
      <c r="WZC159" s="5"/>
      <c r="WZD159" s="5"/>
      <c r="WZE159" s="5"/>
      <c r="WZF159" s="5"/>
      <c r="WZG159" s="5"/>
      <c r="WZH159" s="5"/>
      <c r="WZI159" s="5"/>
      <c r="WZJ159" s="5"/>
      <c r="WZK159" s="5"/>
      <c r="WZL159" s="5"/>
      <c r="WZM159" s="5"/>
      <c r="WZN159" s="5"/>
      <c r="WZO159" s="5"/>
      <c r="WZP159" s="5"/>
      <c r="WZQ159" s="5"/>
      <c r="WZR159" s="5"/>
      <c r="WZS159" s="5"/>
      <c r="WZT159" s="5"/>
      <c r="WZU159" s="5"/>
      <c r="WZV159" s="5"/>
      <c r="WZW159" s="5"/>
      <c r="WZX159" s="5"/>
      <c r="WZY159" s="5"/>
      <c r="WZZ159" s="5"/>
      <c r="XAA159" s="5"/>
      <c r="XAB159" s="5"/>
      <c r="XAC159" s="5"/>
      <c r="XAD159" s="5"/>
      <c r="XAE159" s="5"/>
      <c r="XAF159" s="5"/>
      <c r="XAG159" s="5"/>
      <c r="XAH159" s="5"/>
      <c r="XAI159" s="5"/>
      <c r="XAJ159" s="5"/>
      <c r="XAK159" s="5"/>
      <c r="XAL159" s="5"/>
      <c r="XAM159" s="5"/>
      <c r="XAN159" s="5"/>
      <c r="XAO159" s="5"/>
      <c r="XAP159" s="5"/>
      <c r="XAQ159" s="5"/>
      <c r="XAR159" s="5"/>
      <c r="XAS159" s="5"/>
      <c r="XAT159" s="5"/>
      <c r="XAU159" s="5"/>
      <c r="XAV159" s="5"/>
      <c r="XAW159" s="5"/>
      <c r="XAX159" s="5"/>
      <c r="XAY159" s="5"/>
      <c r="XAZ159" s="5"/>
      <c r="XBA159" s="5"/>
      <c r="XBB159" s="5"/>
      <c r="XBC159" s="5"/>
      <c r="XBD159" s="5"/>
      <c r="XBE159" s="5"/>
      <c r="XBF159" s="5"/>
      <c r="XBG159" s="5"/>
      <c r="XBH159" s="5"/>
      <c r="XBI159" s="5"/>
      <c r="XBJ159" s="5"/>
      <c r="XBK159" s="5"/>
      <c r="XBL159" s="5"/>
      <c r="XBM159" s="5"/>
      <c r="XBN159" s="5"/>
      <c r="XBO159" s="5"/>
      <c r="XBP159" s="5"/>
      <c r="XBQ159" s="5"/>
      <c r="XBR159" s="5"/>
      <c r="XBS159" s="5"/>
      <c r="XBT159" s="5"/>
      <c r="XBU159" s="5"/>
      <c r="XBV159" s="5"/>
      <c r="XBW159" s="5"/>
      <c r="XBX159" s="5"/>
      <c r="XBY159" s="5"/>
      <c r="XBZ159" s="5"/>
      <c r="XCA159" s="5"/>
      <c r="XCB159" s="5"/>
      <c r="XCC159" s="5"/>
      <c r="XCD159" s="5"/>
      <c r="XCE159" s="5"/>
      <c r="XCF159" s="5"/>
      <c r="XCG159" s="5"/>
      <c r="XCH159" s="5"/>
      <c r="XCI159" s="5"/>
      <c r="XCJ159" s="5"/>
      <c r="XCK159" s="5"/>
      <c r="XCL159" s="5"/>
      <c r="XCM159" s="5"/>
      <c r="XCN159" s="5"/>
      <c r="XCO159" s="5"/>
      <c r="XCP159" s="5"/>
      <c r="XCQ159" s="5"/>
      <c r="XCR159" s="5"/>
      <c r="XCS159" s="5"/>
      <c r="XCT159" s="5"/>
      <c r="XCU159" s="5"/>
      <c r="XCV159" s="5"/>
      <c r="XCW159" s="5"/>
      <c r="XCX159" s="5"/>
      <c r="XCY159" s="5"/>
      <c r="XCZ159" s="5"/>
      <c r="XDA159" s="5"/>
      <c r="XDB159" s="5"/>
      <c r="XDC159" s="5"/>
      <c r="XDD159" s="5"/>
      <c r="XDE159" s="5"/>
      <c r="XDF159" s="5"/>
      <c r="XDG159" s="5"/>
      <c r="XDH159" s="5"/>
      <c r="XDI159" s="5"/>
      <c r="XDJ159" s="5"/>
      <c r="XDK159" s="5"/>
      <c r="XDL159" s="5"/>
      <c r="XDM159" s="5"/>
      <c r="XDN159" s="5"/>
      <c r="XDO159" s="5"/>
      <c r="XDP159" s="5"/>
      <c r="XDQ159" s="5"/>
      <c r="XDR159" s="5"/>
      <c r="XDS159" s="5"/>
      <c r="XDT159" s="5"/>
      <c r="XDU159" s="5"/>
      <c r="XDV159" s="5"/>
      <c r="XDW159" s="5"/>
      <c r="XDX159" s="5"/>
      <c r="XDY159" s="5"/>
      <c r="XDZ159" s="5"/>
      <c r="XEA159" s="5"/>
      <c r="XEB159" s="5"/>
      <c r="XEC159" s="5"/>
      <c r="XED159" s="5"/>
      <c r="XEE159" s="5"/>
      <c r="XEF159" s="5"/>
      <c r="XEG159" s="5"/>
      <c r="XEH159" s="5"/>
      <c r="XEI159" s="5"/>
      <c r="XEJ159" s="5"/>
      <c r="XEK159" s="5"/>
      <c r="XEL159" s="5"/>
      <c r="XEM159" s="5"/>
      <c r="XEN159" s="5"/>
      <c r="XEO159" s="5"/>
      <c r="XEP159" s="5"/>
      <c r="XEQ159" s="5"/>
      <c r="XER159" s="5"/>
      <c r="XES159" s="5"/>
      <c r="XET159" s="5"/>
      <c r="XEU159" s="5"/>
      <c r="XEV159" s="5"/>
      <c r="XEW159" s="5"/>
      <c r="XEX159" s="5"/>
      <c r="XEY159" s="5"/>
      <c r="XEZ159" s="5"/>
    </row>
    <row r="160" spans="1:16384" customFormat="1" ht="15.75" thickBot="1" x14ac:dyDescent="0.3">
      <c r="A160" s="55"/>
      <c r="B160" s="90" t="s">
        <v>51</v>
      </c>
      <c r="C160" s="91"/>
      <c r="D160" s="91"/>
      <c r="E160" s="333"/>
      <c r="F160" s="96" t="s">
        <v>73</v>
      </c>
      <c r="G160" s="96" t="s">
        <v>73</v>
      </c>
      <c r="H160" s="96" t="s">
        <v>73</v>
      </c>
      <c r="I160" s="96" t="s">
        <v>73</v>
      </c>
      <c r="J160" s="4"/>
      <c r="K160" s="92"/>
      <c r="L160" s="92"/>
      <c r="M160" s="92"/>
      <c r="N160" s="4"/>
      <c r="O160" s="386"/>
      <c r="P160" s="387"/>
      <c r="Q160" s="387"/>
      <c r="R160" s="388"/>
      <c r="S160" s="4"/>
      <c r="T160" s="4"/>
      <c r="U160" s="4"/>
      <c r="V160" s="4"/>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c r="BHB160" s="5"/>
      <c r="BHC160" s="5"/>
      <c r="BHD160" s="5"/>
      <c r="BHE160" s="5"/>
      <c r="BHF160" s="5"/>
      <c r="BHG160" s="5"/>
      <c r="BHH160" s="5"/>
      <c r="BHI160" s="5"/>
      <c r="BHJ160" s="5"/>
      <c r="BHK160" s="5"/>
      <c r="BHL160" s="5"/>
      <c r="BHM160" s="5"/>
      <c r="BHN160" s="5"/>
      <c r="BHO160" s="5"/>
      <c r="BHP160" s="5"/>
      <c r="BHQ160" s="5"/>
      <c r="BHR160" s="5"/>
      <c r="BHS160" s="5"/>
      <c r="BHT160" s="5"/>
      <c r="BHU160" s="5"/>
      <c r="BHV160" s="5"/>
      <c r="BHW160" s="5"/>
      <c r="BHX160" s="5"/>
      <c r="BHY160" s="5"/>
      <c r="BHZ160" s="5"/>
      <c r="BIA160" s="5"/>
      <c r="BIB160" s="5"/>
      <c r="BIC160" s="5"/>
      <c r="BID160" s="5"/>
      <c r="BIE160" s="5"/>
      <c r="BIF160" s="5"/>
      <c r="BIG160" s="5"/>
      <c r="BIH160" s="5"/>
      <c r="BII160" s="5"/>
      <c r="BIJ160" s="5"/>
      <c r="BIK160" s="5"/>
      <c r="BIL160" s="5"/>
      <c r="BIM160" s="5"/>
      <c r="BIN160" s="5"/>
      <c r="BIO160" s="5"/>
      <c r="BIP160" s="5"/>
      <c r="BIQ160" s="5"/>
      <c r="BIR160" s="5"/>
      <c r="BIS160" s="5"/>
      <c r="BIT160" s="5"/>
      <c r="BIU160" s="5"/>
      <c r="BIV160" s="5"/>
      <c r="BIW160" s="5"/>
      <c r="BIX160" s="5"/>
      <c r="BIY160" s="5"/>
      <c r="BIZ160" s="5"/>
      <c r="BJA160" s="5"/>
      <c r="BJB160" s="5"/>
      <c r="BJC160" s="5"/>
      <c r="BJD160" s="5"/>
      <c r="BJE160" s="5"/>
      <c r="BJF160" s="5"/>
      <c r="BJG160" s="5"/>
      <c r="BJH160" s="5"/>
      <c r="BJI160" s="5"/>
      <c r="BJJ160" s="5"/>
      <c r="BJK160" s="5"/>
      <c r="BJL160" s="5"/>
      <c r="BJM160" s="5"/>
      <c r="BJN160" s="5"/>
      <c r="BJO160" s="5"/>
      <c r="BJP160" s="5"/>
      <c r="BJQ160" s="5"/>
      <c r="BJR160" s="5"/>
      <c r="BJS160" s="5"/>
      <c r="BJT160" s="5"/>
      <c r="BJU160" s="5"/>
      <c r="BJV160" s="5"/>
      <c r="BJW160" s="5"/>
      <c r="BJX160" s="5"/>
      <c r="BJY160" s="5"/>
      <c r="BJZ160" s="5"/>
      <c r="BKA160" s="5"/>
      <c r="BKB160" s="5"/>
      <c r="BKC160" s="5"/>
      <c r="BKD160" s="5"/>
      <c r="BKE160" s="5"/>
      <c r="BKF160" s="5"/>
      <c r="BKG160" s="5"/>
      <c r="BKH160" s="5"/>
      <c r="BKI160" s="5"/>
      <c r="BKJ160" s="5"/>
      <c r="BKK160" s="5"/>
      <c r="BKL160" s="5"/>
      <c r="BKM160" s="5"/>
      <c r="BKN160" s="5"/>
      <c r="BKO160" s="5"/>
      <c r="BKP160" s="5"/>
      <c r="BKQ160" s="5"/>
      <c r="BKR160" s="5"/>
      <c r="BKS160" s="5"/>
      <c r="BKT160" s="5"/>
      <c r="BKU160" s="5"/>
      <c r="BKV160" s="5"/>
      <c r="BKW160" s="5"/>
      <c r="BKX160" s="5"/>
      <c r="BKY160" s="5"/>
      <c r="BKZ160" s="5"/>
      <c r="BLA160" s="5"/>
      <c r="BLB160" s="5"/>
      <c r="BLC160" s="5"/>
      <c r="BLD160" s="5"/>
      <c r="BLE160" s="5"/>
      <c r="BLF160" s="5"/>
      <c r="BLG160" s="5"/>
      <c r="BLH160" s="5"/>
      <c r="BLI160" s="5"/>
      <c r="BLJ160" s="5"/>
      <c r="BLK160" s="5"/>
      <c r="BLL160" s="5"/>
      <c r="BLM160" s="5"/>
      <c r="BLN160" s="5"/>
      <c r="BLO160" s="5"/>
      <c r="BLP160" s="5"/>
      <c r="BLQ160" s="5"/>
      <c r="BLR160" s="5"/>
      <c r="BLS160" s="5"/>
      <c r="BLT160" s="5"/>
      <c r="BLU160" s="5"/>
      <c r="BLV160" s="5"/>
      <c r="BLW160" s="5"/>
      <c r="BLX160" s="5"/>
      <c r="BLY160" s="5"/>
      <c r="BLZ160" s="5"/>
      <c r="BMA160" s="5"/>
      <c r="BMB160" s="5"/>
      <c r="BMC160" s="5"/>
      <c r="BMD160" s="5"/>
      <c r="BME160" s="5"/>
      <c r="BMF160" s="5"/>
      <c r="BMG160" s="5"/>
      <c r="BMH160" s="5"/>
      <c r="BMI160" s="5"/>
      <c r="BMJ160" s="5"/>
      <c r="BMK160" s="5"/>
      <c r="BML160" s="5"/>
      <c r="BMM160" s="5"/>
      <c r="BMN160" s="5"/>
      <c r="BMO160" s="5"/>
      <c r="BMP160" s="5"/>
      <c r="BMQ160" s="5"/>
      <c r="BMR160" s="5"/>
      <c r="BMS160" s="5"/>
      <c r="BMT160" s="5"/>
      <c r="BMU160" s="5"/>
      <c r="BMV160" s="5"/>
      <c r="BMW160" s="5"/>
      <c r="BMX160" s="5"/>
      <c r="BMY160" s="5"/>
      <c r="BMZ160" s="5"/>
      <c r="BNA160" s="5"/>
      <c r="BNB160" s="5"/>
      <c r="BNC160" s="5"/>
      <c r="BND160" s="5"/>
      <c r="BNE160" s="5"/>
      <c r="BNF160" s="5"/>
      <c r="BNG160" s="5"/>
      <c r="BNH160" s="5"/>
      <c r="BNI160" s="5"/>
      <c r="BNJ160" s="5"/>
      <c r="BNK160" s="5"/>
      <c r="BNL160" s="5"/>
      <c r="BNM160" s="5"/>
      <c r="BNN160" s="5"/>
      <c r="BNO160" s="5"/>
      <c r="BNP160" s="5"/>
      <c r="BNQ160" s="5"/>
      <c r="BNR160" s="5"/>
      <c r="BNS160" s="5"/>
      <c r="BNT160" s="5"/>
      <c r="BNU160" s="5"/>
      <c r="BNV160" s="5"/>
      <c r="BNW160" s="5"/>
      <c r="BNX160" s="5"/>
      <c r="BNY160" s="5"/>
      <c r="BNZ160" s="5"/>
      <c r="BOA160" s="5"/>
      <c r="BOB160" s="5"/>
      <c r="BOC160" s="5"/>
      <c r="BOD160" s="5"/>
      <c r="BOE160" s="5"/>
      <c r="BOF160" s="5"/>
      <c r="BOG160" s="5"/>
      <c r="BOH160" s="5"/>
      <c r="BOI160" s="5"/>
      <c r="BOJ160" s="5"/>
      <c r="BOK160" s="5"/>
      <c r="BOL160" s="5"/>
      <c r="BOM160" s="5"/>
      <c r="BON160" s="5"/>
      <c r="BOO160" s="5"/>
      <c r="BOP160" s="5"/>
      <c r="BOQ160" s="5"/>
      <c r="BOR160" s="5"/>
      <c r="BOS160" s="5"/>
      <c r="BOT160" s="5"/>
      <c r="BOU160" s="5"/>
      <c r="BOV160" s="5"/>
      <c r="BOW160" s="5"/>
      <c r="BOX160" s="5"/>
      <c r="BOY160" s="5"/>
      <c r="BOZ160" s="5"/>
      <c r="BPA160" s="5"/>
      <c r="BPB160" s="5"/>
      <c r="BPC160" s="5"/>
      <c r="BPD160" s="5"/>
      <c r="BPE160" s="5"/>
      <c r="BPF160" s="5"/>
      <c r="BPG160" s="5"/>
      <c r="BPH160" s="5"/>
      <c r="BPI160" s="5"/>
      <c r="BPJ160" s="5"/>
      <c r="BPK160" s="5"/>
      <c r="BPL160" s="5"/>
      <c r="BPM160" s="5"/>
      <c r="BPN160" s="5"/>
      <c r="BPO160" s="5"/>
      <c r="BPP160" s="5"/>
      <c r="BPQ160" s="5"/>
      <c r="BPR160" s="5"/>
      <c r="BPS160" s="5"/>
      <c r="BPT160" s="5"/>
      <c r="BPU160" s="5"/>
      <c r="BPV160" s="5"/>
      <c r="BPW160" s="5"/>
      <c r="BPX160" s="5"/>
      <c r="BPY160" s="5"/>
      <c r="BPZ160" s="5"/>
      <c r="BQA160" s="5"/>
      <c r="BQB160" s="5"/>
      <c r="BQC160" s="5"/>
      <c r="BQD160" s="5"/>
      <c r="BQE160" s="5"/>
      <c r="BQF160" s="5"/>
      <c r="BQG160" s="5"/>
      <c r="BQH160" s="5"/>
      <c r="BQI160" s="5"/>
      <c r="BQJ160" s="5"/>
      <c r="BQK160" s="5"/>
      <c r="BQL160" s="5"/>
      <c r="BQM160" s="5"/>
      <c r="BQN160" s="5"/>
      <c r="BQO160" s="5"/>
      <c r="BQP160" s="5"/>
      <c r="BQQ160" s="5"/>
      <c r="BQR160" s="5"/>
      <c r="BQS160" s="5"/>
      <c r="BQT160" s="5"/>
      <c r="BQU160" s="5"/>
      <c r="BQV160" s="5"/>
      <c r="BQW160" s="5"/>
      <c r="BQX160" s="5"/>
      <c r="BQY160" s="5"/>
      <c r="BQZ160" s="5"/>
      <c r="BRA160" s="5"/>
      <c r="BRB160" s="5"/>
      <c r="BRC160" s="5"/>
      <c r="BRD160" s="5"/>
      <c r="BRE160" s="5"/>
      <c r="BRF160" s="5"/>
      <c r="BRG160" s="5"/>
      <c r="BRH160" s="5"/>
      <c r="BRI160" s="5"/>
      <c r="BRJ160" s="5"/>
      <c r="BRK160" s="5"/>
      <c r="BRL160" s="5"/>
      <c r="BRM160" s="5"/>
      <c r="BRN160" s="5"/>
      <c r="BRO160" s="5"/>
      <c r="BRP160" s="5"/>
      <c r="BRQ160" s="5"/>
      <c r="BRR160" s="5"/>
      <c r="BRS160" s="5"/>
      <c r="BRT160" s="5"/>
      <c r="BRU160" s="5"/>
      <c r="BRV160" s="5"/>
      <c r="BRW160" s="5"/>
      <c r="BRX160" s="5"/>
      <c r="BRY160" s="5"/>
      <c r="BRZ160" s="5"/>
      <c r="BSA160" s="5"/>
      <c r="BSB160" s="5"/>
      <c r="BSC160" s="5"/>
      <c r="BSD160" s="5"/>
      <c r="BSE160" s="5"/>
      <c r="BSF160" s="5"/>
      <c r="BSG160" s="5"/>
      <c r="BSH160" s="5"/>
      <c r="BSI160" s="5"/>
      <c r="BSJ160" s="5"/>
      <c r="BSK160" s="5"/>
      <c r="BSL160" s="5"/>
      <c r="BSM160" s="5"/>
      <c r="BSN160" s="5"/>
      <c r="BSO160" s="5"/>
      <c r="BSP160" s="5"/>
      <c r="BSQ160" s="5"/>
      <c r="BSR160" s="5"/>
      <c r="BSS160" s="5"/>
      <c r="BST160" s="5"/>
      <c r="BSU160" s="5"/>
      <c r="BSV160" s="5"/>
      <c r="BSW160" s="5"/>
      <c r="BSX160" s="5"/>
      <c r="BSY160" s="5"/>
      <c r="BSZ160" s="5"/>
      <c r="BTA160" s="5"/>
      <c r="BTB160" s="5"/>
      <c r="BTC160" s="5"/>
      <c r="BTD160" s="5"/>
      <c r="BTE160" s="5"/>
      <c r="BTF160" s="5"/>
      <c r="BTG160" s="5"/>
      <c r="BTH160" s="5"/>
      <c r="BTI160" s="5"/>
      <c r="BTJ160" s="5"/>
      <c r="BTK160" s="5"/>
      <c r="BTL160" s="5"/>
      <c r="BTM160" s="5"/>
      <c r="BTN160" s="5"/>
      <c r="BTO160" s="5"/>
      <c r="BTP160" s="5"/>
      <c r="BTQ160" s="5"/>
      <c r="BTR160" s="5"/>
      <c r="BTS160" s="5"/>
      <c r="BTT160" s="5"/>
      <c r="BTU160" s="5"/>
      <c r="BTV160" s="5"/>
      <c r="BTW160" s="5"/>
      <c r="BTX160" s="5"/>
      <c r="BTY160" s="5"/>
      <c r="BTZ160" s="5"/>
      <c r="BUA160" s="5"/>
      <c r="BUB160" s="5"/>
      <c r="BUC160" s="5"/>
      <c r="BUD160" s="5"/>
      <c r="BUE160" s="5"/>
      <c r="BUF160" s="5"/>
      <c r="BUG160" s="5"/>
      <c r="BUH160" s="5"/>
      <c r="BUI160" s="5"/>
      <c r="BUJ160" s="5"/>
      <c r="BUK160" s="5"/>
      <c r="BUL160" s="5"/>
      <c r="BUM160" s="5"/>
      <c r="BUN160" s="5"/>
      <c r="BUO160" s="5"/>
      <c r="BUP160" s="5"/>
      <c r="BUQ160" s="5"/>
      <c r="BUR160" s="5"/>
      <c r="BUS160" s="5"/>
      <c r="BUT160" s="5"/>
      <c r="BUU160" s="5"/>
      <c r="BUV160" s="5"/>
      <c r="BUW160" s="5"/>
      <c r="BUX160" s="5"/>
      <c r="BUY160" s="5"/>
      <c r="BUZ160" s="5"/>
      <c r="BVA160" s="5"/>
      <c r="BVB160" s="5"/>
      <c r="BVC160" s="5"/>
      <c r="BVD160" s="5"/>
      <c r="BVE160" s="5"/>
      <c r="BVF160" s="5"/>
      <c r="BVG160" s="5"/>
      <c r="BVH160" s="5"/>
      <c r="BVI160" s="5"/>
      <c r="BVJ160" s="5"/>
      <c r="BVK160" s="5"/>
      <c r="BVL160" s="5"/>
      <c r="BVM160" s="5"/>
      <c r="BVN160" s="5"/>
      <c r="BVO160" s="5"/>
      <c r="BVP160" s="5"/>
      <c r="BVQ160" s="5"/>
      <c r="BVR160" s="5"/>
      <c r="BVS160" s="5"/>
      <c r="BVT160" s="5"/>
      <c r="BVU160" s="5"/>
      <c r="BVV160" s="5"/>
      <c r="BVW160" s="5"/>
      <c r="BVX160" s="5"/>
      <c r="BVY160" s="5"/>
      <c r="BVZ160" s="5"/>
      <c r="BWA160" s="5"/>
      <c r="BWB160" s="5"/>
      <c r="BWC160" s="5"/>
      <c r="BWD160" s="5"/>
      <c r="BWE160" s="5"/>
      <c r="BWF160" s="5"/>
      <c r="BWG160" s="5"/>
      <c r="BWH160" s="5"/>
      <c r="BWI160" s="5"/>
      <c r="BWJ160" s="5"/>
      <c r="BWK160" s="5"/>
      <c r="BWL160" s="5"/>
      <c r="BWM160" s="5"/>
      <c r="BWN160" s="5"/>
      <c r="BWO160" s="5"/>
      <c r="BWP160" s="5"/>
      <c r="BWQ160" s="5"/>
      <c r="BWR160" s="5"/>
      <c r="BWS160" s="5"/>
      <c r="BWT160" s="5"/>
      <c r="BWU160" s="5"/>
      <c r="BWV160" s="5"/>
      <c r="BWW160" s="5"/>
      <c r="BWX160" s="5"/>
      <c r="BWY160" s="5"/>
      <c r="BWZ160" s="5"/>
      <c r="BXA160" s="5"/>
      <c r="BXB160" s="5"/>
      <c r="BXC160" s="5"/>
      <c r="BXD160" s="5"/>
      <c r="BXE160" s="5"/>
      <c r="BXF160" s="5"/>
      <c r="BXG160" s="5"/>
      <c r="BXH160" s="5"/>
      <c r="BXI160" s="5"/>
      <c r="BXJ160" s="5"/>
      <c r="BXK160" s="5"/>
      <c r="BXL160" s="5"/>
      <c r="BXM160" s="5"/>
      <c r="BXN160" s="5"/>
      <c r="BXO160" s="5"/>
      <c r="BXP160" s="5"/>
      <c r="BXQ160" s="5"/>
      <c r="BXR160" s="5"/>
      <c r="BXS160" s="5"/>
      <c r="BXT160" s="5"/>
      <c r="BXU160" s="5"/>
      <c r="BXV160" s="5"/>
      <c r="BXW160" s="5"/>
      <c r="BXX160" s="5"/>
      <c r="BXY160" s="5"/>
      <c r="BXZ160" s="5"/>
      <c r="BYA160" s="5"/>
      <c r="BYB160" s="5"/>
      <c r="BYC160" s="5"/>
      <c r="BYD160" s="5"/>
      <c r="BYE160" s="5"/>
      <c r="BYF160" s="5"/>
      <c r="BYG160" s="5"/>
      <c r="BYH160" s="5"/>
      <c r="BYI160" s="5"/>
      <c r="BYJ160" s="5"/>
      <c r="BYK160" s="5"/>
      <c r="BYL160" s="5"/>
      <c r="BYM160" s="5"/>
      <c r="BYN160" s="5"/>
      <c r="BYO160" s="5"/>
      <c r="BYP160" s="5"/>
      <c r="BYQ160" s="5"/>
      <c r="BYR160" s="5"/>
      <c r="BYS160" s="5"/>
      <c r="BYT160" s="5"/>
      <c r="BYU160" s="5"/>
      <c r="BYV160" s="5"/>
      <c r="BYW160" s="5"/>
      <c r="BYX160" s="5"/>
      <c r="BYY160" s="5"/>
      <c r="BYZ160" s="5"/>
      <c r="BZA160" s="5"/>
      <c r="BZB160" s="5"/>
      <c r="BZC160" s="5"/>
      <c r="BZD160" s="5"/>
      <c r="BZE160" s="5"/>
      <c r="BZF160" s="5"/>
      <c r="BZG160" s="5"/>
      <c r="BZH160" s="5"/>
      <c r="BZI160" s="5"/>
      <c r="BZJ160" s="5"/>
      <c r="BZK160" s="5"/>
      <c r="BZL160" s="5"/>
      <c r="BZM160" s="5"/>
      <c r="BZN160" s="5"/>
      <c r="BZO160" s="5"/>
      <c r="BZP160" s="5"/>
      <c r="BZQ160" s="5"/>
      <c r="BZR160" s="5"/>
      <c r="BZS160" s="5"/>
      <c r="BZT160" s="5"/>
      <c r="BZU160" s="5"/>
      <c r="BZV160" s="5"/>
      <c r="BZW160" s="5"/>
      <c r="BZX160" s="5"/>
      <c r="BZY160" s="5"/>
      <c r="BZZ160" s="5"/>
      <c r="CAA160" s="5"/>
      <c r="CAB160" s="5"/>
      <c r="CAC160" s="5"/>
      <c r="CAD160" s="5"/>
      <c r="CAE160" s="5"/>
      <c r="CAF160" s="5"/>
      <c r="CAG160" s="5"/>
      <c r="CAH160" s="5"/>
      <c r="CAI160" s="5"/>
      <c r="CAJ160" s="5"/>
      <c r="CAK160" s="5"/>
      <c r="CAL160" s="5"/>
      <c r="CAM160" s="5"/>
      <c r="CAN160" s="5"/>
      <c r="CAO160" s="5"/>
      <c r="CAP160" s="5"/>
      <c r="CAQ160" s="5"/>
      <c r="CAR160" s="5"/>
      <c r="CAS160" s="5"/>
      <c r="CAT160" s="5"/>
      <c r="CAU160" s="5"/>
      <c r="CAV160" s="5"/>
      <c r="CAW160" s="5"/>
      <c r="CAX160" s="5"/>
      <c r="CAY160" s="5"/>
      <c r="CAZ160" s="5"/>
      <c r="CBA160" s="5"/>
      <c r="CBB160" s="5"/>
      <c r="CBC160" s="5"/>
      <c r="CBD160" s="5"/>
      <c r="CBE160" s="5"/>
      <c r="CBF160" s="5"/>
      <c r="CBG160" s="5"/>
      <c r="CBH160" s="5"/>
      <c r="CBI160" s="5"/>
      <c r="CBJ160" s="5"/>
      <c r="CBK160" s="5"/>
      <c r="CBL160" s="5"/>
      <c r="CBM160" s="5"/>
      <c r="CBN160" s="5"/>
      <c r="CBO160" s="5"/>
      <c r="CBP160" s="5"/>
      <c r="CBQ160" s="5"/>
      <c r="CBR160" s="5"/>
      <c r="CBS160" s="5"/>
      <c r="CBT160" s="5"/>
      <c r="CBU160" s="5"/>
      <c r="CBV160" s="5"/>
      <c r="CBW160" s="5"/>
      <c r="CBX160" s="5"/>
      <c r="CBY160" s="5"/>
      <c r="CBZ160" s="5"/>
      <c r="CCA160" s="5"/>
      <c r="CCB160" s="5"/>
      <c r="CCC160" s="5"/>
      <c r="CCD160" s="5"/>
      <c r="CCE160" s="5"/>
      <c r="CCF160" s="5"/>
      <c r="CCG160" s="5"/>
      <c r="CCH160" s="5"/>
      <c r="CCI160" s="5"/>
      <c r="CCJ160" s="5"/>
      <c r="CCK160" s="5"/>
      <c r="CCL160" s="5"/>
      <c r="CCM160" s="5"/>
      <c r="CCN160" s="5"/>
      <c r="CCO160" s="5"/>
      <c r="CCP160" s="5"/>
      <c r="CCQ160" s="5"/>
      <c r="CCR160" s="5"/>
      <c r="CCS160" s="5"/>
      <c r="CCT160" s="5"/>
      <c r="CCU160" s="5"/>
      <c r="CCV160" s="5"/>
      <c r="CCW160" s="5"/>
      <c r="CCX160" s="5"/>
      <c r="CCY160" s="5"/>
      <c r="CCZ160" s="5"/>
      <c r="CDA160" s="5"/>
      <c r="CDB160" s="5"/>
      <c r="CDC160" s="5"/>
      <c r="CDD160" s="5"/>
      <c r="CDE160" s="5"/>
      <c r="CDF160" s="5"/>
      <c r="CDG160" s="5"/>
      <c r="CDH160" s="5"/>
      <c r="CDI160" s="5"/>
      <c r="CDJ160" s="5"/>
      <c r="CDK160" s="5"/>
      <c r="CDL160" s="5"/>
      <c r="CDM160" s="5"/>
      <c r="CDN160" s="5"/>
      <c r="CDO160" s="5"/>
      <c r="CDP160" s="5"/>
      <c r="CDQ160" s="5"/>
      <c r="CDR160" s="5"/>
      <c r="CDS160" s="5"/>
      <c r="CDT160" s="5"/>
      <c r="CDU160" s="5"/>
      <c r="CDV160" s="5"/>
      <c r="CDW160" s="5"/>
      <c r="CDX160" s="5"/>
      <c r="CDY160" s="5"/>
      <c r="CDZ160" s="5"/>
      <c r="CEA160" s="5"/>
      <c r="CEB160" s="5"/>
      <c r="CEC160" s="5"/>
      <c r="CED160" s="5"/>
      <c r="CEE160" s="5"/>
      <c r="CEF160" s="5"/>
      <c r="CEG160" s="5"/>
      <c r="CEH160" s="5"/>
      <c r="CEI160" s="5"/>
      <c r="CEJ160" s="5"/>
      <c r="CEK160" s="5"/>
      <c r="CEL160" s="5"/>
      <c r="CEM160" s="5"/>
      <c r="CEN160" s="5"/>
      <c r="CEO160" s="5"/>
      <c r="CEP160" s="5"/>
      <c r="CEQ160" s="5"/>
      <c r="CER160" s="5"/>
      <c r="CES160" s="5"/>
      <c r="CET160" s="5"/>
      <c r="CEU160" s="5"/>
      <c r="CEV160" s="5"/>
      <c r="CEW160" s="5"/>
      <c r="CEX160" s="5"/>
      <c r="CEY160" s="5"/>
      <c r="CEZ160" s="5"/>
      <c r="CFA160" s="5"/>
      <c r="CFB160" s="5"/>
      <c r="CFC160" s="5"/>
      <c r="CFD160" s="5"/>
      <c r="CFE160" s="5"/>
      <c r="CFF160" s="5"/>
      <c r="CFG160" s="5"/>
      <c r="CFH160" s="5"/>
      <c r="CFI160" s="5"/>
      <c r="CFJ160" s="5"/>
      <c r="CFK160" s="5"/>
      <c r="CFL160" s="5"/>
      <c r="CFM160" s="5"/>
      <c r="CFN160" s="5"/>
      <c r="CFO160" s="5"/>
      <c r="CFP160" s="5"/>
      <c r="CFQ160" s="5"/>
      <c r="CFR160" s="5"/>
      <c r="CFS160" s="5"/>
      <c r="CFT160" s="5"/>
      <c r="CFU160" s="5"/>
      <c r="CFV160" s="5"/>
      <c r="CFW160" s="5"/>
      <c r="CFX160" s="5"/>
      <c r="CFY160" s="5"/>
      <c r="CFZ160" s="5"/>
      <c r="CGA160" s="5"/>
      <c r="CGB160" s="5"/>
      <c r="CGC160" s="5"/>
      <c r="CGD160" s="5"/>
      <c r="CGE160" s="5"/>
      <c r="CGF160" s="5"/>
      <c r="CGG160" s="5"/>
      <c r="CGH160" s="5"/>
      <c r="CGI160" s="5"/>
      <c r="CGJ160" s="5"/>
      <c r="CGK160" s="5"/>
      <c r="CGL160" s="5"/>
      <c r="CGM160" s="5"/>
      <c r="CGN160" s="5"/>
      <c r="CGO160" s="5"/>
      <c r="CGP160" s="5"/>
      <c r="CGQ160" s="5"/>
      <c r="CGR160" s="5"/>
      <c r="CGS160" s="5"/>
      <c r="CGT160" s="5"/>
      <c r="CGU160" s="5"/>
      <c r="CGV160" s="5"/>
      <c r="CGW160" s="5"/>
      <c r="CGX160" s="5"/>
      <c r="CGY160" s="5"/>
      <c r="CGZ160" s="5"/>
      <c r="CHA160" s="5"/>
      <c r="CHB160" s="5"/>
      <c r="CHC160" s="5"/>
      <c r="CHD160" s="5"/>
      <c r="CHE160" s="5"/>
      <c r="CHF160" s="5"/>
      <c r="CHG160" s="5"/>
      <c r="CHH160" s="5"/>
      <c r="CHI160" s="5"/>
      <c r="CHJ160" s="5"/>
      <c r="CHK160" s="5"/>
      <c r="CHL160" s="5"/>
      <c r="CHM160" s="5"/>
      <c r="CHN160" s="5"/>
      <c r="CHO160" s="5"/>
      <c r="CHP160" s="5"/>
      <c r="CHQ160" s="5"/>
      <c r="CHR160" s="5"/>
      <c r="CHS160" s="5"/>
      <c r="CHT160" s="5"/>
      <c r="CHU160" s="5"/>
      <c r="CHV160" s="5"/>
      <c r="CHW160" s="5"/>
      <c r="CHX160" s="5"/>
      <c r="CHY160" s="5"/>
      <c r="CHZ160" s="5"/>
      <c r="CIA160" s="5"/>
      <c r="CIB160" s="5"/>
      <c r="CIC160" s="5"/>
      <c r="CID160" s="5"/>
      <c r="CIE160" s="5"/>
      <c r="CIF160" s="5"/>
      <c r="CIG160" s="5"/>
      <c r="CIH160" s="5"/>
      <c r="CII160" s="5"/>
      <c r="CIJ160" s="5"/>
      <c r="CIK160" s="5"/>
      <c r="CIL160" s="5"/>
      <c r="CIM160" s="5"/>
      <c r="CIN160" s="5"/>
      <c r="CIO160" s="5"/>
      <c r="CIP160" s="5"/>
      <c r="CIQ160" s="5"/>
      <c r="CIR160" s="5"/>
      <c r="CIS160" s="5"/>
      <c r="CIT160" s="5"/>
      <c r="CIU160" s="5"/>
      <c r="CIV160" s="5"/>
      <c r="CIW160" s="5"/>
      <c r="CIX160" s="5"/>
      <c r="CIY160" s="5"/>
      <c r="CIZ160" s="5"/>
      <c r="CJA160" s="5"/>
      <c r="CJB160" s="5"/>
      <c r="CJC160" s="5"/>
      <c r="CJD160" s="5"/>
      <c r="CJE160" s="5"/>
      <c r="CJF160" s="5"/>
      <c r="CJG160" s="5"/>
      <c r="CJH160" s="5"/>
      <c r="CJI160" s="5"/>
      <c r="CJJ160" s="5"/>
      <c r="CJK160" s="5"/>
      <c r="CJL160" s="5"/>
      <c r="CJM160" s="5"/>
      <c r="CJN160" s="5"/>
      <c r="CJO160" s="5"/>
      <c r="CJP160" s="5"/>
      <c r="CJQ160" s="5"/>
      <c r="CJR160" s="5"/>
      <c r="CJS160" s="5"/>
      <c r="CJT160" s="5"/>
      <c r="CJU160" s="5"/>
      <c r="CJV160" s="5"/>
      <c r="CJW160" s="5"/>
      <c r="CJX160" s="5"/>
      <c r="CJY160" s="5"/>
      <c r="CJZ160" s="5"/>
      <c r="CKA160" s="5"/>
      <c r="CKB160" s="5"/>
      <c r="CKC160" s="5"/>
      <c r="CKD160" s="5"/>
      <c r="CKE160" s="5"/>
      <c r="CKF160" s="5"/>
      <c r="CKG160" s="5"/>
      <c r="CKH160" s="5"/>
      <c r="CKI160" s="5"/>
      <c r="CKJ160" s="5"/>
      <c r="CKK160" s="5"/>
      <c r="CKL160" s="5"/>
      <c r="CKM160" s="5"/>
      <c r="CKN160" s="5"/>
      <c r="CKO160" s="5"/>
      <c r="CKP160" s="5"/>
      <c r="CKQ160" s="5"/>
      <c r="CKR160" s="5"/>
      <c r="CKS160" s="5"/>
      <c r="CKT160" s="5"/>
      <c r="CKU160" s="5"/>
      <c r="CKV160" s="5"/>
      <c r="CKW160" s="5"/>
      <c r="CKX160" s="5"/>
      <c r="CKY160" s="5"/>
      <c r="CKZ160" s="5"/>
      <c r="CLA160" s="5"/>
      <c r="CLB160" s="5"/>
      <c r="CLC160" s="5"/>
      <c r="CLD160" s="5"/>
      <c r="CLE160" s="5"/>
      <c r="CLF160" s="5"/>
      <c r="CLG160" s="5"/>
      <c r="CLH160" s="5"/>
      <c r="CLI160" s="5"/>
      <c r="CLJ160" s="5"/>
      <c r="CLK160" s="5"/>
      <c r="CLL160" s="5"/>
      <c r="CLM160" s="5"/>
      <c r="CLN160" s="5"/>
      <c r="CLO160" s="5"/>
      <c r="CLP160" s="5"/>
      <c r="CLQ160" s="5"/>
      <c r="CLR160" s="5"/>
      <c r="CLS160" s="5"/>
      <c r="CLT160" s="5"/>
      <c r="CLU160" s="5"/>
      <c r="CLV160" s="5"/>
      <c r="CLW160" s="5"/>
      <c r="CLX160" s="5"/>
      <c r="CLY160" s="5"/>
      <c r="CLZ160" s="5"/>
      <c r="CMA160" s="5"/>
      <c r="CMB160" s="5"/>
      <c r="CMC160" s="5"/>
      <c r="CMD160" s="5"/>
      <c r="CME160" s="5"/>
      <c r="CMF160" s="5"/>
      <c r="CMG160" s="5"/>
      <c r="CMH160" s="5"/>
      <c r="CMI160" s="5"/>
      <c r="CMJ160" s="5"/>
      <c r="CMK160" s="5"/>
      <c r="CML160" s="5"/>
      <c r="CMM160" s="5"/>
      <c r="CMN160" s="5"/>
      <c r="CMO160" s="5"/>
      <c r="CMP160" s="5"/>
      <c r="CMQ160" s="5"/>
      <c r="CMR160" s="5"/>
      <c r="CMS160" s="5"/>
      <c r="CMT160" s="5"/>
      <c r="CMU160" s="5"/>
      <c r="CMV160" s="5"/>
      <c r="CMW160" s="5"/>
      <c r="CMX160" s="5"/>
      <c r="CMY160" s="5"/>
      <c r="CMZ160" s="5"/>
      <c r="CNA160" s="5"/>
      <c r="CNB160" s="5"/>
      <c r="CNC160" s="5"/>
      <c r="CND160" s="5"/>
      <c r="CNE160" s="5"/>
      <c r="CNF160" s="5"/>
      <c r="CNG160" s="5"/>
      <c r="CNH160" s="5"/>
      <c r="CNI160" s="5"/>
      <c r="CNJ160" s="5"/>
      <c r="CNK160" s="5"/>
      <c r="CNL160" s="5"/>
      <c r="CNM160" s="5"/>
      <c r="CNN160" s="5"/>
      <c r="CNO160" s="5"/>
      <c r="CNP160" s="5"/>
      <c r="CNQ160" s="5"/>
      <c r="CNR160" s="5"/>
      <c r="CNS160" s="5"/>
      <c r="CNT160" s="5"/>
      <c r="CNU160" s="5"/>
      <c r="CNV160" s="5"/>
      <c r="CNW160" s="5"/>
      <c r="CNX160" s="5"/>
      <c r="CNY160" s="5"/>
      <c r="CNZ160" s="5"/>
      <c r="COA160" s="5"/>
      <c r="COB160" s="5"/>
      <c r="COC160" s="5"/>
      <c r="COD160" s="5"/>
      <c r="COE160" s="5"/>
      <c r="COF160" s="5"/>
      <c r="COG160" s="5"/>
      <c r="COH160" s="5"/>
      <c r="COI160" s="5"/>
      <c r="COJ160" s="5"/>
      <c r="COK160" s="5"/>
      <c r="COL160" s="5"/>
      <c r="COM160" s="5"/>
      <c r="CON160" s="5"/>
      <c r="COO160" s="5"/>
      <c r="COP160" s="5"/>
      <c r="COQ160" s="5"/>
      <c r="COR160" s="5"/>
      <c r="COS160" s="5"/>
      <c r="COT160" s="5"/>
      <c r="COU160" s="5"/>
      <c r="COV160" s="5"/>
      <c r="COW160" s="5"/>
      <c r="COX160" s="5"/>
      <c r="COY160" s="5"/>
      <c r="COZ160" s="5"/>
      <c r="CPA160" s="5"/>
      <c r="CPB160" s="5"/>
      <c r="CPC160" s="5"/>
      <c r="CPD160" s="5"/>
      <c r="CPE160" s="5"/>
      <c r="CPF160" s="5"/>
      <c r="CPG160" s="5"/>
      <c r="CPH160" s="5"/>
      <c r="CPI160" s="5"/>
      <c r="CPJ160" s="5"/>
      <c r="CPK160" s="5"/>
      <c r="CPL160" s="5"/>
      <c r="CPM160" s="5"/>
      <c r="CPN160" s="5"/>
      <c r="CPO160" s="5"/>
      <c r="CPP160" s="5"/>
      <c r="CPQ160" s="5"/>
      <c r="CPR160" s="5"/>
      <c r="CPS160" s="5"/>
      <c r="CPT160" s="5"/>
      <c r="CPU160" s="5"/>
      <c r="CPV160" s="5"/>
      <c r="CPW160" s="5"/>
      <c r="CPX160" s="5"/>
      <c r="CPY160" s="5"/>
      <c r="CPZ160" s="5"/>
      <c r="CQA160" s="5"/>
      <c r="CQB160" s="5"/>
      <c r="CQC160" s="5"/>
      <c r="CQD160" s="5"/>
      <c r="CQE160" s="5"/>
      <c r="CQF160" s="5"/>
      <c r="CQG160" s="5"/>
      <c r="CQH160" s="5"/>
      <c r="CQI160" s="5"/>
      <c r="CQJ160" s="5"/>
      <c r="CQK160" s="5"/>
      <c r="CQL160" s="5"/>
      <c r="CQM160" s="5"/>
      <c r="CQN160" s="5"/>
      <c r="CQO160" s="5"/>
      <c r="CQP160" s="5"/>
      <c r="CQQ160" s="5"/>
      <c r="CQR160" s="5"/>
      <c r="CQS160" s="5"/>
      <c r="CQT160" s="5"/>
      <c r="CQU160" s="5"/>
      <c r="CQV160" s="5"/>
      <c r="CQW160" s="5"/>
      <c r="CQX160" s="5"/>
      <c r="CQY160" s="5"/>
      <c r="CQZ160" s="5"/>
      <c r="CRA160" s="5"/>
      <c r="CRB160" s="5"/>
      <c r="CRC160" s="5"/>
      <c r="CRD160" s="5"/>
      <c r="CRE160" s="5"/>
      <c r="CRF160" s="5"/>
      <c r="CRG160" s="5"/>
      <c r="CRH160" s="5"/>
      <c r="CRI160" s="5"/>
      <c r="CRJ160" s="5"/>
      <c r="CRK160" s="5"/>
      <c r="CRL160" s="5"/>
      <c r="CRM160" s="5"/>
      <c r="CRN160" s="5"/>
      <c r="CRO160" s="5"/>
      <c r="CRP160" s="5"/>
      <c r="CRQ160" s="5"/>
      <c r="CRR160" s="5"/>
      <c r="CRS160" s="5"/>
      <c r="CRT160" s="5"/>
      <c r="CRU160" s="5"/>
      <c r="CRV160" s="5"/>
      <c r="CRW160" s="5"/>
      <c r="CRX160" s="5"/>
      <c r="CRY160" s="5"/>
      <c r="CRZ160" s="5"/>
      <c r="CSA160" s="5"/>
      <c r="CSB160" s="5"/>
      <c r="CSC160" s="5"/>
      <c r="CSD160" s="5"/>
      <c r="CSE160" s="5"/>
      <c r="CSF160" s="5"/>
      <c r="CSG160" s="5"/>
      <c r="CSH160" s="5"/>
      <c r="CSI160" s="5"/>
      <c r="CSJ160" s="5"/>
      <c r="CSK160" s="5"/>
      <c r="CSL160" s="5"/>
      <c r="CSM160" s="5"/>
      <c r="CSN160" s="5"/>
      <c r="CSO160" s="5"/>
      <c r="CSP160" s="5"/>
      <c r="CSQ160" s="5"/>
      <c r="CSR160" s="5"/>
      <c r="CSS160" s="5"/>
      <c r="CST160" s="5"/>
      <c r="CSU160" s="5"/>
      <c r="CSV160" s="5"/>
      <c r="CSW160" s="5"/>
      <c r="CSX160" s="5"/>
      <c r="CSY160" s="5"/>
      <c r="CSZ160" s="5"/>
      <c r="CTA160" s="5"/>
      <c r="CTB160" s="5"/>
      <c r="CTC160" s="5"/>
      <c r="CTD160" s="5"/>
      <c r="CTE160" s="5"/>
      <c r="CTF160" s="5"/>
      <c r="CTG160" s="5"/>
      <c r="CTH160" s="5"/>
      <c r="CTI160" s="5"/>
      <c r="CTJ160" s="5"/>
      <c r="CTK160" s="5"/>
      <c r="CTL160" s="5"/>
      <c r="CTM160" s="5"/>
      <c r="CTN160" s="5"/>
      <c r="CTO160" s="5"/>
      <c r="CTP160" s="5"/>
      <c r="CTQ160" s="5"/>
      <c r="CTR160" s="5"/>
      <c r="CTS160" s="5"/>
      <c r="CTT160" s="5"/>
      <c r="CTU160" s="5"/>
      <c r="CTV160" s="5"/>
      <c r="CTW160" s="5"/>
      <c r="CTX160" s="5"/>
      <c r="CTY160" s="5"/>
      <c r="CTZ160" s="5"/>
      <c r="CUA160" s="5"/>
      <c r="CUB160" s="5"/>
      <c r="CUC160" s="5"/>
      <c r="CUD160" s="5"/>
      <c r="CUE160" s="5"/>
      <c r="CUF160" s="5"/>
      <c r="CUG160" s="5"/>
      <c r="CUH160" s="5"/>
      <c r="CUI160" s="5"/>
      <c r="CUJ160" s="5"/>
      <c r="CUK160" s="5"/>
      <c r="CUL160" s="5"/>
      <c r="CUM160" s="5"/>
      <c r="CUN160" s="5"/>
      <c r="CUO160" s="5"/>
      <c r="CUP160" s="5"/>
      <c r="CUQ160" s="5"/>
      <c r="CUR160" s="5"/>
      <c r="CUS160" s="5"/>
      <c r="CUT160" s="5"/>
      <c r="CUU160" s="5"/>
      <c r="CUV160" s="5"/>
      <c r="CUW160" s="5"/>
      <c r="CUX160" s="5"/>
      <c r="CUY160" s="5"/>
      <c r="CUZ160" s="5"/>
      <c r="CVA160" s="5"/>
      <c r="CVB160" s="5"/>
      <c r="CVC160" s="5"/>
      <c r="CVD160" s="5"/>
      <c r="CVE160" s="5"/>
      <c r="CVF160" s="5"/>
      <c r="CVG160" s="5"/>
      <c r="CVH160" s="5"/>
      <c r="CVI160" s="5"/>
      <c r="CVJ160" s="5"/>
      <c r="CVK160" s="5"/>
      <c r="CVL160" s="5"/>
      <c r="CVM160" s="5"/>
      <c r="CVN160" s="5"/>
      <c r="CVO160" s="5"/>
      <c r="CVP160" s="5"/>
      <c r="CVQ160" s="5"/>
      <c r="CVR160" s="5"/>
      <c r="CVS160" s="5"/>
      <c r="CVT160" s="5"/>
      <c r="CVU160" s="5"/>
      <c r="CVV160" s="5"/>
      <c r="CVW160" s="5"/>
      <c r="CVX160" s="5"/>
      <c r="CVY160" s="5"/>
      <c r="CVZ160" s="5"/>
      <c r="CWA160" s="5"/>
      <c r="CWB160" s="5"/>
      <c r="CWC160" s="5"/>
      <c r="CWD160" s="5"/>
      <c r="CWE160" s="5"/>
      <c r="CWF160" s="5"/>
      <c r="CWG160" s="5"/>
      <c r="CWH160" s="5"/>
      <c r="CWI160" s="5"/>
      <c r="CWJ160" s="5"/>
      <c r="CWK160" s="5"/>
      <c r="CWL160" s="5"/>
      <c r="CWM160" s="5"/>
      <c r="CWN160" s="5"/>
      <c r="CWO160" s="5"/>
      <c r="CWP160" s="5"/>
      <c r="CWQ160" s="5"/>
      <c r="CWR160" s="5"/>
      <c r="CWS160" s="5"/>
      <c r="CWT160" s="5"/>
      <c r="CWU160" s="5"/>
      <c r="CWV160" s="5"/>
      <c r="CWW160" s="5"/>
      <c r="CWX160" s="5"/>
      <c r="CWY160" s="5"/>
      <c r="CWZ160" s="5"/>
      <c r="CXA160" s="5"/>
      <c r="CXB160" s="5"/>
      <c r="CXC160" s="5"/>
      <c r="CXD160" s="5"/>
      <c r="CXE160" s="5"/>
      <c r="CXF160" s="5"/>
      <c r="CXG160" s="5"/>
      <c r="CXH160" s="5"/>
      <c r="CXI160" s="5"/>
      <c r="CXJ160" s="5"/>
      <c r="CXK160" s="5"/>
      <c r="CXL160" s="5"/>
      <c r="CXM160" s="5"/>
      <c r="CXN160" s="5"/>
      <c r="CXO160" s="5"/>
      <c r="CXP160" s="5"/>
      <c r="CXQ160" s="5"/>
      <c r="CXR160" s="5"/>
      <c r="CXS160" s="5"/>
      <c r="CXT160" s="5"/>
      <c r="CXU160" s="5"/>
      <c r="CXV160" s="5"/>
      <c r="CXW160" s="5"/>
      <c r="CXX160" s="5"/>
      <c r="CXY160" s="5"/>
      <c r="CXZ160" s="5"/>
      <c r="CYA160" s="5"/>
      <c r="CYB160" s="5"/>
      <c r="CYC160" s="5"/>
      <c r="CYD160" s="5"/>
      <c r="CYE160" s="5"/>
      <c r="CYF160" s="5"/>
      <c r="CYG160" s="5"/>
      <c r="CYH160" s="5"/>
      <c r="CYI160" s="5"/>
      <c r="CYJ160" s="5"/>
      <c r="CYK160" s="5"/>
      <c r="CYL160" s="5"/>
      <c r="CYM160" s="5"/>
      <c r="CYN160" s="5"/>
      <c r="CYO160" s="5"/>
      <c r="CYP160" s="5"/>
      <c r="CYQ160" s="5"/>
      <c r="CYR160" s="5"/>
      <c r="CYS160" s="5"/>
      <c r="CYT160" s="5"/>
      <c r="CYU160" s="5"/>
      <c r="CYV160" s="5"/>
      <c r="CYW160" s="5"/>
      <c r="CYX160" s="5"/>
      <c r="CYY160" s="5"/>
      <c r="CYZ160" s="5"/>
      <c r="CZA160" s="5"/>
      <c r="CZB160" s="5"/>
      <c r="CZC160" s="5"/>
      <c r="CZD160" s="5"/>
      <c r="CZE160" s="5"/>
      <c r="CZF160" s="5"/>
      <c r="CZG160" s="5"/>
      <c r="CZH160" s="5"/>
      <c r="CZI160" s="5"/>
      <c r="CZJ160" s="5"/>
      <c r="CZK160" s="5"/>
      <c r="CZL160" s="5"/>
      <c r="CZM160" s="5"/>
      <c r="CZN160" s="5"/>
      <c r="CZO160" s="5"/>
      <c r="CZP160" s="5"/>
      <c r="CZQ160" s="5"/>
      <c r="CZR160" s="5"/>
      <c r="CZS160" s="5"/>
      <c r="CZT160" s="5"/>
      <c r="CZU160" s="5"/>
      <c r="CZV160" s="5"/>
      <c r="CZW160" s="5"/>
      <c r="CZX160" s="5"/>
      <c r="CZY160" s="5"/>
      <c r="CZZ160" s="5"/>
      <c r="DAA160" s="5"/>
      <c r="DAB160" s="5"/>
      <c r="DAC160" s="5"/>
      <c r="DAD160" s="5"/>
      <c r="DAE160" s="5"/>
      <c r="DAF160" s="5"/>
      <c r="DAG160" s="5"/>
      <c r="DAH160" s="5"/>
      <c r="DAI160" s="5"/>
      <c r="DAJ160" s="5"/>
      <c r="DAK160" s="5"/>
      <c r="DAL160" s="5"/>
      <c r="DAM160" s="5"/>
      <c r="DAN160" s="5"/>
      <c r="DAO160" s="5"/>
      <c r="DAP160" s="5"/>
      <c r="DAQ160" s="5"/>
      <c r="DAR160" s="5"/>
      <c r="DAS160" s="5"/>
      <c r="DAT160" s="5"/>
      <c r="DAU160" s="5"/>
      <c r="DAV160" s="5"/>
      <c r="DAW160" s="5"/>
      <c r="DAX160" s="5"/>
      <c r="DAY160" s="5"/>
      <c r="DAZ160" s="5"/>
      <c r="DBA160" s="5"/>
      <c r="DBB160" s="5"/>
      <c r="DBC160" s="5"/>
      <c r="DBD160" s="5"/>
      <c r="DBE160" s="5"/>
      <c r="DBF160" s="5"/>
      <c r="DBG160" s="5"/>
      <c r="DBH160" s="5"/>
      <c r="DBI160" s="5"/>
      <c r="DBJ160" s="5"/>
      <c r="DBK160" s="5"/>
      <c r="DBL160" s="5"/>
      <c r="DBM160" s="5"/>
      <c r="DBN160" s="5"/>
      <c r="DBO160" s="5"/>
      <c r="DBP160" s="5"/>
      <c r="DBQ160" s="5"/>
      <c r="DBR160" s="5"/>
      <c r="DBS160" s="5"/>
      <c r="DBT160" s="5"/>
      <c r="DBU160" s="5"/>
      <c r="DBV160" s="5"/>
      <c r="DBW160" s="5"/>
      <c r="DBX160" s="5"/>
      <c r="DBY160" s="5"/>
      <c r="DBZ160" s="5"/>
      <c r="DCA160" s="5"/>
      <c r="DCB160" s="5"/>
      <c r="DCC160" s="5"/>
      <c r="DCD160" s="5"/>
      <c r="DCE160" s="5"/>
      <c r="DCF160" s="5"/>
      <c r="DCG160" s="5"/>
      <c r="DCH160" s="5"/>
      <c r="DCI160" s="5"/>
      <c r="DCJ160" s="5"/>
      <c r="DCK160" s="5"/>
      <c r="DCL160" s="5"/>
      <c r="DCM160" s="5"/>
      <c r="DCN160" s="5"/>
      <c r="DCO160" s="5"/>
      <c r="DCP160" s="5"/>
      <c r="DCQ160" s="5"/>
      <c r="DCR160" s="5"/>
      <c r="DCS160" s="5"/>
      <c r="DCT160" s="5"/>
      <c r="DCU160" s="5"/>
      <c r="DCV160" s="5"/>
      <c r="DCW160" s="5"/>
      <c r="DCX160" s="5"/>
      <c r="DCY160" s="5"/>
      <c r="DCZ160" s="5"/>
      <c r="DDA160" s="5"/>
      <c r="DDB160" s="5"/>
      <c r="DDC160" s="5"/>
      <c r="DDD160" s="5"/>
      <c r="DDE160" s="5"/>
      <c r="DDF160" s="5"/>
      <c r="DDG160" s="5"/>
      <c r="DDH160" s="5"/>
      <c r="DDI160" s="5"/>
      <c r="DDJ160" s="5"/>
      <c r="DDK160" s="5"/>
      <c r="DDL160" s="5"/>
      <c r="DDM160" s="5"/>
      <c r="DDN160" s="5"/>
      <c r="DDO160" s="5"/>
      <c r="DDP160" s="5"/>
      <c r="DDQ160" s="5"/>
      <c r="DDR160" s="5"/>
      <c r="DDS160" s="5"/>
      <c r="DDT160" s="5"/>
      <c r="DDU160" s="5"/>
      <c r="DDV160" s="5"/>
      <c r="DDW160" s="5"/>
      <c r="DDX160" s="5"/>
      <c r="DDY160" s="5"/>
      <c r="DDZ160" s="5"/>
      <c r="DEA160" s="5"/>
      <c r="DEB160" s="5"/>
      <c r="DEC160" s="5"/>
      <c r="DED160" s="5"/>
      <c r="DEE160" s="5"/>
      <c r="DEF160" s="5"/>
      <c r="DEG160" s="5"/>
      <c r="DEH160" s="5"/>
      <c r="DEI160" s="5"/>
      <c r="DEJ160" s="5"/>
      <c r="DEK160" s="5"/>
      <c r="DEL160" s="5"/>
      <c r="DEM160" s="5"/>
      <c r="DEN160" s="5"/>
      <c r="DEO160" s="5"/>
      <c r="DEP160" s="5"/>
      <c r="DEQ160" s="5"/>
      <c r="DER160" s="5"/>
      <c r="DES160" s="5"/>
      <c r="DET160" s="5"/>
      <c r="DEU160" s="5"/>
      <c r="DEV160" s="5"/>
      <c r="DEW160" s="5"/>
      <c r="DEX160" s="5"/>
      <c r="DEY160" s="5"/>
      <c r="DEZ160" s="5"/>
      <c r="DFA160" s="5"/>
      <c r="DFB160" s="5"/>
      <c r="DFC160" s="5"/>
      <c r="DFD160" s="5"/>
      <c r="DFE160" s="5"/>
      <c r="DFF160" s="5"/>
      <c r="DFG160" s="5"/>
      <c r="DFH160" s="5"/>
      <c r="DFI160" s="5"/>
      <c r="DFJ160" s="5"/>
      <c r="DFK160" s="5"/>
      <c r="DFL160" s="5"/>
      <c r="DFM160" s="5"/>
      <c r="DFN160" s="5"/>
      <c r="DFO160" s="5"/>
      <c r="DFP160" s="5"/>
      <c r="DFQ160" s="5"/>
      <c r="DFR160" s="5"/>
      <c r="DFS160" s="5"/>
      <c r="DFT160" s="5"/>
      <c r="DFU160" s="5"/>
      <c r="DFV160" s="5"/>
      <c r="DFW160" s="5"/>
      <c r="DFX160" s="5"/>
      <c r="DFY160" s="5"/>
      <c r="DFZ160" s="5"/>
      <c r="DGA160" s="5"/>
      <c r="DGB160" s="5"/>
      <c r="DGC160" s="5"/>
      <c r="DGD160" s="5"/>
      <c r="DGE160" s="5"/>
      <c r="DGF160" s="5"/>
      <c r="DGG160" s="5"/>
      <c r="DGH160" s="5"/>
      <c r="DGI160" s="5"/>
      <c r="DGJ160" s="5"/>
      <c r="DGK160" s="5"/>
      <c r="DGL160" s="5"/>
      <c r="DGM160" s="5"/>
      <c r="DGN160" s="5"/>
      <c r="DGO160" s="5"/>
      <c r="DGP160" s="5"/>
      <c r="DGQ160" s="5"/>
      <c r="DGR160" s="5"/>
      <c r="DGS160" s="5"/>
      <c r="DGT160" s="5"/>
      <c r="DGU160" s="5"/>
      <c r="DGV160" s="5"/>
      <c r="DGW160" s="5"/>
      <c r="DGX160" s="5"/>
      <c r="DGY160" s="5"/>
      <c r="DGZ160" s="5"/>
      <c r="DHA160" s="5"/>
      <c r="DHB160" s="5"/>
      <c r="DHC160" s="5"/>
      <c r="DHD160" s="5"/>
      <c r="DHE160" s="5"/>
      <c r="DHF160" s="5"/>
      <c r="DHG160" s="5"/>
      <c r="DHH160" s="5"/>
      <c r="DHI160" s="5"/>
      <c r="DHJ160" s="5"/>
      <c r="DHK160" s="5"/>
      <c r="DHL160" s="5"/>
      <c r="DHM160" s="5"/>
      <c r="DHN160" s="5"/>
      <c r="DHO160" s="5"/>
      <c r="DHP160" s="5"/>
      <c r="DHQ160" s="5"/>
      <c r="DHR160" s="5"/>
      <c r="DHS160" s="5"/>
      <c r="DHT160" s="5"/>
      <c r="DHU160" s="5"/>
      <c r="DHV160" s="5"/>
      <c r="DHW160" s="5"/>
      <c r="DHX160" s="5"/>
      <c r="DHY160" s="5"/>
      <c r="DHZ160" s="5"/>
      <c r="DIA160" s="5"/>
      <c r="DIB160" s="5"/>
      <c r="DIC160" s="5"/>
      <c r="DID160" s="5"/>
      <c r="DIE160" s="5"/>
      <c r="DIF160" s="5"/>
      <c r="DIG160" s="5"/>
      <c r="DIH160" s="5"/>
      <c r="DII160" s="5"/>
      <c r="DIJ160" s="5"/>
      <c r="DIK160" s="5"/>
      <c r="DIL160" s="5"/>
      <c r="DIM160" s="5"/>
      <c r="DIN160" s="5"/>
      <c r="DIO160" s="5"/>
      <c r="DIP160" s="5"/>
      <c r="DIQ160" s="5"/>
      <c r="DIR160" s="5"/>
      <c r="DIS160" s="5"/>
      <c r="DIT160" s="5"/>
      <c r="DIU160" s="5"/>
      <c r="DIV160" s="5"/>
      <c r="DIW160" s="5"/>
      <c r="DIX160" s="5"/>
      <c r="DIY160" s="5"/>
      <c r="DIZ160" s="5"/>
      <c r="DJA160" s="5"/>
      <c r="DJB160" s="5"/>
      <c r="DJC160" s="5"/>
      <c r="DJD160" s="5"/>
      <c r="DJE160" s="5"/>
      <c r="DJF160" s="5"/>
      <c r="DJG160" s="5"/>
      <c r="DJH160" s="5"/>
      <c r="DJI160" s="5"/>
      <c r="DJJ160" s="5"/>
      <c r="DJK160" s="5"/>
      <c r="DJL160" s="5"/>
      <c r="DJM160" s="5"/>
      <c r="DJN160" s="5"/>
      <c r="DJO160" s="5"/>
      <c r="DJP160" s="5"/>
      <c r="DJQ160" s="5"/>
      <c r="DJR160" s="5"/>
      <c r="DJS160" s="5"/>
      <c r="DJT160" s="5"/>
      <c r="DJU160" s="5"/>
      <c r="DJV160" s="5"/>
      <c r="DJW160" s="5"/>
      <c r="DJX160" s="5"/>
      <c r="DJY160" s="5"/>
      <c r="DJZ160" s="5"/>
      <c r="DKA160" s="5"/>
      <c r="DKB160" s="5"/>
      <c r="DKC160" s="5"/>
      <c r="DKD160" s="5"/>
      <c r="DKE160" s="5"/>
      <c r="DKF160" s="5"/>
      <c r="DKG160" s="5"/>
      <c r="DKH160" s="5"/>
      <c r="DKI160" s="5"/>
      <c r="DKJ160" s="5"/>
      <c r="DKK160" s="5"/>
      <c r="DKL160" s="5"/>
      <c r="DKM160" s="5"/>
      <c r="DKN160" s="5"/>
      <c r="DKO160" s="5"/>
      <c r="DKP160" s="5"/>
      <c r="DKQ160" s="5"/>
      <c r="DKR160" s="5"/>
      <c r="DKS160" s="5"/>
      <c r="DKT160" s="5"/>
      <c r="DKU160" s="5"/>
      <c r="DKV160" s="5"/>
      <c r="DKW160" s="5"/>
      <c r="DKX160" s="5"/>
      <c r="DKY160" s="5"/>
      <c r="DKZ160" s="5"/>
      <c r="DLA160" s="5"/>
      <c r="DLB160" s="5"/>
      <c r="DLC160" s="5"/>
      <c r="DLD160" s="5"/>
      <c r="DLE160" s="5"/>
      <c r="DLF160" s="5"/>
      <c r="DLG160" s="5"/>
      <c r="DLH160" s="5"/>
      <c r="DLI160" s="5"/>
      <c r="DLJ160" s="5"/>
      <c r="DLK160" s="5"/>
      <c r="DLL160" s="5"/>
      <c r="DLM160" s="5"/>
      <c r="DLN160" s="5"/>
      <c r="DLO160" s="5"/>
      <c r="DLP160" s="5"/>
      <c r="DLQ160" s="5"/>
      <c r="DLR160" s="5"/>
      <c r="DLS160" s="5"/>
      <c r="DLT160" s="5"/>
      <c r="DLU160" s="5"/>
      <c r="DLV160" s="5"/>
      <c r="DLW160" s="5"/>
      <c r="DLX160" s="5"/>
      <c r="DLY160" s="5"/>
      <c r="DLZ160" s="5"/>
      <c r="DMA160" s="5"/>
      <c r="DMB160" s="5"/>
      <c r="DMC160" s="5"/>
      <c r="DMD160" s="5"/>
      <c r="DME160" s="5"/>
      <c r="DMF160" s="5"/>
      <c r="DMG160" s="5"/>
      <c r="DMH160" s="5"/>
      <c r="DMI160" s="5"/>
      <c r="DMJ160" s="5"/>
      <c r="DMK160" s="5"/>
      <c r="DML160" s="5"/>
      <c r="DMM160" s="5"/>
      <c r="DMN160" s="5"/>
      <c r="DMO160" s="5"/>
      <c r="DMP160" s="5"/>
      <c r="DMQ160" s="5"/>
      <c r="DMR160" s="5"/>
      <c r="DMS160" s="5"/>
      <c r="DMT160" s="5"/>
      <c r="DMU160" s="5"/>
      <c r="DMV160" s="5"/>
      <c r="DMW160" s="5"/>
      <c r="DMX160" s="5"/>
      <c r="DMY160" s="5"/>
      <c r="DMZ160" s="5"/>
      <c r="DNA160" s="5"/>
      <c r="DNB160" s="5"/>
      <c r="DNC160" s="5"/>
      <c r="DND160" s="5"/>
      <c r="DNE160" s="5"/>
      <c r="DNF160" s="5"/>
      <c r="DNG160" s="5"/>
      <c r="DNH160" s="5"/>
      <c r="DNI160" s="5"/>
      <c r="DNJ160" s="5"/>
      <c r="DNK160" s="5"/>
      <c r="DNL160" s="5"/>
      <c r="DNM160" s="5"/>
      <c r="DNN160" s="5"/>
      <c r="DNO160" s="5"/>
      <c r="DNP160" s="5"/>
      <c r="DNQ160" s="5"/>
      <c r="DNR160" s="5"/>
      <c r="DNS160" s="5"/>
      <c r="DNT160" s="5"/>
      <c r="DNU160" s="5"/>
      <c r="DNV160" s="5"/>
      <c r="DNW160" s="5"/>
      <c r="DNX160" s="5"/>
      <c r="DNY160" s="5"/>
      <c r="DNZ160" s="5"/>
      <c r="DOA160" s="5"/>
      <c r="DOB160" s="5"/>
      <c r="DOC160" s="5"/>
      <c r="DOD160" s="5"/>
      <c r="DOE160" s="5"/>
      <c r="DOF160" s="5"/>
      <c r="DOG160" s="5"/>
      <c r="DOH160" s="5"/>
      <c r="DOI160" s="5"/>
      <c r="DOJ160" s="5"/>
      <c r="DOK160" s="5"/>
      <c r="DOL160" s="5"/>
      <c r="DOM160" s="5"/>
      <c r="DON160" s="5"/>
      <c r="DOO160" s="5"/>
      <c r="DOP160" s="5"/>
      <c r="DOQ160" s="5"/>
      <c r="DOR160" s="5"/>
      <c r="DOS160" s="5"/>
      <c r="DOT160" s="5"/>
      <c r="DOU160" s="5"/>
      <c r="DOV160" s="5"/>
      <c r="DOW160" s="5"/>
      <c r="DOX160" s="5"/>
      <c r="DOY160" s="5"/>
      <c r="DOZ160" s="5"/>
      <c r="DPA160" s="5"/>
      <c r="DPB160" s="5"/>
      <c r="DPC160" s="5"/>
      <c r="DPD160" s="5"/>
      <c r="DPE160" s="5"/>
      <c r="DPF160" s="5"/>
      <c r="DPG160" s="5"/>
      <c r="DPH160" s="5"/>
      <c r="DPI160" s="5"/>
      <c r="DPJ160" s="5"/>
      <c r="DPK160" s="5"/>
      <c r="DPL160" s="5"/>
      <c r="DPM160" s="5"/>
      <c r="DPN160" s="5"/>
      <c r="DPO160" s="5"/>
      <c r="DPP160" s="5"/>
      <c r="DPQ160" s="5"/>
      <c r="DPR160" s="5"/>
      <c r="DPS160" s="5"/>
      <c r="DPT160" s="5"/>
      <c r="DPU160" s="5"/>
      <c r="DPV160" s="5"/>
      <c r="DPW160" s="5"/>
      <c r="DPX160" s="5"/>
      <c r="DPY160" s="5"/>
      <c r="DPZ160" s="5"/>
      <c r="DQA160" s="5"/>
      <c r="DQB160" s="5"/>
      <c r="DQC160" s="5"/>
      <c r="DQD160" s="5"/>
      <c r="DQE160" s="5"/>
      <c r="DQF160" s="5"/>
      <c r="DQG160" s="5"/>
      <c r="DQH160" s="5"/>
      <c r="DQI160" s="5"/>
      <c r="DQJ160" s="5"/>
      <c r="DQK160" s="5"/>
      <c r="DQL160" s="5"/>
      <c r="DQM160" s="5"/>
      <c r="DQN160" s="5"/>
      <c r="DQO160" s="5"/>
      <c r="DQP160" s="5"/>
      <c r="DQQ160" s="5"/>
      <c r="DQR160" s="5"/>
      <c r="DQS160" s="5"/>
      <c r="DQT160" s="5"/>
      <c r="DQU160" s="5"/>
      <c r="DQV160" s="5"/>
      <c r="DQW160" s="5"/>
      <c r="DQX160" s="5"/>
      <c r="DQY160" s="5"/>
      <c r="DQZ160" s="5"/>
      <c r="DRA160" s="5"/>
      <c r="DRB160" s="5"/>
      <c r="DRC160" s="5"/>
      <c r="DRD160" s="5"/>
      <c r="DRE160" s="5"/>
      <c r="DRF160" s="5"/>
      <c r="DRG160" s="5"/>
      <c r="DRH160" s="5"/>
      <c r="DRI160" s="5"/>
      <c r="DRJ160" s="5"/>
      <c r="DRK160" s="5"/>
      <c r="DRL160" s="5"/>
      <c r="DRM160" s="5"/>
      <c r="DRN160" s="5"/>
      <c r="DRO160" s="5"/>
      <c r="DRP160" s="5"/>
      <c r="DRQ160" s="5"/>
      <c r="DRR160" s="5"/>
      <c r="DRS160" s="5"/>
      <c r="DRT160" s="5"/>
      <c r="DRU160" s="5"/>
      <c r="DRV160" s="5"/>
      <c r="DRW160" s="5"/>
      <c r="DRX160" s="5"/>
      <c r="DRY160" s="5"/>
      <c r="DRZ160" s="5"/>
      <c r="DSA160" s="5"/>
      <c r="DSB160" s="5"/>
      <c r="DSC160" s="5"/>
      <c r="DSD160" s="5"/>
      <c r="DSE160" s="5"/>
      <c r="DSF160" s="5"/>
      <c r="DSG160" s="5"/>
      <c r="DSH160" s="5"/>
      <c r="DSI160" s="5"/>
      <c r="DSJ160" s="5"/>
      <c r="DSK160" s="5"/>
      <c r="DSL160" s="5"/>
      <c r="DSM160" s="5"/>
      <c r="DSN160" s="5"/>
      <c r="DSO160" s="5"/>
      <c r="DSP160" s="5"/>
      <c r="DSQ160" s="5"/>
      <c r="DSR160" s="5"/>
      <c r="DSS160" s="5"/>
      <c r="DST160" s="5"/>
      <c r="DSU160" s="5"/>
      <c r="DSV160" s="5"/>
      <c r="DSW160" s="5"/>
      <c r="DSX160" s="5"/>
      <c r="DSY160" s="5"/>
      <c r="DSZ160" s="5"/>
      <c r="DTA160" s="5"/>
      <c r="DTB160" s="5"/>
      <c r="DTC160" s="5"/>
      <c r="DTD160" s="5"/>
      <c r="DTE160" s="5"/>
      <c r="DTF160" s="5"/>
      <c r="DTG160" s="5"/>
      <c r="DTH160" s="5"/>
      <c r="DTI160" s="5"/>
      <c r="DTJ160" s="5"/>
      <c r="DTK160" s="5"/>
      <c r="DTL160" s="5"/>
      <c r="DTM160" s="5"/>
      <c r="DTN160" s="5"/>
      <c r="DTO160" s="5"/>
      <c r="DTP160" s="5"/>
      <c r="DTQ160" s="5"/>
      <c r="DTR160" s="5"/>
      <c r="DTS160" s="5"/>
      <c r="DTT160" s="5"/>
      <c r="DTU160" s="5"/>
      <c r="DTV160" s="5"/>
      <c r="DTW160" s="5"/>
      <c r="DTX160" s="5"/>
      <c r="DTY160" s="5"/>
      <c r="DTZ160" s="5"/>
      <c r="DUA160" s="5"/>
      <c r="DUB160" s="5"/>
      <c r="DUC160" s="5"/>
      <c r="DUD160" s="5"/>
      <c r="DUE160" s="5"/>
      <c r="DUF160" s="5"/>
      <c r="DUG160" s="5"/>
      <c r="DUH160" s="5"/>
      <c r="DUI160" s="5"/>
      <c r="DUJ160" s="5"/>
      <c r="DUK160" s="5"/>
      <c r="DUL160" s="5"/>
      <c r="DUM160" s="5"/>
      <c r="DUN160" s="5"/>
      <c r="DUO160" s="5"/>
      <c r="DUP160" s="5"/>
      <c r="DUQ160" s="5"/>
      <c r="DUR160" s="5"/>
      <c r="DUS160" s="5"/>
      <c r="DUT160" s="5"/>
      <c r="DUU160" s="5"/>
      <c r="DUV160" s="5"/>
      <c r="DUW160" s="5"/>
      <c r="DUX160" s="5"/>
      <c r="DUY160" s="5"/>
      <c r="DUZ160" s="5"/>
      <c r="DVA160" s="5"/>
      <c r="DVB160" s="5"/>
      <c r="DVC160" s="5"/>
      <c r="DVD160" s="5"/>
      <c r="DVE160" s="5"/>
      <c r="DVF160" s="5"/>
      <c r="DVG160" s="5"/>
      <c r="DVH160" s="5"/>
      <c r="DVI160" s="5"/>
      <c r="DVJ160" s="5"/>
      <c r="DVK160" s="5"/>
      <c r="DVL160" s="5"/>
      <c r="DVM160" s="5"/>
      <c r="DVN160" s="5"/>
      <c r="DVO160" s="5"/>
      <c r="DVP160" s="5"/>
      <c r="DVQ160" s="5"/>
      <c r="DVR160" s="5"/>
      <c r="DVS160" s="5"/>
      <c r="DVT160" s="5"/>
      <c r="DVU160" s="5"/>
      <c r="DVV160" s="5"/>
      <c r="DVW160" s="5"/>
      <c r="DVX160" s="5"/>
      <c r="DVY160" s="5"/>
      <c r="DVZ160" s="5"/>
      <c r="DWA160" s="5"/>
      <c r="DWB160" s="5"/>
      <c r="DWC160" s="5"/>
      <c r="DWD160" s="5"/>
      <c r="DWE160" s="5"/>
      <c r="DWF160" s="5"/>
      <c r="DWG160" s="5"/>
      <c r="DWH160" s="5"/>
      <c r="DWI160" s="5"/>
      <c r="DWJ160" s="5"/>
      <c r="DWK160" s="5"/>
      <c r="DWL160" s="5"/>
      <c r="DWM160" s="5"/>
      <c r="DWN160" s="5"/>
      <c r="DWO160" s="5"/>
      <c r="DWP160" s="5"/>
      <c r="DWQ160" s="5"/>
      <c r="DWR160" s="5"/>
      <c r="DWS160" s="5"/>
      <c r="DWT160" s="5"/>
      <c r="DWU160" s="5"/>
      <c r="DWV160" s="5"/>
      <c r="DWW160" s="5"/>
      <c r="DWX160" s="5"/>
      <c r="DWY160" s="5"/>
      <c r="DWZ160" s="5"/>
      <c r="DXA160" s="5"/>
      <c r="DXB160" s="5"/>
      <c r="DXC160" s="5"/>
      <c r="DXD160" s="5"/>
      <c r="DXE160" s="5"/>
      <c r="DXF160" s="5"/>
      <c r="DXG160" s="5"/>
      <c r="DXH160" s="5"/>
      <c r="DXI160" s="5"/>
      <c r="DXJ160" s="5"/>
      <c r="DXK160" s="5"/>
      <c r="DXL160" s="5"/>
      <c r="DXM160" s="5"/>
      <c r="DXN160" s="5"/>
      <c r="DXO160" s="5"/>
      <c r="DXP160" s="5"/>
      <c r="DXQ160" s="5"/>
      <c r="DXR160" s="5"/>
      <c r="DXS160" s="5"/>
      <c r="DXT160" s="5"/>
      <c r="DXU160" s="5"/>
      <c r="DXV160" s="5"/>
      <c r="DXW160" s="5"/>
      <c r="DXX160" s="5"/>
      <c r="DXY160" s="5"/>
      <c r="DXZ160" s="5"/>
      <c r="DYA160" s="5"/>
      <c r="DYB160" s="5"/>
      <c r="DYC160" s="5"/>
      <c r="DYD160" s="5"/>
      <c r="DYE160" s="5"/>
      <c r="DYF160" s="5"/>
      <c r="DYG160" s="5"/>
      <c r="DYH160" s="5"/>
      <c r="DYI160" s="5"/>
      <c r="DYJ160" s="5"/>
      <c r="DYK160" s="5"/>
      <c r="DYL160" s="5"/>
      <c r="DYM160" s="5"/>
      <c r="DYN160" s="5"/>
      <c r="DYO160" s="5"/>
      <c r="DYP160" s="5"/>
      <c r="DYQ160" s="5"/>
      <c r="DYR160" s="5"/>
      <c r="DYS160" s="5"/>
      <c r="DYT160" s="5"/>
      <c r="DYU160" s="5"/>
      <c r="DYV160" s="5"/>
      <c r="DYW160" s="5"/>
      <c r="DYX160" s="5"/>
      <c r="DYY160" s="5"/>
      <c r="DYZ160" s="5"/>
      <c r="DZA160" s="5"/>
      <c r="DZB160" s="5"/>
      <c r="DZC160" s="5"/>
      <c r="DZD160" s="5"/>
      <c r="DZE160" s="5"/>
      <c r="DZF160" s="5"/>
      <c r="DZG160" s="5"/>
      <c r="DZH160" s="5"/>
      <c r="DZI160" s="5"/>
      <c r="DZJ160" s="5"/>
      <c r="DZK160" s="5"/>
      <c r="DZL160" s="5"/>
      <c r="DZM160" s="5"/>
      <c r="DZN160" s="5"/>
      <c r="DZO160" s="5"/>
      <c r="DZP160" s="5"/>
      <c r="DZQ160" s="5"/>
      <c r="DZR160" s="5"/>
      <c r="DZS160" s="5"/>
      <c r="DZT160" s="5"/>
      <c r="DZU160" s="5"/>
      <c r="DZV160" s="5"/>
      <c r="DZW160" s="5"/>
      <c r="DZX160" s="5"/>
      <c r="DZY160" s="5"/>
      <c r="DZZ160" s="5"/>
      <c r="EAA160" s="5"/>
      <c r="EAB160" s="5"/>
      <c r="EAC160" s="5"/>
      <c r="EAD160" s="5"/>
      <c r="EAE160" s="5"/>
      <c r="EAF160" s="5"/>
      <c r="EAG160" s="5"/>
      <c r="EAH160" s="5"/>
      <c r="EAI160" s="5"/>
      <c r="EAJ160" s="5"/>
      <c r="EAK160" s="5"/>
      <c r="EAL160" s="5"/>
      <c r="EAM160" s="5"/>
      <c r="EAN160" s="5"/>
      <c r="EAO160" s="5"/>
      <c r="EAP160" s="5"/>
      <c r="EAQ160" s="5"/>
      <c r="EAR160" s="5"/>
      <c r="EAS160" s="5"/>
      <c r="EAT160" s="5"/>
      <c r="EAU160" s="5"/>
      <c r="EAV160" s="5"/>
      <c r="EAW160" s="5"/>
      <c r="EAX160" s="5"/>
      <c r="EAY160" s="5"/>
      <c r="EAZ160" s="5"/>
      <c r="EBA160" s="5"/>
      <c r="EBB160" s="5"/>
      <c r="EBC160" s="5"/>
      <c r="EBD160" s="5"/>
      <c r="EBE160" s="5"/>
      <c r="EBF160" s="5"/>
      <c r="EBG160" s="5"/>
      <c r="EBH160" s="5"/>
      <c r="EBI160" s="5"/>
      <c r="EBJ160" s="5"/>
      <c r="EBK160" s="5"/>
      <c r="EBL160" s="5"/>
      <c r="EBM160" s="5"/>
      <c r="EBN160" s="5"/>
      <c r="EBO160" s="5"/>
      <c r="EBP160" s="5"/>
      <c r="EBQ160" s="5"/>
      <c r="EBR160" s="5"/>
      <c r="EBS160" s="5"/>
      <c r="EBT160" s="5"/>
      <c r="EBU160" s="5"/>
      <c r="EBV160" s="5"/>
      <c r="EBW160" s="5"/>
      <c r="EBX160" s="5"/>
      <c r="EBY160" s="5"/>
      <c r="EBZ160" s="5"/>
      <c r="ECA160" s="5"/>
      <c r="ECB160" s="5"/>
      <c r="ECC160" s="5"/>
      <c r="ECD160" s="5"/>
      <c r="ECE160" s="5"/>
      <c r="ECF160" s="5"/>
      <c r="ECG160" s="5"/>
      <c r="ECH160" s="5"/>
      <c r="ECI160" s="5"/>
      <c r="ECJ160" s="5"/>
      <c r="ECK160" s="5"/>
      <c r="ECL160" s="5"/>
      <c r="ECM160" s="5"/>
      <c r="ECN160" s="5"/>
      <c r="ECO160" s="5"/>
      <c r="ECP160" s="5"/>
      <c r="ECQ160" s="5"/>
      <c r="ECR160" s="5"/>
      <c r="ECS160" s="5"/>
      <c r="ECT160" s="5"/>
      <c r="ECU160" s="5"/>
      <c r="ECV160" s="5"/>
      <c r="ECW160" s="5"/>
      <c r="ECX160" s="5"/>
      <c r="ECY160" s="5"/>
      <c r="ECZ160" s="5"/>
      <c r="EDA160" s="5"/>
      <c r="EDB160" s="5"/>
      <c r="EDC160" s="5"/>
      <c r="EDD160" s="5"/>
      <c r="EDE160" s="5"/>
      <c r="EDF160" s="5"/>
      <c r="EDG160" s="5"/>
      <c r="EDH160" s="5"/>
      <c r="EDI160" s="5"/>
      <c r="EDJ160" s="5"/>
      <c r="EDK160" s="5"/>
      <c r="EDL160" s="5"/>
      <c r="EDM160" s="5"/>
      <c r="EDN160" s="5"/>
      <c r="EDO160" s="5"/>
      <c r="EDP160" s="5"/>
      <c r="EDQ160" s="5"/>
      <c r="EDR160" s="5"/>
      <c r="EDS160" s="5"/>
      <c r="EDT160" s="5"/>
      <c r="EDU160" s="5"/>
      <c r="EDV160" s="5"/>
      <c r="EDW160" s="5"/>
      <c r="EDX160" s="5"/>
      <c r="EDY160" s="5"/>
      <c r="EDZ160" s="5"/>
      <c r="EEA160" s="5"/>
      <c r="EEB160" s="5"/>
      <c r="EEC160" s="5"/>
      <c r="EED160" s="5"/>
      <c r="EEE160" s="5"/>
      <c r="EEF160" s="5"/>
      <c r="EEG160" s="5"/>
      <c r="EEH160" s="5"/>
      <c r="EEI160" s="5"/>
      <c r="EEJ160" s="5"/>
      <c r="EEK160" s="5"/>
      <c r="EEL160" s="5"/>
      <c r="EEM160" s="5"/>
      <c r="EEN160" s="5"/>
      <c r="EEO160" s="5"/>
      <c r="EEP160" s="5"/>
      <c r="EEQ160" s="5"/>
      <c r="EER160" s="5"/>
      <c r="EES160" s="5"/>
      <c r="EET160" s="5"/>
      <c r="EEU160" s="5"/>
      <c r="EEV160" s="5"/>
      <c r="EEW160" s="5"/>
      <c r="EEX160" s="5"/>
      <c r="EEY160" s="5"/>
      <c r="EEZ160" s="5"/>
      <c r="EFA160" s="5"/>
      <c r="EFB160" s="5"/>
      <c r="EFC160" s="5"/>
      <c r="EFD160" s="5"/>
      <c r="EFE160" s="5"/>
      <c r="EFF160" s="5"/>
      <c r="EFG160" s="5"/>
      <c r="EFH160" s="5"/>
      <c r="EFI160" s="5"/>
      <c r="EFJ160" s="5"/>
      <c r="EFK160" s="5"/>
      <c r="EFL160" s="5"/>
      <c r="EFM160" s="5"/>
      <c r="EFN160" s="5"/>
      <c r="EFO160" s="5"/>
      <c r="EFP160" s="5"/>
      <c r="EFQ160" s="5"/>
      <c r="EFR160" s="5"/>
      <c r="EFS160" s="5"/>
      <c r="EFT160" s="5"/>
      <c r="EFU160" s="5"/>
      <c r="EFV160" s="5"/>
      <c r="EFW160" s="5"/>
      <c r="EFX160" s="5"/>
      <c r="EFY160" s="5"/>
      <c r="EFZ160" s="5"/>
      <c r="EGA160" s="5"/>
      <c r="EGB160" s="5"/>
      <c r="EGC160" s="5"/>
      <c r="EGD160" s="5"/>
      <c r="EGE160" s="5"/>
      <c r="EGF160" s="5"/>
      <c r="EGG160" s="5"/>
      <c r="EGH160" s="5"/>
      <c r="EGI160" s="5"/>
      <c r="EGJ160" s="5"/>
      <c r="EGK160" s="5"/>
      <c r="EGL160" s="5"/>
      <c r="EGM160" s="5"/>
      <c r="EGN160" s="5"/>
      <c r="EGO160" s="5"/>
      <c r="EGP160" s="5"/>
      <c r="EGQ160" s="5"/>
      <c r="EGR160" s="5"/>
      <c r="EGS160" s="5"/>
      <c r="EGT160" s="5"/>
      <c r="EGU160" s="5"/>
      <c r="EGV160" s="5"/>
      <c r="EGW160" s="5"/>
      <c r="EGX160" s="5"/>
      <c r="EGY160" s="5"/>
      <c r="EGZ160" s="5"/>
      <c r="EHA160" s="5"/>
      <c r="EHB160" s="5"/>
      <c r="EHC160" s="5"/>
      <c r="EHD160" s="5"/>
      <c r="EHE160" s="5"/>
      <c r="EHF160" s="5"/>
      <c r="EHG160" s="5"/>
      <c r="EHH160" s="5"/>
      <c r="EHI160" s="5"/>
      <c r="EHJ160" s="5"/>
      <c r="EHK160" s="5"/>
      <c r="EHL160" s="5"/>
      <c r="EHM160" s="5"/>
      <c r="EHN160" s="5"/>
      <c r="EHO160" s="5"/>
      <c r="EHP160" s="5"/>
      <c r="EHQ160" s="5"/>
      <c r="EHR160" s="5"/>
      <c r="EHS160" s="5"/>
      <c r="EHT160" s="5"/>
      <c r="EHU160" s="5"/>
      <c r="EHV160" s="5"/>
      <c r="EHW160" s="5"/>
      <c r="EHX160" s="5"/>
      <c r="EHY160" s="5"/>
      <c r="EHZ160" s="5"/>
      <c r="EIA160" s="5"/>
      <c r="EIB160" s="5"/>
      <c r="EIC160" s="5"/>
      <c r="EID160" s="5"/>
      <c r="EIE160" s="5"/>
      <c r="EIF160" s="5"/>
      <c r="EIG160" s="5"/>
      <c r="EIH160" s="5"/>
      <c r="EII160" s="5"/>
      <c r="EIJ160" s="5"/>
      <c r="EIK160" s="5"/>
      <c r="EIL160" s="5"/>
      <c r="EIM160" s="5"/>
      <c r="EIN160" s="5"/>
      <c r="EIO160" s="5"/>
      <c r="EIP160" s="5"/>
      <c r="EIQ160" s="5"/>
      <c r="EIR160" s="5"/>
      <c r="EIS160" s="5"/>
      <c r="EIT160" s="5"/>
      <c r="EIU160" s="5"/>
      <c r="EIV160" s="5"/>
      <c r="EIW160" s="5"/>
      <c r="EIX160" s="5"/>
      <c r="EIY160" s="5"/>
      <c r="EIZ160" s="5"/>
      <c r="EJA160" s="5"/>
      <c r="EJB160" s="5"/>
      <c r="EJC160" s="5"/>
      <c r="EJD160" s="5"/>
      <c r="EJE160" s="5"/>
      <c r="EJF160" s="5"/>
      <c r="EJG160" s="5"/>
      <c r="EJH160" s="5"/>
      <c r="EJI160" s="5"/>
      <c r="EJJ160" s="5"/>
      <c r="EJK160" s="5"/>
      <c r="EJL160" s="5"/>
      <c r="EJM160" s="5"/>
      <c r="EJN160" s="5"/>
      <c r="EJO160" s="5"/>
      <c r="EJP160" s="5"/>
      <c r="EJQ160" s="5"/>
      <c r="EJR160" s="5"/>
      <c r="EJS160" s="5"/>
      <c r="EJT160" s="5"/>
      <c r="EJU160" s="5"/>
      <c r="EJV160" s="5"/>
      <c r="EJW160" s="5"/>
      <c r="EJX160" s="5"/>
      <c r="EJY160" s="5"/>
      <c r="EJZ160" s="5"/>
      <c r="EKA160" s="5"/>
      <c r="EKB160" s="5"/>
      <c r="EKC160" s="5"/>
      <c r="EKD160" s="5"/>
      <c r="EKE160" s="5"/>
      <c r="EKF160" s="5"/>
      <c r="EKG160" s="5"/>
      <c r="EKH160" s="5"/>
      <c r="EKI160" s="5"/>
      <c r="EKJ160" s="5"/>
      <c r="EKK160" s="5"/>
      <c r="EKL160" s="5"/>
      <c r="EKM160" s="5"/>
      <c r="EKN160" s="5"/>
      <c r="EKO160" s="5"/>
      <c r="EKP160" s="5"/>
      <c r="EKQ160" s="5"/>
      <c r="EKR160" s="5"/>
      <c r="EKS160" s="5"/>
      <c r="EKT160" s="5"/>
      <c r="EKU160" s="5"/>
      <c r="EKV160" s="5"/>
      <c r="EKW160" s="5"/>
      <c r="EKX160" s="5"/>
      <c r="EKY160" s="5"/>
      <c r="EKZ160" s="5"/>
      <c r="ELA160" s="5"/>
      <c r="ELB160" s="5"/>
      <c r="ELC160" s="5"/>
      <c r="ELD160" s="5"/>
      <c r="ELE160" s="5"/>
      <c r="ELF160" s="5"/>
      <c r="ELG160" s="5"/>
      <c r="ELH160" s="5"/>
      <c r="ELI160" s="5"/>
      <c r="ELJ160" s="5"/>
      <c r="ELK160" s="5"/>
      <c r="ELL160" s="5"/>
      <c r="ELM160" s="5"/>
      <c r="ELN160" s="5"/>
      <c r="ELO160" s="5"/>
      <c r="ELP160" s="5"/>
      <c r="ELQ160" s="5"/>
      <c r="ELR160" s="5"/>
      <c r="ELS160" s="5"/>
      <c r="ELT160" s="5"/>
      <c r="ELU160" s="5"/>
      <c r="ELV160" s="5"/>
      <c r="ELW160" s="5"/>
      <c r="ELX160" s="5"/>
      <c r="ELY160" s="5"/>
      <c r="ELZ160" s="5"/>
      <c r="EMA160" s="5"/>
      <c r="EMB160" s="5"/>
      <c r="EMC160" s="5"/>
      <c r="EMD160" s="5"/>
      <c r="EME160" s="5"/>
      <c r="EMF160" s="5"/>
      <c r="EMG160" s="5"/>
      <c r="EMH160" s="5"/>
      <c r="EMI160" s="5"/>
      <c r="EMJ160" s="5"/>
      <c r="EMK160" s="5"/>
      <c r="EML160" s="5"/>
      <c r="EMM160" s="5"/>
      <c r="EMN160" s="5"/>
      <c r="EMO160" s="5"/>
      <c r="EMP160" s="5"/>
      <c r="EMQ160" s="5"/>
      <c r="EMR160" s="5"/>
      <c r="EMS160" s="5"/>
      <c r="EMT160" s="5"/>
      <c r="EMU160" s="5"/>
      <c r="EMV160" s="5"/>
      <c r="EMW160" s="5"/>
      <c r="EMX160" s="5"/>
      <c r="EMY160" s="5"/>
      <c r="EMZ160" s="5"/>
      <c r="ENA160" s="5"/>
      <c r="ENB160" s="5"/>
      <c r="ENC160" s="5"/>
      <c r="END160" s="5"/>
      <c r="ENE160" s="5"/>
      <c r="ENF160" s="5"/>
      <c r="ENG160" s="5"/>
      <c r="ENH160" s="5"/>
      <c r="ENI160" s="5"/>
      <c r="ENJ160" s="5"/>
      <c r="ENK160" s="5"/>
      <c r="ENL160" s="5"/>
      <c r="ENM160" s="5"/>
      <c r="ENN160" s="5"/>
      <c r="ENO160" s="5"/>
      <c r="ENP160" s="5"/>
      <c r="ENQ160" s="5"/>
      <c r="ENR160" s="5"/>
      <c r="ENS160" s="5"/>
      <c r="ENT160" s="5"/>
      <c r="ENU160" s="5"/>
      <c r="ENV160" s="5"/>
      <c r="ENW160" s="5"/>
      <c r="ENX160" s="5"/>
      <c r="ENY160" s="5"/>
      <c r="ENZ160" s="5"/>
      <c r="EOA160" s="5"/>
      <c r="EOB160" s="5"/>
      <c r="EOC160" s="5"/>
      <c r="EOD160" s="5"/>
      <c r="EOE160" s="5"/>
      <c r="EOF160" s="5"/>
      <c r="EOG160" s="5"/>
      <c r="EOH160" s="5"/>
      <c r="EOI160" s="5"/>
      <c r="EOJ160" s="5"/>
      <c r="EOK160" s="5"/>
      <c r="EOL160" s="5"/>
      <c r="EOM160" s="5"/>
      <c r="EON160" s="5"/>
      <c r="EOO160" s="5"/>
      <c r="EOP160" s="5"/>
      <c r="EOQ160" s="5"/>
      <c r="EOR160" s="5"/>
      <c r="EOS160" s="5"/>
      <c r="EOT160" s="5"/>
      <c r="EOU160" s="5"/>
      <c r="EOV160" s="5"/>
      <c r="EOW160" s="5"/>
      <c r="EOX160" s="5"/>
      <c r="EOY160" s="5"/>
      <c r="EOZ160" s="5"/>
      <c r="EPA160" s="5"/>
      <c r="EPB160" s="5"/>
      <c r="EPC160" s="5"/>
      <c r="EPD160" s="5"/>
      <c r="EPE160" s="5"/>
      <c r="EPF160" s="5"/>
      <c r="EPG160" s="5"/>
      <c r="EPH160" s="5"/>
      <c r="EPI160" s="5"/>
      <c r="EPJ160" s="5"/>
      <c r="EPK160" s="5"/>
      <c r="EPL160" s="5"/>
      <c r="EPM160" s="5"/>
      <c r="EPN160" s="5"/>
      <c r="EPO160" s="5"/>
      <c r="EPP160" s="5"/>
      <c r="EPQ160" s="5"/>
      <c r="EPR160" s="5"/>
      <c r="EPS160" s="5"/>
      <c r="EPT160" s="5"/>
      <c r="EPU160" s="5"/>
      <c r="EPV160" s="5"/>
      <c r="EPW160" s="5"/>
      <c r="EPX160" s="5"/>
      <c r="EPY160" s="5"/>
      <c r="EPZ160" s="5"/>
      <c r="EQA160" s="5"/>
      <c r="EQB160" s="5"/>
      <c r="EQC160" s="5"/>
      <c r="EQD160" s="5"/>
      <c r="EQE160" s="5"/>
      <c r="EQF160" s="5"/>
      <c r="EQG160" s="5"/>
      <c r="EQH160" s="5"/>
      <c r="EQI160" s="5"/>
      <c r="EQJ160" s="5"/>
      <c r="EQK160" s="5"/>
      <c r="EQL160" s="5"/>
      <c r="EQM160" s="5"/>
      <c r="EQN160" s="5"/>
      <c r="EQO160" s="5"/>
      <c r="EQP160" s="5"/>
      <c r="EQQ160" s="5"/>
      <c r="EQR160" s="5"/>
      <c r="EQS160" s="5"/>
      <c r="EQT160" s="5"/>
      <c r="EQU160" s="5"/>
      <c r="EQV160" s="5"/>
      <c r="EQW160" s="5"/>
      <c r="EQX160" s="5"/>
      <c r="EQY160" s="5"/>
      <c r="EQZ160" s="5"/>
      <c r="ERA160" s="5"/>
      <c r="ERB160" s="5"/>
      <c r="ERC160" s="5"/>
      <c r="ERD160" s="5"/>
      <c r="ERE160" s="5"/>
      <c r="ERF160" s="5"/>
      <c r="ERG160" s="5"/>
      <c r="ERH160" s="5"/>
      <c r="ERI160" s="5"/>
      <c r="ERJ160" s="5"/>
      <c r="ERK160" s="5"/>
      <c r="ERL160" s="5"/>
      <c r="ERM160" s="5"/>
      <c r="ERN160" s="5"/>
      <c r="ERO160" s="5"/>
      <c r="ERP160" s="5"/>
      <c r="ERQ160" s="5"/>
      <c r="ERR160" s="5"/>
      <c r="ERS160" s="5"/>
      <c r="ERT160" s="5"/>
      <c r="ERU160" s="5"/>
      <c r="ERV160" s="5"/>
      <c r="ERW160" s="5"/>
      <c r="ERX160" s="5"/>
      <c r="ERY160" s="5"/>
      <c r="ERZ160" s="5"/>
      <c r="ESA160" s="5"/>
      <c r="ESB160" s="5"/>
      <c r="ESC160" s="5"/>
      <c r="ESD160" s="5"/>
      <c r="ESE160" s="5"/>
      <c r="ESF160" s="5"/>
      <c r="ESG160" s="5"/>
      <c r="ESH160" s="5"/>
      <c r="ESI160" s="5"/>
      <c r="ESJ160" s="5"/>
      <c r="ESK160" s="5"/>
      <c r="ESL160" s="5"/>
      <c r="ESM160" s="5"/>
      <c r="ESN160" s="5"/>
      <c r="ESO160" s="5"/>
      <c r="ESP160" s="5"/>
      <c r="ESQ160" s="5"/>
      <c r="ESR160" s="5"/>
      <c r="ESS160" s="5"/>
      <c r="EST160" s="5"/>
      <c r="ESU160" s="5"/>
      <c r="ESV160" s="5"/>
      <c r="ESW160" s="5"/>
      <c r="ESX160" s="5"/>
      <c r="ESY160" s="5"/>
      <c r="ESZ160" s="5"/>
      <c r="ETA160" s="5"/>
      <c r="ETB160" s="5"/>
      <c r="ETC160" s="5"/>
      <c r="ETD160" s="5"/>
      <c r="ETE160" s="5"/>
      <c r="ETF160" s="5"/>
      <c r="ETG160" s="5"/>
      <c r="ETH160" s="5"/>
      <c r="ETI160" s="5"/>
      <c r="ETJ160" s="5"/>
      <c r="ETK160" s="5"/>
      <c r="ETL160" s="5"/>
      <c r="ETM160" s="5"/>
      <c r="ETN160" s="5"/>
      <c r="ETO160" s="5"/>
      <c r="ETP160" s="5"/>
      <c r="ETQ160" s="5"/>
      <c r="ETR160" s="5"/>
      <c r="ETS160" s="5"/>
      <c r="ETT160" s="5"/>
      <c r="ETU160" s="5"/>
      <c r="ETV160" s="5"/>
      <c r="ETW160" s="5"/>
      <c r="ETX160" s="5"/>
      <c r="ETY160" s="5"/>
      <c r="ETZ160" s="5"/>
      <c r="EUA160" s="5"/>
      <c r="EUB160" s="5"/>
      <c r="EUC160" s="5"/>
      <c r="EUD160" s="5"/>
      <c r="EUE160" s="5"/>
      <c r="EUF160" s="5"/>
      <c r="EUG160" s="5"/>
      <c r="EUH160" s="5"/>
      <c r="EUI160" s="5"/>
      <c r="EUJ160" s="5"/>
      <c r="EUK160" s="5"/>
      <c r="EUL160" s="5"/>
      <c r="EUM160" s="5"/>
      <c r="EUN160" s="5"/>
      <c r="EUO160" s="5"/>
      <c r="EUP160" s="5"/>
      <c r="EUQ160" s="5"/>
      <c r="EUR160" s="5"/>
      <c r="EUS160" s="5"/>
      <c r="EUT160" s="5"/>
      <c r="EUU160" s="5"/>
      <c r="EUV160" s="5"/>
      <c r="EUW160" s="5"/>
      <c r="EUX160" s="5"/>
      <c r="EUY160" s="5"/>
      <c r="EUZ160" s="5"/>
      <c r="EVA160" s="5"/>
      <c r="EVB160" s="5"/>
      <c r="EVC160" s="5"/>
      <c r="EVD160" s="5"/>
      <c r="EVE160" s="5"/>
      <c r="EVF160" s="5"/>
      <c r="EVG160" s="5"/>
      <c r="EVH160" s="5"/>
      <c r="EVI160" s="5"/>
      <c r="EVJ160" s="5"/>
      <c r="EVK160" s="5"/>
      <c r="EVL160" s="5"/>
      <c r="EVM160" s="5"/>
      <c r="EVN160" s="5"/>
      <c r="EVO160" s="5"/>
      <c r="EVP160" s="5"/>
      <c r="EVQ160" s="5"/>
      <c r="EVR160" s="5"/>
      <c r="EVS160" s="5"/>
      <c r="EVT160" s="5"/>
      <c r="EVU160" s="5"/>
      <c r="EVV160" s="5"/>
      <c r="EVW160" s="5"/>
      <c r="EVX160" s="5"/>
      <c r="EVY160" s="5"/>
      <c r="EVZ160" s="5"/>
      <c r="EWA160" s="5"/>
      <c r="EWB160" s="5"/>
      <c r="EWC160" s="5"/>
      <c r="EWD160" s="5"/>
      <c r="EWE160" s="5"/>
      <c r="EWF160" s="5"/>
      <c r="EWG160" s="5"/>
      <c r="EWH160" s="5"/>
      <c r="EWI160" s="5"/>
      <c r="EWJ160" s="5"/>
      <c r="EWK160" s="5"/>
      <c r="EWL160" s="5"/>
      <c r="EWM160" s="5"/>
      <c r="EWN160" s="5"/>
      <c r="EWO160" s="5"/>
      <c r="EWP160" s="5"/>
      <c r="EWQ160" s="5"/>
      <c r="EWR160" s="5"/>
      <c r="EWS160" s="5"/>
      <c r="EWT160" s="5"/>
      <c r="EWU160" s="5"/>
      <c r="EWV160" s="5"/>
      <c r="EWW160" s="5"/>
      <c r="EWX160" s="5"/>
      <c r="EWY160" s="5"/>
      <c r="EWZ160" s="5"/>
      <c r="EXA160" s="5"/>
      <c r="EXB160" s="5"/>
      <c r="EXC160" s="5"/>
      <c r="EXD160" s="5"/>
      <c r="EXE160" s="5"/>
      <c r="EXF160" s="5"/>
      <c r="EXG160" s="5"/>
      <c r="EXH160" s="5"/>
      <c r="EXI160" s="5"/>
      <c r="EXJ160" s="5"/>
      <c r="EXK160" s="5"/>
      <c r="EXL160" s="5"/>
      <c r="EXM160" s="5"/>
      <c r="EXN160" s="5"/>
      <c r="EXO160" s="5"/>
      <c r="EXP160" s="5"/>
      <c r="EXQ160" s="5"/>
      <c r="EXR160" s="5"/>
      <c r="EXS160" s="5"/>
      <c r="EXT160" s="5"/>
      <c r="EXU160" s="5"/>
      <c r="EXV160" s="5"/>
      <c r="EXW160" s="5"/>
      <c r="EXX160" s="5"/>
      <c r="EXY160" s="5"/>
      <c r="EXZ160" s="5"/>
      <c r="EYA160" s="5"/>
      <c r="EYB160" s="5"/>
      <c r="EYC160" s="5"/>
      <c r="EYD160" s="5"/>
      <c r="EYE160" s="5"/>
      <c r="EYF160" s="5"/>
      <c r="EYG160" s="5"/>
      <c r="EYH160" s="5"/>
      <c r="EYI160" s="5"/>
      <c r="EYJ160" s="5"/>
      <c r="EYK160" s="5"/>
      <c r="EYL160" s="5"/>
      <c r="EYM160" s="5"/>
      <c r="EYN160" s="5"/>
      <c r="EYO160" s="5"/>
      <c r="EYP160" s="5"/>
      <c r="EYQ160" s="5"/>
      <c r="EYR160" s="5"/>
      <c r="EYS160" s="5"/>
      <c r="EYT160" s="5"/>
      <c r="EYU160" s="5"/>
      <c r="EYV160" s="5"/>
      <c r="EYW160" s="5"/>
      <c r="EYX160" s="5"/>
      <c r="EYY160" s="5"/>
      <c r="EYZ160" s="5"/>
      <c r="EZA160" s="5"/>
      <c r="EZB160" s="5"/>
      <c r="EZC160" s="5"/>
      <c r="EZD160" s="5"/>
      <c r="EZE160" s="5"/>
      <c r="EZF160" s="5"/>
      <c r="EZG160" s="5"/>
      <c r="EZH160" s="5"/>
      <c r="EZI160" s="5"/>
      <c r="EZJ160" s="5"/>
      <c r="EZK160" s="5"/>
      <c r="EZL160" s="5"/>
      <c r="EZM160" s="5"/>
      <c r="EZN160" s="5"/>
      <c r="EZO160" s="5"/>
      <c r="EZP160" s="5"/>
      <c r="EZQ160" s="5"/>
      <c r="EZR160" s="5"/>
      <c r="EZS160" s="5"/>
      <c r="EZT160" s="5"/>
      <c r="EZU160" s="5"/>
      <c r="EZV160" s="5"/>
      <c r="EZW160" s="5"/>
      <c r="EZX160" s="5"/>
      <c r="EZY160" s="5"/>
      <c r="EZZ160" s="5"/>
      <c r="FAA160" s="5"/>
      <c r="FAB160" s="5"/>
      <c r="FAC160" s="5"/>
      <c r="FAD160" s="5"/>
      <c r="FAE160" s="5"/>
      <c r="FAF160" s="5"/>
      <c r="FAG160" s="5"/>
      <c r="FAH160" s="5"/>
      <c r="FAI160" s="5"/>
      <c r="FAJ160" s="5"/>
      <c r="FAK160" s="5"/>
      <c r="FAL160" s="5"/>
      <c r="FAM160" s="5"/>
      <c r="FAN160" s="5"/>
      <c r="FAO160" s="5"/>
      <c r="FAP160" s="5"/>
      <c r="FAQ160" s="5"/>
      <c r="FAR160" s="5"/>
      <c r="FAS160" s="5"/>
      <c r="FAT160" s="5"/>
      <c r="FAU160" s="5"/>
      <c r="FAV160" s="5"/>
      <c r="FAW160" s="5"/>
      <c r="FAX160" s="5"/>
      <c r="FAY160" s="5"/>
      <c r="FAZ160" s="5"/>
      <c r="FBA160" s="5"/>
      <c r="FBB160" s="5"/>
      <c r="FBC160" s="5"/>
      <c r="FBD160" s="5"/>
      <c r="FBE160" s="5"/>
      <c r="FBF160" s="5"/>
      <c r="FBG160" s="5"/>
      <c r="FBH160" s="5"/>
      <c r="FBI160" s="5"/>
      <c r="FBJ160" s="5"/>
      <c r="FBK160" s="5"/>
      <c r="FBL160" s="5"/>
      <c r="FBM160" s="5"/>
      <c r="FBN160" s="5"/>
      <c r="FBO160" s="5"/>
      <c r="FBP160" s="5"/>
      <c r="FBQ160" s="5"/>
      <c r="FBR160" s="5"/>
      <c r="FBS160" s="5"/>
      <c r="FBT160" s="5"/>
      <c r="FBU160" s="5"/>
      <c r="FBV160" s="5"/>
      <c r="FBW160" s="5"/>
      <c r="FBX160" s="5"/>
      <c r="FBY160" s="5"/>
      <c r="FBZ160" s="5"/>
      <c r="FCA160" s="5"/>
      <c r="FCB160" s="5"/>
      <c r="FCC160" s="5"/>
      <c r="FCD160" s="5"/>
      <c r="FCE160" s="5"/>
      <c r="FCF160" s="5"/>
      <c r="FCG160" s="5"/>
      <c r="FCH160" s="5"/>
      <c r="FCI160" s="5"/>
      <c r="FCJ160" s="5"/>
      <c r="FCK160" s="5"/>
      <c r="FCL160" s="5"/>
      <c r="FCM160" s="5"/>
      <c r="FCN160" s="5"/>
      <c r="FCO160" s="5"/>
      <c r="FCP160" s="5"/>
      <c r="FCQ160" s="5"/>
      <c r="FCR160" s="5"/>
      <c r="FCS160" s="5"/>
      <c r="FCT160" s="5"/>
      <c r="FCU160" s="5"/>
      <c r="FCV160" s="5"/>
      <c r="FCW160" s="5"/>
      <c r="FCX160" s="5"/>
      <c r="FCY160" s="5"/>
      <c r="FCZ160" s="5"/>
      <c r="FDA160" s="5"/>
      <c r="FDB160" s="5"/>
      <c r="FDC160" s="5"/>
      <c r="FDD160" s="5"/>
      <c r="FDE160" s="5"/>
      <c r="FDF160" s="5"/>
      <c r="FDG160" s="5"/>
      <c r="FDH160" s="5"/>
      <c r="FDI160" s="5"/>
      <c r="FDJ160" s="5"/>
      <c r="FDK160" s="5"/>
      <c r="FDL160" s="5"/>
      <c r="FDM160" s="5"/>
      <c r="FDN160" s="5"/>
      <c r="FDO160" s="5"/>
      <c r="FDP160" s="5"/>
      <c r="FDQ160" s="5"/>
      <c r="FDR160" s="5"/>
      <c r="FDS160" s="5"/>
      <c r="FDT160" s="5"/>
      <c r="FDU160" s="5"/>
      <c r="FDV160" s="5"/>
      <c r="FDW160" s="5"/>
      <c r="FDX160" s="5"/>
      <c r="FDY160" s="5"/>
      <c r="FDZ160" s="5"/>
      <c r="FEA160" s="5"/>
      <c r="FEB160" s="5"/>
      <c r="FEC160" s="5"/>
      <c r="FED160" s="5"/>
      <c r="FEE160" s="5"/>
      <c r="FEF160" s="5"/>
      <c r="FEG160" s="5"/>
      <c r="FEH160" s="5"/>
      <c r="FEI160" s="5"/>
      <c r="FEJ160" s="5"/>
      <c r="FEK160" s="5"/>
      <c r="FEL160" s="5"/>
      <c r="FEM160" s="5"/>
      <c r="FEN160" s="5"/>
      <c r="FEO160" s="5"/>
      <c r="FEP160" s="5"/>
      <c r="FEQ160" s="5"/>
      <c r="FER160" s="5"/>
      <c r="FES160" s="5"/>
      <c r="FET160" s="5"/>
      <c r="FEU160" s="5"/>
      <c r="FEV160" s="5"/>
      <c r="FEW160" s="5"/>
      <c r="FEX160" s="5"/>
      <c r="FEY160" s="5"/>
      <c r="FEZ160" s="5"/>
      <c r="FFA160" s="5"/>
      <c r="FFB160" s="5"/>
      <c r="FFC160" s="5"/>
      <c r="FFD160" s="5"/>
      <c r="FFE160" s="5"/>
      <c r="FFF160" s="5"/>
      <c r="FFG160" s="5"/>
      <c r="FFH160" s="5"/>
      <c r="FFI160" s="5"/>
      <c r="FFJ160" s="5"/>
      <c r="FFK160" s="5"/>
      <c r="FFL160" s="5"/>
      <c r="FFM160" s="5"/>
      <c r="FFN160" s="5"/>
      <c r="FFO160" s="5"/>
      <c r="FFP160" s="5"/>
      <c r="FFQ160" s="5"/>
      <c r="FFR160" s="5"/>
      <c r="FFS160" s="5"/>
      <c r="FFT160" s="5"/>
      <c r="FFU160" s="5"/>
      <c r="FFV160" s="5"/>
      <c r="FFW160" s="5"/>
      <c r="FFX160" s="5"/>
      <c r="FFY160" s="5"/>
      <c r="FFZ160" s="5"/>
      <c r="FGA160" s="5"/>
      <c r="FGB160" s="5"/>
      <c r="FGC160" s="5"/>
      <c r="FGD160" s="5"/>
      <c r="FGE160" s="5"/>
      <c r="FGF160" s="5"/>
      <c r="FGG160" s="5"/>
      <c r="FGH160" s="5"/>
      <c r="FGI160" s="5"/>
      <c r="FGJ160" s="5"/>
      <c r="FGK160" s="5"/>
      <c r="FGL160" s="5"/>
      <c r="FGM160" s="5"/>
      <c r="FGN160" s="5"/>
      <c r="FGO160" s="5"/>
      <c r="FGP160" s="5"/>
      <c r="FGQ160" s="5"/>
      <c r="FGR160" s="5"/>
      <c r="FGS160" s="5"/>
      <c r="FGT160" s="5"/>
      <c r="FGU160" s="5"/>
      <c r="FGV160" s="5"/>
      <c r="FGW160" s="5"/>
      <c r="FGX160" s="5"/>
      <c r="FGY160" s="5"/>
      <c r="FGZ160" s="5"/>
      <c r="FHA160" s="5"/>
      <c r="FHB160" s="5"/>
      <c r="FHC160" s="5"/>
      <c r="FHD160" s="5"/>
      <c r="FHE160" s="5"/>
      <c r="FHF160" s="5"/>
      <c r="FHG160" s="5"/>
      <c r="FHH160" s="5"/>
      <c r="FHI160" s="5"/>
      <c r="FHJ160" s="5"/>
      <c r="FHK160" s="5"/>
      <c r="FHL160" s="5"/>
      <c r="FHM160" s="5"/>
      <c r="FHN160" s="5"/>
      <c r="FHO160" s="5"/>
      <c r="FHP160" s="5"/>
      <c r="FHQ160" s="5"/>
      <c r="FHR160" s="5"/>
      <c r="FHS160" s="5"/>
      <c r="FHT160" s="5"/>
      <c r="FHU160" s="5"/>
      <c r="FHV160" s="5"/>
      <c r="FHW160" s="5"/>
      <c r="FHX160" s="5"/>
      <c r="FHY160" s="5"/>
      <c r="FHZ160" s="5"/>
      <c r="FIA160" s="5"/>
      <c r="FIB160" s="5"/>
      <c r="FIC160" s="5"/>
      <c r="FID160" s="5"/>
      <c r="FIE160" s="5"/>
      <c r="FIF160" s="5"/>
      <c r="FIG160" s="5"/>
      <c r="FIH160" s="5"/>
      <c r="FII160" s="5"/>
      <c r="FIJ160" s="5"/>
      <c r="FIK160" s="5"/>
      <c r="FIL160" s="5"/>
      <c r="FIM160" s="5"/>
      <c r="FIN160" s="5"/>
      <c r="FIO160" s="5"/>
      <c r="FIP160" s="5"/>
      <c r="FIQ160" s="5"/>
      <c r="FIR160" s="5"/>
      <c r="FIS160" s="5"/>
      <c r="FIT160" s="5"/>
      <c r="FIU160" s="5"/>
      <c r="FIV160" s="5"/>
      <c r="FIW160" s="5"/>
      <c r="FIX160" s="5"/>
      <c r="FIY160" s="5"/>
      <c r="FIZ160" s="5"/>
      <c r="FJA160" s="5"/>
      <c r="FJB160" s="5"/>
      <c r="FJC160" s="5"/>
      <c r="FJD160" s="5"/>
      <c r="FJE160" s="5"/>
      <c r="FJF160" s="5"/>
      <c r="FJG160" s="5"/>
      <c r="FJH160" s="5"/>
      <c r="FJI160" s="5"/>
      <c r="FJJ160" s="5"/>
      <c r="FJK160" s="5"/>
      <c r="FJL160" s="5"/>
      <c r="FJM160" s="5"/>
      <c r="FJN160" s="5"/>
      <c r="FJO160" s="5"/>
      <c r="FJP160" s="5"/>
      <c r="FJQ160" s="5"/>
      <c r="FJR160" s="5"/>
      <c r="FJS160" s="5"/>
      <c r="FJT160" s="5"/>
      <c r="FJU160" s="5"/>
      <c r="FJV160" s="5"/>
      <c r="FJW160" s="5"/>
      <c r="FJX160" s="5"/>
      <c r="FJY160" s="5"/>
      <c r="FJZ160" s="5"/>
      <c r="FKA160" s="5"/>
      <c r="FKB160" s="5"/>
      <c r="FKC160" s="5"/>
      <c r="FKD160" s="5"/>
      <c r="FKE160" s="5"/>
      <c r="FKF160" s="5"/>
      <c r="FKG160" s="5"/>
      <c r="FKH160" s="5"/>
      <c r="FKI160" s="5"/>
      <c r="FKJ160" s="5"/>
      <c r="FKK160" s="5"/>
      <c r="FKL160" s="5"/>
      <c r="FKM160" s="5"/>
      <c r="FKN160" s="5"/>
      <c r="FKO160" s="5"/>
      <c r="FKP160" s="5"/>
      <c r="FKQ160" s="5"/>
      <c r="FKR160" s="5"/>
      <c r="FKS160" s="5"/>
      <c r="FKT160" s="5"/>
      <c r="FKU160" s="5"/>
      <c r="FKV160" s="5"/>
      <c r="FKW160" s="5"/>
      <c r="FKX160" s="5"/>
      <c r="FKY160" s="5"/>
      <c r="FKZ160" s="5"/>
      <c r="FLA160" s="5"/>
      <c r="FLB160" s="5"/>
      <c r="FLC160" s="5"/>
      <c r="FLD160" s="5"/>
      <c r="FLE160" s="5"/>
      <c r="FLF160" s="5"/>
      <c r="FLG160" s="5"/>
      <c r="FLH160" s="5"/>
      <c r="FLI160" s="5"/>
      <c r="FLJ160" s="5"/>
      <c r="FLK160" s="5"/>
      <c r="FLL160" s="5"/>
      <c r="FLM160" s="5"/>
      <c r="FLN160" s="5"/>
      <c r="FLO160" s="5"/>
      <c r="FLP160" s="5"/>
      <c r="FLQ160" s="5"/>
      <c r="FLR160" s="5"/>
      <c r="FLS160" s="5"/>
      <c r="FLT160" s="5"/>
      <c r="FLU160" s="5"/>
      <c r="FLV160" s="5"/>
      <c r="FLW160" s="5"/>
      <c r="FLX160" s="5"/>
      <c r="FLY160" s="5"/>
      <c r="FLZ160" s="5"/>
      <c r="FMA160" s="5"/>
      <c r="FMB160" s="5"/>
      <c r="FMC160" s="5"/>
      <c r="FMD160" s="5"/>
      <c r="FME160" s="5"/>
      <c r="FMF160" s="5"/>
      <c r="FMG160" s="5"/>
      <c r="FMH160" s="5"/>
      <c r="FMI160" s="5"/>
      <c r="FMJ160" s="5"/>
      <c r="FMK160" s="5"/>
      <c r="FML160" s="5"/>
      <c r="FMM160" s="5"/>
      <c r="FMN160" s="5"/>
      <c r="FMO160" s="5"/>
      <c r="FMP160" s="5"/>
      <c r="FMQ160" s="5"/>
      <c r="FMR160" s="5"/>
      <c r="FMS160" s="5"/>
      <c r="FMT160" s="5"/>
      <c r="FMU160" s="5"/>
      <c r="FMV160" s="5"/>
      <c r="FMW160" s="5"/>
      <c r="FMX160" s="5"/>
      <c r="FMY160" s="5"/>
      <c r="FMZ160" s="5"/>
      <c r="FNA160" s="5"/>
      <c r="FNB160" s="5"/>
      <c r="FNC160" s="5"/>
      <c r="FND160" s="5"/>
      <c r="FNE160" s="5"/>
      <c r="FNF160" s="5"/>
      <c r="FNG160" s="5"/>
      <c r="FNH160" s="5"/>
      <c r="FNI160" s="5"/>
      <c r="FNJ160" s="5"/>
      <c r="FNK160" s="5"/>
      <c r="FNL160" s="5"/>
      <c r="FNM160" s="5"/>
      <c r="FNN160" s="5"/>
      <c r="FNO160" s="5"/>
      <c r="FNP160" s="5"/>
      <c r="FNQ160" s="5"/>
      <c r="FNR160" s="5"/>
      <c r="FNS160" s="5"/>
      <c r="FNT160" s="5"/>
      <c r="FNU160" s="5"/>
      <c r="FNV160" s="5"/>
      <c r="FNW160" s="5"/>
      <c r="FNX160" s="5"/>
      <c r="FNY160" s="5"/>
      <c r="FNZ160" s="5"/>
      <c r="FOA160" s="5"/>
      <c r="FOB160" s="5"/>
      <c r="FOC160" s="5"/>
      <c r="FOD160" s="5"/>
      <c r="FOE160" s="5"/>
      <c r="FOF160" s="5"/>
      <c r="FOG160" s="5"/>
      <c r="FOH160" s="5"/>
      <c r="FOI160" s="5"/>
      <c r="FOJ160" s="5"/>
      <c r="FOK160" s="5"/>
      <c r="FOL160" s="5"/>
      <c r="FOM160" s="5"/>
      <c r="FON160" s="5"/>
      <c r="FOO160" s="5"/>
      <c r="FOP160" s="5"/>
      <c r="FOQ160" s="5"/>
      <c r="FOR160" s="5"/>
      <c r="FOS160" s="5"/>
      <c r="FOT160" s="5"/>
      <c r="FOU160" s="5"/>
      <c r="FOV160" s="5"/>
      <c r="FOW160" s="5"/>
      <c r="FOX160" s="5"/>
      <c r="FOY160" s="5"/>
      <c r="FOZ160" s="5"/>
      <c r="FPA160" s="5"/>
      <c r="FPB160" s="5"/>
      <c r="FPC160" s="5"/>
      <c r="FPD160" s="5"/>
      <c r="FPE160" s="5"/>
      <c r="FPF160" s="5"/>
      <c r="FPG160" s="5"/>
      <c r="FPH160" s="5"/>
      <c r="FPI160" s="5"/>
      <c r="FPJ160" s="5"/>
      <c r="FPK160" s="5"/>
      <c r="FPL160" s="5"/>
      <c r="FPM160" s="5"/>
      <c r="FPN160" s="5"/>
      <c r="FPO160" s="5"/>
      <c r="FPP160" s="5"/>
      <c r="FPQ160" s="5"/>
      <c r="FPR160" s="5"/>
      <c r="FPS160" s="5"/>
      <c r="FPT160" s="5"/>
      <c r="FPU160" s="5"/>
      <c r="FPV160" s="5"/>
      <c r="FPW160" s="5"/>
      <c r="FPX160" s="5"/>
      <c r="FPY160" s="5"/>
      <c r="FPZ160" s="5"/>
      <c r="FQA160" s="5"/>
      <c r="FQB160" s="5"/>
      <c r="FQC160" s="5"/>
      <c r="FQD160" s="5"/>
      <c r="FQE160" s="5"/>
      <c r="FQF160" s="5"/>
      <c r="FQG160" s="5"/>
      <c r="FQH160" s="5"/>
      <c r="FQI160" s="5"/>
      <c r="FQJ160" s="5"/>
      <c r="FQK160" s="5"/>
      <c r="FQL160" s="5"/>
      <c r="FQM160" s="5"/>
      <c r="FQN160" s="5"/>
      <c r="FQO160" s="5"/>
      <c r="FQP160" s="5"/>
      <c r="FQQ160" s="5"/>
      <c r="FQR160" s="5"/>
      <c r="FQS160" s="5"/>
      <c r="FQT160" s="5"/>
      <c r="FQU160" s="5"/>
      <c r="FQV160" s="5"/>
      <c r="FQW160" s="5"/>
      <c r="FQX160" s="5"/>
      <c r="FQY160" s="5"/>
      <c r="FQZ160" s="5"/>
      <c r="FRA160" s="5"/>
      <c r="FRB160" s="5"/>
      <c r="FRC160" s="5"/>
      <c r="FRD160" s="5"/>
      <c r="FRE160" s="5"/>
      <c r="FRF160" s="5"/>
      <c r="FRG160" s="5"/>
      <c r="FRH160" s="5"/>
      <c r="FRI160" s="5"/>
      <c r="FRJ160" s="5"/>
      <c r="FRK160" s="5"/>
      <c r="FRL160" s="5"/>
      <c r="FRM160" s="5"/>
      <c r="FRN160" s="5"/>
      <c r="FRO160" s="5"/>
      <c r="FRP160" s="5"/>
      <c r="FRQ160" s="5"/>
      <c r="FRR160" s="5"/>
      <c r="FRS160" s="5"/>
      <c r="FRT160" s="5"/>
      <c r="FRU160" s="5"/>
      <c r="FRV160" s="5"/>
      <c r="FRW160" s="5"/>
      <c r="FRX160" s="5"/>
      <c r="FRY160" s="5"/>
      <c r="FRZ160" s="5"/>
      <c r="FSA160" s="5"/>
      <c r="FSB160" s="5"/>
      <c r="FSC160" s="5"/>
      <c r="FSD160" s="5"/>
      <c r="FSE160" s="5"/>
      <c r="FSF160" s="5"/>
      <c r="FSG160" s="5"/>
      <c r="FSH160" s="5"/>
      <c r="FSI160" s="5"/>
      <c r="FSJ160" s="5"/>
      <c r="FSK160" s="5"/>
      <c r="FSL160" s="5"/>
      <c r="FSM160" s="5"/>
      <c r="FSN160" s="5"/>
      <c r="FSO160" s="5"/>
      <c r="FSP160" s="5"/>
      <c r="FSQ160" s="5"/>
      <c r="FSR160" s="5"/>
      <c r="FSS160" s="5"/>
      <c r="FST160" s="5"/>
      <c r="FSU160" s="5"/>
      <c r="FSV160" s="5"/>
      <c r="FSW160" s="5"/>
      <c r="FSX160" s="5"/>
      <c r="FSY160" s="5"/>
      <c r="FSZ160" s="5"/>
      <c r="FTA160" s="5"/>
      <c r="FTB160" s="5"/>
      <c r="FTC160" s="5"/>
      <c r="FTD160" s="5"/>
      <c r="FTE160" s="5"/>
      <c r="FTF160" s="5"/>
      <c r="FTG160" s="5"/>
      <c r="FTH160" s="5"/>
      <c r="FTI160" s="5"/>
      <c r="FTJ160" s="5"/>
      <c r="FTK160" s="5"/>
      <c r="FTL160" s="5"/>
      <c r="FTM160" s="5"/>
      <c r="FTN160" s="5"/>
      <c r="FTO160" s="5"/>
      <c r="FTP160" s="5"/>
      <c r="FTQ160" s="5"/>
      <c r="FTR160" s="5"/>
      <c r="FTS160" s="5"/>
      <c r="FTT160" s="5"/>
      <c r="FTU160" s="5"/>
      <c r="FTV160" s="5"/>
      <c r="FTW160" s="5"/>
      <c r="FTX160" s="5"/>
      <c r="FTY160" s="5"/>
      <c r="FTZ160" s="5"/>
      <c r="FUA160" s="5"/>
      <c r="FUB160" s="5"/>
      <c r="FUC160" s="5"/>
      <c r="FUD160" s="5"/>
      <c r="FUE160" s="5"/>
      <c r="FUF160" s="5"/>
      <c r="FUG160" s="5"/>
      <c r="FUH160" s="5"/>
      <c r="FUI160" s="5"/>
      <c r="FUJ160" s="5"/>
      <c r="FUK160" s="5"/>
      <c r="FUL160" s="5"/>
      <c r="FUM160" s="5"/>
      <c r="FUN160" s="5"/>
      <c r="FUO160" s="5"/>
      <c r="FUP160" s="5"/>
      <c r="FUQ160" s="5"/>
      <c r="FUR160" s="5"/>
      <c r="FUS160" s="5"/>
      <c r="FUT160" s="5"/>
      <c r="FUU160" s="5"/>
      <c r="FUV160" s="5"/>
      <c r="FUW160" s="5"/>
      <c r="FUX160" s="5"/>
      <c r="FUY160" s="5"/>
      <c r="FUZ160" s="5"/>
      <c r="FVA160" s="5"/>
      <c r="FVB160" s="5"/>
      <c r="FVC160" s="5"/>
      <c r="FVD160" s="5"/>
      <c r="FVE160" s="5"/>
      <c r="FVF160" s="5"/>
      <c r="FVG160" s="5"/>
      <c r="FVH160" s="5"/>
      <c r="FVI160" s="5"/>
      <c r="FVJ160" s="5"/>
      <c r="FVK160" s="5"/>
      <c r="FVL160" s="5"/>
      <c r="FVM160" s="5"/>
      <c r="FVN160" s="5"/>
      <c r="FVO160" s="5"/>
      <c r="FVP160" s="5"/>
      <c r="FVQ160" s="5"/>
      <c r="FVR160" s="5"/>
      <c r="FVS160" s="5"/>
      <c r="FVT160" s="5"/>
      <c r="FVU160" s="5"/>
      <c r="FVV160" s="5"/>
      <c r="FVW160" s="5"/>
      <c r="FVX160" s="5"/>
      <c r="FVY160" s="5"/>
      <c r="FVZ160" s="5"/>
      <c r="FWA160" s="5"/>
      <c r="FWB160" s="5"/>
      <c r="FWC160" s="5"/>
      <c r="FWD160" s="5"/>
      <c r="FWE160" s="5"/>
      <c r="FWF160" s="5"/>
      <c r="FWG160" s="5"/>
      <c r="FWH160" s="5"/>
      <c r="FWI160" s="5"/>
      <c r="FWJ160" s="5"/>
      <c r="FWK160" s="5"/>
      <c r="FWL160" s="5"/>
      <c r="FWM160" s="5"/>
      <c r="FWN160" s="5"/>
      <c r="FWO160" s="5"/>
      <c r="FWP160" s="5"/>
      <c r="FWQ160" s="5"/>
      <c r="FWR160" s="5"/>
      <c r="FWS160" s="5"/>
      <c r="FWT160" s="5"/>
      <c r="FWU160" s="5"/>
      <c r="FWV160" s="5"/>
      <c r="FWW160" s="5"/>
      <c r="FWX160" s="5"/>
      <c r="FWY160" s="5"/>
      <c r="FWZ160" s="5"/>
      <c r="FXA160" s="5"/>
      <c r="FXB160" s="5"/>
      <c r="FXC160" s="5"/>
      <c r="FXD160" s="5"/>
      <c r="FXE160" s="5"/>
      <c r="FXF160" s="5"/>
      <c r="FXG160" s="5"/>
      <c r="FXH160" s="5"/>
      <c r="FXI160" s="5"/>
      <c r="FXJ160" s="5"/>
      <c r="FXK160" s="5"/>
      <c r="FXL160" s="5"/>
      <c r="FXM160" s="5"/>
      <c r="FXN160" s="5"/>
      <c r="FXO160" s="5"/>
      <c r="FXP160" s="5"/>
      <c r="FXQ160" s="5"/>
      <c r="FXR160" s="5"/>
      <c r="FXS160" s="5"/>
      <c r="FXT160" s="5"/>
      <c r="FXU160" s="5"/>
      <c r="FXV160" s="5"/>
      <c r="FXW160" s="5"/>
      <c r="FXX160" s="5"/>
      <c r="FXY160" s="5"/>
      <c r="FXZ160" s="5"/>
      <c r="FYA160" s="5"/>
      <c r="FYB160" s="5"/>
      <c r="FYC160" s="5"/>
      <c r="FYD160" s="5"/>
      <c r="FYE160" s="5"/>
      <c r="FYF160" s="5"/>
      <c r="FYG160" s="5"/>
      <c r="FYH160" s="5"/>
      <c r="FYI160" s="5"/>
      <c r="FYJ160" s="5"/>
      <c r="FYK160" s="5"/>
      <c r="FYL160" s="5"/>
      <c r="FYM160" s="5"/>
      <c r="FYN160" s="5"/>
      <c r="FYO160" s="5"/>
      <c r="FYP160" s="5"/>
      <c r="FYQ160" s="5"/>
      <c r="FYR160" s="5"/>
      <c r="FYS160" s="5"/>
      <c r="FYT160" s="5"/>
      <c r="FYU160" s="5"/>
      <c r="FYV160" s="5"/>
      <c r="FYW160" s="5"/>
      <c r="FYX160" s="5"/>
      <c r="FYY160" s="5"/>
      <c r="FYZ160" s="5"/>
      <c r="FZA160" s="5"/>
      <c r="FZB160" s="5"/>
      <c r="FZC160" s="5"/>
      <c r="FZD160" s="5"/>
      <c r="FZE160" s="5"/>
      <c r="FZF160" s="5"/>
      <c r="FZG160" s="5"/>
      <c r="FZH160" s="5"/>
      <c r="FZI160" s="5"/>
      <c r="FZJ160" s="5"/>
      <c r="FZK160" s="5"/>
      <c r="FZL160" s="5"/>
      <c r="FZM160" s="5"/>
      <c r="FZN160" s="5"/>
      <c r="FZO160" s="5"/>
      <c r="FZP160" s="5"/>
      <c r="FZQ160" s="5"/>
      <c r="FZR160" s="5"/>
      <c r="FZS160" s="5"/>
      <c r="FZT160" s="5"/>
      <c r="FZU160" s="5"/>
      <c r="FZV160" s="5"/>
      <c r="FZW160" s="5"/>
      <c r="FZX160" s="5"/>
      <c r="FZY160" s="5"/>
      <c r="FZZ160" s="5"/>
      <c r="GAA160" s="5"/>
      <c r="GAB160" s="5"/>
      <c r="GAC160" s="5"/>
      <c r="GAD160" s="5"/>
      <c r="GAE160" s="5"/>
      <c r="GAF160" s="5"/>
      <c r="GAG160" s="5"/>
      <c r="GAH160" s="5"/>
      <c r="GAI160" s="5"/>
      <c r="GAJ160" s="5"/>
      <c r="GAK160" s="5"/>
      <c r="GAL160" s="5"/>
      <c r="GAM160" s="5"/>
      <c r="GAN160" s="5"/>
      <c r="GAO160" s="5"/>
      <c r="GAP160" s="5"/>
      <c r="GAQ160" s="5"/>
      <c r="GAR160" s="5"/>
      <c r="GAS160" s="5"/>
      <c r="GAT160" s="5"/>
      <c r="GAU160" s="5"/>
      <c r="GAV160" s="5"/>
      <c r="GAW160" s="5"/>
      <c r="GAX160" s="5"/>
      <c r="GAY160" s="5"/>
      <c r="GAZ160" s="5"/>
      <c r="GBA160" s="5"/>
      <c r="GBB160" s="5"/>
      <c r="GBC160" s="5"/>
      <c r="GBD160" s="5"/>
      <c r="GBE160" s="5"/>
      <c r="GBF160" s="5"/>
      <c r="GBG160" s="5"/>
      <c r="GBH160" s="5"/>
      <c r="GBI160" s="5"/>
      <c r="GBJ160" s="5"/>
      <c r="GBK160" s="5"/>
      <c r="GBL160" s="5"/>
      <c r="GBM160" s="5"/>
      <c r="GBN160" s="5"/>
      <c r="GBO160" s="5"/>
      <c r="GBP160" s="5"/>
      <c r="GBQ160" s="5"/>
      <c r="GBR160" s="5"/>
      <c r="GBS160" s="5"/>
      <c r="GBT160" s="5"/>
      <c r="GBU160" s="5"/>
      <c r="GBV160" s="5"/>
      <c r="GBW160" s="5"/>
      <c r="GBX160" s="5"/>
      <c r="GBY160" s="5"/>
      <c r="GBZ160" s="5"/>
      <c r="GCA160" s="5"/>
      <c r="GCB160" s="5"/>
      <c r="GCC160" s="5"/>
      <c r="GCD160" s="5"/>
      <c r="GCE160" s="5"/>
      <c r="GCF160" s="5"/>
      <c r="GCG160" s="5"/>
      <c r="GCH160" s="5"/>
      <c r="GCI160" s="5"/>
      <c r="GCJ160" s="5"/>
      <c r="GCK160" s="5"/>
      <c r="GCL160" s="5"/>
      <c r="GCM160" s="5"/>
      <c r="GCN160" s="5"/>
      <c r="GCO160" s="5"/>
      <c r="GCP160" s="5"/>
      <c r="GCQ160" s="5"/>
      <c r="GCR160" s="5"/>
      <c r="GCS160" s="5"/>
      <c r="GCT160" s="5"/>
      <c r="GCU160" s="5"/>
      <c r="GCV160" s="5"/>
      <c r="GCW160" s="5"/>
      <c r="GCX160" s="5"/>
      <c r="GCY160" s="5"/>
      <c r="GCZ160" s="5"/>
      <c r="GDA160" s="5"/>
      <c r="GDB160" s="5"/>
      <c r="GDC160" s="5"/>
      <c r="GDD160" s="5"/>
      <c r="GDE160" s="5"/>
      <c r="GDF160" s="5"/>
      <c r="GDG160" s="5"/>
      <c r="GDH160" s="5"/>
      <c r="GDI160" s="5"/>
      <c r="GDJ160" s="5"/>
      <c r="GDK160" s="5"/>
      <c r="GDL160" s="5"/>
      <c r="GDM160" s="5"/>
      <c r="GDN160" s="5"/>
      <c r="GDO160" s="5"/>
      <c r="GDP160" s="5"/>
      <c r="GDQ160" s="5"/>
      <c r="GDR160" s="5"/>
      <c r="GDS160" s="5"/>
      <c r="GDT160" s="5"/>
      <c r="GDU160" s="5"/>
      <c r="GDV160" s="5"/>
      <c r="GDW160" s="5"/>
      <c r="GDX160" s="5"/>
      <c r="GDY160" s="5"/>
      <c r="GDZ160" s="5"/>
      <c r="GEA160" s="5"/>
      <c r="GEB160" s="5"/>
      <c r="GEC160" s="5"/>
      <c r="GED160" s="5"/>
      <c r="GEE160" s="5"/>
      <c r="GEF160" s="5"/>
      <c r="GEG160" s="5"/>
      <c r="GEH160" s="5"/>
      <c r="GEI160" s="5"/>
      <c r="GEJ160" s="5"/>
      <c r="GEK160" s="5"/>
      <c r="GEL160" s="5"/>
      <c r="GEM160" s="5"/>
      <c r="GEN160" s="5"/>
      <c r="GEO160" s="5"/>
      <c r="GEP160" s="5"/>
      <c r="GEQ160" s="5"/>
      <c r="GER160" s="5"/>
      <c r="GES160" s="5"/>
      <c r="GET160" s="5"/>
      <c r="GEU160" s="5"/>
      <c r="GEV160" s="5"/>
      <c r="GEW160" s="5"/>
      <c r="GEX160" s="5"/>
      <c r="GEY160" s="5"/>
      <c r="GEZ160" s="5"/>
      <c r="GFA160" s="5"/>
      <c r="GFB160" s="5"/>
      <c r="GFC160" s="5"/>
      <c r="GFD160" s="5"/>
      <c r="GFE160" s="5"/>
      <c r="GFF160" s="5"/>
      <c r="GFG160" s="5"/>
      <c r="GFH160" s="5"/>
      <c r="GFI160" s="5"/>
      <c r="GFJ160" s="5"/>
      <c r="GFK160" s="5"/>
      <c r="GFL160" s="5"/>
      <c r="GFM160" s="5"/>
      <c r="GFN160" s="5"/>
      <c r="GFO160" s="5"/>
      <c r="GFP160" s="5"/>
      <c r="GFQ160" s="5"/>
      <c r="GFR160" s="5"/>
      <c r="GFS160" s="5"/>
      <c r="GFT160" s="5"/>
      <c r="GFU160" s="5"/>
      <c r="GFV160" s="5"/>
      <c r="GFW160" s="5"/>
      <c r="GFX160" s="5"/>
      <c r="GFY160" s="5"/>
      <c r="GFZ160" s="5"/>
      <c r="GGA160" s="5"/>
      <c r="GGB160" s="5"/>
      <c r="GGC160" s="5"/>
      <c r="GGD160" s="5"/>
      <c r="GGE160" s="5"/>
      <c r="GGF160" s="5"/>
      <c r="GGG160" s="5"/>
      <c r="GGH160" s="5"/>
      <c r="GGI160" s="5"/>
      <c r="GGJ160" s="5"/>
      <c r="GGK160" s="5"/>
      <c r="GGL160" s="5"/>
      <c r="GGM160" s="5"/>
      <c r="GGN160" s="5"/>
      <c r="GGO160" s="5"/>
      <c r="GGP160" s="5"/>
      <c r="GGQ160" s="5"/>
      <c r="GGR160" s="5"/>
      <c r="GGS160" s="5"/>
      <c r="GGT160" s="5"/>
      <c r="GGU160" s="5"/>
      <c r="GGV160" s="5"/>
      <c r="GGW160" s="5"/>
      <c r="GGX160" s="5"/>
      <c r="GGY160" s="5"/>
      <c r="GGZ160" s="5"/>
      <c r="GHA160" s="5"/>
      <c r="GHB160" s="5"/>
      <c r="GHC160" s="5"/>
      <c r="GHD160" s="5"/>
      <c r="GHE160" s="5"/>
      <c r="GHF160" s="5"/>
      <c r="GHG160" s="5"/>
      <c r="GHH160" s="5"/>
      <c r="GHI160" s="5"/>
      <c r="GHJ160" s="5"/>
      <c r="GHK160" s="5"/>
      <c r="GHL160" s="5"/>
      <c r="GHM160" s="5"/>
      <c r="GHN160" s="5"/>
      <c r="GHO160" s="5"/>
      <c r="GHP160" s="5"/>
      <c r="GHQ160" s="5"/>
      <c r="GHR160" s="5"/>
      <c r="GHS160" s="5"/>
      <c r="GHT160" s="5"/>
      <c r="GHU160" s="5"/>
      <c r="GHV160" s="5"/>
      <c r="GHW160" s="5"/>
      <c r="GHX160" s="5"/>
      <c r="GHY160" s="5"/>
      <c r="GHZ160" s="5"/>
      <c r="GIA160" s="5"/>
      <c r="GIB160" s="5"/>
      <c r="GIC160" s="5"/>
      <c r="GID160" s="5"/>
      <c r="GIE160" s="5"/>
      <c r="GIF160" s="5"/>
      <c r="GIG160" s="5"/>
      <c r="GIH160" s="5"/>
      <c r="GII160" s="5"/>
      <c r="GIJ160" s="5"/>
      <c r="GIK160" s="5"/>
      <c r="GIL160" s="5"/>
      <c r="GIM160" s="5"/>
      <c r="GIN160" s="5"/>
      <c r="GIO160" s="5"/>
      <c r="GIP160" s="5"/>
      <c r="GIQ160" s="5"/>
      <c r="GIR160" s="5"/>
      <c r="GIS160" s="5"/>
      <c r="GIT160" s="5"/>
      <c r="GIU160" s="5"/>
      <c r="GIV160" s="5"/>
      <c r="GIW160" s="5"/>
      <c r="GIX160" s="5"/>
      <c r="GIY160" s="5"/>
      <c r="GIZ160" s="5"/>
      <c r="GJA160" s="5"/>
      <c r="GJB160" s="5"/>
      <c r="GJC160" s="5"/>
      <c r="GJD160" s="5"/>
      <c r="GJE160" s="5"/>
      <c r="GJF160" s="5"/>
      <c r="GJG160" s="5"/>
      <c r="GJH160" s="5"/>
      <c r="GJI160" s="5"/>
      <c r="GJJ160" s="5"/>
      <c r="GJK160" s="5"/>
      <c r="GJL160" s="5"/>
      <c r="GJM160" s="5"/>
      <c r="GJN160" s="5"/>
      <c r="GJO160" s="5"/>
      <c r="GJP160" s="5"/>
      <c r="GJQ160" s="5"/>
      <c r="GJR160" s="5"/>
      <c r="GJS160" s="5"/>
      <c r="GJT160" s="5"/>
      <c r="GJU160" s="5"/>
      <c r="GJV160" s="5"/>
      <c r="GJW160" s="5"/>
      <c r="GJX160" s="5"/>
      <c r="GJY160" s="5"/>
      <c r="GJZ160" s="5"/>
      <c r="GKA160" s="5"/>
      <c r="GKB160" s="5"/>
      <c r="GKC160" s="5"/>
      <c r="GKD160" s="5"/>
      <c r="GKE160" s="5"/>
      <c r="GKF160" s="5"/>
      <c r="GKG160" s="5"/>
      <c r="GKH160" s="5"/>
      <c r="GKI160" s="5"/>
      <c r="GKJ160" s="5"/>
      <c r="GKK160" s="5"/>
      <c r="GKL160" s="5"/>
      <c r="GKM160" s="5"/>
      <c r="GKN160" s="5"/>
      <c r="GKO160" s="5"/>
      <c r="GKP160" s="5"/>
      <c r="GKQ160" s="5"/>
      <c r="GKR160" s="5"/>
      <c r="GKS160" s="5"/>
      <c r="GKT160" s="5"/>
      <c r="GKU160" s="5"/>
      <c r="GKV160" s="5"/>
      <c r="GKW160" s="5"/>
      <c r="GKX160" s="5"/>
      <c r="GKY160" s="5"/>
      <c r="GKZ160" s="5"/>
      <c r="GLA160" s="5"/>
      <c r="GLB160" s="5"/>
      <c r="GLC160" s="5"/>
      <c r="GLD160" s="5"/>
      <c r="GLE160" s="5"/>
      <c r="GLF160" s="5"/>
      <c r="GLG160" s="5"/>
      <c r="GLH160" s="5"/>
      <c r="GLI160" s="5"/>
      <c r="GLJ160" s="5"/>
      <c r="GLK160" s="5"/>
      <c r="GLL160" s="5"/>
      <c r="GLM160" s="5"/>
      <c r="GLN160" s="5"/>
      <c r="GLO160" s="5"/>
      <c r="GLP160" s="5"/>
      <c r="GLQ160" s="5"/>
      <c r="GLR160" s="5"/>
      <c r="GLS160" s="5"/>
      <c r="GLT160" s="5"/>
      <c r="GLU160" s="5"/>
      <c r="GLV160" s="5"/>
      <c r="GLW160" s="5"/>
      <c r="GLX160" s="5"/>
      <c r="GLY160" s="5"/>
      <c r="GLZ160" s="5"/>
      <c r="GMA160" s="5"/>
      <c r="GMB160" s="5"/>
      <c r="GMC160" s="5"/>
      <c r="GMD160" s="5"/>
      <c r="GME160" s="5"/>
      <c r="GMF160" s="5"/>
      <c r="GMG160" s="5"/>
      <c r="GMH160" s="5"/>
      <c r="GMI160" s="5"/>
      <c r="GMJ160" s="5"/>
      <c r="GMK160" s="5"/>
      <c r="GML160" s="5"/>
      <c r="GMM160" s="5"/>
      <c r="GMN160" s="5"/>
      <c r="GMO160" s="5"/>
      <c r="GMP160" s="5"/>
      <c r="GMQ160" s="5"/>
      <c r="GMR160" s="5"/>
      <c r="GMS160" s="5"/>
      <c r="GMT160" s="5"/>
      <c r="GMU160" s="5"/>
      <c r="GMV160" s="5"/>
      <c r="GMW160" s="5"/>
      <c r="GMX160" s="5"/>
      <c r="GMY160" s="5"/>
      <c r="GMZ160" s="5"/>
      <c r="GNA160" s="5"/>
      <c r="GNB160" s="5"/>
      <c r="GNC160" s="5"/>
      <c r="GND160" s="5"/>
      <c r="GNE160" s="5"/>
      <c r="GNF160" s="5"/>
      <c r="GNG160" s="5"/>
      <c r="GNH160" s="5"/>
      <c r="GNI160" s="5"/>
      <c r="GNJ160" s="5"/>
      <c r="GNK160" s="5"/>
      <c r="GNL160" s="5"/>
      <c r="GNM160" s="5"/>
      <c r="GNN160" s="5"/>
      <c r="GNO160" s="5"/>
      <c r="GNP160" s="5"/>
      <c r="GNQ160" s="5"/>
      <c r="GNR160" s="5"/>
      <c r="GNS160" s="5"/>
      <c r="GNT160" s="5"/>
      <c r="GNU160" s="5"/>
      <c r="GNV160" s="5"/>
      <c r="GNW160" s="5"/>
      <c r="GNX160" s="5"/>
      <c r="GNY160" s="5"/>
      <c r="GNZ160" s="5"/>
      <c r="GOA160" s="5"/>
      <c r="GOB160" s="5"/>
      <c r="GOC160" s="5"/>
      <c r="GOD160" s="5"/>
      <c r="GOE160" s="5"/>
      <c r="GOF160" s="5"/>
      <c r="GOG160" s="5"/>
      <c r="GOH160" s="5"/>
      <c r="GOI160" s="5"/>
      <c r="GOJ160" s="5"/>
      <c r="GOK160" s="5"/>
      <c r="GOL160" s="5"/>
      <c r="GOM160" s="5"/>
      <c r="GON160" s="5"/>
      <c r="GOO160" s="5"/>
      <c r="GOP160" s="5"/>
      <c r="GOQ160" s="5"/>
      <c r="GOR160" s="5"/>
      <c r="GOS160" s="5"/>
      <c r="GOT160" s="5"/>
      <c r="GOU160" s="5"/>
      <c r="GOV160" s="5"/>
      <c r="GOW160" s="5"/>
      <c r="GOX160" s="5"/>
      <c r="GOY160" s="5"/>
      <c r="GOZ160" s="5"/>
      <c r="GPA160" s="5"/>
      <c r="GPB160" s="5"/>
      <c r="GPC160" s="5"/>
      <c r="GPD160" s="5"/>
      <c r="GPE160" s="5"/>
      <c r="GPF160" s="5"/>
      <c r="GPG160" s="5"/>
      <c r="GPH160" s="5"/>
      <c r="GPI160" s="5"/>
      <c r="GPJ160" s="5"/>
      <c r="GPK160" s="5"/>
      <c r="GPL160" s="5"/>
      <c r="GPM160" s="5"/>
      <c r="GPN160" s="5"/>
      <c r="GPO160" s="5"/>
      <c r="GPP160" s="5"/>
      <c r="GPQ160" s="5"/>
      <c r="GPR160" s="5"/>
      <c r="GPS160" s="5"/>
      <c r="GPT160" s="5"/>
      <c r="GPU160" s="5"/>
      <c r="GPV160" s="5"/>
      <c r="GPW160" s="5"/>
      <c r="GPX160" s="5"/>
      <c r="GPY160" s="5"/>
      <c r="GPZ160" s="5"/>
      <c r="GQA160" s="5"/>
      <c r="GQB160" s="5"/>
      <c r="GQC160" s="5"/>
      <c r="GQD160" s="5"/>
      <c r="GQE160" s="5"/>
      <c r="GQF160" s="5"/>
      <c r="GQG160" s="5"/>
      <c r="GQH160" s="5"/>
      <c r="GQI160" s="5"/>
      <c r="GQJ160" s="5"/>
      <c r="GQK160" s="5"/>
      <c r="GQL160" s="5"/>
      <c r="GQM160" s="5"/>
      <c r="GQN160" s="5"/>
      <c r="GQO160" s="5"/>
      <c r="GQP160" s="5"/>
      <c r="GQQ160" s="5"/>
      <c r="GQR160" s="5"/>
      <c r="GQS160" s="5"/>
      <c r="GQT160" s="5"/>
      <c r="GQU160" s="5"/>
      <c r="GQV160" s="5"/>
      <c r="GQW160" s="5"/>
      <c r="GQX160" s="5"/>
      <c r="GQY160" s="5"/>
      <c r="GQZ160" s="5"/>
      <c r="GRA160" s="5"/>
      <c r="GRB160" s="5"/>
      <c r="GRC160" s="5"/>
      <c r="GRD160" s="5"/>
      <c r="GRE160" s="5"/>
      <c r="GRF160" s="5"/>
      <c r="GRG160" s="5"/>
      <c r="GRH160" s="5"/>
      <c r="GRI160" s="5"/>
      <c r="GRJ160" s="5"/>
      <c r="GRK160" s="5"/>
      <c r="GRL160" s="5"/>
      <c r="GRM160" s="5"/>
      <c r="GRN160" s="5"/>
      <c r="GRO160" s="5"/>
      <c r="GRP160" s="5"/>
      <c r="GRQ160" s="5"/>
      <c r="GRR160" s="5"/>
      <c r="GRS160" s="5"/>
      <c r="GRT160" s="5"/>
      <c r="GRU160" s="5"/>
      <c r="GRV160" s="5"/>
      <c r="GRW160" s="5"/>
      <c r="GRX160" s="5"/>
      <c r="GRY160" s="5"/>
      <c r="GRZ160" s="5"/>
      <c r="GSA160" s="5"/>
      <c r="GSB160" s="5"/>
      <c r="GSC160" s="5"/>
      <c r="GSD160" s="5"/>
      <c r="GSE160" s="5"/>
      <c r="GSF160" s="5"/>
      <c r="GSG160" s="5"/>
      <c r="GSH160" s="5"/>
      <c r="GSI160" s="5"/>
      <c r="GSJ160" s="5"/>
      <c r="GSK160" s="5"/>
      <c r="GSL160" s="5"/>
      <c r="GSM160" s="5"/>
      <c r="GSN160" s="5"/>
      <c r="GSO160" s="5"/>
      <c r="GSP160" s="5"/>
      <c r="GSQ160" s="5"/>
      <c r="GSR160" s="5"/>
      <c r="GSS160" s="5"/>
      <c r="GST160" s="5"/>
      <c r="GSU160" s="5"/>
      <c r="GSV160" s="5"/>
      <c r="GSW160" s="5"/>
      <c r="GSX160" s="5"/>
      <c r="GSY160" s="5"/>
      <c r="GSZ160" s="5"/>
      <c r="GTA160" s="5"/>
      <c r="GTB160" s="5"/>
      <c r="GTC160" s="5"/>
      <c r="GTD160" s="5"/>
      <c r="GTE160" s="5"/>
      <c r="GTF160" s="5"/>
      <c r="GTG160" s="5"/>
      <c r="GTH160" s="5"/>
      <c r="GTI160" s="5"/>
      <c r="GTJ160" s="5"/>
      <c r="GTK160" s="5"/>
      <c r="GTL160" s="5"/>
      <c r="GTM160" s="5"/>
      <c r="GTN160" s="5"/>
      <c r="GTO160" s="5"/>
      <c r="GTP160" s="5"/>
      <c r="GTQ160" s="5"/>
      <c r="GTR160" s="5"/>
      <c r="GTS160" s="5"/>
      <c r="GTT160" s="5"/>
      <c r="GTU160" s="5"/>
      <c r="GTV160" s="5"/>
      <c r="GTW160" s="5"/>
      <c r="GTX160" s="5"/>
      <c r="GTY160" s="5"/>
      <c r="GTZ160" s="5"/>
      <c r="GUA160" s="5"/>
      <c r="GUB160" s="5"/>
      <c r="GUC160" s="5"/>
      <c r="GUD160" s="5"/>
      <c r="GUE160" s="5"/>
      <c r="GUF160" s="5"/>
      <c r="GUG160" s="5"/>
      <c r="GUH160" s="5"/>
      <c r="GUI160" s="5"/>
      <c r="GUJ160" s="5"/>
      <c r="GUK160" s="5"/>
      <c r="GUL160" s="5"/>
      <c r="GUM160" s="5"/>
      <c r="GUN160" s="5"/>
      <c r="GUO160" s="5"/>
      <c r="GUP160" s="5"/>
      <c r="GUQ160" s="5"/>
      <c r="GUR160" s="5"/>
      <c r="GUS160" s="5"/>
      <c r="GUT160" s="5"/>
      <c r="GUU160" s="5"/>
      <c r="GUV160" s="5"/>
      <c r="GUW160" s="5"/>
      <c r="GUX160" s="5"/>
      <c r="GUY160" s="5"/>
      <c r="GUZ160" s="5"/>
      <c r="GVA160" s="5"/>
      <c r="GVB160" s="5"/>
      <c r="GVC160" s="5"/>
      <c r="GVD160" s="5"/>
      <c r="GVE160" s="5"/>
      <c r="GVF160" s="5"/>
      <c r="GVG160" s="5"/>
      <c r="GVH160" s="5"/>
      <c r="GVI160" s="5"/>
      <c r="GVJ160" s="5"/>
      <c r="GVK160" s="5"/>
      <c r="GVL160" s="5"/>
      <c r="GVM160" s="5"/>
      <c r="GVN160" s="5"/>
      <c r="GVO160" s="5"/>
      <c r="GVP160" s="5"/>
      <c r="GVQ160" s="5"/>
      <c r="GVR160" s="5"/>
      <c r="GVS160" s="5"/>
      <c r="GVT160" s="5"/>
      <c r="GVU160" s="5"/>
      <c r="GVV160" s="5"/>
      <c r="GVW160" s="5"/>
      <c r="GVX160" s="5"/>
      <c r="GVY160" s="5"/>
      <c r="GVZ160" s="5"/>
      <c r="GWA160" s="5"/>
      <c r="GWB160" s="5"/>
      <c r="GWC160" s="5"/>
      <c r="GWD160" s="5"/>
      <c r="GWE160" s="5"/>
      <c r="GWF160" s="5"/>
      <c r="GWG160" s="5"/>
      <c r="GWH160" s="5"/>
      <c r="GWI160" s="5"/>
      <c r="GWJ160" s="5"/>
      <c r="GWK160" s="5"/>
      <c r="GWL160" s="5"/>
      <c r="GWM160" s="5"/>
      <c r="GWN160" s="5"/>
      <c r="GWO160" s="5"/>
      <c r="GWP160" s="5"/>
      <c r="GWQ160" s="5"/>
      <c r="GWR160" s="5"/>
      <c r="GWS160" s="5"/>
      <c r="GWT160" s="5"/>
      <c r="GWU160" s="5"/>
      <c r="GWV160" s="5"/>
      <c r="GWW160" s="5"/>
      <c r="GWX160" s="5"/>
      <c r="GWY160" s="5"/>
      <c r="GWZ160" s="5"/>
      <c r="GXA160" s="5"/>
      <c r="GXB160" s="5"/>
      <c r="GXC160" s="5"/>
      <c r="GXD160" s="5"/>
      <c r="GXE160" s="5"/>
      <c r="GXF160" s="5"/>
      <c r="GXG160" s="5"/>
      <c r="GXH160" s="5"/>
      <c r="GXI160" s="5"/>
      <c r="GXJ160" s="5"/>
      <c r="GXK160" s="5"/>
      <c r="GXL160" s="5"/>
      <c r="GXM160" s="5"/>
      <c r="GXN160" s="5"/>
      <c r="GXO160" s="5"/>
      <c r="GXP160" s="5"/>
      <c r="GXQ160" s="5"/>
      <c r="GXR160" s="5"/>
      <c r="GXS160" s="5"/>
      <c r="GXT160" s="5"/>
      <c r="GXU160" s="5"/>
      <c r="GXV160" s="5"/>
      <c r="GXW160" s="5"/>
      <c r="GXX160" s="5"/>
      <c r="GXY160" s="5"/>
      <c r="GXZ160" s="5"/>
      <c r="GYA160" s="5"/>
      <c r="GYB160" s="5"/>
      <c r="GYC160" s="5"/>
      <c r="GYD160" s="5"/>
      <c r="GYE160" s="5"/>
      <c r="GYF160" s="5"/>
      <c r="GYG160" s="5"/>
      <c r="GYH160" s="5"/>
      <c r="GYI160" s="5"/>
      <c r="GYJ160" s="5"/>
      <c r="GYK160" s="5"/>
      <c r="GYL160" s="5"/>
      <c r="GYM160" s="5"/>
      <c r="GYN160" s="5"/>
      <c r="GYO160" s="5"/>
      <c r="GYP160" s="5"/>
      <c r="GYQ160" s="5"/>
      <c r="GYR160" s="5"/>
      <c r="GYS160" s="5"/>
      <c r="GYT160" s="5"/>
      <c r="GYU160" s="5"/>
      <c r="GYV160" s="5"/>
      <c r="GYW160" s="5"/>
      <c r="GYX160" s="5"/>
      <c r="GYY160" s="5"/>
      <c r="GYZ160" s="5"/>
      <c r="GZA160" s="5"/>
      <c r="GZB160" s="5"/>
      <c r="GZC160" s="5"/>
      <c r="GZD160" s="5"/>
      <c r="GZE160" s="5"/>
      <c r="GZF160" s="5"/>
      <c r="GZG160" s="5"/>
      <c r="GZH160" s="5"/>
      <c r="GZI160" s="5"/>
      <c r="GZJ160" s="5"/>
      <c r="GZK160" s="5"/>
      <c r="GZL160" s="5"/>
      <c r="GZM160" s="5"/>
      <c r="GZN160" s="5"/>
      <c r="GZO160" s="5"/>
      <c r="GZP160" s="5"/>
      <c r="GZQ160" s="5"/>
      <c r="GZR160" s="5"/>
      <c r="GZS160" s="5"/>
      <c r="GZT160" s="5"/>
      <c r="GZU160" s="5"/>
      <c r="GZV160" s="5"/>
      <c r="GZW160" s="5"/>
      <c r="GZX160" s="5"/>
      <c r="GZY160" s="5"/>
      <c r="GZZ160" s="5"/>
      <c r="HAA160" s="5"/>
      <c r="HAB160" s="5"/>
      <c r="HAC160" s="5"/>
      <c r="HAD160" s="5"/>
      <c r="HAE160" s="5"/>
      <c r="HAF160" s="5"/>
      <c r="HAG160" s="5"/>
      <c r="HAH160" s="5"/>
      <c r="HAI160" s="5"/>
      <c r="HAJ160" s="5"/>
      <c r="HAK160" s="5"/>
      <c r="HAL160" s="5"/>
      <c r="HAM160" s="5"/>
      <c r="HAN160" s="5"/>
      <c r="HAO160" s="5"/>
      <c r="HAP160" s="5"/>
      <c r="HAQ160" s="5"/>
      <c r="HAR160" s="5"/>
      <c r="HAS160" s="5"/>
      <c r="HAT160" s="5"/>
      <c r="HAU160" s="5"/>
      <c r="HAV160" s="5"/>
      <c r="HAW160" s="5"/>
      <c r="HAX160" s="5"/>
      <c r="HAY160" s="5"/>
      <c r="HAZ160" s="5"/>
      <c r="HBA160" s="5"/>
      <c r="HBB160" s="5"/>
      <c r="HBC160" s="5"/>
      <c r="HBD160" s="5"/>
      <c r="HBE160" s="5"/>
      <c r="HBF160" s="5"/>
      <c r="HBG160" s="5"/>
      <c r="HBH160" s="5"/>
      <c r="HBI160" s="5"/>
      <c r="HBJ160" s="5"/>
      <c r="HBK160" s="5"/>
      <c r="HBL160" s="5"/>
      <c r="HBM160" s="5"/>
      <c r="HBN160" s="5"/>
      <c r="HBO160" s="5"/>
      <c r="HBP160" s="5"/>
      <c r="HBQ160" s="5"/>
      <c r="HBR160" s="5"/>
      <c r="HBS160" s="5"/>
      <c r="HBT160" s="5"/>
      <c r="HBU160" s="5"/>
      <c r="HBV160" s="5"/>
      <c r="HBW160" s="5"/>
      <c r="HBX160" s="5"/>
      <c r="HBY160" s="5"/>
      <c r="HBZ160" s="5"/>
      <c r="HCA160" s="5"/>
      <c r="HCB160" s="5"/>
      <c r="HCC160" s="5"/>
      <c r="HCD160" s="5"/>
      <c r="HCE160" s="5"/>
      <c r="HCF160" s="5"/>
      <c r="HCG160" s="5"/>
      <c r="HCH160" s="5"/>
      <c r="HCI160" s="5"/>
      <c r="HCJ160" s="5"/>
      <c r="HCK160" s="5"/>
      <c r="HCL160" s="5"/>
      <c r="HCM160" s="5"/>
      <c r="HCN160" s="5"/>
      <c r="HCO160" s="5"/>
      <c r="HCP160" s="5"/>
      <c r="HCQ160" s="5"/>
      <c r="HCR160" s="5"/>
      <c r="HCS160" s="5"/>
      <c r="HCT160" s="5"/>
      <c r="HCU160" s="5"/>
      <c r="HCV160" s="5"/>
      <c r="HCW160" s="5"/>
      <c r="HCX160" s="5"/>
      <c r="HCY160" s="5"/>
      <c r="HCZ160" s="5"/>
      <c r="HDA160" s="5"/>
      <c r="HDB160" s="5"/>
      <c r="HDC160" s="5"/>
      <c r="HDD160" s="5"/>
      <c r="HDE160" s="5"/>
      <c r="HDF160" s="5"/>
      <c r="HDG160" s="5"/>
      <c r="HDH160" s="5"/>
      <c r="HDI160" s="5"/>
      <c r="HDJ160" s="5"/>
      <c r="HDK160" s="5"/>
      <c r="HDL160" s="5"/>
      <c r="HDM160" s="5"/>
      <c r="HDN160" s="5"/>
      <c r="HDO160" s="5"/>
      <c r="HDP160" s="5"/>
      <c r="HDQ160" s="5"/>
      <c r="HDR160" s="5"/>
      <c r="HDS160" s="5"/>
      <c r="HDT160" s="5"/>
      <c r="HDU160" s="5"/>
      <c r="HDV160" s="5"/>
      <c r="HDW160" s="5"/>
      <c r="HDX160" s="5"/>
      <c r="HDY160" s="5"/>
      <c r="HDZ160" s="5"/>
      <c r="HEA160" s="5"/>
      <c r="HEB160" s="5"/>
      <c r="HEC160" s="5"/>
      <c r="HED160" s="5"/>
      <c r="HEE160" s="5"/>
      <c r="HEF160" s="5"/>
      <c r="HEG160" s="5"/>
      <c r="HEH160" s="5"/>
      <c r="HEI160" s="5"/>
      <c r="HEJ160" s="5"/>
      <c r="HEK160" s="5"/>
      <c r="HEL160" s="5"/>
      <c r="HEM160" s="5"/>
      <c r="HEN160" s="5"/>
      <c r="HEO160" s="5"/>
      <c r="HEP160" s="5"/>
      <c r="HEQ160" s="5"/>
      <c r="HER160" s="5"/>
      <c r="HES160" s="5"/>
      <c r="HET160" s="5"/>
      <c r="HEU160" s="5"/>
      <c r="HEV160" s="5"/>
      <c r="HEW160" s="5"/>
      <c r="HEX160" s="5"/>
      <c r="HEY160" s="5"/>
      <c r="HEZ160" s="5"/>
      <c r="HFA160" s="5"/>
      <c r="HFB160" s="5"/>
      <c r="HFC160" s="5"/>
      <c r="HFD160" s="5"/>
      <c r="HFE160" s="5"/>
      <c r="HFF160" s="5"/>
      <c r="HFG160" s="5"/>
      <c r="HFH160" s="5"/>
      <c r="HFI160" s="5"/>
      <c r="HFJ160" s="5"/>
      <c r="HFK160" s="5"/>
      <c r="HFL160" s="5"/>
      <c r="HFM160" s="5"/>
      <c r="HFN160" s="5"/>
      <c r="HFO160" s="5"/>
      <c r="HFP160" s="5"/>
      <c r="HFQ160" s="5"/>
      <c r="HFR160" s="5"/>
      <c r="HFS160" s="5"/>
      <c r="HFT160" s="5"/>
      <c r="HFU160" s="5"/>
      <c r="HFV160" s="5"/>
      <c r="HFW160" s="5"/>
      <c r="HFX160" s="5"/>
      <c r="HFY160" s="5"/>
      <c r="HFZ160" s="5"/>
      <c r="HGA160" s="5"/>
      <c r="HGB160" s="5"/>
      <c r="HGC160" s="5"/>
      <c r="HGD160" s="5"/>
      <c r="HGE160" s="5"/>
      <c r="HGF160" s="5"/>
      <c r="HGG160" s="5"/>
      <c r="HGH160" s="5"/>
      <c r="HGI160" s="5"/>
      <c r="HGJ160" s="5"/>
      <c r="HGK160" s="5"/>
      <c r="HGL160" s="5"/>
      <c r="HGM160" s="5"/>
      <c r="HGN160" s="5"/>
      <c r="HGO160" s="5"/>
      <c r="HGP160" s="5"/>
      <c r="HGQ160" s="5"/>
      <c r="HGR160" s="5"/>
      <c r="HGS160" s="5"/>
      <c r="HGT160" s="5"/>
      <c r="HGU160" s="5"/>
      <c r="HGV160" s="5"/>
      <c r="HGW160" s="5"/>
      <c r="HGX160" s="5"/>
      <c r="HGY160" s="5"/>
      <c r="HGZ160" s="5"/>
      <c r="HHA160" s="5"/>
      <c r="HHB160" s="5"/>
      <c r="HHC160" s="5"/>
      <c r="HHD160" s="5"/>
      <c r="HHE160" s="5"/>
      <c r="HHF160" s="5"/>
      <c r="HHG160" s="5"/>
      <c r="HHH160" s="5"/>
      <c r="HHI160" s="5"/>
      <c r="HHJ160" s="5"/>
      <c r="HHK160" s="5"/>
      <c r="HHL160" s="5"/>
      <c r="HHM160" s="5"/>
      <c r="HHN160" s="5"/>
      <c r="HHO160" s="5"/>
      <c r="HHP160" s="5"/>
      <c r="HHQ160" s="5"/>
      <c r="HHR160" s="5"/>
      <c r="HHS160" s="5"/>
      <c r="HHT160" s="5"/>
      <c r="HHU160" s="5"/>
      <c r="HHV160" s="5"/>
      <c r="HHW160" s="5"/>
      <c r="HHX160" s="5"/>
      <c r="HHY160" s="5"/>
      <c r="HHZ160" s="5"/>
      <c r="HIA160" s="5"/>
      <c r="HIB160" s="5"/>
      <c r="HIC160" s="5"/>
      <c r="HID160" s="5"/>
      <c r="HIE160" s="5"/>
      <c r="HIF160" s="5"/>
      <c r="HIG160" s="5"/>
      <c r="HIH160" s="5"/>
      <c r="HII160" s="5"/>
      <c r="HIJ160" s="5"/>
      <c r="HIK160" s="5"/>
      <c r="HIL160" s="5"/>
      <c r="HIM160" s="5"/>
      <c r="HIN160" s="5"/>
      <c r="HIO160" s="5"/>
      <c r="HIP160" s="5"/>
      <c r="HIQ160" s="5"/>
      <c r="HIR160" s="5"/>
      <c r="HIS160" s="5"/>
      <c r="HIT160" s="5"/>
      <c r="HIU160" s="5"/>
      <c r="HIV160" s="5"/>
      <c r="HIW160" s="5"/>
      <c r="HIX160" s="5"/>
      <c r="HIY160" s="5"/>
      <c r="HIZ160" s="5"/>
      <c r="HJA160" s="5"/>
      <c r="HJB160" s="5"/>
      <c r="HJC160" s="5"/>
      <c r="HJD160" s="5"/>
      <c r="HJE160" s="5"/>
      <c r="HJF160" s="5"/>
      <c r="HJG160" s="5"/>
      <c r="HJH160" s="5"/>
      <c r="HJI160" s="5"/>
      <c r="HJJ160" s="5"/>
      <c r="HJK160" s="5"/>
      <c r="HJL160" s="5"/>
      <c r="HJM160" s="5"/>
      <c r="HJN160" s="5"/>
      <c r="HJO160" s="5"/>
      <c r="HJP160" s="5"/>
      <c r="HJQ160" s="5"/>
      <c r="HJR160" s="5"/>
      <c r="HJS160" s="5"/>
      <c r="HJT160" s="5"/>
      <c r="HJU160" s="5"/>
      <c r="HJV160" s="5"/>
      <c r="HJW160" s="5"/>
      <c r="HJX160" s="5"/>
      <c r="HJY160" s="5"/>
      <c r="HJZ160" s="5"/>
      <c r="HKA160" s="5"/>
      <c r="HKB160" s="5"/>
      <c r="HKC160" s="5"/>
      <c r="HKD160" s="5"/>
      <c r="HKE160" s="5"/>
      <c r="HKF160" s="5"/>
      <c r="HKG160" s="5"/>
      <c r="HKH160" s="5"/>
      <c r="HKI160" s="5"/>
      <c r="HKJ160" s="5"/>
      <c r="HKK160" s="5"/>
      <c r="HKL160" s="5"/>
      <c r="HKM160" s="5"/>
      <c r="HKN160" s="5"/>
      <c r="HKO160" s="5"/>
      <c r="HKP160" s="5"/>
      <c r="HKQ160" s="5"/>
      <c r="HKR160" s="5"/>
      <c r="HKS160" s="5"/>
      <c r="HKT160" s="5"/>
      <c r="HKU160" s="5"/>
      <c r="HKV160" s="5"/>
      <c r="HKW160" s="5"/>
      <c r="HKX160" s="5"/>
      <c r="HKY160" s="5"/>
      <c r="HKZ160" s="5"/>
      <c r="HLA160" s="5"/>
      <c r="HLB160" s="5"/>
      <c r="HLC160" s="5"/>
      <c r="HLD160" s="5"/>
      <c r="HLE160" s="5"/>
      <c r="HLF160" s="5"/>
      <c r="HLG160" s="5"/>
      <c r="HLH160" s="5"/>
      <c r="HLI160" s="5"/>
      <c r="HLJ160" s="5"/>
      <c r="HLK160" s="5"/>
      <c r="HLL160" s="5"/>
      <c r="HLM160" s="5"/>
      <c r="HLN160" s="5"/>
      <c r="HLO160" s="5"/>
      <c r="HLP160" s="5"/>
      <c r="HLQ160" s="5"/>
      <c r="HLR160" s="5"/>
      <c r="HLS160" s="5"/>
      <c r="HLT160" s="5"/>
      <c r="HLU160" s="5"/>
      <c r="HLV160" s="5"/>
      <c r="HLW160" s="5"/>
      <c r="HLX160" s="5"/>
      <c r="HLY160" s="5"/>
      <c r="HLZ160" s="5"/>
      <c r="HMA160" s="5"/>
      <c r="HMB160" s="5"/>
      <c r="HMC160" s="5"/>
      <c r="HMD160" s="5"/>
      <c r="HME160" s="5"/>
      <c r="HMF160" s="5"/>
      <c r="HMG160" s="5"/>
      <c r="HMH160" s="5"/>
      <c r="HMI160" s="5"/>
      <c r="HMJ160" s="5"/>
      <c r="HMK160" s="5"/>
      <c r="HML160" s="5"/>
      <c r="HMM160" s="5"/>
      <c r="HMN160" s="5"/>
      <c r="HMO160" s="5"/>
      <c r="HMP160" s="5"/>
      <c r="HMQ160" s="5"/>
      <c r="HMR160" s="5"/>
      <c r="HMS160" s="5"/>
      <c r="HMT160" s="5"/>
      <c r="HMU160" s="5"/>
      <c r="HMV160" s="5"/>
      <c r="HMW160" s="5"/>
      <c r="HMX160" s="5"/>
      <c r="HMY160" s="5"/>
      <c r="HMZ160" s="5"/>
      <c r="HNA160" s="5"/>
      <c r="HNB160" s="5"/>
      <c r="HNC160" s="5"/>
      <c r="HND160" s="5"/>
      <c r="HNE160" s="5"/>
      <c r="HNF160" s="5"/>
      <c r="HNG160" s="5"/>
      <c r="HNH160" s="5"/>
      <c r="HNI160" s="5"/>
      <c r="HNJ160" s="5"/>
      <c r="HNK160" s="5"/>
      <c r="HNL160" s="5"/>
      <c r="HNM160" s="5"/>
      <c r="HNN160" s="5"/>
      <c r="HNO160" s="5"/>
      <c r="HNP160" s="5"/>
      <c r="HNQ160" s="5"/>
      <c r="HNR160" s="5"/>
      <c r="HNS160" s="5"/>
      <c r="HNT160" s="5"/>
      <c r="HNU160" s="5"/>
      <c r="HNV160" s="5"/>
      <c r="HNW160" s="5"/>
      <c r="HNX160" s="5"/>
      <c r="HNY160" s="5"/>
      <c r="HNZ160" s="5"/>
      <c r="HOA160" s="5"/>
      <c r="HOB160" s="5"/>
      <c r="HOC160" s="5"/>
      <c r="HOD160" s="5"/>
      <c r="HOE160" s="5"/>
      <c r="HOF160" s="5"/>
      <c r="HOG160" s="5"/>
      <c r="HOH160" s="5"/>
      <c r="HOI160" s="5"/>
      <c r="HOJ160" s="5"/>
      <c r="HOK160" s="5"/>
      <c r="HOL160" s="5"/>
      <c r="HOM160" s="5"/>
      <c r="HON160" s="5"/>
      <c r="HOO160" s="5"/>
      <c r="HOP160" s="5"/>
      <c r="HOQ160" s="5"/>
      <c r="HOR160" s="5"/>
      <c r="HOS160" s="5"/>
      <c r="HOT160" s="5"/>
      <c r="HOU160" s="5"/>
      <c r="HOV160" s="5"/>
      <c r="HOW160" s="5"/>
      <c r="HOX160" s="5"/>
      <c r="HOY160" s="5"/>
      <c r="HOZ160" s="5"/>
      <c r="HPA160" s="5"/>
      <c r="HPB160" s="5"/>
      <c r="HPC160" s="5"/>
      <c r="HPD160" s="5"/>
      <c r="HPE160" s="5"/>
      <c r="HPF160" s="5"/>
      <c r="HPG160" s="5"/>
      <c r="HPH160" s="5"/>
      <c r="HPI160" s="5"/>
      <c r="HPJ160" s="5"/>
      <c r="HPK160" s="5"/>
      <c r="HPL160" s="5"/>
      <c r="HPM160" s="5"/>
      <c r="HPN160" s="5"/>
      <c r="HPO160" s="5"/>
      <c r="HPP160" s="5"/>
      <c r="HPQ160" s="5"/>
      <c r="HPR160" s="5"/>
      <c r="HPS160" s="5"/>
      <c r="HPT160" s="5"/>
      <c r="HPU160" s="5"/>
      <c r="HPV160" s="5"/>
      <c r="HPW160" s="5"/>
      <c r="HPX160" s="5"/>
      <c r="HPY160" s="5"/>
      <c r="HPZ160" s="5"/>
      <c r="HQA160" s="5"/>
      <c r="HQB160" s="5"/>
      <c r="HQC160" s="5"/>
      <c r="HQD160" s="5"/>
      <c r="HQE160" s="5"/>
      <c r="HQF160" s="5"/>
      <c r="HQG160" s="5"/>
      <c r="HQH160" s="5"/>
      <c r="HQI160" s="5"/>
      <c r="HQJ160" s="5"/>
      <c r="HQK160" s="5"/>
      <c r="HQL160" s="5"/>
      <c r="HQM160" s="5"/>
      <c r="HQN160" s="5"/>
      <c r="HQO160" s="5"/>
      <c r="HQP160" s="5"/>
      <c r="HQQ160" s="5"/>
      <c r="HQR160" s="5"/>
      <c r="HQS160" s="5"/>
      <c r="HQT160" s="5"/>
      <c r="HQU160" s="5"/>
      <c r="HQV160" s="5"/>
      <c r="HQW160" s="5"/>
      <c r="HQX160" s="5"/>
      <c r="HQY160" s="5"/>
      <c r="HQZ160" s="5"/>
      <c r="HRA160" s="5"/>
      <c r="HRB160" s="5"/>
      <c r="HRC160" s="5"/>
      <c r="HRD160" s="5"/>
      <c r="HRE160" s="5"/>
      <c r="HRF160" s="5"/>
      <c r="HRG160" s="5"/>
      <c r="HRH160" s="5"/>
      <c r="HRI160" s="5"/>
      <c r="HRJ160" s="5"/>
      <c r="HRK160" s="5"/>
      <c r="HRL160" s="5"/>
      <c r="HRM160" s="5"/>
      <c r="HRN160" s="5"/>
      <c r="HRO160" s="5"/>
      <c r="HRP160" s="5"/>
      <c r="HRQ160" s="5"/>
      <c r="HRR160" s="5"/>
      <c r="HRS160" s="5"/>
      <c r="HRT160" s="5"/>
      <c r="HRU160" s="5"/>
      <c r="HRV160" s="5"/>
      <c r="HRW160" s="5"/>
      <c r="HRX160" s="5"/>
      <c r="HRY160" s="5"/>
      <c r="HRZ160" s="5"/>
      <c r="HSA160" s="5"/>
      <c r="HSB160" s="5"/>
      <c r="HSC160" s="5"/>
      <c r="HSD160" s="5"/>
      <c r="HSE160" s="5"/>
      <c r="HSF160" s="5"/>
      <c r="HSG160" s="5"/>
      <c r="HSH160" s="5"/>
      <c r="HSI160" s="5"/>
      <c r="HSJ160" s="5"/>
      <c r="HSK160" s="5"/>
      <c r="HSL160" s="5"/>
      <c r="HSM160" s="5"/>
      <c r="HSN160" s="5"/>
      <c r="HSO160" s="5"/>
      <c r="HSP160" s="5"/>
      <c r="HSQ160" s="5"/>
      <c r="HSR160" s="5"/>
      <c r="HSS160" s="5"/>
      <c r="HST160" s="5"/>
      <c r="HSU160" s="5"/>
      <c r="HSV160" s="5"/>
      <c r="HSW160" s="5"/>
      <c r="HSX160" s="5"/>
      <c r="HSY160" s="5"/>
      <c r="HSZ160" s="5"/>
      <c r="HTA160" s="5"/>
      <c r="HTB160" s="5"/>
      <c r="HTC160" s="5"/>
      <c r="HTD160" s="5"/>
      <c r="HTE160" s="5"/>
      <c r="HTF160" s="5"/>
      <c r="HTG160" s="5"/>
      <c r="HTH160" s="5"/>
      <c r="HTI160" s="5"/>
      <c r="HTJ160" s="5"/>
      <c r="HTK160" s="5"/>
      <c r="HTL160" s="5"/>
      <c r="HTM160" s="5"/>
      <c r="HTN160" s="5"/>
      <c r="HTO160" s="5"/>
      <c r="HTP160" s="5"/>
      <c r="HTQ160" s="5"/>
      <c r="HTR160" s="5"/>
      <c r="HTS160" s="5"/>
      <c r="HTT160" s="5"/>
      <c r="HTU160" s="5"/>
      <c r="HTV160" s="5"/>
      <c r="HTW160" s="5"/>
      <c r="HTX160" s="5"/>
      <c r="HTY160" s="5"/>
      <c r="HTZ160" s="5"/>
      <c r="HUA160" s="5"/>
      <c r="HUB160" s="5"/>
      <c r="HUC160" s="5"/>
      <c r="HUD160" s="5"/>
      <c r="HUE160" s="5"/>
      <c r="HUF160" s="5"/>
      <c r="HUG160" s="5"/>
      <c r="HUH160" s="5"/>
      <c r="HUI160" s="5"/>
      <c r="HUJ160" s="5"/>
      <c r="HUK160" s="5"/>
      <c r="HUL160" s="5"/>
      <c r="HUM160" s="5"/>
      <c r="HUN160" s="5"/>
      <c r="HUO160" s="5"/>
      <c r="HUP160" s="5"/>
      <c r="HUQ160" s="5"/>
      <c r="HUR160" s="5"/>
      <c r="HUS160" s="5"/>
      <c r="HUT160" s="5"/>
      <c r="HUU160" s="5"/>
      <c r="HUV160" s="5"/>
      <c r="HUW160" s="5"/>
      <c r="HUX160" s="5"/>
      <c r="HUY160" s="5"/>
      <c r="HUZ160" s="5"/>
      <c r="HVA160" s="5"/>
      <c r="HVB160" s="5"/>
      <c r="HVC160" s="5"/>
      <c r="HVD160" s="5"/>
      <c r="HVE160" s="5"/>
      <c r="HVF160" s="5"/>
      <c r="HVG160" s="5"/>
      <c r="HVH160" s="5"/>
      <c r="HVI160" s="5"/>
      <c r="HVJ160" s="5"/>
      <c r="HVK160" s="5"/>
      <c r="HVL160" s="5"/>
      <c r="HVM160" s="5"/>
      <c r="HVN160" s="5"/>
      <c r="HVO160" s="5"/>
      <c r="HVP160" s="5"/>
      <c r="HVQ160" s="5"/>
      <c r="HVR160" s="5"/>
      <c r="HVS160" s="5"/>
      <c r="HVT160" s="5"/>
      <c r="HVU160" s="5"/>
      <c r="HVV160" s="5"/>
      <c r="HVW160" s="5"/>
      <c r="HVX160" s="5"/>
      <c r="HVY160" s="5"/>
      <c r="HVZ160" s="5"/>
      <c r="HWA160" s="5"/>
      <c r="HWB160" s="5"/>
      <c r="HWC160" s="5"/>
      <c r="HWD160" s="5"/>
      <c r="HWE160" s="5"/>
      <c r="HWF160" s="5"/>
      <c r="HWG160" s="5"/>
      <c r="HWH160" s="5"/>
      <c r="HWI160" s="5"/>
      <c r="HWJ160" s="5"/>
      <c r="HWK160" s="5"/>
      <c r="HWL160" s="5"/>
      <c r="HWM160" s="5"/>
      <c r="HWN160" s="5"/>
      <c r="HWO160" s="5"/>
      <c r="HWP160" s="5"/>
      <c r="HWQ160" s="5"/>
      <c r="HWR160" s="5"/>
      <c r="HWS160" s="5"/>
      <c r="HWT160" s="5"/>
      <c r="HWU160" s="5"/>
      <c r="HWV160" s="5"/>
      <c r="HWW160" s="5"/>
      <c r="HWX160" s="5"/>
      <c r="HWY160" s="5"/>
      <c r="HWZ160" s="5"/>
      <c r="HXA160" s="5"/>
      <c r="HXB160" s="5"/>
      <c r="HXC160" s="5"/>
      <c r="HXD160" s="5"/>
      <c r="HXE160" s="5"/>
      <c r="HXF160" s="5"/>
      <c r="HXG160" s="5"/>
      <c r="HXH160" s="5"/>
      <c r="HXI160" s="5"/>
      <c r="HXJ160" s="5"/>
      <c r="HXK160" s="5"/>
      <c r="HXL160" s="5"/>
      <c r="HXM160" s="5"/>
      <c r="HXN160" s="5"/>
      <c r="HXO160" s="5"/>
      <c r="HXP160" s="5"/>
      <c r="HXQ160" s="5"/>
      <c r="HXR160" s="5"/>
      <c r="HXS160" s="5"/>
      <c r="HXT160" s="5"/>
      <c r="HXU160" s="5"/>
      <c r="HXV160" s="5"/>
      <c r="HXW160" s="5"/>
      <c r="HXX160" s="5"/>
      <c r="HXY160" s="5"/>
      <c r="HXZ160" s="5"/>
      <c r="HYA160" s="5"/>
      <c r="HYB160" s="5"/>
      <c r="HYC160" s="5"/>
      <c r="HYD160" s="5"/>
      <c r="HYE160" s="5"/>
      <c r="HYF160" s="5"/>
      <c r="HYG160" s="5"/>
      <c r="HYH160" s="5"/>
      <c r="HYI160" s="5"/>
      <c r="HYJ160" s="5"/>
      <c r="HYK160" s="5"/>
      <c r="HYL160" s="5"/>
      <c r="HYM160" s="5"/>
      <c r="HYN160" s="5"/>
      <c r="HYO160" s="5"/>
      <c r="HYP160" s="5"/>
      <c r="HYQ160" s="5"/>
      <c r="HYR160" s="5"/>
      <c r="HYS160" s="5"/>
      <c r="HYT160" s="5"/>
      <c r="HYU160" s="5"/>
      <c r="HYV160" s="5"/>
      <c r="HYW160" s="5"/>
      <c r="HYX160" s="5"/>
      <c r="HYY160" s="5"/>
      <c r="HYZ160" s="5"/>
      <c r="HZA160" s="5"/>
      <c r="HZB160" s="5"/>
      <c r="HZC160" s="5"/>
      <c r="HZD160" s="5"/>
      <c r="HZE160" s="5"/>
      <c r="HZF160" s="5"/>
      <c r="HZG160" s="5"/>
      <c r="HZH160" s="5"/>
      <c r="HZI160" s="5"/>
      <c r="HZJ160" s="5"/>
      <c r="HZK160" s="5"/>
      <c r="HZL160" s="5"/>
      <c r="HZM160" s="5"/>
      <c r="HZN160" s="5"/>
      <c r="HZO160" s="5"/>
      <c r="HZP160" s="5"/>
      <c r="HZQ160" s="5"/>
      <c r="HZR160" s="5"/>
      <c r="HZS160" s="5"/>
      <c r="HZT160" s="5"/>
      <c r="HZU160" s="5"/>
      <c r="HZV160" s="5"/>
      <c r="HZW160" s="5"/>
      <c r="HZX160" s="5"/>
      <c r="HZY160" s="5"/>
      <c r="HZZ160" s="5"/>
      <c r="IAA160" s="5"/>
      <c r="IAB160" s="5"/>
      <c r="IAC160" s="5"/>
      <c r="IAD160" s="5"/>
      <c r="IAE160" s="5"/>
      <c r="IAF160" s="5"/>
      <c r="IAG160" s="5"/>
      <c r="IAH160" s="5"/>
      <c r="IAI160" s="5"/>
      <c r="IAJ160" s="5"/>
      <c r="IAK160" s="5"/>
      <c r="IAL160" s="5"/>
      <c r="IAM160" s="5"/>
      <c r="IAN160" s="5"/>
      <c r="IAO160" s="5"/>
      <c r="IAP160" s="5"/>
      <c r="IAQ160" s="5"/>
      <c r="IAR160" s="5"/>
      <c r="IAS160" s="5"/>
      <c r="IAT160" s="5"/>
      <c r="IAU160" s="5"/>
      <c r="IAV160" s="5"/>
      <c r="IAW160" s="5"/>
      <c r="IAX160" s="5"/>
      <c r="IAY160" s="5"/>
      <c r="IAZ160" s="5"/>
      <c r="IBA160" s="5"/>
      <c r="IBB160" s="5"/>
      <c r="IBC160" s="5"/>
      <c r="IBD160" s="5"/>
      <c r="IBE160" s="5"/>
      <c r="IBF160" s="5"/>
      <c r="IBG160" s="5"/>
      <c r="IBH160" s="5"/>
      <c r="IBI160" s="5"/>
      <c r="IBJ160" s="5"/>
      <c r="IBK160" s="5"/>
      <c r="IBL160" s="5"/>
      <c r="IBM160" s="5"/>
      <c r="IBN160" s="5"/>
      <c r="IBO160" s="5"/>
      <c r="IBP160" s="5"/>
      <c r="IBQ160" s="5"/>
      <c r="IBR160" s="5"/>
      <c r="IBS160" s="5"/>
      <c r="IBT160" s="5"/>
      <c r="IBU160" s="5"/>
      <c r="IBV160" s="5"/>
      <c r="IBW160" s="5"/>
      <c r="IBX160" s="5"/>
      <c r="IBY160" s="5"/>
      <c r="IBZ160" s="5"/>
      <c r="ICA160" s="5"/>
      <c r="ICB160" s="5"/>
      <c r="ICC160" s="5"/>
      <c r="ICD160" s="5"/>
      <c r="ICE160" s="5"/>
      <c r="ICF160" s="5"/>
      <c r="ICG160" s="5"/>
      <c r="ICH160" s="5"/>
      <c r="ICI160" s="5"/>
      <c r="ICJ160" s="5"/>
      <c r="ICK160" s="5"/>
      <c r="ICL160" s="5"/>
      <c r="ICM160" s="5"/>
      <c r="ICN160" s="5"/>
      <c r="ICO160" s="5"/>
      <c r="ICP160" s="5"/>
      <c r="ICQ160" s="5"/>
      <c r="ICR160" s="5"/>
      <c r="ICS160" s="5"/>
      <c r="ICT160" s="5"/>
      <c r="ICU160" s="5"/>
      <c r="ICV160" s="5"/>
      <c r="ICW160" s="5"/>
      <c r="ICX160" s="5"/>
      <c r="ICY160" s="5"/>
      <c r="ICZ160" s="5"/>
      <c r="IDA160" s="5"/>
      <c r="IDB160" s="5"/>
      <c r="IDC160" s="5"/>
      <c r="IDD160" s="5"/>
      <c r="IDE160" s="5"/>
      <c r="IDF160" s="5"/>
      <c r="IDG160" s="5"/>
      <c r="IDH160" s="5"/>
      <c r="IDI160" s="5"/>
      <c r="IDJ160" s="5"/>
      <c r="IDK160" s="5"/>
      <c r="IDL160" s="5"/>
      <c r="IDM160" s="5"/>
      <c r="IDN160" s="5"/>
      <c r="IDO160" s="5"/>
      <c r="IDP160" s="5"/>
      <c r="IDQ160" s="5"/>
      <c r="IDR160" s="5"/>
      <c r="IDS160" s="5"/>
      <c r="IDT160" s="5"/>
      <c r="IDU160" s="5"/>
      <c r="IDV160" s="5"/>
      <c r="IDW160" s="5"/>
      <c r="IDX160" s="5"/>
      <c r="IDY160" s="5"/>
      <c r="IDZ160" s="5"/>
      <c r="IEA160" s="5"/>
      <c r="IEB160" s="5"/>
      <c r="IEC160" s="5"/>
      <c r="IED160" s="5"/>
      <c r="IEE160" s="5"/>
      <c r="IEF160" s="5"/>
      <c r="IEG160" s="5"/>
      <c r="IEH160" s="5"/>
      <c r="IEI160" s="5"/>
      <c r="IEJ160" s="5"/>
      <c r="IEK160" s="5"/>
      <c r="IEL160" s="5"/>
      <c r="IEM160" s="5"/>
      <c r="IEN160" s="5"/>
      <c r="IEO160" s="5"/>
      <c r="IEP160" s="5"/>
      <c r="IEQ160" s="5"/>
      <c r="IER160" s="5"/>
      <c r="IES160" s="5"/>
      <c r="IET160" s="5"/>
      <c r="IEU160" s="5"/>
      <c r="IEV160" s="5"/>
      <c r="IEW160" s="5"/>
      <c r="IEX160" s="5"/>
      <c r="IEY160" s="5"/>
      <c r="IEZ160" s="5"/>
      <c r="IFA160" s="5"/>
      <c r="IFB160" s="5"/>
      <c r="IFC160" s="5"/>
      <c r="IFD160" s="5"/>
      <c r="IFE160" s="5"/>
      <c r="IFF160" s="5"/>
      <c r="IFG160" s="5"/>
      <c r="IFH160" s="5"/>
      <c r="IFI160" s="5"/>
      <c r="IFJ160" s="5"/>
      <c r="IFK160" s="5"/>
      <c r="IFL160" s="5"/>
      <c r="IFM160" s="5"/>
      <c r="IFN160" s="5"/>
      <c r="IFO160" s="5"/>
      <c r="IFP160" s="5"/>
      <c r="IFQ160" s="5"/>
      <c r="IFR160" s="5"/>
      <c r="IFS160" s="5"/>
      <c r="IFT160" s="5"/>
      <c r="IFU160" s="5"/>
      <c r="IFV160" s="5"/>
      <c r="IFW160" s="5"/>
      <c r="IFX160" s="5"/>
      <c r="IFY160" s="5"/>
      <c r="IFZ160" s="5"/>
      <c r="IGA160" s="5"/>
      <c r="IGB160" s="5"/>
      <c r="IGC160" s="5"/>
      <c r="IGD160" s="5"/>
      <c r="IGE160" s="5"/>
      <c r="IGF160" s="5"/>
      <c r="IGG160" s="5"/>
      <c r="IGH160" s="5"/>
      <c r="IGI160" s="5"/>
      <c r="IGJ160" s="5"/>
      <c r="IGK160" s="5"/>
      <c r="IGL160" s="5"/>
      <c r="IGM160" s="5"/>
      <c r="IGN160" s="5"/>
      <c r="IGO160" s="5"/>
      <c r="IGP160" s="5"/>
      <c r="IGQ160" s="5"/>
      <c r="IGR160" s="5"/>
      <c r="IGS160" s="5"/>
      <c r="IGT160" s="5"/>
      <c r="IGU160" s="5"/>
      <c r="IGV160" s="5"/>
      <c r="IGW160" s="5"/>
      <c r="IGX160" s="5"/>
      <c r="IGY160" s="5"/>
      <c r="IGZ160" s="5"/>
      <c r="IHA160" s="5"/>
      <c r="IHB160" s="5"/>
      <c r="IHC160" s="5"/>
      <c r="IHD160" s="5"/>
      <c r="IHE160" s="5"/>
      <c r="IHF160" s="5"/>
      <c r="IHG160" s="5"/>
      <c r="IHH160" s="5"/>
      <c r="IHI160" s="5"/>
      <c r="IHJ160" s="5"/>
      <c r="IHK160" s="5"/>
      <c r="IHL160" s="5"/>
      <c r="IHM160" s="5"/>
      <c r="IHN160" s="5"/>
      <c r="IHO160" s="5"/>
      <c r="IHP160" s="5"/>
      <c r="IHQ160" s="5"/>
      <c r="IHR160" s="5"/>
      <c r="IHS160" s="5"/>
      <c r="IHT160" s="5"/>
      <c r="IHU160" s="5"/>
      <c r="IHV160" s="5"/>
      <c r="IHW160" s="5"/>
      <c r="IHX160" s="5"/>
      <c r="IHY160" s="5"/>
      <c r="IHZ160" s="5"/>
      <c r="IIA160" s="5"/>
      <c r="IIB160" s="5"/>
      <c r="IIC160" s="5"/>
      <c r="IID160" s="5"/>
      <c r="IIE160" s="5"/>
      <c r="IIF160" s="5"/>
      <c r="IIG160" s="5"/>
      <c r="IIH160" s="5"/>
      <c r="III160" s="5"/>
      <c r="IIJ160" s="5"/>
      <c r="IIK160" s="5"/>
      <c r="IIL160" s="5"/>
      <c r="IIM160" s="5"/>
      <c r="IIN160" s="5"/>
      <c r="IIO160" s="5"/>
      <c r="IIP160" s="5"/>
      <c r="IIQ160" s="5"/>
      <c r="IIR160" s="5"/>
      <c r="IIS160" s="5"/>
      <c r="IIT160" s="5"/>
      <c r="IIU160" s="5"/>
      <c r="IIV160" s="5"/>
      <c r="IIW160" s="5"/>
      <c r="IIX160" s="5"/>
      <c r="IIY160" s="5"/>
      <c r="IIZ160" s="5"/>
      <c r="IJA160" s="5"/>
      <c r="IJB160" s="5"/>
      <c r="IJC160" s="5"/>
      <c r="IJD160" s="5"/>
      <c r="IJE160" s="5"/>
      <c r="IJF160" s="5"/>
      <c r="IJG160" s="5"/>
      <c r="IJH160" s="5"/>
      <c r="IJI160" s="5"/>
      <c r="IJJ160" s="5"/>
      <c r="IJK160" s="5"/>
      <c r="IJL160" s="5"/>
      <c r="IJM160" s="5"/>
      <c r="IJN160" s="5"/>
      <c r="IJO160" s="5"/>
      <c r="IJP160" s="5"/>
      <c r="IJQ160" s="5"/>
      <c r="IJR160" s="5"/>
      <c r="IJS160" s="5"/>
      <c r="IJT160" s="5"/>
      <c r="IJU160" s="5"/>
      <c r="IJV160" s="5"/>
      <c r="IJW160" s="5"/>
      <c r="IJX160" s="5"/>
      <c r="IJY160" s="5"/>
      <c r="IJZ160" s="5"/>
      <c r="IKA160" s="5"/>
      <c r="IKB160" s="5"/>
      <c r="IKC160" s="5"/>
      <c r="IKD160" s="5"/>
      <c r="IKE160" s="5"/>
      <c r="IKF160" s="5"/>
      <c r="IKG160" s="5"/>
      <c r="IKH160" s="5"/>
      <c r="IKI160" s="5"/>
      <c r="IKJ160" s="5"/>
      <c r="IKK160" s="5"/>
      <c r="IKL160" s="5"/>
      <c r="IKM160" s="5"/>
      <c r="IKN160" s="5"/>
      <c r="IKO160" s="5"/>
      <c r="IKP160" s="5"/>
      <c r="IKQ160" s="5"/>
      <c r="IKR160" s="5"/>
      <c r="IKS160" s="5"/>
      <c r="IKT160" s="5"/>
      <c r="IKU160" s="5"/>
      <c r="IKV160" s="5"/>
      <c r="IKW160" s="5"/>
      <c r="IKX160" s="5"/>
      <c r="IKY160" s="5"/>
      <c r="IKZ160" s="5"/>
      <c r="ILA160" s="5"/>
      <c r="ILB160" s="5"/>
      <c r="ILC160" s="5"/>
      <c r="ILD160" s="5"/>
      <c r="ILE160" s="5"/>
      <c r="ILF160" s="5"/>
      <c r="ILG160" s="5"/>
      <c r="ILH160" s="5"/>
      <c r="ILI160" s="5"/>
      <c r="ILJ160" s="5"/>
      <c r="ILK160" s="5"/>
      <c r="ILL160" s="5"/>
      <c r="ILM160" s="5"/>
      <c r="ILN160" s="5"/>
      <c r="ILO160" s="5"/>
      <c r="ILP160" s="5"/>
      <c r="ILQ160" s="5"/>
      <c r="ILR160" s="5"/>
      <c r="ILS160" s="5"/>
      <c r="ILT160" s="5"/>
      <c r="ILU160" s="5"/>
      <c r="ILV160" s="5"/>
      <c r="ILW160" s="5"/>
      <c r="ILX160" s="5"/>
      <c r="ILY160" s="5"/>
      <c r="ILZ160" s="5"/>
      <c r="IMA160" s="5"/>
      <c r="IMB160" s="5"/>
      <c r="IMC160" s="5"/>
      <c r="IMD160" s="5"/>
      <c r="IME160" s="5"/>
      <c r="IMF160" s="5"/>
      <c r="IMG160" s="5"/>
      <c r="IMH160" s="5"/>
      <c r="IMI160" s="5"/>
      <c r="IMJ160" s="5"/>
      <c r="IMK160" s="5"/>
      <c r="IML160" s="5"/>
      <c r="IMM160" s="5"/>
      <c r="IMN160" s="5"/>
      <c r="IMO160" s="5"/>
      <c r="IMP160" s="5"/>
      <c r="IMQ160" s="5"/>
      <c r="IMR160" s="5"/>
      <c r="IMS160" s="5"/>
      <c r="IMT160" s="5"/>
      <c r="IMU160" s="5"/>
      <c r="IMV160" s="5"/>
      <c r="IMW160" s="5"/>
      <c r="IMX160" s="5"/>
      <c r="IMY160" s="5"/>
      <c r="IMZ160" s="5"/>
      <c r="INA160" s="5"/>
      <c r="INB160" s="5"/>
      <c r="INC160" s="5"/>
      <c r="IND160" s="5"/>
      <c r="INE160" s="5"/>
      <c r="INF160" s="5"/>
      <c r="ING160" s="5"/>
      <c r="INH160" s="5"/>
      <c r="INI160" s="5"/>
      <c r="INJ160" s="5"/>
      <c r="INK160" s="5"/>
      <c r="INL160" s="5"/>
      <c r="INM160" s="5"/>
      <c r="INN160" s="5"/>
      <c r="INO160" s="5"/>
      <c r="INP160" s="5"/>
      <c r="INQ160" s="5"/>
      <c r="INR160" s="5"/>
      <c r="INS160" s="5"/>
      <c r="INT160" s="5"/>
      <c r="INU160" s="5"/>
      <c r="INV160" s="5"/>
      <c r="INW160" s="5"/>
      <c r="INX160" s="5"/>
      <c r="INY160" s="5"/>
      <c r="INZ160" s="5"/>
      <c r="IOA160" s="5"/>
      <c r="IOB160" s="5"/>
      <c r="IOC160" s="5"/>
      <c r="IOD160" s="5"/>
      <c r="IOE160" s="5"/>
      <c r="IOF160" s="5"/>
      <c r="IOG160" s="5"/>
      <c r="IOH160" s="5"/>
      <c r="IOI160" s="5"/>
      <c r="IOJ160" s="5"/>
      <c r="IOK160" s="5"/>
      <c r="IOL160" s="5"/>
      <c r="IOM160" s="5"/>
      <c r="ION160" s="5"/>
      <c r="IOO160" s="5"/>
      <c r="IOP160" s="5"/>
      <c r="IOQ160" s="5"/>
      <c r="IOR160" s="5"/>
      <c r="IOS160" s="5"/>
      <c r="IOT160" s="5"/>
      <c r="IOU160" s="5"/>
      <c r="IOV160" s="5"/>
      <c r="IOW160" s="5"/>
      <c r="IOX160" s="5"/>
      <c r="IOY160" s="5"/>
      <c r="IOZ160" s="5"/>
      <c r="IPA160" s="5"/>
      <c r="IPB160" s="5"/>
      <c r="IPC160" s="5"/>
      <c r="IPD160" s="5"/>
      <c r="IPE160" s="5"/>
      <c r="IPF160" s="5"/>
      <c r="IPG160" s="5"/>
      <c r="IPH160" s="5"/>
      <c r="IPI160" s="5"/>
      <c r="IPJ160" s="5"/>
      <c r="IPK160" s="5"/>
      <c r="IPL160" s="5"/>
      <c r="IPM160" s="5"/>
      <c r="IPN160" s="5"/>
      <c r="IPO160" s="5"/>
      <c r="IPP160" s="5"/>
      <c r="IPQ160" s="5"/>
      <c r="IPR160" s="5"/>
      <c r="IPS160" s="5"/>
      <c r="IPT160" s="5"/>
      <c r="IPU160" s="5"/>
      <c r="IPV160" s="5"/>
      <c r="IPW160" s="5"/>
      <c r="IPX160" s="5"/>
      <c r="IPY160" s="5"/>
      <c r="IPZ160" s="5"/>
      <c r="IQA160" s="5"/>
      <c r="IQB160" s="5"/>
      <c r="IQC160" s="5"/>
      <c r="IQD160" s="5"/>
      <c r="IQE160" s="5"/>
      <c r="IQF160" s="5"/>
      <c r="IQG160" s="5"/>
      <c r="IQH160" s="5"/>
      <c r="IQI160" s="5"/>
      <c r="IQJ160" s="5"/>
      <c r="IQK160" s="5"/>
      <c r="IQL160" s="5"/>
      <c r="IQM160" s="5"/>
      <c r="IQN160" s="5"/>
      <c r="IQO160" s="5"/>
      <c r="IQP160" s="5"/>
      <c r="IQQ160" s="5"/>
      <c r="IQR160" s="5"/>
      <c r="IQS160" s="5"/>
      <c r="IQT160" s="5"/>
      <c r="IQU160" s="5"/>
      <c r="IQV160" s="5"/>
      <c r="IQW160" s="5"/>
      <c r="IQX160" s="5"/>
      <c r="IQY160" s="5"/>
      <c r="IQZ160" s="5"/>
      <c r="IRA160" s="5"/>
      <c r="IRB160" s="5"/>
      <c r="IRC160" s="5"/>
      <c r="IRD160" s="5"/>
      <c r="IRE160" s="5"/>
      <c r="IRF160" s="5"/>
      <c r="IRG160" s="5"/>
      <c r="IRH160" s="5"/>
      <c r="IRI160" s="5"/>
      <c r="IRJ160" s="5"/>
      <c r="IRK160" s="5"/>
      <c r="IRL160" s="5"/>
      <c r="IRM160" s="5"/>
      <c r="IRN160" s="5"/>
      <c r="IRO160" s="5"/>
      <c r="IRP160" s="5"/>
      <c r="IRQ160" s="5"/>
      <c r="IRR160" s="5"/>
      <c r="IRS160" s="5"/>
      <c r="IRT160" s="5"/>
      <c r="IRU160" s="5"/>
      <c r="IRV160" s="5"/>
      <c r="IRW160" s="5"/>
      <c r="IRX160" s="5"/>
      <c r="IRY160" s="5"/>
      <c r="IRZ160" s="5"/>
      <c r="ISA160" s="5"/>
      <c r="ISB160" s="5"/>
      <c r="ISC160" s="5"/>
      <c r="ISD160" s="5"/>
      <c r="ISE160" s="5"/>
      <c r="ISF160" s="5"/>
      <c r="ISG160" s="5"/>
      <c r="ISH160" s="5"/>
      <c r="ISI160" s="5"/>
      <c r="ISJ160" s="5"/>
      <c r="ISK160" s="5"/>
      <c r="ISL160" s="5"/>
      <c r="ISM160" s="5"/>
      <c r="ISN160" s="5"/>
      <c r="ISO160" s="5"/>
      <c r="ISP160" s="5"/>
      <c r="ISQ160" s="5"/>
      <c r="ISR160" s="5"/>
      <c r="ISS160" s="5"/>
      <c r="IST160" s="5"/>
      <c r="ISU160" s="5"/>
      <c r="ISV160" s="5"/>
      <c r="ISW160" s="5"/>
      <c r="ISX160" s="5"/>
      <c r="ISY160" s="5"/>
      <c r="ISZ160" s="5"/>
      <c r="ITA160" s="5"/>
      <c r="ITB160" s="5"/>
      <c r="ITC160" s="5"/>
      <c r="ITD160" s="5"/>
      <c r="ITE160" s="5"/>
      <c r="ITF160" s="5"/>
      <c r="ITG160" s="5"/>
      <c r="ITH160" s="5"/>
      <c r="ITI160" s="5"/>
      <c r="ITJ160" s="5"/>
      <c r="ITK160" s="5"/>
      <c r="ITL160" s="5"/>
      <c r="ITM160" s="5"/>
      <c r="ITN160" s="5"/>
      <c r="ITO160" s="5"/>
      <c r="ITP160" s="5"/>
      <c r="ITQ160" s="5"/>
      <c r="ITR160" s="5"/>
      <c r="ITS160" s="5"/>
      <c r="ITT160" s="5"/>
      <c r="ITU160" s="5"/>
      <c r="ITV160" s="5"/>
      <c r="ITW160" s="5"/>
      <c r="ITX160" s="5"/>
      <c r="ITY160" s="5"/>
      <c r="ITZ160" s="5"/>
      <c r="IUA160" s="5"/>
      <c r="IUB160" s="5"/>
      <c r="IUC160" s="5"/>
      <c r="IUD160" s="5"/>
      <c r="IUE160" s="5"/>
      <c r="IUF160" s="5"/>
      <c r="IUG160" s="5"/>
      <c r="IUH160" s="5"/>
      <c r="IUI160" s="5"/>
      <c r="IUJ160" s="5"/>
      <c r="IUK160" s="5"/>
      <c r="IUL160" s="5"/>
      <c r="IUM160" s="5"/>
      <c r="IUN160" s="5"/>
      <c r="IUO160" s="5"/>
      <c r="IUP160" s="5"/>
      <c r="IUQ160" s="5"/>
      <c r="IUR160" s="5"/>
      <c r="IUS160" s="5"/>
      <c r="IUT160" s="5"/>
      <c r="IUU160" s="5"/>
      <c r="IUV160" s="5"/>
      <c r="IUW160" s="5"/>
      <c r="IUX160" s="5"/>
      <c r="IUY160" s="5"/>
      <c r="IUZ160" s="5"/>
      <c r="IVA160" s="5"/>
      <c r="IVB160" s="5"/>
      <c r="IVC160" s="5"/>
      <c r="IVD160" s="5"/>
      <c r="IVE160" s="5"/>
      <c r="IVF160" s="5"/>
      <c r="IVG160" s="5"/>
      <c r="IVH160" s="5"/>
      <c r="IVI160" s="5"/>
      <c r="IVJ160" s="5"/>
      <c r="IVK160" s="5"/>
      <c r="IVL160" s="5"/>
      <c r="IVM160" s="5"/>
      <c r="IVN160" s="5"/>
      <c r="IVO160" s="5"/>
      <c r="IVP160" s="5"/>
      <c r="IVQ160" s="5"/>
      <c r="IVR160" s="5"/>
      <c r="IVS160" s="5"/>
      <c r="IVT160" s="5"/>
      <c r="IVU160" s="5"/>
      <c r="IVV160" s="5"/>
      <c r="IVW160" s="5"/>
      <c r="IVX160" s="5"/>
      <c r="IVY160" s="5"/>
      <c r="IVZ160" s="5"/>
      <c r="IWA160" s="5"/>
      <c r="IWB160" s="5"/>
      <c r="IWC160" s="5"/>
      <c r="IWD160" s="5"/>
      <c r="IWE160" s="5"/>
      <c r="IWF160" s="5"/>
      <c r="IWG160" s="5"/>
      <c r="IWH160" s="5"/>
      <c r="IWI160" s="5"/>
      <c r="IWJ160" s="5"/>
      <c r="IWK160" s="5"/>
      <c r="IWL160" s="5"/>
      <c r="IWM160" s="5"/>
      <c r="IWN160" s="5"/>
      <c r="IWO160" s="5"/>
      <c r="IWP160" s="5"/>
      <c r="IWQ160" s="5"/>
      <c r="IWR160" s="5"/>
      <c r="IWS160" s="5"/>
      <c r="IWT160" s="5"/>
      <c r="IWU160" s="5"/>
      <c r="IWV160" s="5"/>
      <c r="IWW160" s="5"/>
      <c r="IWX160" s="5"/>
      <c r="IWY160" s="5"/>
      <c r="IWZ160" s="5"/>
      <c r="IXA160" s="5"/>
      <c r="IXB160" s="5"/>
      <c r="IXC160" s="5"/>
      <c r="IXD160" s="5"/>
      <c r="IXE160" s="5"/>
      <c r="IXF160" s="5"/>
      <c r="IXG160" s="5"/>
      <c r="IXH160" s="5"/>
      <c r="IXI160" s="5"/>
      <c r="IXJ160" s="5"/>
      <c r="IXK160" s="5"/>
      <c r="IXL160" s="5"/>
      <c r="IXM160" s="5"/>
      <c r="IXN160" s="5"/>
      <c r="IXO160" s="5"/>
      <c r="IXP160" s="5"/>
      <c r="IXQ160" s="5"/>
      <c r="IXR160" s="5"/>
      <c r="IXS160" s="5"/>
      <c r="IXT160" s="5"/>
      <c r="IXU160" s="5"/>
      <c r="IXV160" s="5"/>
      <c r="IXW160" s="5"/>
      <c r="IXX160" s="5"/>
      <c r="IXY160" s="5"/>
      <c r="IXZ160" s="5"/>
      <c r="IYA160" s="5"/>
      <c r="IYB160" s="5"/>
      <c r="IYC160" s="5"/>
      <c r="IYD160" s="5"/>
      <c r="IYE160" s="5"/>
      <c r="IYF160" s="5"/>
      <c r="IYG160" s="5"/>
      <c r="IYH160" s="5"/>
      <c r="IYI160" s="5"/>
      <c r="IYJ160" s="5"/>
      <c r="IYK160" s="5"/>
      <c r="IYL160" s="5"/>
      <c r="IYM160" s="5"/>
      <c r="IYN160" s="5"/>
      <c r="IYO160" s="5"/>
      <c r="IYP160" s="5"/>
      <c r="IYQ160" s="5"/>
      <c r="IYR160" s="5"/>
      <c r="IYS160" s="5"/>
      <c r="IYT160" s="5"/>
      <c r="IYU160" s="5"/>
      <c r="IYV160" s="5"/>
      <c r="IYW160" s="5"/>
      <c r="IYX160" s="5"/>
      <c r="IYY160" s="5"/>
      <c r="IYZ160" s="5"/>
      <c r="IZA160" s="5"/>
      <c r="IZB160" s="5"/>
      <c r="IZC160" s="5"/>
      <c r="IZD160" s="5"/>
      <c r="IZE160" s="5"/>
      <c r="IZF160" s="5"/>
      <c r="IZG160" s="5"/>
      <c r="IZH160" s="5"/>
      <c r="IZI160" s="5"/>
      <c r="IZJ160" s="5"/>
      <c r="IZK160" s="5"/>
      <c r="IZL160" s="5"/>
      <c r="IZM160" s="5"/>
      <c r="IZN160" s="5"/>
      <c r="IZO160" s="5"/>
      <c r="IZP160" s="5"/>
      <c r="IZQ160" s="5"/>
      <c r="IZR160" s="5"/>
      <c r="IZS160" s="5"/>
      <c r="IZT160" s="5"/>
      <c r="IZU160" s="5"/>
      <c r="IZV160" s="5"/>
      <c r="IZW160" s="5"/>
      <c r="IZX160" s="5"/>
      <c r="IZY160" s="5"/>
      <c r="IZZ160" s="5"/>
      <c r="JAA160" s="5"/>
      <c r="JAB160" s="5"/>
      <c r="JAC160" s="5"/>
      <c r="JAD160" s="5"/>
      <c r="JAE160" s="5"/>
      <c r="JAF160" s="5"/>
      <c r="JAG160" s="5"/>
      <c r="JAH160" s="5"/>
      <c r="JAI160" s="5"/>
      <c r="JAJ160" s="5"/>
      <c r="JAK160" s="5"/>
      <c r="JAL160" s="5"/>
      <c r="JAM160" s="5"/>
      <c r="JAN160" s="5"/>
      <c r="JAO160" s="5"/>
      <c r="JAP160" s="5"/>
      <c r="JAQ160" s="5"/>
      <c r="JAR160" s="5"/>
      <c r="JAS160" s="5"/>
      <c r="JAT160" s="5"/>
      <c r="JAU160" s="5"/>
      <c r="JAV160" s="5"/>
      <c r="JAW160" s="5"/>
      <c r="JAX160" s="5"/>
      <c r="JAY160" s="5"/>
      <c r="JAZ160" s="5"/>
      <c r="JBA160" s="5"/>
      <c r="JBB160" s="5"/>
      <c r="JBC160" s="5"/>
      <c r="JBD160" s="5"/>
      <c r="JBE160" s="5"/>
      <c r="JBF160" s="5"/>
      <c r="JBG160" s="5"/>
      <c r="JBH160" s="5"/>
      <c r="JBI160" s="5"/>
      <c r="JBJ160" s="5"/>
      <c r="JBK160" s="5"/>
      <c r="JBL160" s="5"/>
      <c r="JBM160" s="5"/>
      <c r="JBN160" s="5"/>
      <c r="JBO160" s="5"/>
      <c r="JBP160" s="5"/>
      <c r="JBQ160" s="5"/>
      <c r="JBR160" s="5"/>
      <c r="JBS160" s="5"/>
      <c r="JBT160" s="5"/>
      <c r="JBU160" s="5"/>
      <c r="JBV160" s="5"/>
      <c r="JBW160" s="5"/>
      <c r="JBX160" s="5"/>
      <c r="JBY160" s="5"/>
      <c r="JBZ160" s="5"/>
      <c r="JCA160" s="5"/>
      <c r="JCB160" s="5"/>
      <c r="JCC160" s="5"/>
      <c r="JCD160" s="5"/>
      <c r="JCE160" s="5"/>
      <c r="JCF160" s="5"/>
      <c r="JCG160" s="5"/>
      <c r="JCH160" s="5"/>
      <c r="JCI160" s="5"/>
      <c r="JCJ160" s="5"/>
      <c r="JCK160" s="5"/>
      <c r="JCL160" s="5"/>
      <c r="JCM160" s="5"/>
      <c r="JCN160" s="5"/>
      <c r="JCO160" s="5"/>
      <c r="JCP160" s="5"/>
      <c r="JCQ160" s="5"/>
      <c r="JCR160" s="5"/>
      <c r="JCS160" s="5"/>
      <c r="JCT160" s="5"/>
      <c r="JCU160" s="5"/>
      <c r="JCV160" s="5"/>
      <c r="JCW160" s="5"/>
      <c r="JCX160" s="5"/>
      <c r="JCY160" s="5"/>
      <c r="JCZ160" s="5"/>
      <c r="JDA160" s="5"/>
      <c r="JDB160" s="5"/>
      <c r="JDC160" s="5"/>
      <c r="JDD160" s="5"/>
      <c r="JDE160" s="5"/>
      <c r="JDF160" s="5"/>
      <c r="JDG160" s="5"/>
      <c r="JDH160" s="5"/>
      <c r="JDI160" s="5"/>
      <c r="JDJ160" s="5"/>
      <c r="JDK160" s="5"/>
      <c r="JDL160" s="5"/>
      <c r="JDM160" s="5"/>
      <c r="JDN160" s="5"/>
      <c r="JDO160" s="5"/>
      <c r="JDP160" s="5"/>
      <c r="JDQ160" s="5"/>
      <c r="JDR160" s="5"/>
      <c r="JDS160" s="5"/>
      <c r="JDT160" s="5"/>
      <c r="JDU160" s="5"/>
      <c r="JDV160" s="5"/>
      <c r="JDW160" s="5"/>
      <c r="JDX160" s="5"/>
      <c r="JDY160" s="5"/>
      <c r="JDZ160" s="5"/>
      <c r="JEA160" s="5"/>
      <c r="JEB160" s="5"/>
      <c r="JEC160" s="5"/>
      <c r="JED160" s="5"/>
      <c r="JEE160" s="5"/>
      <c r="JEF160" s="5"/>
      <c r="JEG160" s="5"/>
      <c r="JEH160" s="5"/>
      <c r="JEI160" s="5"/>
      <c r="JEJ160" s="5"/>
      <c r="JEK160" s="5"/>
      <c r="JEL160" s="5"/>
      <c r="JEM160" s="5"/>
      <c r="JEN160" s="5"/>
      <c r="JEO160" s="5"/>
      <c r="JEP160" s="5"/>
      <c r="JEQ160" s="5"/>
      <c r="JER160" s="5"/>
      <c r="JES160" s="5"/>
      <c r="JET160" s="5"/>
      <c r="JEU160" s="5"/>
      <c r="JEV160" s="5"/>
      <c r="JEW160" s="5"/>
      <c r="JEX160" s="5"/>
      <c r="JEY160" s="5"/>
      <c r="JEZ160" s="5"/>
      <c r="JFA160" s="5"/>
      <c r="JFB160" s="5"/>
      <c r="JFC160" s="5"/>
      <c r="JFD160" s="5"/>
      <c r="JFE160" s="5"/>
      <c r="JFF160" s="5"/>
      <c r="JFG160" s="5"/>
      <c r="JFH160" s="5"/>
      <c r="JFI160" s="5"/>
      <c r="JFJ160" s="5"/>
      <c r="JFK160" s="5"/>
      <c r="JFL160" s="5"/>
      <c r="JFM160" s="5"/>
      <c r="JFN160" s="5"/>
      <c r="JFO160" s="5"/>
      <c r="JFP160" s="5"/>
      <c r="JFQ160" s="5"/>
      <c r="JFR160" s="5"/>
      <c r="JFS160" s="5"/>
      <c r="JFT160" s="5"/>
      <c r="JFU160" s="5"/>
      <c r="JFV160" s="5"/>
      <c r="JFW160" s="5"/>
      <c r="JFX160" s="5"/>
      <c r="JFY160" s="5"/>
      <c r="JFZ160" s="5"/>
      <c r="JGA160" s="5"/>
      <c r="JGB160" s="5"/>
      <c r="JGC160" s="5"/>
      <c r="JGD160" s="5"/>
      <c r="JGE160" s="5"/>
      <c r="JGF160" s="5"/>
      <c r="JGG160" s="5"/>
      <c r="JGH160" s="5"/>
      <c r="JGI160" s="5"/>
      <c r="JGJ160" s="5"/>
      <c r="JGK160" s="5"/>
      <c r="JGL160" s="5"/>
      <c r="JGM160" s="5"/>
      <c r="JGN160" s="5"/>
      <c r="JGO160" s="5"/>
      <c r="JGP160" s="5"/>
      <c r="JGQ160" s="5"/>
      <c r="JGR160" s="5"/>
      <c r="JGS160" s="5"/>
      <c r="JGT160" s="5"/>
      <c r="JGU160" s="5"/>
      <c r="JGV160" s="5"/>
      <c r="JGW160" s="5"/>
      <c r="JGX160" s="5"/>
      <c r="JGY160" s="5"/>
      <c r="JGZ160" s="5"/>
      <c r="JHA160" s="5"/>
      <c r="JHB160" s="5"/>
      <c r="JHC160" s="5"/>
      <c r="JHD160" s="5"/>
      <c r="JHE160" s="5"/>
      <c r="JHF160" s="5"/>
      <c r="JHG160" s="5"/>
      <c r="JHH160" s="5"/>
      <c r="JHI160" s="5"/>
      <c r="JHJ160" s="5"/>
      <c r="JHK160" s="5"/>
      <c r="JHL160" s="5"/>
      <c r="JHM160" s="5"/>
      <c r="JHN160" s="5"/>
      <c r="JHO160" s="5"/>
      <c r="JHP160" s="5"/>
      <c r="JHQ160" s="5"/>
      <c r="JHR160" s="5"/>
      <c r="JHS160" s="5"/>
      <c r="JHT160" s="5"/>
      <c r="JHU160" s="5"/>
      <c r="JHV160" s="5"/>
      <c r="JHW160" s="5"/>
      <c r="JHX160" s="5"/>
      <c r="JHY160" s="5"/>
      <c r="JHZ160" s="5"/>
      <c r="JIA160" s="5"/>
      <c r="JIB160" s="5"/>
      <c r="JIC160" s="5"/>
      <c r="JID160" s="5"/>
      <c r="JIE160" s="5"/>
      <c r="JIF160" s="5"/>
      <c r="JIG160" s="5"/>
      <c r="JIH160" s="5"/>
      <c r="JII160" s="5"/>
      <c r="JIJ160" s="5"/>
      <c r="JIK160" s="5"/>
      <c r="JIL160" s="5"/>
      <c r="JIM160" s="5"/>
      <c r="JIN160" s="5"/>
      <c r="JIO160" s="5"/>
      <c r="JIP160" s="5"/>
      <c r="JIQ160" s="5"/>
      <c r="JIR160" s="5"/>
      <c r="JIS160" s="5"/>
      <c r="JIT160" s="5"/>
      <c r="JIU160" s="5"/>
      <c r="JIV160" s="5"/>
      <c r="JIW160" s="5"/>
      <c r="JIX160" s="5"/>
      <c r="JIY160" s="5"/>
      <c r="JIZ160" s="5"/>
      <c r="JJA160" s="5"/>
      <c r="JJB160" s="5"/>
      <c r="JJC160" s="5"/>
      <c r="JJD160" s="5"/>
      <c r="JJE160" s="5"/>
      <c r="JJF160" s="5"/>
      <c r="JJG160" s="5"/>
      <c r="JJH160" s="5"/>
      <c r="JJI160" s="5"/>
      <c r="JJJ160" s="5"/>
      <c r="JJK160" s="5"/>
      <c r="JJL160" s="5"/>
      <c r="JJM160" s="5"/>
      <c r="JJN160" s="5"/>
      <c r="JJO160" s="5"/>
      <c r="JJP160" s="5"/>
      <c r="JJQ160" s="5"/>
      <c r="JJR160" s="5"/>
      <c r="JJS160" s="5"/>
      <c r="JJT160" s="5"/>
      <c r="JJU160" s="5"/>
      <c r="JJV160" s="5"/>
      <c r="JJW160" s="5"/>
      <c r="JJX160" s="5"/>
      <c r="JJY160" s="5"/>
      <c r="JJZ160" s="5"/>
      <c r="JKA160" s="5"/>
      <c r="JKB160" s="5"/>
      <c r="JKC160" s="5"/>
      <c r="JKD160" s="5"/>
      <c r="JKE160" s="5"/>
      <c r="JKF160" s="5"/>
      <c r="JKG160" s="5"/>
      <c r="JKH160" s="5"/>
      <c r="JKI160" s="5"/>
      <c r="JKJ160" s="5"/>
      <c r="JKK160" s="5"/>
      <c r="JKL160" s="5"/>
      <c r="JKM160" s="5"/>
      <c r="JKN160" s="5"/>
      <c r="JKO160" s="5"/>
      <c r="JKP160" s="5"/>
      <c r="JKQ160" s="5"/>
      <c r="JKR160" s="5"/>
      <c r="JKS160" s="5"/>
      <c r="JKT160" s="5"/>
      <c r="JKU160" s="5"/>
      <c r="JKV160" s="5"/>
      <c r="JKW160" s="5"/>
      <c r="JKX160" s="5"/>
      <c r="JKY160" s="5"/>
      <c r="JKZ160" s="5"/>
      <c r="JLA160" s="5"/>
      <c r="JLB160" s="5"/>
      <c r="JLC160" s="5"/>
      <c r="JLD160" s="5"/>
      <c r="JLE160" s="5"/>
      <c r="JLF160" s="5"/>
      <c r="JLG160" s="5"/>
      <c r="JLH160" s="5"/>
      <c r="JLI160" s="5"/>
      <c r="JLJ160" s="5"/>
      <c r="JLK160" s="5"/>
      <c r="JLL160" s="5"/>
      <c r="JLM160" s="5"/>
      <c r="JLN160" s="5"/>
      <c r="JLO160" s="5"/>
      <c r="JLP160" s="5"/>
      <c r="JLQ160" s="5"/>
      <c r="JLR160" s="5"/>
      <c r="JLS160" s="5"/>
      <c r="JLT160" s="5"/>
      <c r="JLU160" s="5"/>
      <c r="JLV160" s="5"/>
      <c r="JLW160" s="5"/>
      <c r="JLX160" s="5"/>
      <c r="JLY160" s="5"/>
      <c r="JLZ160" s="5"/>
      <c r="JMA160" s="5"/>
      <c r="JMB160" s="5"/>
      <c r="JMC160" s="5"/>
      <c r="JMD160" s="5"/>
      <c r="JME160" s="5"/>
      <c r="JMF160" s="5"/>
      <c r="JMG160" s="5"/>
      <c r="JMH160" s="5"/>
      <c r="JMI160" s="5"/>
      <c r="JMJ160" s="5"/>
      <c r="JMK160" s="5"/>
      <c r="JML160" s="5"/>
      <c r="JMM160" s="5"/>
      <c r="JMN160" s="5"/>
      <c r="JMO160" s="5"/>
      <c r="JMP160" s="5"/>
      <c r="JMQ160" s="5"/>
      <c r="JMR160" s="5"/>
      <c r="JMS160" s="5"/>
      <c r="JMT160" s="5"/>
      <c r="JMU160" s="5"/>
      <c r="JMV160" s="5"/>
      <c r="JMW160" s="5"/>
      <c r="JMX160" s="5"/>
      <c r="JMY160" s="5"/>
      <c r="JMZ160" s="5"/>
      <c r="JNA160" s="5"/>
      <c r="JNB160" s="5"/>
      <c r="JNC160" s="5"/>
      <c r="JND160" s="5"/>
      <c r="JNE160" s="5"/>
      <c r="JNF160" s="5"/>
      <c r="JNG160" s="5"/>
      <c r="JNH160" s="5"/>
      <c r="JNI160" s="5"/>
      <c r="JNJ160" s="5"/>
      <c r="JNK160" s="5"/>
      <c r="JNL160" s="5"/>
      <c r="JNM160" s="5"/>
      <c r="JNN160" s="5"/>
      <c r="JNO160" s="5"/>
      <c r="JNP160" s="5"/>
      <c r="JNQ160" s="5"/>
      <c r="JNR160" s="5"/>
      <c r="JNS160" s="5"/>
      <c r="JNT160" s="5"/>
      <c r="JNU160" s="5"/>
      <c r="JNV160" s="5"/>
      <c r="JNW160" s="5"/>
      <c r="JNX160" s="5"/>
      <c r="JNY160" s="5"/>
      <c r="JNZ160" s="5"/>
      <c r="JOA160" s="5"/>
      <c r="JOB160" s="5"/>
      <c r="JOC160" s="5"/>
      <c r="JOD160" s="5"/>
      <c r="JOE160" s="5"/>
      <c r="JOF160" s="5"/>
      <c r="JOG160" s="5"/>
      <c r="JOH160" s="5"/>
      <c r="JOI160" s="5"/>
      <c r="JOJ160" s="5"/>
      <c r="JOK160" s="5"/>
      <c r="JOL160" s="5"/>
      <c r="JOM160" s="5"/>
      <c r="JON160" s="5"/>
      <c r="JOO160" s="5"/>
      <c r="JOP160" s="5"/>
      <c r="JOQ160" s="5"/>
      <c r="JOR160" s="5"/>
      <c r="JOS160" s="5"/>
      <c r="JOT160" s="5"/>
      <c r="JOU160" s="5"/>
      <c r="JOV160" s="5"/>
      <c r="JOW160" s="5"/>
      <c r="JOX160" s="5"/>
      <c r="JOY160" s="5"/>
      <c r="JOZ160" s="5"/>
      <c r="JPA160" s="5"/>
      <c r="JPB160" s="5"/>
      <c r="JPC160" s="5"/>
      <c r="JPD160" s="5"/>
      <c r="JPE160" s="5"/>
      <c r="JPF160" s="5"/>
      <c r="JPG160" s="5"/>
      <c r="JPH160" s="5"/>
      <c r="JPI160" s="5"/>
      <c r="JPJ160" s="5"/>
      <c r="JPK160" s="5"/>
      <c r="JPL160" s="5"/>
      <c r="JPM160" s="5"/>
      <c r="JPN160" s="5"/>
      <c r="JPO160" s="5"/>
      <c r="JPP160" s="5"/>
      <c r="JPQ160" s="5"/>
      <c r="JPR160" s="5"/>
      <c r="JPS160" s="5"/>
      <c r="JPT160" s="5"/>
      <c r="JPU160" s="5"/>
      <c r="JPV160" s="5"/>
      <c r="JPW160" s="5"/>
      <c r="JPX160" s="5"/>
      <c r="JPY160" s="5"/>
      <c r="JPZ160" s="5"/>
      <c r="JQA160" s="5"/>
      <c r="JQB160" s="5"/>
      <c r="JQC160" s="5"/>
      <c r="JQD160" s="5"/>
      <c r="JQE160" s="5"/>
      <c r="JQF160" s="5"/>
      <c r="JQG160" s="5"/>
      <c r="JQH160" s="5"/>
      <c r="JQI160" s="5"/>
      <c r="JQJ160" s="5"/>
      <c r="JQK160" s="5"/>
      <c r="JQL160" s="5"/>
      <c r="JQM160" s="5"/>
      <c r="JQN160" s="5"/>
      <c r="JQO160" s="5"/>
      <c r="JQP160" s="5"/>
      <c r="JQQ160" s="5"/>
      <c r="JQR160" s="5"/>
      <c r="JQS160" s="5"/>
      <c r="JQT160" s="5"/>
      <c r="JQU160" s="5"/>
      <c r="JQV160" s="5"/>
      <c r="JQW160" s="5"/>
      <c r="JQX160" s="5"/>
      <c r="JQY160" s="5"/>
      <c r="JQZ160" s="5"/>
      <c r="JRA160" s="5"/>
      <c r="JRB160" s="5"/>
      <c r="JRC160" s="5"/>
      <c r="JRD160" s="5"/>
      <c r="JRE160" s="5"/>
      <c r="JRF160" s="5"/>
      <c r="JRG160" s="5"/>
      <c r="JRH160" s="5"/>
      <c r="JRI160" s="5"/>
      <c r="JRJ160" s="5"/>
      <c r="JRK160" s="5"/>
      <c r="JRL160" s="5"/>
      <c r="JRM160" s="5"/>
      <c r="JRN160" s="5"/>
      <c r="JRO160" s="5"/>
      <c r="JRP160" s="5"/>
      <c r="JRQ160" s="5"/>
      <c r="JRR160" s="5"/>
      <c r="JRS160" s="5"/>
      <c r="JRT160" s="5"/>
      <c r="JRU160" s="5"/>
      <c r="JRV160" s="5"/>
      <c r="JRW160" s="5"/>
      <c r="JRX160" s="5"/>
      <c r="JRY160" s="5"/>
      <c r="JRZ160" s="5"/>
      <c r="JSA160" s="5"/>
      <c r="JSB160" s="5"/>
      <c r="JSC160" s="5"/>
      <c r="JSD160" s="5"/>
      <c r="JSE160" s="5"/>
      <c r="JSF160" s="5"/>
      <c r="JSG160" s="5"/>
      <c r="JSH160" s="5"/>
      <c r="JSI160" s="5"/>
      <c r="JSJ160" s="5"/>
      <c r="JSK160" s="5"/>
      <c r="JSL160" s="5"/>
      <c r="JSM160" s="5"/>
      <c r="JSN160" s="5"/>
      <c r="JSO160" s="5"/>
      <c r="JSP160" s="5"/>
      <c r="JSQ160" s="5"/>
      <c r="JSR160" s="5"/>
      <c r="JSS160" s="5"/>
      <c r="JST160" s="5"/>
      <c r="JSU160" s="5"/>
      <c r="JSV160" s="5"/>
      <c r="JSW160" s="5"/>
      <c r="JSX160" s="5"/>
      <c r="JSY160" s="5"/>
      <c r="JSZ160" s="5"/>
      <c r="JTA160" s="5"/>
      <c r="JTB160" s="5"/>
      <c r="JTC160" s="5"/>
      <c r="JTD160" s="5"/>
      <c r="JTE160" s="5"/>
      <c r="JTF160" s="5"/>
      <c r="JTG160" s="5"/>
      <c r="JTH160" s="5"/>
      <c r="JTI160" s="5"/>
      <c r="JTJ160" s="5"/>
      <c r="JTK160" s="5"/>
      <c r="JTL160" s="5"/>
      <c r="JTM160" s="5"/>
      <c r="JTN160" s="5"/>
      <c r="JTO160" s="5"/>
      <c r="JTP160" s="5"/>
      <c r="JTQ160" s="5"/>
      <c r="JTR160" s="5"/>
      <c r="JTS160" s="5"/>
      <c r="JTT160" s="5"/>
      <c r="JTU160" s="5"/>
      <c r="JTV160" s="5"/>
      <c r="JTW160" s="5"/>
      <c r="JTX160" s="5"/>
      <c r="JTY160" s="5"/>
      <c r="JTZ160" s="5"/>
      <c r="JUA160" s="5"/>
      <c r="JUB160" s="5"/>
      <c r="JUC160" s="5"/>
      <c r="JUD160" s="5"/>
      <c r="JUE160" s="5"/>
      <c r="JUF160" s="5"/>
      <c r="JUG160" s="5"/>
      <c r="JUH160" s="5"/>
      <c r="JUI160" s="5"/>
      <c r="JUJ160" s="5"/>
      <c r="JUK160" s="5"/>
      <c r="JUL160" s="5"/>
      <c r="JUM160" s="5"/>
      <c r="JUN160" s="5"/>
      <c r="JUO160" s="5"/>
      <c r="JUP160" s="5"/>
      <c r="JUQ160" s="5"/>
      <c r="JUR160" s="5"/>
      <c r="JUS160" s="5"/>
      <c r="JUT160" s="5"/>
      <c r="JUU160" s="5"/>
      <c r="JUV160" s="5"/>
      <c r="JUW160" s="5"/>
      <c r="JUX160" s="5"/>
      <c r="JUY160" s="5"/>
      <c r="JUZ160" s="5"/>
      <c r="JVA160" s="5"/>
      <c r="JVB160" s="5"/>
      <c r="JVC160" s="5"/>
      <c r="JVD160" s="5"/>
      <c r="JVE160" s="5"/>
      <c r="JVF160" s="5"/>
      <c r="JVG160" s="5"/>
      <c r="JVH160" s="5"/>
      <c r="JVI160" s="5"/>
      <c r="JVJ160" s="5"/>
      <c r="JVK160" s="5"/>
      <c r="JVL160" s="5"/>
      <c r="JVM160" s="5"/>
      <c r="JVN160" s="5"/>
      <c r="JVO160" s="5"/>
      <c r="JVP160" s="5"/>
      <c r="JVQ160" s="5"/>
      <c r="JVR160" s="5"/>
      <c r="JVS160" s="5"/>
      <c r="JVT160" s="5"/>
      <c r="JVU160" s="5"/>
      <c r="JVV160" s="5"/>
      <c r="JVW160" s="5"/>
      <c r="JVX160" s="5"/>
      <c r="JVY160" s="5"/>
      <c r="JVZ160" s="5"/>
      <c r="JWA160" s="5"/>
      <c r="JWB160" s="5"/>
      <c r="JWC160" s="5"/>
      <c r="JWD160" s="5"/>
      <c r="JWE160" s="5"/>
      <c r="JWF160" s="5"/>
      <c r="JWG160" s="5"/>
      <c r="JWH160" s="5"/>
      <c r="JWI160" s="5"/>
      <c r="JWJ160" s="5"/>
      <c r="JWK160" s="5"/>
      <c r="JWL160" s="5"/>
      <c r="JWM160" s="5"/>
      <c r="JWN160" s="5"/>
      <c r="JWO160" s="5"/>
      <c r="JWP160" s="5"/>
      <c r="JWQ160" s="5"/>
      <c r="JWR160" s="5"/>
      <c r="JWS160" s="5"/>
      <c r="JWT160" s="5"/>
      <c r="JWU160" s="5"/>
      <c r="JWV160" s="5"/>
      <c r="JWW160" s="5"/>
      <c r="JWX160" s="5"/>
      <c r="JWY160" s="5"/>
      <c r="JWZ160" s="5"/>
      <c r="JXA160" s="5"/>
      <c r="JXB160" s="5"/>
      <c r="JXC160" s="5"/>
      <c r="JXD160" s="5"/>
      <c r="JXE160" s="5"/>
      <c r="JXF160" s="5"/>
      <c r="JXG160" s="5"/>
      <c r="JXH160" s="5"/>
      <c r="JXI160" s="5"/>
      <c r="JXJ160" s="5"/>
      <c r="JXK160" s="5"/>
      <c r="JXL160" s="5"/>
      <c r="JXM160" s="5"/>
      <c r="JXN160" s="5"/>
      <c r="JXO160" s="5"/>
      <c r="JXP160" s="5"/>
      <c r="JXQ160" s="5"/>
      <c r="JXR160" s="5"/>
      <c r="JXS160" s="5"/>
      <c r="JXT160" s="5"/>
      <c r="JXU160" s="5"/>
      <c r="JXV160" s="5"/>
      <c r="JXW160" s="5"/>
      <c r="JXX160" s="5"/>
      <c r="JXY160" s="5"/>
      <c r="JXZ160" s="5"/>
      <c r="JYA160" s="5"/>
      <c r="JYB160" s="5"/>
      <c r="JYC160" s="5"/>
      <c r="JYD160" s="5"/>
      <c r="JYE160" s="5"/>
      <c r="JYF160" s="5"/>
      <c r="JYG160" s="5"/>
      <c r="JYH160" s="5"/>
      <c r="JYI160" s="5"/>
      <c r="JYJ160" s="5"/>
      <c r="JYK160" s="5"/>
      <c r="JYL160" s="5"/>
      <c r="JYM160" s="5"/>
      <c r="JYN160" s="5"/>
      <c r="JYO160" s="5"/>
      <c r="JYP160" s="5"/>
      <c r="JYQ160" s="5"/>
      <c r="JYR160" s="5"/>
      <c r="JYS160" s="5"/>
      <c r="JYT160" s="5"/>
      <c r="JYU160" s="5"/>
      <c r="JYV160" s="5"/>
      <c r="JYW160" s="5"/>
      <c r="JYX160" s="5"/>
      <c r="JYY160" s="5"/>
      <c r="JYZ160" s="5"/>
      <c r="JZA160" s="5"/>
      <c r="JZB160" s="5"/>
      <c r="JZC160" s="5"/>
      <c r="JZD160" s="5"/>
      <c r="JZE160" s="5"/>
      <c r="JZF160" s="5"/>
      <c r="JZG160" s="5"/>
      <c r="JZH160" s="5"/>
      <c r="JZI160" s="5"/>
      <c r="JZJ160" s="5"/>
      <c r="JZK160" s="5"/>
      <c r="JZL160" s="5"/>
      <c r="JZM160" s="5"/>
      <c r="JZN160" s="5"/>
      <c r="JZO160" s="5"/>
      <c r="JZP160" s="5"/>
      <c r="JZQ160" s="5"/>
      <c r="JZR160" s="5"/>
      <c r="JZS160" s="5"/>
      <c r="JZT160" s="5"/>
      <c r="JZU160" s="5"/>
      <c r="JZV160" s="5"/>
      <c r="JZW160" s="5"/>
      <c r="JZX160" s="5"/>
      <c r="JZY160" s="5"/>
      <c r="JZZ160" s="5"/>
      <c r="KAA160" s="5"/>
      <c r="KAB160" s="5"/>
      <c r="KAC160" s="5"/>
      <c r="KAD160" s="5"/>
      <c r="KAE160" s="5"/>
      <c r="KAF160" s="5"/>
      <c r="KAG160" s="5"/>
      <c r="KAH160" s="5"/>
      <c r="KAI160" s="5"/>
      <c r="KAJ160" s="5"/>
      <c r="KAK160" s="5"/>
      <c r="KAL160" s="5"/>
      <c r="KAM160" s="5"/>
      <c r="KAN160" s="5"/>
      <c r="KAO160" s="5"/>
      <c r="KAP160" s="5"/>
      <c r="KAQ160" s="5"/>
      <c r="KAR160" s="5"/>
      <c r="KAS160" s="5"/>
      <c r="KAT160" s="5"/>
      <c r="KAU160" s="5"/>
      <c r="KAV160" s="5"/>
      <c r="KAW160" s="5"/>
      <c r="KAX160" s="5"/>
      <c r="KAY160" s="5"/>
      <c r="KAZ160" s="5"/>
      <c r="KBA160" s="5"/>
      <c r="KBB160" s="5"/>
      <c r="KBC160" s="5"/>
      <c r="KBD160" s="5"/>
      <c r="KBE160" s="5"/>
      <c r="KBF160" s="5"/>
      <c r="KBG160" s="5"/>
      <c r="KBH160" s="5"/>
      <c r="KBI160" s="5"/>
      <c r="KBJ160" s="5"/>
      <c r="KBK160" s="5"/>
      <c r="KBL160" s="5"/>
      <c r="KBM160" s="5"/>
      <c r="KBN160" s="5"/>
      <c r="KBO160" s="5"/>
      <c r="KBP160" s="5"/>
      <c r="KBQ160" s="5"/>
      <c r="KBR160" s="5"/>
      <c r="KBS160" s="5"/>
      <c r="KBT160" s="5"/>
      <c r="KBU160" s="5"/>
      <c r="KBV160" s="5"/>
      <c r="KBW160" s="5"/>
      <c r="KBX160" s="5"/>
      <c r="KBY160" s="5"/>
      <c r="KBZ160" s="5"/>
      <c r="KCA160" s="5"/>
      <c r="KCB160" s="5"/>
      <c r="KCC160" s="5"/>
      <c r="KCD160" s="5"/>
      <c r="KCE160" s="5"/>
      <c r="KCF160" s="5"/>
      <c r="KCG160" s="5"/>
      <c r="KCH160" s="5"/>
      <c r="KCI160" s="5"/>
      <c r="KCJ160" s="5"/>
      <c r="KCK160" s="5"/>
      <c r="KCL160" s="5"/>
      <c r="KCM160" s="5"/>
      <c r="KCN160" s="5"/>
      <c r="KCO160" s="5"/>
      <c r="KCP160" s="5"/>
      <c r="KCQ160" s="5"/>
      <c r="KCR160" s="5"/>
      <c r="KCS160" s="5"/>
      <c r="KCT160" s="5"/>
      <c r="KCU160" s="5"/>
      <c r="KCV160" s="5"/>
      <c r="KCW160" s="5"/>
      <c r="KCX160" s="5"/>
      <c r="KCY160" s="5"/>
      <c r="KCZ160" s="5"/>
      <c r="KDA160" s="5"/>
      <c r="KDB160" s="5"/>
      <c r="KDC160" s="5"/>
      <c r="KDD160" s="5"/>
      <c r="KDE160" s="5"/>
      <c r="KDF160" s="5"/>
      <c r="KDG160" s="5"/>
      <c r="KDH160" s="5"/>
      <c r="KDI160" s="5"/>
      <c r="KDJ160" s="5"/>
      <c r="KDK160" s="5"/>
      <c r="KDL160" s="5"/>
      <c r="KDM160" s="5"/>
      <c r="KDN160" s="5"/>
      <c r="KDO160" s="5"/>
      <c r="KDP160" s="5"/>
      <c r="KDQ160" s="5"/>
      <c r="KDR160" s="5"/>
      <c r="KDS160" s="5"/>
      <c r="KDT160" s="5"/>
      <c r="KDU160" s="5"/>
      <c r="KDV160" s="5"/>
      <c r="KDW160" s="5"/>
      <c r="KDX160" s="5"/>
      <c r="KDY160" s="5"/>
      <c r="KDZ160" s="5"/>
      <c r="KEA160" s="5"/>
      <c r="KEB160" s="5"/>
      <c r="KEC160" s="5"/>
      <c r="KED160" s="5"/>
      <c r="KEE160" s="5"/>
      <c r="KEF160" s="5"/>
      <c r="KEG160" s="5"/>
      <c r="KEH160" s="5"/>
      <c r="KEI160" s="5"/>
      <c r="KEJ160" s="5"/>
      <c r="KEK160" s="5"/>
      <c r="KEL160" s="5"/>
      <c r="KEM160" s="5"/>
      <c r="KEN160" s="5"/>
      <c r="KEO160" s="5"/>
      <c r="KEP160" s="5"/>
      <c r="KEQ160" s="5"/>
      <c r="KER160" s="5"/>
      <c r="KES160" s="5"/>
      <c r="KET160" s="5"/>
      <c r="KEU160" s="5"/>
      <c r="KEV160" s="5"/>
      <c r="KEW160" s="5"/>
      <c r="KEX160" s="5"/>
      <c r="KEY160" s="5"/>
      <c r="KEZ160" s="5"/>
      <c r="KFA160" s="5"/>
      <c r="KFB160" s="5"/>
      <c r="KFC160" s="5"/>
      <c r="KFD160" s="5"/>
      <c r="KFE160" s="5"/>
      <c r="KFF160" s="5"/>
      <c r="KFG160" s="5"/>
      <c r="KFH160" s="5"/>
      <c r="KFI160" s="5"/>
      <c r="KFJ160" s="5"/>
      <c r="KFK160" s="5"/>
      <c r="KFL160" s="5"/>
      <c r="KFM160" s="5"/>
      <c r="KFN160" s="5"/>
      <c r="KFO160" s="5"/>
      <c r="KFP160" s="5"/>
      <c r="KFQ160" s="5"/>
      <c r="KFR160" s="5"/>
      <c r="KFS160" s="5"/>
      <c r="KFT160" s="5"/>
      <c r="KFU160" s="5"/>
      <c r="KFV160" s="5"/>
      <c r="KFW160" s="5"/>
      <c r="KFX160" s="5"/>
      <c r="KFY160" s="5"/>
      <c r="KFZ160" s="5"/>
      <c r="KGA160" s="5"/>
      <c r="KGB160" s="5"/>
      <c r="KGC160" s="5"/>
      <c r="KGD160" s="5"/>
      <c r="KGE160" s="5"/>
      <c r="KGF160" s="5"/>
      <c r="KGG160" s="5"/>
      <c r="KGH160" s="5"/>
      <c r="KGI160" s="5"/>
      <c r="KGJ160" s="5"/>
      <c r="KGK160" s="5"/>
      <c r="KGL160" s="5"/>
      <c r="KGM160" s="5"/>
      <c r="KGN160" s="5"/>
      <c r="KGO160" s="5"/>
      <c r="KGP160" s="5"/>
      <c r="KGQ160" s="5"/>
      <c r="KGR160" s="5"/>
      <c r="KGS160" s="5"/>
      <c r="KGT160" s="5"/>
      <c r="KGU160" s="5"/>
      <c r="KGV160" s="5"/>
      <c r="KGW160" s="5"/>
      <c r="KGX160" s="5"/>
      <c r="KGY160" s="5"/>
      <c r="KGZ160" s="5"/>
      <c r="KHA160" s="5"/>
      <c r="KHB160" s="5"/>
      <c r="KHC160" s="5"/>
      <c r="KHD160" s="5"/>
      <c r="KHE160" s="5"/>
      <c r="KHF160" s="5"/>
      <c r="KHG160" s="5"/>
      <c r="KHH160" s="5"/>
      <c r="KHI160" s="5"/>
      <c r="KHJ160" s="5"/>
      <c r="KHK160" s="5"/>
      <c r="KHL160" s="5"/>
      <c r="KHM160" s="5"/>
      <c r="KHN160" s="5"/>
      <c r="KHO160" s="5"/>
      <c r="KHP160" s="5"/>
      <c r="KHQ160" s="5"/>
      <c r="KHR160" s="5"/>
      <c r="KHS160" s="5"/>
      <c r="KHT160" s="5"/>
      <c r="KHU160" s="5"/>
      <c r="KHV160" s="5"/>
      <c r="KHW160" s="5"/>
      <c r="KHX160" s="5"/>
      <c r="KHY160" s="5"/>
      <c r="KHZ160" s="5"/>
      <c r="KIA160" s="5"/>
      <c r="KIB160" s="5"/>
      <c r="KIC160" s="5"/>
      <c r="KID160" s="5"/>
      <c r="KIE160" s="5"/>
      <c r="KIF160" s="5"/>
      <c r="KIG160" s="5"/>
      <c r="KIH160" s="5"/>
      <c r="KII160" s="5"/>
      <c r="KIJ160" s="5"/>
      <c r="KIK160" s="5"/>
      <c r="KIL160" s="5"/>
      <c r="KIM160" s="5"/>
      <c r="KIN160" s="5"/>
      <c r="KIO160" s="5"/>
      <c r="KIP160" s="5"/>
      <c r="KIQ160" s="5"/>
      <c r="KIR160" s="5"/>
      <c r="KIS160" s="5"/>
      <c r="KIT160" s="5"/>
      <c r="KIU160" s="5"/>
      <c r="KIV160" s="5"/>
      <c r="KIW160" s="5"/>
      <c r="KIX160" s="5"/>
      <c r="KIY160" s="5"/>
      <c r="KIZ160" s="5"/>
      <c r="KJA160" s="5"/>
      <c r="KJB160" s="5"/>
      <c r="KJC160" s="5"/>
      <c r="KJD160" s="5"/>
      <c r="KJE160" s="5"/>
      <c r="KJF160" s="5"/>
      <c r="KJG160" s="5"/>
      <c r="KJH160" s="5"/>
      <c r="KJI160" s="5"/>
      <c r="KJJ160" s="5"/>
      <c r="KJK160" s="5"/>
      <c r="KJL160" s="5"/>
      <c r="KJM160" s="5"/>
      <c r="KJN160" s="5"/>
      <c r="KJO160" s="5"/>
      <c r="KJP160" s="5"/>
      <c r="KJQ160" s="5"/>
      <c r="KJR160" s="5"/>
      <c r="KJS160" s="5"/>
      <c r="KJT160" s="5"/>
      <c r="KJU160" s="5"/>
      <c r="KJV160" s="5"/>
      <c r="KJW160" s="5"/>
      <c r="KJX160" s="5"/>
      <c r="KJY160" s="5"/>
      <c r="KJZ160" s="5"/>
      <c r="KKA160" s="5"/>
      <c r="KKB160" s="5"/>
      <c r="KKC160" s="5"/>
      <c r="KKD160" s="5"/>
      <c r="KKE160" s="5"/>
      <c r="KKF160" s="5"/>
      <c r="KKG160" s="5"/>
      <c r="KKH160" s="5"/>
      <c r="KKI160" s="5"/>
      <c r="KKJ160" s="5"/>
      <c r="KKK160" s="5"/>
      <c r="KKL160" s="5"/>
      <c r="KKM160" s="5"/>
      <c r="KKN160" s="5"/>
      <c r="KKO160" s="5"/>
      <c r="KKP160" s="5"/>
      <c r="KKQ160" s="5"/>
      <c r="KKR160" s="5"/>
      <c r="KKS160" s="5"/>
      <c r="KKT160" s="5"/>
      <c r="KKU160" s="5"/>
      <c r="KKV160" s="5"/>
      <c r="KKW160" s="5"/>
      <c r="KKX160" s="5"/>
      <c r="KKY160" s="5"/>
      <c r="KKZ160" s="5"/>
      <c r="KLA160" s="5"/>
      <c r="KLB160" s="5"/>
      <c r="KLC160" s="5"/>
      <c r="KLD160" s="5"/>
      <c r="KLE160" s="5"/>
      <c r="KLF160" s="5"/>
      <c r="KLG160" s="5"/>
      <c r="KLH160" s="5"/>
      <c r="KLI160" s="5"/>
      <c r="KLJ160" s="5"/>
      <c r="KLK160" s="5"/>
      <c r="KLL160" s="5"/>
      <c r="KLM160" s="5"/>
      <c r="KLN160" s="5"/>
      <c r="KLO160" s="5"/>
      <c r="KLP160" s="5"/>
      <c r="KLQ160" s="5"/>
      <c r="KLR160" s="5"/>
      <c r="KLS160" s="5"/>
      <c r="KLT160" s="5"/>
      <c r="KLU160" s="5"/>
      <c r="KLV160" s="5"/>
      <c r="KLW160" s="5"/>
      <c r="KLX160" s="5"/>
      <c r="KLY160" s="5"/>
      <c r="KLZ160" s="5"/>
      <c r="KMA160" s="5"/>
      <c r="KMB160" s="5"/>
      <c r="KMC160" s="5"/>
      <c r="KMD160" s="5"/>
      <c r="KME160" s="5"/>
      <c r="KMF160" s="5"/>
      <c r="KMG160" s="5"/>
      <c r="KMH160" s="5"/>
      <c r="KMI160" s="5"/>
      <c r="KMJ160" s="5"/>
      <c r="KMK160" s="5"/>
      <c r="KML160" s="5"/>
      <c r="KMM160" s="5"/>
      <c r="KMN160" s="5"/>
      <c r="KMO160" s="5"/>
      <c r="KMP160" s="5"/>
      <c r="KMQ160" s="5"/>
      <c r="KMR160" s="5"/>
      <c r="KMS160" s="5"/>
      <c r="KMT160" s="5"/>
      <c r="KMU160" s="5"/>
      <c r="KMV160" s="5"/>
      <c r="KMW160" s="5"/>
      <c r="KMX160" s="5"/>
      <c r="KMY160" s="5"/>
      <c r="KMZ160" s="5"/>
      <c r="KNA160" s="5"/>
      <c r="KNB160" s="5"/>
      <c r="KNC160" s="5"/>
      <c r="KND160" s="5"/>
      <c r="KNE160" s="5"/>
      <c r="KNF160" s="5"/>
      <c r="KNG160" s="5"/>
      <c r="KNH160" s="5"/>
      <c r="KNI160" s="5"/>
      <c r="KNJ160" s="5"/>
      <c r="KNK160" s="5"/>
      <c r="KNL160" s="5"/>
      <c r="KNM160" s="5"/>
      <c r="KNN160" s="5"/>
      <c r="KNO160" s="5"/>
      <c r="KNP160" s="5"/>
      <c r="KNQ160" s="5"/>
      <c r="KNR160" s="5"/>
      <c r="KNS160" s="5"/>
      <c r="KNT160" s="5"/>
      <c r="KNU160" s="5"/>
      <c r="KNV160" s="5"/>
      <c r="KNW160" s="5"/>
      <c r="KNX160" s="5"/>
      <c r="KNY160" s="5"/>
      <c r="KNZ160" s="5"/>
      <c r="KOA160" s="5"/>
      <c r="KOB160" s="5"/>
      <c r="KOC160" s="5"/>
      <c r="KOD160" s="5"/>
      <c r="KOE160" s="5"/>
      <c r="KOF160" s="5"/>
      <c r="KOG160" s="5"/>
      <c r="KOH160" s="5"/>
      <c r="KOI160" s="5"/>
      <c r="KOJ160" s="5"/>
      <c r="KOK160" s="5"/>
      <c r="KOL160" s="5"/>
      <c r="KOM160" s="5"/>
      <c r="KON160" s="5"/>
      <c r="KOO160" s="5"/>
      <c r="KOP160" s="5"/>
      <c r="KOQ160" s="5"/>
      <c r="KOR160" s="5"/>
      <c r="KOS160" s="5"/>
      <c r="KOT160" s="5"/>
      <c r="KOU160" s="5"/>
      <c r="KOV160" s="5"/>
      <c r="KOW160" s="5"/>
      <c r="KOX160" s="5"/>
      <c r="KOY160" s="5"/>
      <c r="KOZ160" s="5"/>
      <c r="KPA160" s="5"/>
      <c r="KPB160" s="5"/>
      <c r="KPC160" s="5"/>
      <c r="KPD160" s="5"/>
      <c r="KPE160" s="5"/>
      <c r="KPF160" s="5"/>
      <c r="KPG160" s="5"/>
      <c r="KPH160" s="5"/>
      <c r="KPI160" s="5"/>
      <c r="KPJ160" s="5"/>
      <c r="KPK160" s="5"/>
      <c r="KPL160" s="5"/>
      <c r="KPM160" s="5"/>
      <c r="KPN160" s="5"/>
      <c r="KPO160" s="5"/>
      <c r="KPP160" s="5"/>
      <c r="KPQ160" s="5"/>
      <c r="KPR160" s="5"/>
      <c r="KPS160" s="5"/>
      <c r="KPT160" s="5"/>
      <c r="KPU160" s="5"/>
      <c r="KPV160" s="5"/>
      <c r="KPW160" s="5"/>
      <c r="KPX160" s="5"/>
      <c r="KPY160" s="5"/>
      <c r="KPZ160" s="5"/>
      <c r="KQA160" s="5"/>
      <c r="KQB160" s="5"/>
      <c r="KQC160" s="5"/>
      <c r="KQD160" s="5"/>
      <c r="KQE160" s="5"/>
      <c r="KQF160" s="5"/>
      <c r="KQG160" s="5"/>
      <c r="KQH160" s="5"/>
      <c r="KQI160" s="5"/>
      <c r="KQJ160" s="5"/>
      <c r="KQK160" s="5"/>
      <c r="KQL160" s="5"/>
      <c r="KQM160" s="5"/>
      <c r="KQN160" s="5"/>
      <c r="KQO160" s="5"/>
      <c r="KQP160" s="5"/>
      <c r="KQQ160" s="5"/>
      <c r="KQR160" s="5"/>
      <c r="KQS160" s="5"/>
      <c r="KQT160" s="5"/>
      <c r="KQU160" s="5"/>
      <c r="KQV160" s="5"/>
      <c r="KQW160" s="5"/>
      <c r="KQX160" s="5"/>
      <c r="KQY160" s="5"/>
      <c r="KQZ160" s="5"/>
      <c r="KRA160" s="5"/>
      <c r="KRB160" s="5"/>
      <c r="KRC160" s="5"/>
      <c r="KRD160" s="5"/>
      <c r="KRE160" s="5"/>
      <c r="KRF160" s="5"/>
      <c r="KRG160" s="5"/>
      <c r="KRH160" s="5"/>
      <c r="KRI160" s="5"/>
      <c r="KRJ160" s="5"/>
      <c r="KRK160" s="5"/>
      <c r="KRL160" s="5"/>
      <c r="KRM160" s="5"/>
      <c r="KRN160" s="5"/>
      <c r="KRO160" s="5"/>
      <c r="KRP160" s="5"/>
      <c r="KRQ160" s="5"/>
      <c r="KRR160" s="5"/>
      <c r="KRS160" s="5"/>
      <c r="KRT160" s="5"/>
      <c r="KRU160" s="5"/>
      <c r="KRV160" s="5"/>
      <c r="KRW160" s="5"/>
      <c r="KRX160" s="5"/>
      <c r="KRY160" s="5"/>
      <c r="KRZ160" s="5"/>
      <c r="KSA160" s="5"/>
      <c r="KSB160" s="5"/>
      <c r="KSC160" s="5"/>
      <c r="KSD160" s="5"/>
      <c r="KSE160" s="5"/>
      <c r="KSF160" s="5"/>
      <c r="KSG160" s="5"/>
      <c r="KSH160" s="5"/>
      <c r="KSI160" s="5"/>
      <c r="KSJ160" s="5"/>
      <c r="KSK160" s="5"/>
      <c r="KSL160" s="5"/>
      <c r="KSM160" s="5"/>
      <c r="KSN160" s="5"/>
      <c r="KSO160" s="5"/>
      <c r="KSP160" s="5"/>
      <c r="KSQ160" s="5"/>
      <c r="KSR160" s="5"/>
      <c r="KSS160" s="5"/>
      <c r="KST160" s="5"/>
      <c r="KSU160" s="5"/>
      <c r="KSV160" s="5"/>
      <c r="KSW160" s="5"/>
      <c r="KSX160" s="5"/>
      <c r="KSY160" s="5"/>
      <c r="KSZ160" s="5"/>
      <c r="KTA160" s="5"/>
      <c r="KTB160" s="5"/>
      <c r="KTC160" s="5"/>
      <c r="KTD160" s="5"/>
      <c r="KTE160" s="5"/>
      <c r="KTF160" s="5"/>
      <c r="KTG160" s="5"/>
      <c r="KTH160" s="5"/>
      <c r="KTI160" s="5"/>
      <c r="KTJ160" s="5"/>
      <c r="KTK160" s="5"/>
      <c r="KTL160" s="5"/>
      <c r="KTM160" s="5"/>
      <c r="KTN160" s="5"/>
      <c r="KTO160" s="5"/>
      <c r="KTP160" s="5"/>
      <c r="KTQ160" s="5"/>
      <c r="KTR160" s="5"/>
      <c r="KTS160" s="5"/>
      <c r="KTT160" s="5"/>
      <c r="KTU160" s="5"/>
      <c r="KTV160" s="5"/>
      <c r="KTW160" s="5"/>
      <c r="KTX160" s="5"/>
      <c r="KTY160" s="5"/>
      <c r="KTZ160" s="5"/>
      <c r="KUA160" s="5"/>
      <c r="KUB160" s="5"/>
      <c r="KUC160" s="5"/>
      <c r="KUD160" s="5"/>
      <c r="KUE160" s="5"/>
      <c r="KUF160" s="5"/>
      <c r="KUG160" s="5"/>
      <c r="KUH160" s="5"/>
      <c r="KUI160" s="5"/>
      <c r="KUJ160" s="5"/>
      <c r="KUK160" s="5"/>
      <c r="KUL160" s="5"/>
      <c r="KUM160" s="5"/>
      <c r="KUN160" s="5"/>
      <c r="KUO160" s="5"/>
      <c r="KUP160" s="5"/>
      <c r="KUQ160" s="5"/>
      <c r="KUR160" s="5"/>
      <c r="KUS160" s="5"/>
      <c r="KUT160" s="5"/>
      <c r="KUU160" s="5"/>
      <c r="KUV160" s="5"/>
      <c r="KUW160" s="5"/>
      <c r="KUX160" s="5"/>
      <c r="KUY160" s="5"/>
      <c r="KUZ160" s="5"/>
      <c r="KVA160" s="5"/>
      <c r="KVB160" s="5"/>
      <c r="KVC160" s="5"/>
      <c r="KVD160" s="5"/>
      <c r="KVE160" s="5"/>
      <c r="KVF160" s="5"/>
      <c r="KVG160" s="5"/>
      <c r="KVH160" s="5"/>
      <c r="KVI160" s="5"/>
      <c r="KVJ160" s="5"/>
      <c r="KVK160" s="5"/>
      <c r="KVL160" s="5"/>
      <c r="KVM160" s="5"/>
      <c r="KVN160" s="5"/>
      <c r="KVO160" s="5"/>
      <c r="KVP160" s="5"/>
      <c r="KVQ160" s="5"/>
      <c r="KVR160" s="5"/>
      <c r="KVS160" s="5"/>
      <c r="KVT160" s="5"/>
      <c r="KVU160" s="5"/>
      <c r="KVV160" s="5"/>
      <c r="KVW160" s="5"/>
      <c r="KVX160" s="5"/>
      <c r="KVY160" s="5"/>
      <c r="KVZ160" s="5"/>
      <c r="KWA160" s="5"/>
      <c r="KWB160" s="5"/>
      <c r="KWC160" s="5"/>
      <c r="KWD160" s="5"/>
      <c r="KWE160" s="5"/>
      <c r="KWF160" s="5"/>
      <c r="KWG160" s="5"/>
      <c r="KWH160" s="5"/>
      <c r="KWI160" s="5"/>
      <c r="KWJ160" s="5"/>
      <c r="KWK160" s="5"/>
      <c r="KWL160" s="5"/>
      <c r="KWM160" s="5"/>
      <c r="KWN160" s="5"/>
      <c r="KWO160" s="5"/>
      <c r="KWP160" s="5"/>
      <c r="KWQ160" s="5"/>
      <c r="KWR160" s="5"/>
      <c r="KWS160" s="5"/>
      <c r="KWT160" s="5"/>
      <c r="KWU160" s="5"/>
      <c r="KWV160" s="5"/>
      <c r="KWW160" s="5"/>
      <c r="KWX160" s="5"/>
      <c r="KWY160" s="5"/>
      <c r="KWZ160" s="5"/>
      <c r="KXA160" s="5"/>
      <c r="KXB160" s="5"/>
      <c r="KXC160" s="5"/>
      <c r="KXD160" s="5"/>
      <c r="KXE160" s="5"/>
      <c r="KXF160" s="5"/>
      <c r="KXG160" s="5"/>
      <c r="KXH160" s="5"/>
      <c r="KXI160" s="5"/>
      <c r="KXJ160" s="5"/>
      <c r="KXK160" s="5"/>
      <c r="KXL160" s="5"/>
      <c r="KXM160" s="5"/>
      <c r="KXN160" s="5"/>
      <c r="KXO160" s="5"/>
      <c r="KXP160" s="5"/>
      <c r="KXQ160" s="5"/>
      <c r="KXR160" s="5"/>
      <c r="KXS160" s="5"/>
      <c r="KXT160" s="5"/>
      <c r="KXU160" s="5"/>
      <c r="KXV160" s="5"/>
      <c r="KXW160" s="5"/>
      <c r="KXX160" s="5"/>
      <c r="KXY160" s="5"/>
      <c r="KXZ160" s="5"/>
      <c r="KYA160" s="5"/>
      <c r="KYB160" s="5"/>
      <c r="KYC160" s="5"/>
      <c r="KYD160" s="5"/>
      <c r="KYE160" s="5"/>
      <c r="KYF160" s="5"/>
      <c r="KYG160" s="5"/>
      <c r="KYH160" s="5"/>
      <c r="KYI160" s="5"/>
      <c r="KYJ160" s="5"/>
      <c r="KYK160" s="5"/>
      <c r="KYL160" s="5"/>
      <c r="KYM160" s="5"/>
      <c r="KYN160" s="5"/>
      <c r="KYO160" s="5"/>
      <c r="KYP160" s="5"/>
      <c r="KYQ160" s="5"/>
      <c r="KYR160" s="5"/>
      <c r="KYS160" s="5"/>
      <c r="KYT160" s="5"/>
      <c r="KYU160" s="5"/>
      <c r="KYV160" s="5"/>
      <c r="KYW160" s="5"/>
      <c r="KYX160" s="5"/>
      <c r="KYY160" s="5"/>
      <c r="KYZ160" s="5"/>
      <c r="KZA160" s="5"/>
      <c r="KZB160" s="5"/>
      <c r="KZC160" s="5"/>
      <c r="KZD160" s="5"/>
      <c r="KZE160" s="5"/>
      <c r="KZF160" s="5"/>
      <c r="KZG160" s="5"/>
      <c r="KZH160" s="5"/>
      <c r="KZI160" s="5"/>
      <c r="KZJ160" s="5"/>
      <c r="KZK160" s="5"/>
      <c r="KZL160" s="5"/>
      <c r="KZM160" s="5"/>
      <c r="KZN160" s="5"/>
      <c r="KZO160" s="5"/>
      <c r="KZP160" s="5"/>
      <c r="KZQ160" s="5"/>
      <c r="KZR160" s="5"/>
      <c r="KZS160" s="5"/>
      <c r="KZT160" s="5"/>
      <c r="KZU160" s="5"/>
      <c r="KZV160" s="5"/>
      <c r="KZW160" s="5"/>
      <c r="KZX160" s="5"/>
      <c r="KZY160" s="5"/>
      <c r="KZZ160" s="5"/>
      <c r="LAA160" s="5"/>
      <c r="LAB160" s="5"/>
      <c r="LAC160" s="5"/>
      <c r="LAD160" s="5"/>
      <c r="LAE160" s="5"/>
      <c r="LAF160" s="5"/>
      <c r="LAG160" s="5"/>
      <c r="LAH160" s="5"/>
      <c r="LAI160" s="5"/>
      <c r="LAJ160" s="5"/>
      <c r="LAK160" s="5"/>
      <c r="LAL160" s="5"/>
      <c r="LAM160" s="5"/>
      <c r="LAN160" s="5"/>
      <c r="LAO160" s="5"/>
      <c r="LAP160" s="5"/>
      <c r="LAQ160" s="5"/>
      <c r="LAR160" s="5"/>
      <c r="LAS160" s="5"/>
      <c r="LAT160" s="5"/>
      <c r="LAU160" s="5"/>
      <c r="LAV160" s="5"/>
      <c r="LAW160" s="5"/>
      <c r="LAX160" s="5"/>
      <c r="LAY160" s="5"/>
      <c r="LAZ160" s="5"/>
      <c r="LBA160" s="5"/>
      <c r="LBB160" s="5"/>
      <c r="LBC160" s="5"/>
      <c r="LBD160" s="5"/>
      <c r="LBE160" s="5"/>
      <c r="LBF160" s="5"/>
      <c r="LBG160" s="5"/>
      <c r="LBH160" s="5"/>
      <c r="LBI160" s="5"/>
      <c r="LBJ160" s="5"/>
      <c r="LBK160" s="5"/>
      <c r="LBL160" s="5"/>
      <c r="LBM160" s="5"/>
      <c r="LBN160" s="5"/>
      <c r="LBO160" s="5"/>
      <c r="LBP160" s="5"/>
      <c r="LBQ160" s="5"/>
      <c r="LBR160" s="5"/>
      <c r="LBS160" s="5"/>
      <c r="LBT160" s="5"/>
      <c r="LBU160" s="5"/>
      <c r="LBV160" s="5"/>
      <c r="LBW160" s="5"/>
      <c r="LBX160" s="5"/>
      <c r="LBY160" s="5"/>
      <c r="LBZ160" s="5"/>
      <c r="LCA160" s="5"/>
      <c r="LCB160" s="5"/>
      <c r="LCC160" s="5"/>
      <c r="LCD160" s="5"/>
      <c r="LCE160" s="5"/>
      <c r="LCF160" s="5"/>
      <c r="LCG160" s="5"/>
      <c r="LCH160" s="5"/>
      <c r="LCI160" s="5"/>
      <c r="LCJ160" s="5"/>
      <c r="LCK160" s="5"/>
      <c r="LCL160" s="5"/>
      <c r="LCM160" s="5"/>
      <c r="LCN160" s="5"/>
      <c r="LCO160" s="5"/>
      <c r="LCP160" s="5"/>
      <c r="LCQ160" s="5"/>
      <c r="LCR160" s="5"/>
      <c r="LCS160" s="5"/>
      <c r="LCT160" s="5"/>
      <c r="LCU160" s="5"/>
      <c r="LCV160" s="5"/>
      <c r="LCW160" s="5"/>
      <c r="LCX160" s="5"/>
      <c r="LCY160" s="5"/>
      <c r="LCZ160" s="5"/>
      <c r="LDA160" s="5"/>
      <c r="LDB160" s="5"/>
      <c r="LDC160" s="5"/>
      <c r="LDD160" s="5"/>
      <c r="LDE160" s="5"/>
      <c r="LDF160" s="5"/>
      <c r="LDG160" s="5"/>
      <c r="LDH160" s="5"/>
      <c r="LDI160" s="5"/>
      <c r="LDJ160" s="5"/>
      <c r="LDK160" s="5"/>
      <c r="LDL160" s="5"/>
      <c r="LDM160" s="5"/>
      <c r="LDN160" s="5"/>
      <c r="LDO160" s="5"/>
      <c r="LDP160" s="5"/>
      <c r="LDQ160" s="5"/>
      <c r="LDR160" s="5"/>
      <c r="LDS160" s="5"/>
      <c r="LDT160" s="5"/>
      <c r="LDU160" s="5"/>
      <c r="LDV160" s="5"/>
      <c r="LDW160" s="5"/>
      <c r="LDX160" s="5"/>
      <c r="LDY160" s="5"/>
      <c r="LDZ160" s="5"/>
      <c r="LEA160" s="5"/>
      <c r="LEB160" s="5"/>
      <c r="LEC160" s="5"/>
      <c r="LED160" s="5"/>
      <c r="LEE160" s="5"/>
      <c r="LEF160" s="5"/>
      <c r="LEG160" s="5"/>
      <c r="LEH160" s="5"/>
      <c r="LEI160" s="5"/>
      <c r="LEJ160" s="5"/>
      <c r="LEK160" s="5"/>
      <c r="LEL160" s="5"/>
      <c r="LEM160" s="5"/>
      <c r="LEN160" s="5"/>
      <c r="LEO160" s="5"/>
      <c r="LEP160" s="5"/>
      <c r="LEQ160" s="5"/>
      <c r="LER160" s="5"/>
      <c r="LES160" s="5"/>
      <c r="LET160" s="5"/>
      <c r="LEU160" s="5"/>
      <c r="LEV160" s="5"/>
      <c r="LEW160" s="5"/>
      <c r="LEX160" s="5"/>
      <c r="LEY160" s="5"/>
      <c r="LEZ160" s="5"/>
      <c r="LFA160" s="5"/>
      <c r="LFB160" s="5"/>
      <c r="LFC160" s="5"/>
      <c r="LFD160" s="5"/>
      <c r="LFE160" s="5"/>
      <c r="LFF160" s="5"/>
      <c r="LFG160" s="5"/>
      <c r="LFH160" s="5"/>
      <c r="LFI160" s="5"/>
      <c r="LFJ160" s="5"/>
      <c r="LFK160" s="5"/>
      <c r="LFL160" s="5"/>
      <c r="LFM160" s="5"/>
      <c r="LFN160" s="5"/>
      <c r="LFO160" s="5"/>
      <c r="LFP160" s="5"/>
      <c r="LFQ160" s="5"/>
      <c r="LFR160" s="5"/>
      <c r="LFS160" s="5"/>
      <c r="LFT160" s="5"/>
      <c r="LFU160" s="5"/>
      <c r="LFV160" s="5"/>
      <c r="LFW160" s="5"/>
      <c r="LFX160" s="5"/>
      <c r="LFY160" s="5"/>
      <c r="LFZ160" s="5"/>
      <c r="LGA160" s="5"/>
      <c r="LGB160" s="5"/>
      <c r="LGC160" s="5"/>
      <c r="LGD160" s="5"/>
      <c r="LGE160" s="5"/>
      <c r="LGF160" s="5"/>
      <c r="LGG160" s="5"/>
      <c r="LGH160" s="5"/>
      <c r="LGI160" s="5"/>
      <c r="LGJ160" s="5"/>
      <c r="LGK160" s="5"/>
      <c r="LGL160" s="5"/>
      <c r="LGM160" s="5"/>
      <c r="LGN160" s="5"/>
      <c r="LGO160" s="5"/>
      <c r="LGP160" s="5"/>
      <c r="LGQ160" s="5"/>
      <c r="LGR160" s="5"/>
      <c r="LGS160" s="5"/>
      <c r="LGT160" s="5"/>
      <c r="LGU160" s="5"/>
      <c r="LGV160" s="5"/>
      <c r="LGW160" s="5"/>
      <c r="LGX160" s="5"/>
      <c r="LGY160" s="5"/>
      <c r="LGZ160" s="5"/>
      <c r="LHA160" s="5"/>
      <c r="LHB160" s="5"/>
      <c r="LHC160" s="5"/>
      <c r="LHD160" s="5"/>
      <c r="LHE160" s="5"/>
      <c r="LHF160" s="5"/>
      <c r="LHG160" s="5"/>
      <c r="LHH160" s="5"/>
      <c r="LHI160" s="5"/>
      <c r="LHJ160" s="5"/>
      <c r="LHK160" s="5"/>
      <c r="LHL160" s="5"/>
      <c r="LHM160" s="5"/>
      <c r="LHN160" s="5"/>
      <c r="LHO160" s="5"/>
      <c r="LHP160" s="5"/>
      <c r="LHQ160" s="5"/>
      <c r="LHR160" s="5"/>
      <c r="LHS160" s="5"/>
      <c r="LHT160" s="5"/>
      <c r="LHU160" s="5"/>
      <c r="LHV160" s="5"/>
      <c r="LHW160" s="5"/>
      <c r="LHX160" s="5"/>
      <c r="LHY160" s="5"/>
      <c r="LHZ160" s="5"/>
      <c r="LIA160" s="5"/>
      <c r="LIB160" s="5"/>
      <c r="LIC160" s="5"/>
      <c r="LID160" s="5"/>
      <c r="LIE160" s="5"/>
      <c r="LIF160" s="5"/>
      <c r="LIG160" s="5"/>
      <c r="LIH160" s="5"/>
      <c r="LII160" s="5"/>
      <c r="LIJ160" s="5"/>
      <c r="LIK160" s="5"/>
      <c r="LIL160" s="5"/>
      <c r="LIM160" s="5"/>
      <c r="LIN160" s="5"/>
      <c r="LIO160" s="5"/>
      <c r="LIP160" s="5"/>
      <c r="LIQ160" s="5"/>
      <c r="LIR160" s="5"/>
      <c r="LIS160" s="5"/>
      <c r="LIT160" s="5"/>
      <c r="LIU160" s="5"/>
      <c r="LIV160" s="5"/>
      <c r="LIW160" s="5"/>
      <c r="LIX160" s="5"/>
      <c r="LIY160" s="5"/>
      <c r="LIZ160" s="5"/>
      <c r="LJA160" s="5"/>
      <c r="LJB160" s="5"/>
      <c r="LJC160" s="5"/>
      <c r="LJD160" s="5"/>
      <c r="LJE160" s="5"/>
      <c r="LJF160" s="5"/>
      <c r="LJG160" s="5"/>
      <c r="LJH160" s="5"/>
      <c r="LJI160" s="5"/>
      <c r="LJJ160" s="5"/>
      <c r="LJK160" s="5"/>
      <c r="LJL160" s="5"/>
      <c r="LJM160" s="5"/>
      <c r="LJN160" s="5"/>
      <c r="LJO160" s="5"/>
      <c r="LJP160" s="5"/>
      <c r="LJQ160" s="5"/>
      <c r="LJR160" s="5"/>
      <c r="LJS160" s="5"/>
      <c r="LJT160" s="5"/>
      <c r="LJU160" s="5"/>
      <c r="LJV160" s="5"/>
      <c r="LJW160" s="5"/>
      <c r="LJX160" s="5"/>
      <c r="LJY160" s="5"/>
      <c r="LJZ160" s="5"/>
      <c r="LKA160" s="5"/>
      <c r="LKB160" s="5"/>
      <c r="LKC160" s="5"/>
      <c r="LKD160" s="5"/>
      <c r="LKE160" s="5"/>
      <c r="LKF160" s="5"/>
      <c r="LKG160" s="5"/>
      <c r="LKH160" s="5"/>
      <c r="LKI160" s="5"/>
      <c r="LKJ160" s="5"/>
      <c r="LKK160" s="5"/>
      <c r="LKL160" s="5"/>
      <c r="LKM160" s="5"/>
      <c r="LKN160" s="5"/>
      <c r="LKO160" s="5"/>
      <c r="LKP160" s="5"/>
      <c r="LKQ160" s="5"/>
      <c r="LKR160" s="5"/>
      <c r="LKS160" s="5"/>
      <c r="LKT160" s="5"/>
      <c r="LKU160" s="5"/>
      <c r="LKV160" s="5"/>
      <c r="LKW160" s="5"/>
      <c r="LKX160" s="5"/>
      <c r="LKY160" s="5"/>
      <c r="LKZ160" s="5"/>
      <c r="LLA160" s="5"/>
      <c r="LLB160" s="5"/>
      <c r="LLC160" s="5"/>
      <c r="LLD160" s="5"/>
      <c r="LLE160" s="5"/>
      <c r="LLF160" s="5"/>
      <c r="LLG160" s="5"/>
      <c r="LLH160" s="5"/>
      <c r="LLI160" s="5"/>
      <c r="LLJ160" s="5"/>
      <c r="LLK160" s="5"/>
      <c r="LLL160" s="5"/>
      <c r="LLM160" s="5"/>
      <c r="LLN160" s="5"/>
      <c r="LLO160" s="5"/>
      <c r="LLP160" s="5"/>
      <c r="LLQ160" s="5"/>
      <c r="LLR160" s="5"/>
      <c r="LLS160" s="5"/>
      <c r="LLT160" s="5"/>
      <c r="LLU160" s="5"/>
      <c r="LLV160" s="5"/>
      <c r="LLW160" s="5"/>
      <c r="LLX160" s="5"/>
      <c r="LLY160" s="5"/>
      <c r="LLZ160" s="5"/>
      <c r="LMA160" s="5"/>
      <c r="LMB160" s="5"/>
      <c r="LMC160" s="5"/>
      <c r="LMD160" s="5"/>
      <c r="LME160" s="5"/>
      <c r="LMF160" s="5"/>
      <c r="LMG160" s="5"/>
      <c r="LMH160" s="5"/>
      <c r="LMI160" s="5"/>
      <c r="LMJ160" s="5"/>
      <c r="LMK160" s="5"/>
      <c r="LML160" s="5"/>
      <c r="LMM160" s="5"/>
      <c r="LMN160" s="5"/>
      <c r="LMO160" s="5"/>
      <c r="LMP160" s="5"/>
      <c r="LMQ160" s="5"/>
      <c r="LMR160" s="5"/>
      <c r="LMS160" s="5"/>
      <c r="LMT160" s="5"/>
      <c r="LMU160" s="5"/>
      <c r="LMV160" s="5"/>
      <c r="LMW160" s="5"/>
      <c r="LMX160" s="5"/>
      <c r="LMY160" s="5"/>
      <c r="LMZ160" s="5"/>
      <c r="LNA160" s="5"/>
      <c r="LNB160" s="5"/>
      <c r="LNC160" s="5"/>
      <c r="LND160" s="5"/>
      <c r="LNE160" s="5"/>
      <c r="LNF160" s="5"/>
      <c r="LNG160" s="5"/>
      <c r="LNH160" s="5"/>
      <c r="LNI160" s="5"/>
      <c r="LNJ160" s="5"/>
      <c r="LNK160" s="5"/>
      <c r="LNL160" s="5"/>
      <c r="LNM160" s="5"/>
      <c r="LNN160" s="5"/>
      <c r="LNO160" s="5"/>
      <c r="LNP160" s="5"/>
      <c r="LNQ160" s="5"/>
      <c r="LNR160" s="5"/>
      <c r="LNS160" s="5"/>
      <c r="LNT160" s="5"/>
      <c r="LNU160" s="5"/>
      <c r="LNV160" s="5"/>
      <c r="LNW160" s="5"/>
      <c r="LNX160" s="5"/>
      <c r="LNY160" s="5"/>
      <c r="LNZ160" s="5"/>
      <c r="LOA160" s="5"/>
      <c r="LOB160" s="5"/>
      <c r="LOC160" s="5"/>
      <c r="LOD160" s="5"/>
      <c r="LOE160" s="5"/>
      <c r="LOF160" s="5"/>
      <c r="LOG160" s="5"/>
      <c r="LOH160" s="5"/>
      <c r="LOI160" s="5"/>
      <c r="LOJ160" s="5"/>
      <c r="LOK160" s="5"/>
      <c r="LOL160" s="5"/>
      <c r="LOM160" s="5"/>
      <c r="LON160" s="5"/>
      <c r="LOO160" s="5"/>
      <c r="LOP160" s="5"/>
      <c r="LOQ160" s="5"/>
      <c r="LOR160" s="5"/>
      <c r="LOS160" s="5"/>
      <c r="LOT160" s="5"/>
      <c r="LOU160" s="5"/>
      <c r="LOV160" s="5"/>
      <c r="LOW160" s="5"/>
      <c r="LOX160" s="5"/>
      <c r="LOY160" s="5"/>
      <c r="LOZ160" s="5"/>
      <c r="LPA160" s="5"/>
      <c r="LPB160" s="5"/>
      <c r="LPC160" s="5"/>
      <c r="LPD160" s="5"/>
      <c r="LPE160" s="5"/>
      <c r="LPF160" s="5"/>
      <c r="LPG160" s="5"/>
      <c r="LPH160" s="5"/>
      <c r="LPI160" s="5"/>
      <c r="LPJ160" s="5"/>
      <c r="LPK160" s="5"/>
      <c r="LPL160" s="5"/>
      <c r="LPM160" s="5"/>
      <c r="LPN160" s="5"/>
      <c r="LPO160" s="5"/>
      <c r="LPP160" s="5"/>
      <c r="LPQ160" s="5"/>
      <c r="LPR160" s="5"/>
      <c r="LPS160" s="5"/>
      <c r="LPT160" s="5"/>
      <c r="LPU160" s="5"/>
      <c r="LPV160" s="5"/>
      <c r="LPW160" s="5"/>
      <c r="LPX160" s="5"/>
      <c r="LPY160" s="5"/>
      <c r="LPZ160" s="5"/>
      <c r="LQA160" s="5"/>
      <c r="LQB160" s="5"/>
      <c r="LQC160" s="5"/>
      <c r="LQD160" s="5"/>
      <c r="LQE160" s="5"/>
      <c r="LQF160" s="5"/>
      <c r="LQG160" s="5"/>
      <c r="LQH160" s="5"/>
      <c r="LQI160" s="5"/>
      <c r="LQJ160" s="5"/>
      <c r="LQK160" s="5"/>
      <c r="LQL160" s="5"/>
      <c r="LQM160" s="5"/>
      <c r="LQN160" s="5"/>
      <c r="LQO160" s="5"/>
      <c r="LQP160" s="5"/>
      <c r="LQQ160" s="5"/>
      <c r="LQR160" s="5"/>
      <c r="LQS160" s="5"/>
      <c r="LQT160" s="5"/>
      <c r="LQU160" s="5"/>
      <c r="LQV160" s="5"/>
      <c r="LQW160" s="5"/>
      <c r="LQX160" s="5"/>
      <c r="LQY160" s="5"/>
      <c r="LQZ160" s="5"/>
      <c r="LRA160" s="5"/>
      <c r="LRB160" s="5"/>
      <c r="LRC160" s="5"/>
      <c r="LRD160" s="5"/>
      <c r="LRE160" s="5"/>
      <c r="LRF160" s="5"/>
      <c r="LRG160" s="5"/>
      <c r="LRH160" s="5"/>
      <c r="LRI160" s="5"/>
      <c r="LRJ160" s="5"/>
      <c r="LRK160" s="5"/>
      <c r="LRL160" s="5"/>
      <c r="LRM160" s="5"/>
      <c r="LRN160" s="5"/>
      <c r="LRO160" s="5"/>
      <c r="LRP160" s="5"/>
      <c r="LRQ160" s="5"/>
      <c r="LRR160" s="5"/>
      <c r="LRS160" s="5"/>
      <c r="LRT160" s="5"/>
      <c r="LRU160" s="5"/>
      <c r="LRV160" s="5"/>
      <c r="LRW160" s="5"/>
      <c r="LRX160" s="5"/>
      <c r="LRY160" s="5"/>
      <c r="LRZ160" s="5"/>
      <c r="LSA160" s="5"/>
      <c r="LSB160" s="5"/>
      <c r="LSC160" s="5"/>
      <c r="LSD160" s="5"/>
      <c r="LSE160" s="5"/>
      <c r="LSF160" s="5"/>
      <c r="LSG160" s="5"/>
      <c r="LSH160" s="5"/>
      <c r="LSI160" s="5"/>
      <c r="LSJ160" s="5"/>
      <c r="LSK160" s="5"/>
      <c r="LSL160" s="5"/>
      <c r="LSM160" s="5"/>
      <c r="LSN160" s="5"/>
      <c r="LSO160" s="5"/>
      <c r="LSP160" s="5"/>
      <c r="LSQ160" s="5"/>
      <c r="LSR160" s="5"/>
      <c r="LSS160" s="5"/>
      <c r="LST160" s="5"/>
      <c r="LSU160" s="5"/>
      <c r="LSV160" s="5"/>
      <c r="LSW160" s="5"/>
      <c r="LSX160" s="5"/>
      <c r="LSY160" s="5"/>
      <c r="LSZ160" s="5"/>
      <c r="LTA160" s="5"/>
      <c r="LTB160" s="5"/>
      <c r="LTC160" s="5"/>
      <c r="LTD160" s="5"/>
      <c r="LTE160" s="5"/>
      <c r="LTF160" s="5"/>
      <c r="LTG160" s="5"/>
      <c r="LTH160" s="5"/>
      <c r="LTI160" s="5"/>
      <c r="LTJ160" s="5"/>
      <c r="LTK160" s="5"/>
      <c r="LTL160" s="5"/>
      <c r="LTM160" s="5"/>
      <c r="LTN160" s="5"/>
      <c r="LTO160" s="5"/>
      <c r="LTP160" s="5"/>
      <c r="LTQ160" s="5"/>
      <c r="LTR160" s="5"/>
      <c r="LTS160" s="5"/>
      <c r="LTT160" s="5"/>
      <c r="LTU160" s="5"/>
      <c r="LTV160" s="5"/>
      <c r="LTW160" s="5"/>
      <c r="LTX160" s="5"/>
      <c r="LTY160" s="5"/>
      <c r="LTZ160" s="5"/>
      <c r="LUA160" s="5"/>
      <c r="LUB160" s="5"/>
      <c r="LUC160" s="5"/>
      <c r="LUD160" s="5"/>
      <c r="LUE160" s="5"/>
      <c r="LUF160" s="5"/>
      <c r="LUG160" s="5"/>
      <c r="LUH160" s="5"/>
      <c r="LUI160" s="5"/>
      <c r="LUJ160" s="5"/>
      <c r="LUK160" s="5"/>
      <c r="LUL160" s="5"/>
      <c r="LUM160" s="5"/>
      <c r="LUN160" s="5"/>
      <c r="LUO160" s="5"/>
      <c r="LUP160" s="5"/>
      <c r="LUQ160" s="5"/>
      <c r="LUR160" s="5"/>
      <c r="LUS160" s="5"/>
      <c r="LUT160" s="5"/>
      <c r="LUU160" s="5"/>
      <c r="LUV160" s="5"/>
      <c r="LUW160" s="5"/>
      <c r="LUX160" s="5"/>
      <c r="LUY160" s="5"/>
      <c r="LUZ160" s="5"/>
      <c r="LVA160" s="5"/>
      <c r="LVB160" s="5"/>
      <c r="LVC160" s="5"/>
      <c r="LVD160" s="5"/>
      <c r="LVE160" s="5"/>
      <c r="LVF160" s="5"/>
      <c r="LVG160" s="5"/>
      <c r="LVH160" s="5"/>
      <c r="LVI160" s="5"/>
      <c r="LVJ160" s="5"/>
      <c r="LVK160" s="5"/>
      <c r="LVL160" s="5"/>
      <c r="LVM160" s="5"/>
      <c r="LVN160" s="5"/>
      <c r="LVO160" s="5"/>
      <c r="LVP160" s="5"/>
      <c r="LVQ160" s="5"/>
      <c r="LVR160" s="5"/>
      <c r="LVS160" s="5"/>
      <c r="LVT160" s="5"/>
      <c r="LVU160" s="5"/>
      <c r="LVV160" s="5"/>
      <c r="LVW160" s="5"/>
      <c r="LVX160" s="5"/>
      <c r="LVY160" s="5"/>
      <c r="LVZ160" s="5"/>
      <c r="LWA160" s="5"/>
      <c r="LWB160" s="5"/>
      <c r="LWC160" s="5"/>
      <c r="LWD160" s="5"/>
      <c r="LWE160" s="5"/>
      <c r="LWF160" s="5"/>
      <c r="LWG160" s="5"/>
      <c r="LWH160" s="5"/>
      <c r="LWI160" s="5"/>
      <c r="LWJ160" s="5"/>
      <c r="LWK160" s="5"/>
      <c r="LWL160" s="5"/>
      <c r="LWM160" s="5"/>
      <c r="LWN160" s="5"/>
      <c r="LWO160" s="5"/>
      <c r="LWP160" s="5"/>
      <c r="LWQ160" s="5"/>
      <c r="LWR160" s="5"/>
      <c r="LWS160" s="5"/>
      <c r="LWT160" s="5"/>
      <c r="LWU160" s="5"/>
      <c r="LWV160" s="5"/>
      <c r="LWW160" s="5"/>
      <c r="LWX160" s="5"/>
      <c r="LWY160" s="5"/>
      <c r="LWZ160" s="5"/>
      <c r="LXA160" s="5"/>
      <c r="LXB160" s="5"/>
      <c r="LXC160" s="5"/>
      <c r="LXD160" s="5"/>
      <c r="LXE160" s="5"/>
      <c r="LXF160" s="5"/>
      <c r="LXG160" s="5"/>
      <c r="LXH160" s="5"/>
      <c r="LXI160" s="5"/>
      <c r="LXJ160" s="5"/>
      <c r="LXK160" s="5"/>
      <c r="LXL160" s="5"/>
      <c r="LXM160" s="5"/>
      <c r="LXN160" s="5"/>
      <c r="LXO160" s="5"/>
      <c r="LXP160" s="5"/>
      <c r="LXQ160" s="5"/>
      <c r="LXR160" s="5"/>
      <c r="LXS160" s="5"/>
      <c r="LXT160" s="5"/>
      <c r="LXU160" s="5"/>
      <c r="LXV160" s="5"/>
      <c r="LXW160" s="5"/>
      <c r="LXX160" s="5"/>
      <c r="LXY160" s="5"/>
      <c r="LXZ160" s="5"/>
      <c r="LYA160" s="5"/>
      <c r="LYB160" s="5"/>
      <c r="LYC160" s="5"/>
      <c r="LYD160" s="5"/>
      <c r="LYE160" s="5"/>
      <c r="LYF160" s="5"/>
      <c r="LYG160" s="5"/>
      <c r="LYH160" s="5"/>
      <c r="LYI160" s="5"/>
      <c r="LYJ160" s="5"/>
      <c r="LYK160" s="5"/>
      <c r="LYL160" s="5"/>
      <c r="LYM160" s="5"/>
      <c r="LYN160" s="5"/>
      <c r="LYO160" s="5"/>
      <c r="LYP160" s="5"/>
      <c r="LYQ160" s="5"/>
      <c r="LYR160" s="5"/>
      <c r="LYS160" s="5"/>
      <c r="LYT160" s="5"/>
      <c r="LYU160" s="5"/>
      <c r="LYV160" s="5"/>
      <c r="LYW160" s="5"/>
      <c r="LYX160" s="5"/>
      <c r="LYY160" s="5"/>
      <c r="LYZ160" s="5"/>
      <c r="LZA160" s="5"/>
      <c r="LZB160" s="5"/>
      <c r="LZC160" s="5"/>
      <c r="LZD160" s="5"/>
      <c r="LZE160" s="5"/>
      <c r="LZF160" s="5"/>
      <c r="LZG160" s="5"/>
      <c r="LZH160" s="5"/>
      <c r="LZI160" s="5"/>
      <c r="LZJ160" s="5"/>
      <c r="LZK160" s="5"/>
      <c r="LZL160" s="5"/>
      <c r="LZM160" s="5"/>
      <c r="LZN160" s="5"/>
      <c r="LZO160" s="5"/>
      <c r="LZP160" s="5"/>
      <c r="LZQ160" s="5"/>
      <c r="LZR160" s="5"/>
      <c r="LZS160" s="5"/>
      <c r="LZT160" s="5"/>
      <c r="LZU160" s="5"/>
      <c r="LZV160" s="5"/>
      <c r="LZW160" s="5"/>
      <c r="LZX160" s="5"/>
      <c r="LZY160" s="5"/>
      <c r="LZZ160" s="5"/>
      <c r="MAA160" s="5"/>
      <c r="MAB160" s="5"/>
      <c r="MAC160" s="5"/>
      <c r="MAD160" s="5"/>
      <c r="MAE160" s="5"/>
      <c r="MAF160" s="5"/>
      <c r="MAG160" s="5"/>
      <c r="MAH160" s="5"/>
      <c r="MAI160" s="5"/>
      <c r="MAJ160" s="5"/>
      <c r="MAK160" s="5"/>
      <c r="MAL160" s="5"/>
      <c r="MAM160" s="5"/>
      <c r="MAN160" s="5"/>
      <c r="MAO160" s="5"/>
      <c r="MAP160" s="5"/>
      <c r="MAQ160" s="5"/>
      <c r="MAR160" s="5"/>
      <c r="MAS160" s="5"/>
      <c r="MAT160" s="5"/>
      <c r="MAU160" s="5"/>
      <c r="MAV160" s="5"/>
      <c r="MAW160" s="5"/>
      <c r="MAX160" s="5"/>
      <c r="MAY160" s="5"/>
      <c r="MAZ160" s="5"/>
      <c r="MBA160" s="5"/>
      <c r="MBB160" s="5"/>
      <c r="MBC160" s="5"/>
      <c r="MBD160" s="5"/>
      <c r="MBE160" s="5"/>
      <c r="MBF160" s="5"/>
      <c r="MBG160" s="5"/>
      <c r="MBH160" s="5"/>
      <c r="MBI160" s="5"/>
      <c r="MBJ160" s="5"/>
      <c r="MBK160" s="5"/>
      <c r="MBL160" s="5"/>
      <c r="MBM160" s="5"/>
      <c r="MBN160" s="5"/>
      <c r="MBO160" s="5"/>
      <c r="MBP160" s="5"/>
      <c r="MBQ160" s="5"/>
      <c r="MBR160" s="5"/>
      <c r="MBS160" s="5"/>
      <c r="MBT160" s="5"/>
      <c r="MBU160" s="5"/>
      <c r="MBV160" s="5"/>
      <c r="MBW160" s="5"/>
      <c r="MBX160" s="5"/>
      <c r="MBY160" s="5"/>
      <c r="MBZ160" s="5"/>
      <c r="MCA160" s="5"/>
      <c r="MCB160" s="5"/>
      <c r="MCC160" s="5"/>
      <c r="MCD160" s="5"/>
      <c r="MCE160" s="5"/>
      <c r="MCF160" s="5"/>
      <c r="MCG160" s="5"/>
      <c r="MCH160" s="5"/>
      <c r="MCI160" s="5"/>
      <c r="MCJ160" s="5"/>
      <c r="MCK160" s="5"/>
      <c r="MCL160" s="5"/>
      <c r="MCM160" s="5"/>
      <c r="MCN160" s="5"/>
      <c r="MCO160" s="5"/>
      <c r="MCP160" s="5"/>
      <c r="MCQ160" s="5"/>
      <c r="MCR160" s="5"/>
      <c r="MCS160" s="5"/>
      <c r="MCT160" s="5"/>
      <c r="MCU160" s="5"/>
      <c r="MCV160" s="5"/>
      <c r="MCW160" s="5"/>
      <c r="MCX160" s="5"/>
      <c r="MCY160" s="5"/>
      <c r="MCZ160" s="5"/>
      <c r="MDA160" s="5"/>
      <c r="MDB160" s="5"/>
      <c r="MDC160" s="5"/>
      <c r="MDD160" s="5"/>
      <c r="MDE160" s="5"/>
      <c r="MDF160" s="5"/>
      <c r="MDG160" s="5"/>
      <c r="MDH160" s="5"/>
      <c r="MDI160" s="5"/>
      <c r="MDJ160" s="5"/>
      <c r="MDK160" s="5"/>
      <c r="MDL160" s="5"/>
      <c r="MDM160" s="5"/>
      <c r="MDN160" s="5"/>
      <c r="MDO160" s="5"/>
      <c r="MDP160" s="5"/>
      <c r="MDQ160" s="5"/>
      <c r="MDR160" s="5"/>
      <c r="MDS160" s="5"/>
      <c r="MDT160" s="5"/>
      <c r="MDU160" s="5"/>
      <c r="MDV160" s="5"/>
      <c r="MDW160" s="5"/>
      <c r="MDX160" s="5"/>
      <c r="MDY160" s="5"/>
      <c r="MDZ160" s="5"/>
      <c r="MEA160" s="5"/>
      <c r="MEB160" s="5"/>
      <c r="MEC160" s="5"/>
      <c r="MED160" s="5"/>
      <c r="MEE160" s="5"/>
      <c r="MEF160" s="5"/>
      <c r="MEG160" s="5"/>
      <c r="MEH160" s="5"/>
      <c r="MEI160" s="5"/>
      <c r="MEJ160" s="5"/>
      <c r="MEK160" s="5"/>
      <c r="MEL160" s="5"/>
      <c r="MEM160" s="5"/>
      <c r="MEN160" s="5"/>
      <c r="MEO160" s="5"/>
      <c r="MEP160" s="5"/>
      <c r="MEQ160" s="5"/>
      <c r="MER160" s="5"/>
      <c r="MES160" s="5"/>
      <c r="MET160" s="5"/>
      <c r="MEU160" s="5"/>
      <c r="MEV160" s="5"/>
      <c r="MEW160" s="5"/>
      <c r="MEX160" s="5"/>
      <c r="MEY160" s="5"/>
      <c r="MEZ160" s="5"/>
      <c r="MFA160" s="5"/>
      <c r="MFB160" s="5"/>
      <c r="MFC160" s="5"/>
      <c r="MFD160" s="5"/>
      <c r="MFE160" s="5"/>
      <c r="MFF160" s="5"/>
      <c r="MFG160" s="5"/>
      <c r="MFH160" s="5"/>
      <c r="MFI160" s="5"/>
      <c r="MFJ160" s="5"/>
      <c r="MFK160" s="5"/>
      <c r="MFL160" s="5"/>
      <c r="MFM160" s="5"/>
      <c r="MFN160" s="5"/>
      <c r="MFO160" s="5"/>
      <c r="MFP160" s="5"/>
      <c r="MFQ160" s="5"/>
      <c r="MFR160" s="5"/>
      <c r="MFS160" s="5"/>
      <c r="MFT160" s="5"/>
      <c r="MFU160" s="5"/>
      <c r="MFV160" s="5"/>
      <c r="MFW160" s="5"/>
      <c r="MFX160" s="5"/>
      <c r="MFY160" s="5"/>
      <c r="MFZ160" s="5"/>
      <c r="MGA160" s="5"/>
      <c r="MGB160" s="5"/>
      <c r="MGC160" s="5"/>
      <c r="MGD160" s="5"/>
      <c r="MGE160" s="5"/>
      <c r="MGF160" s="5"/>
      <c r="MGG160" s="5"/>
      <c r="MGH160" s="5"/>
      <c r="MGI160" s="5"/>
      <c r="MGJ160" s="5"/>
      <c r="MGK160" s="5"/>
      <c r="MGL160" s="5"/>
      <c r="MGM160" s="5"/>
      <c r="MGN160" s="5"/>
      <c r="MGO160" s="5"/>
      <c r="MGP160" s="5"/>
      <c r="MGQ160" s="5"/>
      <c r="MGR160" s="5"/>
      <c r="MGS160" s="5"/>
      <c r="MGT160" s="5"/>
      <c r="MGU160" s="5"/>
      <c r="MGV160" s="5"/>
      <c r="MGW160" s="5"/>
      <c r="MGX160" s="5"/>
      <c r="MGY160" s="5"/>
      <c r="MGZ160" s="5"/>
      <c r="MHA160" s="5"/>
      <c r="MHB160" s="5"/>
      <c r="MHC160" s="5"/>
      <c r="MHD160" s="5"/>
      <c r="MHE160" s="5"/>
      <c r="MHF160" s="5"/>
      <c r="MHG160" s="5"/>
      <c r="MHH160" s="5"/>
      <c r="MHI160" s="5"/>
      <c r="MHJ160" s="5"/>
      <c r="MHK160" s="5"/>
      <c r="MHL160" s="5"/>
      <c r="MHM160" s="5"/>
      <c r="MHN160" s="5"/>
      <c r="MHO160" s="5"/>
      <c r="MHP160" s="5"/>
      <c r="MHQ160" s="5"/>
      <c r="MHR160" s="5"/>
      <c r="MHS160" s="5"/>
      <c r="MHT160" s="5"/>
      <c r="MHU160" s="5"/>
      <c r="MHV160" s="5"/>
      <c r="MHW160" s="5"/>
      <c r="MHX160" s="5"/>
      <c r="MHY160" s="5"/>
      <c r="MHZ160" s="5"/>
      <c r="MIA160" s="5"/>
      <c r="MIB160" s="5"/>
      <c r="MIC160" s="5"/>
      <c r="MID160" s="5"/>
      <c r="MIE160" s="5"/>
      <c r="MIF160" s="5"/>
      <c r="MIG160" s="5"/>
      <c r="MIH160" s="5"/>
      <c r="MII160" s="5"/>
      <c r="MIJ160" s="5"/>
      <c r="MIK160" s="5"/>
      <c r="MIL160" s="5"/>
      <c r="MIM160" s="5"/>
      <c r="MIN160" s="5"/>
      <c r="MIO160" s="5"/>
      <c r="MIP160" s="5"/>
      <c r="MIQ160" s="5"/>
      <c r="MIR160" s="5"/>
      <c r="MIS160" s="5"/>
      <c r="MIT160" s="5"/>
      <c r="MIU160" s="5"/>
      <c r="MIV160" s="5"/>
      <c r="MIW160" s="5"/>
      <c r="MIX160" s="5"/>
      <c r="MIY160" s="5"/>
      <c r="MIZ160" s="5"/>
      <c r="MJA160" s="5"/>
      <c r="MJB160" s="5"/>
      <c r="MJC160" s="5"/>
      <c r="MJD160" s="5"/>
      <c r="MJE160" s="5"/>
      <c r="MJF160" s="5"/>
      <c r="MJG160" s="5"/>
      <c r="MJH160" s="5"/>
      <c r="MJI160" s="5"/>
      <c r="MJJ160" s="5"/>
      <c r="MJK160" s="5"/>
      <c r="MJL160" s="5"/>
      <c r="MJM160" s="5"/>
      <c r="MJN160" s="5"/>
      <c r="MJO160" s="5"/>
      <c r="MJP160" s="5"/>
      <c r="MJQ160" s="5"/>
      <c r="MJR160" s="5"/>
      <c r="MJS160" s="5"/>
      <c r="MJT160" s="5"/>
      <c r="MJU160" s="5"/>
      <c r="MJV160" s="5"/>
      <c r="MJW160" s="5"/>
      <c r="MJX160" s="5"/>
      <c r="MJY160" s="5"/>
      <c r="MJZ160" s="5"/>
      <c r="MKA160" s="5"/>
      <c r="MKB160" s="5"/>
      <c r="MKC160" s="5"/>
      <c r="MKD160" s="5"/>
      <c r="MKE160" s="5"/>
      <c r="MKF160" s="5"/>
      <c r="MKG160" s="5"/>
      <c r="MKH160" s="5"/>
      <c r="MKI160" s="5"/>
      <c r="MKJ160" s="5"/>
      <c r="MKK160" s="5"/>
      <c r="MKL160" s="5"/>
      <c r="MKM160" s="5"/>
      <c r="MKN160" s="5"/>
      <c r="MKO160" s="5"/>
      <c r="MKP160" s="5"/>
      <c r="MKQ160" s="5"/>
      <c r="MKR160" s="5"/>
      <c r="MKS160" s="5"/>
      <c r="MKT160" s="5"/>
      <c r="MKU160" s="5"/>
      <c r="MKV160" s="5"/>
      <c r="MKW160" s="5"/>
      <c r="MKX160" s="5"/>
      <c r="MKY160" s="5"/>
      <c r="MKZ160" s="5"/>
      <c r="MLA160" s="5"/>
      <c r="MLB160" s="5"/>
      <c r="MLC160" s="5"/>
      <c r="MLD160" s="5"/>
      <c r="MLE160" s="5"/>
      <c r="MLF160" s="5"/>
      <c r="MLG160" s="5"/>
      <c r="MLH160" s="5"/>
      <c r="MLI160" s="5"/>
      <c r="MLJ160" s="5"/>
      <c r="MLK160" s="5"/>
      <c r="MLL160" s="5"/>
      <c r="MLM160" s="5"/>
      <c r="MLN160" s="5"/>
      <c r="MLO160" s="5"/>
      <c r="MLP160" s="5"/>
      <c r="MLQ160" s="5"/>
      <c r="MLR160" s="5"/>
      <c r="MLS160" s="5"/>
      <c r="MLT160" s="5"/>
      <c r="MLU160" s="5"/>
      <c r="MLV160" s="5"/>
      <c r="MLW160" s="5"/>
      <c r="MLX160" s="5"/>
      <c r="MLY160" s="5"/>
      <c r="MLZ160" s="5"/>
      <c r="MMA160" s="5"/>
      <c r="MMB160" s="5"/>
      <c r="MMC160" s="5"/>
      <c r="MMD160" s="5"/>
      <c r="MME160" s="5"/>
      <c r="MMF160" s="5"/>
      <c r="MMG160" s="5"/>
      <c r="MMH160" s="5"/>
      <c r="MMI160" s="5"/>
      <c r="MMJ160" s="5"/>
      <c r="MMK160" s="5"/>
      <c r="MML160" s="5"/>
      <c r="MMM160" s="5"/>
      <c r="MMN160" s="5"/>
      <c r="MMO160" s="5"/>
      <c r="MMP160" s="5"/>
      <c r="MMQ160" s="5"/>
      <c r="MMR160" s="5"/>
      <c r="MMS160" s="5"/>
      <c r="MMT160" s="5"/>
      <c r="MMU160" s="5"/>
      <c r="MMV160" s="5"/>
      <c r="MMW160" s="5"/>
      <c r="MMX160" s="5"/>
      <c r="MMY160" s="5"/>
      <c r="MMZ160" s="5"/>
      <c r="MNA160" s="5"/>
      <c r="MNB160" s="5"/>
      <c r="MNC160" s="5"/>
      <c r="MND160" s="5"/>
      <c r="MNE160" s="5"/>
      <c r="MNF160" s="5"/>
      <c r="MNG160" s="5"/>
      <c r="MNH160" s="5"/>
      <c r="MNI160" s="5"/>
      <c r="MNJ160" s="5"/>
      <c r="MNK160" s="5"/>
      <c r="MNL160" s="5"/>
      <c r="MNM160" s="5"/>
      <c r="MNN160" s="5"/>
      <c r="MNO160" s="5"/>
      <c r="MNP160" s="5"/>
      <c r="MNQ160" s="5"/>
      <c r="MNR160" s="5"/>
      <c r="MNS160" s="5"/>
      <c r="MNT160" s="5"/>
      <c r="MNU160" s="5"/>
      <c r="MNV160" s="5"/>
      <c r="MNW160" s="5"/>
      <c r="MNX160" s="5"/>
      <c r="MNY160" s="5"/>
      <c r="MNZ160" s="5"/>
      <c r="MOA160" s="5"/>
      <c r="MOB160" s="5"/>
      <c r="MOC160" s="5"/>
      <c r="MOD160" s="5"/>
      <c r="MOE160" s="5"/>
      <c r="MOF160" s="5"/>
      <c r="MOG160" s="5"/>
      <c r="MOH160" s="5"/>
      <c r="MOI160" s="5"/>
      <c r="MOJ160" s="5"/>
      <c r="MOK160" s="5"/>
      <c r="MOL160" s="5"/>
      <c r="MOM160" s="5"/>
      <c r="MON160" s="5"/>
      <c r="MOO160" s="5"/>
      <c r="MOP160" s="5"/>
      <c r="MOQ160" s="5"/>
      <c r="MOR160" s="5"/>
      <c r="MOS160" s="5"/>
      <c r="MOT160" s="5"/>
      <c r="MOU160" s="5"/>
      <c r="MOV160" s="5"/>
      <c r="MOW160" s="5"/>
      <c r="MOX160" s="5"/>
      <c r="MOY160" s="5"/>
      <c r="MOZ160" s="5"/>
      <c r="MPA160" s="5"/>
      <c r="MPB160" s="5"/>
      <c r="MPC160" s="5"/>
      <c r="MPD160" s="5"/>
      <c r="MPE160" s="5"/>
      <c r="MPF160" s="5"/>
      <c r="MPG160" s="5"/>
      <c r="MPH160" s="5"/>
      <c r="MPI160" s="5"/>
      <c r="MPJ160" s="5"/>
      <c r="MPK160" s="5"/>
      <c r="MPL160" s="5"/>
      <c r="MPM160" s="5"/>
      <c r="MPN160" s="5"/>
      <c r="MPO160" s="5"/>
      <c r="MPP160" s="5"/>
      <c r="MPQ160" s="5"/>
      <c r="MPR160" s="5"/>
      <c r="MPS160" s="5"/>
      <c r="MPT160" s="5"/>
      <c r="MPU160" s="5"/>
      <c r="MPV160" s="5"/>
      <c r="MPW160" s="5"/>
      <c r="MPX160" s="5"/>
      <c r="MPY160" s="5"/>
      <c r="MPZ160" s="5"/>
      <c r="MQA160" s="5"/>
      <c r="MQB160" s="5"/>
      <c r="MQC160" s="5"/>
      <c r="MQD160" s="5"/>
      <c r="MQE160" s="5"/>
      <c r="MQF160" s="5"/>
      <c r="MQG160" s="5"/>
      <c r="MQH160" s="5"/>
      <c r="MQI160" s="5"/>
      <c r="MQJ160" s="5"/>
      <c r="MQK160" s="5"/>
      <c r="MQL160" s="5"/>
      <c r="MQM160" s="5"/>
      <c r="MQN160" s="5"/>
      <c r="MQO160" s="5"/>
      <c r="MQP160" s="5"/>
      <c r="MQQ160" s="5"/>
      <c r="MQR160" s="5"/>
      <c r="MQS160" s="5"/>
      <c r="MQT160" s="5"/>
      <c r="MQU160" s="5"/>
      <c r="MQV160" s="5"/>
      <c r="MQW160" s="5"/>
      <c r="MQX160" s="5"/>
      <c r="MQY160" s="5"/>
      <c r="MQZ160" s="5"/>
      <c r="MRA160" s="5"/>
      <c r="MRB160" s="5"/>
      <c r="MRC160" s="5"/>
      <c r="MRD160" s="5"/>
      <c r="MRE160" s="5"/>
      <c r="MRF160" s="5"/>
      <c r="MRG160" s="5"/>
      <c r="MRH160" s="5"/>
      <c r="MRI160" s="5"/>
      <c r="MRJ160" s="5"/>
      <c r="MRK160" s="5"/>
      <c r="MRL160" s="5"/>
      <c r="MRM160" s="5"/>
      <c r="MRN160" s="5"/>
      <c r="MRO160" s="5"/>
      <c r="MRP160" s="5"/>
      <c r="MRQ160" s="5"/>
      <c r="MRR160" s="5"/>
      <c r="MRS160" s="5"/>
      <c r="MRT160" s="5"/>
      <c r="MRU160" s="5"/>
      <c r="MRV160" s="5"/>
      <c r="MRW160" s="5"/>
      <c r="MRX160" s="5"/>
      <c r="MRY160" s="5"/>
      <c r="MRZ160" s="5"/>
      <c r="MSA160" s="5"/>
      <c r="MSB160" s="5"/>
      <c r="MSC160" s="5"/>
      <c r="MSD160" s="5"/>
      <c r="MSE160" s="5"/>
      <c r="MSF160" s="5"/>
      <c r="MSG160" s="5"/>
      <c r="MSH160" s="5"/>
      <c r="MSI160" s="5"/>
      <c r="MSJ160" s="5"/>
      <c r="MSK160" s="5"/>
      <c r="MSL160" s="5"/>
      <c r="MSM160" s="5"/>
      <c r="MSN160" s="5"/>
      <c r="MSO160" s="5"/>
      <c r="MSP160" s="5"/>
      <c r="MSQ160" s="5"/>
      <c r="MSR160" s="5"/>
      <c r="MSS160" s="5"/>
      <c r="MST160" s="5"/>
      <c r="MSU160" s="5"/>
      <c r="MSV160" s="5"/>
      <c r="MSW160" s="5"/>
      <c r="MSX160" s="5"/>
      <c r="MSY160" s="5"/>
      <c r="MSZ160" s="5"/>
      <c r="MTA160" s="5"/>
      <c r="MTB160" s="5"/>
      <c r="MTC160" s="5"/>
      <c r="MTD160" s="5"/>
      <c r="MTE160" s="5"/>
      <c r="MTF160" s="5"/>
      <c r="MTG160" s="5"/>
      <c r="MTH160" s="5"/>
      <c r="MTI160" s="5"/>
      <c r="MTJ160" s="5"/>
      <c r="MTK160" s="5"/>
      <c r="MTL160" s="5"/>
      <c r="MTM160" s="5"/>
      <c r="MTN160" s="5"/>
      <c r="MTO160" s="5"/>
      <c r="MTP160" s="5"/>
      <c r="MTQ160" s="5"/>
      <c r="MTR160" s="5"/>
      <c r="MTS160" s="5"/>
      <c r="MTT160" s="5"/>
      <c r="MTU160" s="5"/>
      <c r="MTV160" s="5"/>
      <c r="MTW160" s="5"/>
      <c r="MTX160" s="5"/>
      <c r="MTY160" s="5"/>
      <c r="MTZ160" s="5"/>
      <c r="MUA160" s="5"/>
      <c r="MUB160" s="5"/>
      <c r="MUC160" s="5"/>
      <c r="MUD160" s="5"/>
      <c r="MUE160" s="5"/>
      <c r="MUF160" s="5"/>
      <c r="MUG160" s="5"/>
      <c r="MUH160" s="5"/>
      <c r="MUI160" s="5"/>
      <c r="MUJ160" s="5"/>
      <c r="MUK160" s="5"/>
      <c r="MUL160" s="5"/>
      <c r="MUM160" s="5"/>
      <c r="MUN160" s="5"/>
      <c r="MUO160" s="5"/>
      <c r="MUP160" s="5"/>
      <c r="MUQ160" s="5"/>
      <c r="MUR160" s="5"/>
      <c r="MUS160" s="5"/>
      <c r="MUT160" s="5"/>
      <c r="MUU160" s="5"/>
      <c r="MUV160" s="5"/>
      <c r="MUW160" s="5"/>
      <c r="MUX160" s="5"/>
      <c r="MUY160" s="5"/>
      <c r="MUZ160" s="5"/>
      <c r="MVA160" s="5"/>
      <c r="MVB160" s="5"/>
      <c r="MVC160" s="5"/>
      <c r="MVD160" s="5"/>
      <c r="MVE160" s="5"/>
      <c r="MVF160" s="5"/>
      <c r="MVG160" s="5"/>
      <c r="MVH160" s="5"/>
      <c r="MVI160" s="5"/>
      <c r="MVJ160" s="5"/>
      <c r="MVK160" s="5"/>
      <c r="MVL160" s="5"/>
      <c r="MVM160" s="5"/>
      <c r="MVN160" s="5"/>
      <c r="MVO160" s="5"/>
      <c r="MVP160" s="5"/>
      <c r="MVQ160" s="5"/>
      <c r="MVR160" s="5"/>
      <c r="MVS160" s="5"/>
      <c r="MVT160" s="5"/>
      <c r="MVU160" s="5"/>
      <c r="MVV160" s="5"/>
      <c r="MVW160" s="5"/>
      <c r="MVX160" s="5"/>
      <c r="MVY160" s="5"/>
      <c r="MVZ160" s="5"/>
      <c r="MWA160" s="5"/>
      <c r="MWB160" s="5"/>
      <c r="MWC160" s="5"/>
      <c r="MWD160" s="5"/>
      <c r="MWE160" s="5"/>
      <c r="MWF160" s="5"/>
      <c r="MWG160" s="5"/>
      <c r="MWH160" s="5"/>
      <c r="MWI160" s="5"/>
      <c r="MWJ160" s="5"/>
      <c r="MWK160" s="5"/>
      <c r="MWL160" s="5"/>
      <c r="MWM160" s="5"/>
      <c r="MWN160" s="5"/>
      <c r="MWO160" s="5"/>
      <c r="MWP160" s="5"/>
      <c r="MWQ160" s="5"/>
      <c r="MWR160" s="5"/>
      <c r="MWS160" s="5"/>
      <c r="MWT160" s="5"/>
      <c r="MWU160" s="5"/>
      <c r="MWV160" s="5"/>
      <c r="MWW160" s="5"/>
      <c r="MWX160" s="5"/>
      <c r="MWY160" s="5"/>
      <c r="MWZ160" s="5"/>
      <c r="MXA160" s="5"/>
      <c r="MXB160" s="5"/>
      <c r="MXC160" s="5"/>
      <c r="MXD160" s="5"/>
      <c r="MXE160" s="5"/>
      <c r="MXF160" s="5"/>
      <c r="MXG160" s="5"/>
      <c r="MXH160" s="5"/>
      <c r="MXI160" s="5"/>
      <c r="MXJ160" s="5"/>
      <c r="MXK160" s="5"/>
      <c r="MXL160" s="5"/>
      <c r="MXM160" s="5"/>
      <c r="MXN160" s="5"/>
      <c r="MXO160" s="5"/>
      <c r="MXP160" s="5"/>
      <c r="MXQ160" s="5"/>
      <c r="MXR160" s="5"/>
      <c r="MXS160" s="5"/>
      <c r="MXT160" s="5"/>
      <c r="MXU160" s="5"/>
      <c r="MXV160" s="5"/>
      <c r="MXW160" s="5"/>
      <c r="MXX160" s="5"/>
      <c r="MXY160" s="5"/>
      <c r="MXZ160" s="5"/>
      <c r="MYA160" s="5"/>
      <c r="MYB160" s="5"/>
      <c r="MYC160" s="5"/>
      <c r="MYD160" s="5"/>
      <c r="MYE160" s="5"/>
      <c r="MYF160" s="5"/>
      <c r="MYG160" s="5"/>
      <c r="MYH160" s="5"/>
      <c r="MYI160" s="5"/>
      <c r="MYJ160" s="5"/>
      <c r="MYK160" s="5"/>
      <c r="MYL160" s="5"/>
      <c r="MYM160" s="5"/>
      <c r="MYN160" s="5"/>
      <c r="MYO160" s="5"/>
      <c r="MYP160" s="5"/>
      <c r="MYQ160" s="5"/>
      <c r="MYR160" s="5"/>
      <c r="MYS160" s="5"/>
      <c r="MYT160" s="5"/>
      <c r="MYU160" s="5"/>
      <c r="MYV160" s="5"/>
      <c r="MYW160" s="5"/>
      <c r="MYX160" s="5"/>
      <c r="MYY160" s="5"/>
      <c r="MYZ160" s="5"/>
      <c r="MZA160" s="5"/>
      <c r="MZB160" s="5"/>
      <c r="MZC160" s="5"/>
      <c r="MZD160" s="5"/>
      <c r="MZE160" s="5"/>
      <c r="MZF160" s="5"/>
      <c r="MZG160" s="5"/>
      <c r="MZH160" s="5"/>
      <c r="MZI160" s="5"/>
      <c r="MZJ160" s="5"/>
      <c r="MZK160" s="5"/>
      <c r="MZL160" s="5"/>
      <c r="MZM160" s="5"/>
      <c r="MZN160" s="5"/>
      <c r="MZO160" s="5"/>
      <c r="MZP160" s="5"/>
      <c r="MZQ160" s="5"/>
      <c r="MZR160" s="5"/>
      <c r="MZS160" s="5"/>
      <c r="MZT160" s="5"/>
      <c r="MZU160" s="5"/>
      <c r="MZV160" s="5"/>
      <c r="MZW160" s="5"/>
      <c r="MZX160" s="5"/>
      <c r="MZY160" s="5"/>
      <c r="MZZ160" s="5"/>
      <c r="NAA160" s="5"/>
      <c r="NAB160" s="5"/>
      <c r="NAC160" s="5"/>
      <c r="NAD160" s="5"/>
      <c r="NAE160" s="5"/>
      <c r="NAF160" s="5"/>
      <c r="NAG160" s="5"/>
      <c r="NAH160" s="5"/>
      <c r="NAI160" s="5"/>
      <c r="NAJ160" s="5"/>
      <c r="NAK160" s="5"/>
      <c r="NAL160" s="5"/>
      <c r="NAM160" s="5"/>
      <c r="NAN160" s="5"/>
      <c r="NAO160" s="5"/>
      <c r="NAP160" s="5"/>
      <c r="NAQ160" s="5"/>
      <c r="NAR160" s="5"/>
      <c r="NAS160" s="5"/>
      <c r="NAT160" s="5"/>
      <c r="NAU160" s="5"/>
      <c r="NAV160" s="5"/>
      <c r="NAW160" s="5"/>
      <c r="NAX160" s="5"/>
      <c r="NAY160" s="5"/>
      <c r="NAZ160" s="5"/>
      <c r="NBA160" s="5"/>
      <c r="NBB160" s="5"/>
      <c r="NBC160" s="5"/>
      <c r="NBD160" s="5"/>
      <c r="NBE160" s="5"/>
      <c r="NBF160" s="5"/>
      <c r="NBG160" s="5"/>
      <c r="NBH160" s="5"/>
      <c r="NBI160" s="5"/>
      <c r="NBJ160" s="5"/>
      <c r="NBK160" s="5"/>
      <c r="NBL160" s="5"/>
      <c r="NBM160" s="5"/>
      <c r="NBN160" s="5"/>
      <c r="NBO160" s="5"/>
      <c r="NBP160" s="5"/>
      <c r="NBQ160" s="5"/>
      <c r="NBR160" s="5"/>
      <c r="NBS160" s="5"/>
      <c r="NBT160" s="5"/>
      <c r="NBU160" s="5"/>
      <c r="NBV160" s="5"/>
      <c r="NBW160" s="5"/>
      <c r="NBX160" s="5"/>
      <c r="NBY160" s="5"/>
      <c r="NBZ160" s="5"/>
      <c r="NCA160" s="5"/>
      <c r="NCB160" s="5"/>
      <c r="NCC160" s="5"/>
      <c r="NCD160" s="5"/>
      <c r="NCE160" s="5"/>
      <c r="NCF160" s="5"/>
      <c r="NCG160" s="5"/>
      <c r="NCH160" s="5"/>
      <c r="NCI160" s="5"/>
      <c r="NCJ160" s="5"/>
      <c r="NCK160" s="5"/>
      <c r="NCL160" s="5"/>
      <c r="NCM160" s="5"/>
      <c r="NCN160" s="5"/>
      <c r="NCO160" s="5"/>
      <c r="NCP160" s="5"/>
      <c r="NCQ160" s="5"/>
      <c r="NCR160" s="5"/>
      <c r="NCS160" s="5"/>
      <c r="NCT160" s="5"/>
      <c r="NCU160" s="5"/>
      <c r="NCV160" s="5"/>
      <c r="NCW160" s="5"/>
      <c r="NCX160" s="5"/>
      <c r="NCY160" s="5"/>
      <c r="NCZ160" s="5"/>
      <c r="NDA160" s="5"/>
      <c r="NDB160" s="5"/>
      <c r="NDC160" s="5"/>
      <c r="NDD160" s="5"/>
      <c r="NDE160" s="5"/>
      <c r="NDF160" s="5"/>
      <c r="NDG160" s="5"/>
      <c r="NDH160" s="5"/>
      <c r="NDI160" s="5"/>
      <c r="NDJ160" s="5"/>
      <c r="NDK160" s="5"/>
      <c r="NDL160" s="5"/>
      <c r="NDM160" s="5"/>
      <c r="NDN160" s="5"/>
      <c r="NDO160" s="5"/>
      <c r="NDP160" s="5"/>
      <c r="NDQ160" s="5"/>
      <c r="NDR160" s="5"/>
      <c r="NDS160" s="5"/>
      <c r="NDT160" s="5"/>
      <c r="NDU160" s="5"/>
      <c r="NDV160" s="5"/>
      <c r="NDW160" s="5"/>
      <c r="NDX160" s="5"/>
      <c r="NDY160" s="5"/>
      <c r="NDZ160" s="5"/>
      <c r="NEA160" s="5"/>
      <c r="NEB160" s="5"/>
      <c r="NEC160" s="5"/>
      <c r="NED160" s="5"/>
      <c r="NEE160" s="5"/>
      <c r="NEF160" s="5"/>
      <c r="NEG160" s="5"/>
      <c r="NEH160" s="5"/>
      <c r="NEI160" s="5"/>
      <c r="NEJ160" s="5"/>
      <c r="NEK160" s="5"/>
      <c r="NEL160" s="5"/>
      <c r="NEM160" s="5"/>
      <c r="NEN160" s="5"/>
      <c r="NEO160" s="5"/>
      <c r="NEP160" s="5"/>
      <c r="NEQ160" s="5"/>
      <c r="NER160" s="5"/>
      <c r="NES160" s="5"/>
      <c r="NET160" s="5"/>
      <c r="NEU160" s="5"/>
      <c r="NEV160" s="5"/>
      <c r="NEW160" s="5"/>
      <c r="NEX160" s="5"/>
      <c r="NEY160" s="5"/>
      <c r="NEZ160" s="5"/>
      <c r="NFA160" s="5"/>
      <c r="NFB160" s="5"/>
      <c r="NFC160" s="5"/>
      <c r="NFD160" s="5"/>
      <c r="NFE160" s="5"/>
      <c r="NFF160" s="5"/>
      <c r="NFG160" s="5"/>
      <c r="NFH160" s="5"/>
      <c r="NFI160" s="5"/>
      <c r="NFJ160" s="5"/>
      <c r="NFK160" s="5"/>
      <c r="NFL160" s="5"/>
      <c r="NFM160" s="5"/>
      <c r="NFN160" s="5"/>
      <c r="NFO160" s="5"/>
      <c r="NFP160" s="5"/>
      <c r="NFQ160" s="5"/>
      <c r="NFR160" s="5"/>
      <c r="NFS160" s="5"/>
      <c r="NFT160" s="5"/>
      <c r="NFU160" s="5"/>
      <c r="NFV160" s="5"/>
      <c r="NFW160" s="5"/>
      <c r="NFX160" s="5"/>
      <c r="NFY160" s="5"/>
      <c r="NFZ160" s="5"/>
      <c r="NGA160" s="5"/>
      <c r="NGB160" s="5"/>
      <c r="NGC160" s="5"/>
      <c r="NGD160" s="5"/>
      <c r="NGE160" s="5"/>
      <c r="NGF160" s="5"/>
      <c r="NGG160" s="5"/>
      <c r="NGH160" s="5"/>
      <c r="NGI160" s="5"/>
      <c r="NGJ160" s="5"/>
      <c r="NGK160" s="5"/>
      <c r="NGL160" s="5"/>
      <c r="NGM160" s="5"/>
      <c r="NGN160" s="5"/>
      <c r="NGO160" s="5"/>
      <c r="NGP160" s="5"/>
      <c r="NGQ160" s="5"/>
      <c r="NGR160" s="5"/>
      <c r="NGS160" s="5"/>
      <c r="NGT160" s="5"/>
      <c r="NGU160" s="5"/>
      <c r="NGV160" s="5"/>
      <c r="NGW160" s="5"/>
      <c r="NGX160" s="5"/>
      <c r="NGY160" s="5"/>
      <c r="NGZ160" s="5"/>
      <c r="NHA160" s="5"/>
      <c r="NHB160" s="5"/>
      <c r="NHC160" s="5"/>
      <c r="NHD160" s="5"/>
      <c r="NHE160" s="5"/>
      <c r="NHF160" s="5"/>
      <c r="NHG160" s="5"/>
      <c r="NHH160" s="5"/>
      <c r="NHI160" s="5"/>
      <c r="NHJ160" s="5"/>
      <c r="NHK160" s="5"/>
      <c r="NHL160" s="5"/>
      <c r="NHM160" s="5"/>
      <c r="NHN160" s="5"/>
      <c r="NHO160" s="5"/>
      <c r="NHP160" s="5"/>
      <c r="NHQ160" s="5"/>
      <c r="NHR160" s="5"/>
      <c r="NHS160" s="5"/>
      <c r="NHT160" s="5"/>
      <c r="NHU160" s="5"/>
      <c r="NHV160" s="5"/>
      <c r="NHW160" s="5"/>
      <c r="NHX160" s="5"/>
      <c r="NHY160" s="5"/>
      <c r="NHZ160" s="5"/>
      <c r="NIA160" s="5"/>
      <c r="NIB160" s="5"/>
      <c r="NIC160" s="5"/>
      <c r="NID160" s="5"/>
      <c r="NIE160" s="5"/>
      <c r="NIF160" s="5"/>
      <c r="NIG160" s="5"/>
      <c r="NIH160" s="5"/>
      <c r="NII160" s="5"/>
      <c r="NIJ160" s="5"/>
      <c r="NIK160" s="5"/>
      <c r="NIL160" s="5"/>
      <c r="NIM160" s="5"/>
      <c r="NIN160" s="5"/>
      <c r="NIO160" s="5"/>
      <c r="NIP160" s="5"/>
      <c r="NIQ160" s="5"/>
      <c r="NIR160" s="5"/>
      <c r="NIS160" s="5"/>
      <c r="NIT160" s="5"/>
      <c r="NIU160" s="5"/>
      <c r="NIV160" s="5"/>
      <c r="NIW160" s="5"/>
      <c r="NIX160" s="5"/>
      <c r="NIY160" s="5"/>
      <c r="NIZ160" s="5"/>
      <c r="NJA160" s="5"/>
      <c r="NJB160" s="5"/>
      <c r="NJC160" s="5"/>
      <c r="NJD160" s="5"/>
      <c r="NJE160" s="5"/>
      <c r="NJF160" s="5"/>
      <c r="NJG160" s="5"/>
      <c r="NJH160" s="5"/>
      <c r="NJI160" s="5"/>
      <c r="NJJ160" s="5"/>
      <c r="NJK160" s="5"/>
      <c r="NJL160" s="5"/>
      <c r="NJM160" s="5"/>
      <c r="NJN160" s="5"/>
      <c r="NJO160" s="5"/>
      <c r="NJP160" s="5"/>
      <c r="NJQ160" s="5"/>
      <c r="NJR160" s="5"/>
      <c r="NJS160" s="5"/>
      <c r="NJT160" s="5"/>
      <c r="NJU160" s="5"/>
      <c r="NJV160" s="5"/>
      <c r="NJW160" s="5"/>
      <c r="NJX160" s="5"/>
      <c r="NJY160" s="5"/>
      <c r="NJZ160" s="5"/>
      <c r="NKA160" s="5"/>
      <c r="NKB160" s="5"/>
      <c r="NKC160" s="5"/>
      <c r="NKD160" s="5"/>
      <c r="NKE160" s="5"/>
      <c r="NKF160" s="5"/>
      <c r="NKG160" s="5"/>
      <c r="NKH160" s="5"/>
      <c r="NKI160" s="5"/>
      <c r="NKJ160" s="5"/>
      <c r="NKK160" s="5"/>
      <c r="NKL160" s="5"/>
      <c r="NKM160" s="5"/>
      <c r="NKN160" s="5"/>
      <c r="NKO160" s="5"/>
      <c r="NKP160" s="5"/>
      <c r="NKQ160" s="5"/>
      <c r="NKR160" s="5"/>
      <c r="NKS160" s="5"/>
      <c r="NKT160" s="5"/>
      <c r="NKU160" s="5"/>
      <c r="NKV160" s="5"/>
      <c r="NKW160" s="5"/>
      <c r="NKX160" s="5"/>
      <c r="NKY160" s="5"/>
      <c r="NKZ160" s="5"/>
      <c r="NLA160" s="5"/>
      <c r="NLB160" s="5"/>
      <c r="NLC160" s="5"/>
      <c r="NLD160" s="5"/>
      <c r="NLE160" s="5"/>
      <c r="NLF160" s="5"/>
      <c r="NLG160" s="5"/>
      <c r="NLH160" s="5"/>
      <c r="NLI160" s="5"/>
      <c r="NLJ160" s="5"/>
      <c r="NLK160" s="5"/>
      <c r="NLL160" s="5"/>
      <c r="NLM160" s="5"/>
      <c r="NLN160" s="5"/>
      <c r="NLO160" s="5"/>
      <c r="NLP160" s="5"/>
      <c r="NLQ160" s="5"/>
      <c r="NLR160" s="5"/>
      <c r="NLS160" s="5"/>
      <c r="NLT160" s="5"/>
      <c r="NLU160" s="5"/>
      <c r="NLV160" s="5"/>
      <c r="NLW160" s="5"/>
      <c r="NLX160" s="5"/>
      <c r="NLY160" s="5"/>
      <c r="NLZ160" s="5"/>
      <c r="NMA160" s="5"/>
      <c r="NMB160" s="5"/>
      <c r="NMC160" s="5"/>
      <c r="NMD160" s="5"/>
      <c r="NME160" s="5"/>
      <c r="NMF160" s="5"/>
      <c r="NMG160" s="5"/>
      <c r="NMH160" s="5"/>
      <c r="NMI160" s="5"/>
      <c r="NMJ160" s="5"/>
      <c r="NMK160" s="5"/>
      <c r="NML160" s="5"/>
      <c r="NMM160" s="5"/>
      <c r="NMN160" s="5"/>
      <c r="NMO160" s="5"/>
      <c r="NMP160" s="5"/>
      <c r="NMQ160" s="5"/>
      <c r="NMR160" s="5"/>
      <c r="NMS160" s="5"/>
      <c r="NMT160" s="5"/>
      <c r="NMU160" s="5"/>
      <c r="NMV160" s="5"/>
      <c r="NMW160" s="5"/>
      <c r="NMX160" s="5"/>
      <c r="NMY160" s="5"/>
      <c r="NMZ160" s="5"/>
      <c r="NNA160" s="5"/>
      <c r="NNB160" s="5"/>
      <c r="NNC160" s="5"/>
      <c r="NND160" s="5"/>
      <c r="NNE160" s="5"/>
      <c r="NNF160" s="5"/>
      <c r="NNG160" s="5"/>
      <c r="NNH160" s="5"/>
      <c r="NNI160" s="5"/>
      <c r="NNJ160" s="5"/>
      <c r="NNK160" s="5"/>
      <c r="NNL160" s="5"/>
      <c r="NNM160" s="5"/>
      <c r="NNN160" s="5"/>
      <c r="NNO160" s="5"/>
      <c r="NNP160" s="5"/>
      <c r="NNQ160" s="5"/>
      <c r="NNR160" s="5"/>
      <c r="NNS160" s="5"/>
      <c r="NNT160" s="5"/>
      <c r="NNU160" s="5"/>
      <c r="NNV160" s="5"/>
      <c r="NNW160" s="5"/>
      <c r="NNX160" s="5"/>
      <c r="NNY160" s="5"/>
      <c r="NNZ160" s="5"/>
      <c r="NOA160" s="5"/>
      <c r="NOB160" s="5"/>
      <c r="NOC160" s="5"/>
      <c r="NOD160" s="5"/>
      <c r="NOE160" s="5"/>
      <c r="NOF160" s="5"/>
      <c r="NOG160" s="5"/>
      <c r="NOH160" s="5"/>
      <c r="NOI160" s="5"/>
      <c r="NOJ160" s="5"/>
      <c r="NOK160" s="5"/>
      <c r="NOL160" s="5"/>
      <c r="NOM160" s="5"/>
      <c r="NON160" s="5"/>
      <c r="NOO160" s="5"/>
      <c r="NOP160" s="5"/>
      <c r="NOQ160" s="5"/>
      <c r="NOR160" s="5"/>
      <c r="NOS160" s="5"/>
      <c r="NOT160" s="5"/>
      <c r="NOU160" s="5"/>
      <c r="NOV160" s="5"/>
      <c r="NOW160" s="5"/>
      <c r="NOX160" s="5"/>
      <c r="NOY160" s="5"/>
      <c r="NOZ160" s="5"/>
      <c r="NPA160" s="5"/>
      <c r="NPB160" s="5"/>
      <c r="NPC160" s="5"/>
      <c r="NPD160" s="5"/>
      <c r="NPE160" s="5"/>
      <c r="NPF160" s="5"/>
      <c r="NPG160" s="5"/>
      <c r="NPH160" s="5"/>
      <c r="NPI160" s="5"/>
      <c r="NPJ160" s="5"/>
      <c r="NPK160" s="5"/>
      <c r="NPL160" s="5"/>
      <c r="NPM160" s="5"/>
      <c r="NPN160" s="5"/>
      <c r="NPO160" s="5"/>
      <c r="NPP160" s="5"/>
      <c r="NPQ160" s="5"/>
      <c r="NPR160" s="5"/>
      <c r="NPS160" s="5"/>
      <c r="NPT160" s="5"/>
      <c r="NPU160" s="5"/>
      <c r="NPV160" s="5"/>
      <c r="NPW160" s="5"/>
      <c r="NPX160" s="5"/>
      <c r="NPY160" s="5"/>
      <c r="NPZ160" s="5"/>
      <c r="NQA160" s="5"/>
      <c r="NQB160" s="5"/>
      <c r="NQC160" s="5"/>
      <c r="NQD160" s="5"/>
      <c r="NQE160" s="5"/>
      <c r="NQF160" s="5"/>
      <c r="NQG160" s="5"/>
      <c r="NQH160" s="5"/>
      <c r="NQI160" s="5"/>
      <c r="NQJ160" s="5"/>
      <c r="NQK160" s="5"/>
      <c r="NQL160" s="5"/>
      <c r="NQM160" s="5"/>
      <c r="NQN160" s="5"/>
      <c r="NQO160" s="5"/>
      <c r="NQP160" s="5"/>
      <c r="NQQ160" s="5"/>
      <c r="NQR160" s="5"/>
      <c r="NQS160" s="5"/>
      <c r="NQT160" s="5"/>
      <c r="NQU160" s="5"/>
      <c r="NQV160" s="5"/>
      <c r="NQW160" s="5"/>
      <c r="NQX160" s="5"/>
      <c r="NQY160" s="5"/>
      <c r="NQZ160" s="5"/>
      <c r="NRA160" s="5"/>
      <c r="NRB160" s="5"/>
      <c r="NRC160" s="5"/>
      <c r="NRD160" s="5"/>
      <c r="NRE160" s="5"/>
      <c r="NRF160" s="5"/>
      <c r="NRG160" s="5"/>
      <c r="NRH160" s="5"/>
      <c r="NRI160" s="5"/>
      <c r="NRJ160" s="5"/>
      <c r="NRK160" s="5"/>
      <c r="NRL160" s="5"/>
      <c r="NRM160" s="5"/>
      <c r="NRN160" s="5"/>
      <c r="NRO160" s="5"/>
      <c r="NRP160" s="5"/>
      <c r="NRQ160" s="5"/>
      <c r="NRR160" s="5"/>
      <c r="NRS160" s="5"/>
      <c r="NRT160" s="5"/>
      <c r="NRU160" s="5"/>
      <c r="NRV160" s="5"/>
      <c r="NRW160" s="5"/>
      <c r="NRX160" s="5"/>
      <c r="NRY160" s="5"/>
      <c r="NRZ160" s="5"/>
      <c r="NSA160" s="5"/>
      <c r="NSB160" s="5"/>
      <c r="NSC160" s="5"/>
      <c r="NSD160" s="5"/>
      <c r="NSE160" s="5"/>
      <c r="NSF160" s="5"/>
      <c r="NSG160" s="5"/>
      <c r="NSH160" s="5"/>
      <c r="NSI160" s="5"/>
      <c r="NSJ160" s="5"/>
      <c r="NSK160" s="5"/>
      <c r="NSL160" s="5"/>
      <c r="NSM160" s="5"/>
      <c r="NSN160" s="5"/>
      <c r="NSO160" s="5"/>
      <c r="NSP160" s="5"/>
      <c r="NSQ160" s="5"/>
      <c r="NSR160" s="5"/>
      <c r="NSS160" s="5"/>
      <c r="NST160" s="5"/>
      <c r="NSU160" s="5"/>
      <c r="NSV160" s="5"/>
      <c r="NSW160" s="5"/>
      <c r="NSX160" s="5"/>
      <c r="NSY160" s="5"/>
      <c r="NSZ160" s="5"/>
      <c r="NTA160" s="5"/>
      <c r="NTB160" s="5"/>
      <c r="NTC160" s="5"/>
      <c r="NTD160" s="5"/>
      <c r="NTE160" s="5"/>
      <c r="NTF160" s="5"/>
      <c r="NTG160" s="5"/>
      <c r="NTH160" s="5"/>
      <c r="NTI160" s="5"/>
      <c r="NTJ160" s="5"/>
      <c r="NTK160" s="5"/>
      <c r="NTL160" s="5"/>
      <c r="NTM160" s="5"/>
      <c r="NTN160" s="5"/>
      <c r="NTO160" s="5"/>
      <c r="NTP160" s="5"/>
      <c r="NTQ160" s="5"/>
      <c r="NTR160" s="5"/>
      <c r="NTS160" s="5"/>
      <c r="NTT160" s="5"/>
      <c r="NTU160" s="5"/>
      <c r="NTV160" s="5"/>
      <c r="NTW160" s="5"/>
      <c r="NTX160" s="5"/>
      <c r="NTY160" s="5"/>
      <c r="NTZ160" s="5"/>
      <c r="NUA160" s="5"/>
      <c r="NUB160" s="5"/>
      <c r="NUC160" s="5"/>
      <c r="NUD160" s="5"/>
      <c r="NUE160" s="5"/>
      <c r="NUF160" s="5"/>
      <c r="NUG160" s="5"/>
      <c r="NUH160" s="5"/>
      <c r="NUI160" s="5"/>
      <c r="NUJ160" s="5"/>
      <c r="NUK160" s="5"/>
      <c r="NUL160" s="5"/>
      <c r="NUM160" s="5"/>
      <c r="NUN160" s="5"/>
      <c r="NUO160" s="5"/>
      <c r="NUP160" s="5"/>
      <c r="NUQ160" s="5"/>
      <c r="NUR160" s="5"/>
      <c r="NUS160" s="5"/>
      <c r="NUT160" s="5"/>
      <c r="NUU160" s="5"/>
      <c r="NUV160" s="5"/>
      <c r="NUW160" s="5"/>
      <c r="NUX160" s="5"/>
      <c r="NUY160" s="5"/>
      <c r="NUZ160" s="5"/>
      <c r="NVA160" s="5"/>
      <c r="NVB160" s="5"/>
      <c r="NVC160" s="5"/>
      <c r="NVD160" s="5"/>
      <c r="NVE160" s="5"/>
      <c r="NVF160" s="5"/>
      <c r="NVG160" s="5"/>
      <c r="NVH160" s="5"/>
      <c r="NVI160" s="5"/>
      <c r="NVJ160" s="5"/>
      <c r="NVK160" s="5"/>
      <c r="NVL160" s="5"/>
      <c r="NVM160" s="5"/>
      <c r="NVN160" s="5"/>
      <c r="NVO160" s="5"/>
      <c r="NVP160" s="5"/>
      <c r="NVQ160" s="5"/>
      <c r="NVR160" s="5"/>
      <c r="NVS160" s="5"/>
      <c r="NVT160" s="5"/>
      <c r="NVU160" s="5"/>
      <c r="NVV160" s="5"/>
      <c r="NVW160" s="5"/>
      <c r="NVX160" s="5"/>
      <c r="NVY160" s="5"/>
      <c r="NVZ160" s="5"/>
      <c r="NWA160" s="5"/>
      <c r="NWB160" s="5"/>
      <c r="NWC160" s="5"/>
      <c r="NWD160" s="5"/>
      <c r="NWE160" s="5"/>
      <c r="NWF160" s="5"/>
      <c r="NWG160" s="5"/>
      <c r="NWH160" s="5"/>
      <c r="NWI160" s="5"/>
      <c r="NWJ160" s="5"/>
      <c r="NWK160" s="5"/>
      <c r="NWL160" s="5"/>
      <c r="NWM160" s="5"/>
      <c r="NWN160" s="5"/>
      <c r="NWO160" s="5"/>
      <c r="NWP160" s="5"/>
      <c r="NWQ160" s="5"/>
      <c r="NWR160" s="5"/>
      <c r="NWS160" s="5"/>
      <c r="NWT160" s="5"/>
      <c r="NWU160" s="5"/>
      <c r="NWV160" s="5"/>
      <c r="NWW160" s="5"/>
      <c r="NWX160" s="5"/>
      <c r="NWY160" s="5"/>
      <c r="NWZ160" s="5"/>
      <c r="NXA160" s="5"/>
      <c r="NXB160" s="5"/>
      <c r="NXC160" s="5"/>
      <c r="NXD160" s="5"/>
      <c r="NXE160" s="5"/>
      <c r="NXF160" s="5"/>
      <c r="NXG160" s="5"/>
      <c r="NXH160" s="5"/>
      <c r="NXI160" s="5"/>
      <c r="NXJ160" s="5"/>
      <c r="NXK160" s="5"/>
      <c r="NXL160" s="5"/>
      <c r="NXM160" s="5"/>
      <c r="NXN160" s="5"/>
      <c r="NXO160" s="5"/>
      <c r="NXP160" s="5"/>
      <c r="NXQ160" s="5"/>
      <c r="NXR160" s="5"/>
      <c r="NXS160" s="5"/>
      <c r="NXT160" s="5"/>
      <c r="NXU160" s="5"/>
      <c r="NXV160" s="5"/>
      <c r="NXW160" s="5"/>
      <c r="NXX160" s="5"/>
      <c r="NXY160" s="5"/>
      <c r="NXZ160" s="5"/>
      <c r="NYA160" s="5"/>
      <c r="NYB160" s="5"/>
      <c r="NYC160" s="5"/>
      <c r="NYD160" s="5"/>
      <c r="NYE160" s="5"/>
      <c r="NYF160" s="5"/>
      <c r="NYG160" s="5"/>
      <c r="NYH160" s="5"/>
      <c r="NYI160" s="5"/>
      <c r="NYJ160" s="5"/>
      <c r="NYK160" s="5"/>
      <c r="NYL160" s="5"/>
      <c r="NYM160" s="5"/>
      <c r="NYN160" s="5"/>
      <c r="NYO160" s="5"/>
      <c r="NYP160" s="5"/>
      <c r="NYQ160" s="5"/>
      <c r="NYR160" s="5"/>
      <c r="NYS160" s="5"/>
      <c r="NYT160" s="5"/>
      <c r="NYU160" s="5"/>
      <c r="NYV160" s="5"/>
      <c r="NYW160" s="5"/>
      <c r="NYX160" s="5"/>
      <c r="NYY160" s="5"/>
      <c r="NYZ160" s="5"/>
      <c r="NZA160" s="5"/>
      <c r="NZB160" s="5"/>
      <c r="NZC160" s="5"/>
      <c r="NZD160" s="5"/>
      <c r="NZE160" s="5"/>
      <c r="NZF160" s="5"/>
      <c r="NZG160" s="5"/>
      <c r="NZH160" s="5"/>
      <c r="NZI160" s="5"/>
      <c r="NZJ160" s="5"/>
      <c r="NZK160" s="5"/>
      <c r="NZL160" s="5"/>
      <c r="NZM160" s="5"/>
      <c r="NZN160" s="5"/>
      <c r="NZO160" s="5"/>
      <c r="NZP160" s="5"/>
      <c r="NZQ160" s="5"/>
      <c r="NZR160" s="5"/>
      <c r="NZS160" s="5"/>
      <c r="NZT160" s="5"/>
      <c r="NZU160" s="5"/>
      <c r="NZV160" s="5"/>
      <c r="NZW160" s="5"/>
      <c r="NZX160" s="5"/>
      <c r="NZY160" s="5"/>
      <c r="NZZ160" s="5"/>
      <c r="OAA160" s="5"/>
      <c r="OAB160" s="5"/>
      <c r="OAC160" s="5"/>
      <c r="OAD160" s="5"/>
      <c r="OAE160" s="5"/>
      <c r="OAF160" s="5"/>
      <c r="OAG160" s="5"/>
      <c r="OAH160" s="5"/>
      <c r="OAI160" s="5"/>
      <c r="OAJ160" s="5"/>
      <c r="OAK160" s="5"/>
      <c r="OAL160" s="5"/>
      <c r="OAM160" s="5"/>
      <c r="OAN160" s="5"/>
      <c r="OAO160" s="5"/>
      <c r="OAP160" s="5"/>
      <c r="OAQ160" s="5"/>
      <c r="OAR160" s="5"/>
      <c r="OAS160" s="5"/>
      <c r="OAT160" s="5"/>
      <c r="OAU160" s="5"/>
      <c r="OAV160" s="5"/>
      <c r="OAW160" s="5"/>
      <c r="OAX160" s="5"/>
      <c r="OAY160" s="5"/>
      <c r="OAZ160" s="5"/>
      <c r="OBA160" s="5"/>
      <c r="OBB160" s="5"/>
      <c r="OBC160" s="5"/>
      <c r="OBD160" s="5"/>
      <c r="OBE160" s="5"/>
      <c r="OBF160" s="5"/>
      <c r="OBG160" s="5"/>
      <c r="OBH160" s="5"/>
      <c r="OBI160" s="5"/>
      <c r="OBJ160" s="5"/>
      <c r="OBK160" s="5"/>
      <c r="OBL160" s="5"/>
      <c r="OBM160" s="5"/>
      <c r="OBN160" s="5"/>
      <c r="OBO160" s="5"/>
      <c r="OBP160" s="5"/>
      <c r="OBQ160" s="5"/>
      <c r="OBR160" s="5"/>
      <c r="OBS160" s="5"/>
      <c r="OBT160" s="5"/>
      <c r="OBU160" s="5"/>
      <c r="OBV160" s="5"/>
      <c r="OBW160" s="5"/>
      <c r="OBX160" s="5"/>
      <c r="OBY160" s="5"/>
      <c r="OBZ160" s="5"/>
      <c r="OCA160" s="5"/>
      <c r="OCB160" s="5"/>
      <c r="OCC160" s="5"/>
      <c r="OCD160" s="5"/>
      <c r="OCE160" s="5"/>
      <c r="OCF160" s="5"/>
      <c r="OCG160" s="5"/>
      <c r="OCH160" s="5"/>
      <c r="OCI160" s="5"/>
      <c r="OCJ160" s="5"/>
      <c r="OCK160" s="5"/>
      <c r="OCL160" s="5"/>
      <c r="OCM160" s="5"/>
      <c r="OCN160" s="5"/>
      <c r="OCO160" s="5"/>
      <c r="OCP160" s="5"/>
      <c r="OCQ160" s="5"/>
      <c r="OCR160" s="5"/>
      <c r="OCS160" s="5"/>
      <c r="OCT160" s="5"/>
      <c r="OCU160" s="5"/>
      <c r="OCV160" s="5"/>
      <c r="OCW160" s="5"/>
      <c r="OCX160" s="5"/>
      <c r="OCY160" s="5"/>
      <c r="OCZ160" s="5"/>
      <c r="ODA160" s="5"/>
      <c r="ODB160" s="5"/>
      <c r="ODC160" s="5"/>
      <c r="ODD160" s="5"/>
      <c r="ODE160" s="5"/>
      <c r="ODF160" s="5"/>
      <c r="ODG160" s="5"/>
      <c r="ODH160" s="5"/>
      <c r="ODI160" s="5"/>
      <c r="ODJ160" s="5"/>
      <c r="ODK160" s="5"/>
      <c r="ODL160" s="5"/>
      <c r="ODM160" s="5"/>
      <c r="ODN160" s="5"/>
      <c r="ODO160" s="5"/>
      <c r="ODP160" s="5"/>
      <c r="ODQ160" s="5"/>
      <c r="ODR160" s="5"/>
      <c r="ODS160" s="5"/>
      <c r="ODT160" s="5"/>
      <c r="ODU160" s="5"/>
      <c r="ODV160" s="5"/>
      <c r="ODW160" s="5"/>
      <c r="ODX160" s="5"/>
      <c r="ODY160" s="5"/>
      <c r="ODZ160" s="5"/>
      <c r="OEA160" s="5"/>
      <c r="OEB160" s="5"/>
      <c r="OEC160" s="5"/>
      <c r="OED160" s="5"/>
      <c r="OEE160" s="5"/>
      <c r="OEF160" s="5"/>
      <c r="OEG160" s="5"/>
      <c r="OEH160" s="5"/>
      <c r="OEI160" s="5"/>
      <c r="OEJ160" s="5"/>
      <c r="OEK160" s="5"/>
      <c r="OEL160" s="5"/>
      <c r="OEM160" s="5"/>
      <c r="OEN160" s="5"/>
      <c r="OEO160" s="5"/>
      <c r="OEP160" s="5"/>
      <c r="OEQ160" s="5"/>
      <c r="OER160" s="5"/>
      <c r="OES160" s="5"/>
      <c r="OET160" s="5"/>
      <c r="OEU160" s="5"/>
      <c r="OEV160" s="5"/>
      <c r="OEW160" s="5"/>
      <c r="OEX160" s="5"/>
      <c r="OEY160" s="5"/>
      <c r="OEZ160" s="5"/>
      <c r="OFA160" s="5"/>
      <c r="OFB160" s="5"/>
      <c r="OFC160" s="5"/>
      <c r="OFD160" s="5"/>
      <c r="OFE160" s="5"/>
      <c r="OFF160" s="5"/>
      <c r="OFG160" s="5"/>
      <c r="OFH160" s="5"/>
      <c r="OFI160" s="5"/>
      <c r="OFJ160" s="5"/>
      <c r="OFK160" s="5"/>
      <c r="OFL160" s="5"/>
      <c r="OFM160" s="5"/>
      <c r="OFN160" s="5"/>
      <c r="OFO160" s="5"/>
      <c r="OFP160" s="5"/>
      <c r="OFQ160" s="5"/>
      <c r="OFR160" s="5"/>
      <c r="OFS160" s="5"/>
      <c r="OFT160" s="5"/>
      <c r="OFU160" s="5"/>
      <c r="OFV160" s="5"/>
      <c r="OFW160" s="5"/>
      <c r="OFX160" s="5"/>
      <c r="OFY160" s="5"/>
      <c r="OFZ160" s="5"/>
      <c r="OGA160" s="5"/>
      <c r="OGB160" s="5"/>
      <c r="OGC160" s="5"/>
      <c r="OGD160" s="5"/>
      <c r="OGE160" s="5"/>
      <c r="OGF160" s="5"/>
      <c r="OGG160" s="5"/>
      <c r="OGH160" s="5"/>
      <c r="OGI160" s="5"/>
      <c r="OGJ160" s="5"/>
      <c r="OGK160" s="5"/>
      <c r="OGL160" s="5"/>
      <c r="OGM160" s="5"/>
      <c r="OGN160" s="5"/>
      <c r="OGO160" s="5"/>
      <c r="OGP160" s="5"/>
      <c r="OGQ160" s="5"/>
      <c r="OGR160" s="5"/>
      <c r="OGS160" s="5"/>
      <c r="OGT160" s="5"/>
      <c r="OGU160" s="5"/>
      <c r="OGV160" s="5"/>
      <c r="OGW160" s="5"/>
      <c r="OGX160" s="5"/>
      <c r="OGY160" s="5"/>
      <c r="OGZ160" s="5"/>
      <c r="OHA160" s="5"/>
      <c r="OHB160" s="5"/>
      <c r="OHC160" s="5"/>
      <c r="OHD160" s="5"/>
      <c r="OHE160" s="5"/>
      <c r="OHF160" s="5"/>
      <c r="OHG160" s="5"/>
      <c r="OHH160" s="5"/>
      <c r="OHI160" s="5"/>
      <c r="OHJ160" s="5"/>
      <c r="OHK160" s="5"/>
      <c r="OHL160" s="5"/>
      <c r="OHM160" s="5"/>
      <c r="OHN160" s="5"/>
      <c r="OHO160" s="5"/>
      <c r="OHP160" s="5"/>
      <c r="OHQ160" s="5"/>
      <c r="OHR160" s="5"/>
      <c r="OHS160" s="5"/>
      <c r="OHT160" s="5"/>
      <c r="OHU160" s="5"/>
      <c r="OHV160" s="5"/>
      <c r="OHW160" s="5"/>
      <c r="OHX160" s="5"/>
      <c r="OHY160" s="5"/>
      <c r="OHZ160" s="5"/>
      <c r="OIA160" s="5"/>
      <c r="OIB160" s="5"/>
      <c r="OIC160" s="5"/>
      <c r="OID160" s="5"/>
      <c r="OIE160" s="5"/>
      <c r="OIF160" s="5"/>
      <c r="OIG160" s="5"/>
      <c r="OIH160" s="5"/>
      <c r="OII160" s="5"/>
      <c r="OIJ160" s="5"/>
      <c r="OIK160" s="5"/>
      <c r="OIL160" s="5"/>
      <c r="OIM160" s="5"/>
      <c r="OIN160" s="5"/>
      <c r="OIO160" s="5"/>
      <c r="OIP160" s="5"/>
      <c r="OIQ160" s="5"/>
      <c r="OIR160" s="5"/>
      <c r="OIS160" s="5"/>
      <c r="OIT160" s="5"/>
      <c r="OIU160" s="5"/>
      <c r="OIV160" s="5"/>
      <c r="OIW160" s="5"/>
      <c r="OIX160" s="5"/>
      <c r="OIY160" s="5"/>
      <c r="OIZ160" s="5"/>
      <c r="OJA160" s="5"/>
      <c r="OJB160" s="5"/>
      <c r="OJC160" s="5"/>
      <c r="OJD160" s="5"/>
      <c r="OJE160" s="5"/>
      <c r="OJF160" s="5"/>
      <c r="OJG160" s="5"/>
      <c r="OJH160" s="5"/>
      <c r="OJI160" s="5"/>
      <c r="OJJ160" s="5"/>
      <c r="OJK160" s="5"/>
      <c r="OJL160" s="5"/>
      <c r="OJM160" s="5"/>
      <c r="OJN160" s="5"/>
      <c r="OJO160" s="5"/>
      <c r="OJP160" s="5"/>
      <c r="OJQ160" s="5"/>
      <c r="OJR160" s="5"/>
      <c r="OJS160" s="5"/>
      <c r="OJT160" s="5"/>
      <c r="OJU160" s="5"/>
      <c r="OJV160" s="5"/>
      <c r="OJW160" s="5"/>
      <c r="OJX160" s="5"/>
      <c r="OJY160" s="5"/>
      <c r="OJZ160" s="5"/>
      <c r="OKA160" s="5"/>
      <c r="OKB160" s="5"/>
      <c r="OKC160" s="5"/>
      <c r="OKD160" s="5"/>
      <c r="OKE160" s="5"/>
      <c r="OKF160" s="5"/>
      <c r="OKG160" s="5"/>
      <c r="OKH160" s="5"/>
      <c r="OKI160" s="5"/>
      <c r="OKJ160" s="5"/>
      <c r="OKK160" s="5"/>
      <c r="OKL160" s="5"/>
      <c r="OKM160" s="5"/>
      <c r="OKN160" s="5"/>
      <c r="OKO160" s="5"/>
      <c r="OKP160" s="5"/>
      <c r="OKQ160" s="5"/>
      <c r="OKR160" s="5"/>
      <c r="OKS160" s="5"/>
      <c r="OKT160" s="5"/>
      <c r="OKU160" s="5"/>
      <c r="OKV160" s="5"/>
      <c r="OKW160" s="5"/>
      <c r="OKX160" s="5"/>
      <c r="OKY160" s="5"/>
      <c r="OKZ160" s="5"/>
      <c r="OLA160" s="5"/>
      <c r="OLB160" s="5"/>
      <c r="OLC160" s="5"/>
      <c r="OLD160" s="5"/>
      <c r="OLE160" s="5"/>
      <c r="OLF160" s="5"/>
      <c r="OLG160" s="5"/>
      <c r="OLH160" s="5"/>
      <c r="OLI160" s="5"/>
      <c r="OLJ160" s="5"/>
      <c r="OLK160" s="5"/>
      <c r="OLL160" s="5"/>
      <c r="OLM160" s="5"/>
      <c r="OLN160" s="5"/>
      <c r="OLO160" s="5"/>
      <c r="OLP160" s="5"/>
      <c r="OLQ160" s="5"/>
      <c r="OLR160" s="5"/>
      <c r="OLS160" s="5"/>
      <c r="OLT160" s="5"/>
      <c r="OLU160" s="5"/>
      <c r="OLV160" s="5"/>
      <c r="OLW160" s="5"/>
      <c r="OLX160" s="5"/>
      <c r="OLY160" s="5"/>
      <c r="OLZ160" s="5"/>
      <c r="OMA160" s="5"/>
      <c r="OMB160" s="5"/>
      <c r="OMC160" s="5"/>
      <c r="OMD160" s="5"/>
      <c r="OME160" s="5"/>
      <c r="OMF160" s="5"/>
      <c r="OMG160" s="5"/>
      <c r="OMH160" s="5"/>
      <c r="OMI160" s="5"/>
      <c r="OMJ160" s="5"/>
      <c r="OMK160" s="5"/>
      <c r="OML160" s="5"/>
      <c r="OMM160" s="5"/>
      <c r="OMN160" s="5"/>
      <c r="OMO160" s="5"/>
      <c r="OMP160" s="5"/>
      <c r="OMQ160" s="5"/>
      <c r="OMR160" s="5"/>
      <c r="OMS160" s="5"/>
      <c r="OMT160" s="5"/>
      <c r="OMU160" s="5"/>
      <c r="OMV160" s="5"/>
      <c r="OMW160" s="5"/>
      <c r="OMX160" s="5"/>
      <c r="OMY160" s="5"/>
      <c r="OMZ160" s="5"/>
      <c r="ONA160" s="5"/>
      <c r="ONB160" s="5"/>
      <c r="ONC160" s="5"/>
      <c r="OND160" s="5"/>
      <c r="ONE160" s="5"/>
      <c r="ONF160" s="5"/>
      <c r="ONG160" s="5"/>
      <c r="ONH160" s="5"/>
      <c r="ONI160" s="5"/>
      <c r="ONJ160" s="5"/>
      <c r="ONK160" s="5"/>
      <c r="ONL160" s="5"/>
      <c r="ONM160" s="5"/>
      <c r="ONN160" s="5"/>
      <c r="ONO160" s="5"/>
      <c r="ONP160" s="5"/>
      <c r="ONQ160" s="5"/>
      <c r="ONR160" s="5"/>
      <c r="ONS160" s="5"/>
      <c r="ONT160" s="5"/>
      <c r="ONU160" s="5"/>
      <c r="ONV160" s="5"/>
      <c r="ONW160" s="5"/>
      <c r="ONX160" s="5"/>
      <c r="ONY160" s="5"/>
      <c r="ONZ160" s="5"/>
      <c r="OOA160" s="5"/>
      <c r="OOB160" s="5"/>
      <c r="OOC160" s="5"/>
      <c r="OOD160" s="5"/>
      <c r="OOE160" s="5"/>
      <c r="OOF160" s="5"/>
      <c r="OOG160" s="5"/>
      <c r="OOH160" s="5"/>
      <c r="OOI160" s="5"/>
      <c r="OOJ160" s="5"/>
      <c r="OOK160" s="5"/>
      <c r="OOL160" s="5"/>
      <c r="OOM160" s="5"/>
      <c r="OON160" s="5"/>
      <c r="OOO160" s="5"/>
      <c r="OOP160" s="5"/>
      <c r="OOQ160" s="5"/>
      <c r="OOR160" s="5"/>
      <c r="OOS160" s="5"/>
      <c r="OOT160" s="5"/>
      <c r="OOU160" s="5"/>
      <c r="OOV160" s="5"/>
      <c r="OOW160" s="5"/>
      <c r="OOX160" s="5"/>
      <c r="OOY160" s="5"/>
      <c r="OOZ160" s="5"/>
      <c r="OPA160" s="5"/>
      <c r="OPB160" s="5"/>
      <c r="OPC160" s="5"/>
      <c r="OPD160" s="5"/>
      <c r="OPE160" s="5"/>
      <c r="OPF160" s="5"/>
      <c r="OPG160" s="5"/>
      <c r="OPH160" s="5"/>
      <c r="OPI160" s="5"/>
      <c r="OPJ160" s="5"/>
      <c r="OPK160" s="5"/>
      <c r="OPL160" s="5"/>
      <c r="OPM160" s="5"/>
      <c r="OPN160" s="5"/>
      <c r="OPO160" s="5"/>
      <c r="OPP160" s="5"/>
      <c r="OPQ160" s="5"/>
      <c r="OPR160" s="5"/>
      <c r="OPS160" s="5"/>
      <c r="OPT160" s="5"/>
      <c r="OPU160" s="5"/>
      <c r="OPV160" s="5"/>
      <c r="OPW160" s="5"/>
      <c r="OPX160" s="5"/>
      <c r="OPY160" s="5"/>
      <c r="OPZ160" s="5"/>
      <c r="OQA160" s="5"/>
      <c r="OQB160" s="5"/>
      <c r="OQC160" s="5"/>
      <c r="OQD160" s="5"/>
      <c r="OQE160" s="5"/>
      <c r="OQF160" s="5"/>
      <c r="OQG160" s="5"/>
      <c r="OQH160" s="5"/>
      <c r="OQI160" s="5"/>
      <c r="OQJ160" s="5"/>
      <c r="OQK160" s="5"/>
      <c r="OQL160" s="5"/>
      <c r="OQM160" s="5"/>
      <c r="OQN160" s="5"/>
      <c r="OQO160" s="5"/>
      <c r="OQP160" s="5"/>
      <c r="OQQ160" s="5"/>
      <c r="OQR160" s="5"/>
      <c r="OQS160" s="5"/>
      <c r="OQT160" s="5"/>
      <c r="OQU160" s="5"/>
      <c r="OQV160" s="5"/>
      <c r="OQW160" s="5"/>
      <c r="OQX160" s="5"/>
      <c r="OQY160" s="5"/>
      <c r="OQZ160" s="5"/>
      <c r="ORA160" s="5"/>
      <c r="ORB160" s="5"/>
      <c r="ORC160" s="5"/>
      <c r="ORD160" s="5"/>
      <c r="ORE160" s="5"/>
      <c r="ORF160" s="5"/>
      <c r="ORG160" s="5"/>
      <c r="ORH160" s="5"/>
      <c r="ORI160" s="5"/>
      <c r="ORJ160" s="5"/>
      <c r="ORK160" s="5"/>
      <c r="ORL160" s="5"/>
      <c r="ORM160" s="5"/>
      <c r="ORN160" s="5"/>
      <c r="ORO160" s="5"/>
      <c r="ORP160" s="5"/>
      <c r="ORQ160" s="5"/>
      <c r="ORR160" s="5"/>
      <c r="ORS160" s="5"/>
      <c r="ORT160" s="5"/>
      <c r="ORU160" s="5"/>
      <c r="ORV160" s="5"/>
      <c r="ORW160" s="5"/>
      <c r="ORX160" s="5"/>
      <c r="ORY160" s="5"/>
      <c r="ORZ160" s="5"/>
      <c r="OSA160" s="5"/>
      <c r="OSB160" s="5"/>
      <c r="OSC160" s="5"/>
      <c r="OSD160" s="5"/>
      <c r="OSE160" s="5"/>
      <c r="OSF160" s="5"/>
      <c r="OSG160" s="5"/>
      <c r="OSH160" s="5"/>
      <c r="OSI160" s="5"/>
      <c r="OSJ160" s="5"/>
      <c r="OSK160" s="5"/>
      <c r="OSL160" s="5"/>
      <c r="OSM160" s="5"/>
      <c r="OSN160" s="5"/>
      <c r="OSO160" s="5"/>
      <c r="OSP160" s="5"/>
      <c r="OSQ160" s="5"/>
      <c r="OSR160" s="5"/>
      <c r="OSS160" s="5"/>
      <c r="OST160" s="5"/>
      <c r="OSU160" s="5"/>
      <c r="OSV160" s="5"/>
      <c r="OSW160" s="5"/>
      <c r="OSX160" s="5"/>
      <c r="OSY160" s="5"/>
      <c r="OSZ160" s="5"/>
      <c r="OTA160" s="5"/>
      <c r="OTB160" s="5"/>
      <c r="OTC160" s="5"/>
      <c r="OTD160" s="5"/>
      <c r="OTE160" s="5"/>
      <c r="OTF160" s="5"/>
      <c r="OTG160" s="5"/>
      <c r="OTH160" s="5"/>
      <c r="OTI160" s="5"/>
      <c r="OTJ160" s="5"/>
      <c r="OTK160" s="5"/>
      <c r="OTL160" s="5"/>
      <c r="OTM160" s="5"/>
      <c r="OTN160" s="5"/>
      <c r="OTO160" s="5"/>
      <c r="OTP160" s="5"/>
      <c r="OTQ160" s="5"/>
      <c r="OTR160" s="5"/>
      <c r="OTS160" s="5"/>
      <c r="OTT160" s="5"/>
      <c r="OTU160" s="5"/>
      <c r="OTV160" s="5"/>
      <c r="OTW160" s="5"/>
      <c r="OTX160" s="5"/>
      <c r="OTY160" s="5"/>
      <c r="OTZ160" s="5"/>
      <c r="OUA160" s="5"/>
      <c r="OUB160" s="5"/>
      <c r="OUC160" s="5"/>
      <c r="OUD160" s="5"/>
      <c r="OUE160" s="5"/>
      <c r="OUF160" s="5"/>
      <c r="OUG160" s="5"/>
      <c r="OUH160" s="5"/>
      <c r="OUI160" s="5"/>
      <c r="OUJ160" s="5"/>
      <c r="OUK160" s="5"/>
      <c r="OUL160" s="5"/>
      <c r="OUM160" s="5"/>
      <c r="OUN160" s="5"/>
      <c r="OUO160" s="5"/>
      <c r="OUP160" s="5"/>
      <c r="OUQ160" s="5"/>
      <c r="OUR160" s="5"/>
      <c r="OUS160" s="5"/>
      <c r="OUT160" s="5"/>
      <c r="OUU160" s="5"/>
      <c r="OUV160" s="5"/>
      <c r="OUW160" s="5"/>
      <c r="OUX160" s="5"/>
      <c r="OUY160" s="5"/>
      <c r="OUZ160" s="5"/>
      <c r="OVA160" s="5"/>
      <c r="OVB160" s="5"/>
      <c r="OVC160" s="5"/>
      <c r="OVD160" s="5"/>
      <c r="OVE160" s="5"/>
      <c r="OVF160" s="5"/>
      <c r="OVG160" s="5"/>
      <c r="OVH160" s="5"/>
      <c r="OVI160" s="5"/>
      <c r="OVJ160" s="5"/>
      <c r="OVK160" s="5"/>
      <c r="OVL160" s="5"/>
      <c r="OVM160" s="5"/>
      <c r="OVN160" s="5"/>
      <c r="OVO160" s="5"/>
      <c r="OVP160" s="5"/>
      <c r="OVQ160" s="5"/>
      <c r="OVR160" s="5"/>
      <c r="OVS160" s="5"/>
      <c r="OVT160" s="5"/>
      <c r="OVU160" s="5"/>
      <c r="OVV160" s="5"/>
      <c r="OVW160" s="5"/>
      <c r="OVX160" s="5"/>
      <c r="OVY160" s="5"/>
      <c r="OVZ160" s="5"/>
      <c r="OWA160" s="5"/>
      <c r="OWB160" s="5"/>
      <c r="OWC160" s="5"/>
      <c r="OWD160" s="5"/>
      <c r="OWE160" s="5"/>
      <c r="OWF160" s="5"/>
      <c r="OWG160" s="5"/>
      <c r="OWH160" s="5"/>
      <c r="OWI160" s="5"/>
      <c r="OWJ160" s="5"/>
      <c r="OWK160" s="5"/>
      <c r="OWL160" s="5"/>
      <c r="OWM160" s="5"/>
      <c r="OWN160" s="5"/>
      <c r="OWO160" s="5"/>
      <c r="OWP160" s="5"/>
      <c r="OWQ160" s="5"/>
      <c r="OWR160" s="5"/>
      <c r="OWS160" s="5"/>
      <c r="OWT160" s="5"/>
      <c r="OWU160" s="5"/>
      <c r="OWV160" s="5"/>
      <c r="OWW160" s="5"/>
      <c r="OWX160" s="5"/>
      <c r="OWY160" s="5"/>
      <c r="OWZ160" s="5"/>
      <c r="OXA160" s="5"/>
      <c r="OXB160" s="5"/>
      <c r="OXC160" s="5"/>
      <c r="OXD160" s="5"/>
      <c r="OXE160" s="5"/>
      <c r="OXF160" s="5"/>
      <c r="OXG160" s="5"/>
      <c r="OXH160" s="5"/>
      <c r="OXI160" s="5"/>
      <c r="OXJ160" s="5"/>
      <c r="OXK160" s="5"/>
      <c r="OXL160" s="5"/>
      <c r="OXM160" s="5"/>
      <c r="OXN160" s="5"/>
      <c r="OXO160" s="5"/>
      <c r="OXP160" s="5"/>
      <c r="OXQ160" s="5"/>
      <c r="OXR160" s="5"/>
      <c r="OXS160" s="5"/>
      <c r="OXT160" s="5"/>
      <c r="OXU160" s="5"/>
      <c r="OXV160" s="5"/>
      <c r="OXW160" s="5"/>
      <c r="OXX160" s="5"/>
      <c r="OXY160" s="5"/>
      <c r="OXZ160" s="5"/>
      <c r="OYA160" s="5"/>
      <c r="OYB160" s="5"/>
      <c r="OYC160" s="5"/>
      <c r="OYD160" s="5"/>
      <c r="OYE160" s="5"/>
      <c r="OYF160" s="5"/>
      <c r="OYG160" s="5"/>
      <c r="OYH160" s="5"/>
      <c r="OYI160" s="5"/>
      <c r="OYJ160" s="5"/>
      <c r="OYK160" s="5"/>
      <c r="OYL160" s="5"/>
      <c r="OYM160" s="5"/>
      <c r="OYN160" s="5"/>
      <c r="OYO160" s="5"/>
      <c r="OYP160" s="5"/>
      <c r="OYQ160" s="5"/>
      <c r="OYR160" s="5"/>
      <c r="OYS160" s="5"/>
      <c r="OYT160" s="5"/>
      <c r="OYU160" s="5"/>
      <c r="OYV160" s="5"/>
      <c r="OYW160" s="5"/>
      <c r="OYX160" s="5"/>
      <c r="OYY160" s="5"/>
      <c r="OYZ160" s="5"/>
      <c r="OZA160" s="5"/>
      <c r="OZB160" s="5"/>
      <c r="OZC160" s="5"/>
      <c r="OZD160" s="5"/>
      <c r="OZE160" s="5"/>
      <c r="OZF160" s="5"/>
      <c r="OZG160" s="5"/>
      <c r="OZH160" s="5"/>
      <c r="OZI160" s="5"/>
      <c r="OZJ160" s="5"/>
      <c r="OZK160" s="5"/>
      <c r="OZL160" s="5"/>
      <c r="OZM160" s="5"/>
      <c r="OZN160" s="5"/>
      <c r="OZO160" s="5"/>
      <c r="OZP160" s="5"/>
      <c r="OZQ160" s="5"/>
      <c r="OZR160" s="5"/>
      <c r="OZS160" s="5"/>
      <c r="OZT160" s="5"/>
      <c r="OZU160" s="5"/>
      <c r="OZV160" s="5"/>
      <c r="OZW160" s="5"/>
      <c r="OZX160" s="5"/>
      <c r="OZY160" s="5"/>
      <c r="OZZ160" s="5"/>
      <c r="PAA160" s="5"/>
      <c r="PAB160" s="5"/>
      <c r="PAC160" s="5"/>
      <c r="PAD160" s="5"/>
      <c r="PAE160" s="5"/>
      <c r="PAF160" s="5"/>
      <c r="PAG160" s="5"/>
      <c r="PAH160" s="5"/>
      <c r="PAI160" s="5"/>
      <c r="PAJ160" s="5"/>
      <c r="PAK160" s="5"/>
      <c r="PAL160" s="5"/>
      <c r="PAM160" s="5"/>
      <c r="PAN160" s="5"/>
      <c r="PAO160" s="5"/>
      <c r="PAP160" s="5"/>
      <c r="PAQ160" s="5"/>
      <c r="PAR160" s="5"/>
      <c r="PAS160" s="5"/>
      <c r="PAT160" s="5"/>
      <c r="PAU160" s="5"/>
      <c r="PAV160" s="5"/>
      <c r="PAW160" s="5"/>
      <c r="PAX160" s="5"/>
      <c r="PAY160" s="5"/>
      <c r="PAZ160" s="5"/>
      <c r="PBA160" s="5"/>
      <c r="PBB160" s="5"/>
      <c r="PBC160" s="5"/>
      <c r="PBD160" s="5"/>
      <c r="PBE160" s="5"/>
      <c r="PBF160" s="5"/>
      <c r="PBG160" s="5"/>
      <c r="PBH160" s="5"/>
      <c r="PBI160" s="5"/>
      <c r="PBJ160" s="5"/>
      <c r="PBK160" s="5"/>
      <c r="PBL160" s="5"/>
      <c r="PBM160" s="5"/>
      <c r="PBN160" s="5"/>
      <c r="PBO160" s="5"/>
      <c r="PBP160" s="5"/>
      <c r="PBQ160" s="5"/>
      <c r="PBR160" s="5"/>
      <c r="PBS160" s="5"/>
      <c r="PBT160" s="5"/>
      <c r="PBU160" s="5"/>
      <c r="PBV160" s="5"/>
      <c r="PBW160" s="5"/>
      <c r="PBX160" s="5"/>
      <c r="PBY160" s="5"/>
      <c r="PBZ160" s="5"/>
      <c r="PCA160" s="5"/>
      <c r="PCB160" s="5"/>
      <c r="PCC160" s="5"/>
      <c r="PCD160" s="5"/>
      <c r="PCE160" s="5"/>
      <c r="PCF160" s="5"/>
      <c r="PCG160" s="5"/>
      <c r="PCH160" s="5"/>
      <c r="PCI160" s="5"/>
      <c r="PCJ160" s="5"/>
      <c r="PCK160" s="5"/>
      <c r="PCL160" s="5"/>
      <c r="PCM160" s="5"/>
      <c r="PCN160" s="5"/>
      <c r="PCO160" s="5"/>
      <c r="PCP160" s="5"/>
      <c r="PCQ160" s="5"/>
      <c r="PCR160" s="5"/>
      <c r="PCS160" s="5"/>
      <c r="PCT160" s="5"/>
      <c r="PCU160" s="5"/>
      <c r="PCV160" s="5"/>
      <c r="PCW160" s="5"/>
      <c r="PCX160" s="5"/>
      <c r="PCY160" s="5"/>
      <c r="PCZ160" s="5"/>
      <c r="PDA160" s="5"/>
      <c r="PDB160" s="5"/>
      <c r="PDC160" s="5"/>
      <c r="PDD160" s="5"/>
      <c r="PDE160" s="5"/>
      <c r="PDF160" s="5"/>
      <c r="PDG160" s="5"/>
      <c r="PDH160" s="5"/>
      <c r="PDI160" s="5"/>
      <c r="PDJ160" s="5"/>
      <c r="PDK160" s="5"/>
      <c r="PDL160" s="5"/>
      <c r="PDM160" s="5"/>
      <c r="PDN160" s="5"/>
      <c r="PDO160" s="5"/>
      <c r="PDP160" s="5"/>
      <c r="PDQ160" s="5"/>
      <c r="PDR160" s="5"/>
      <c r="PDS160" s="5"/>
      <c r="PDT160" s="5"/>
      <c r="PDU160" s="5"/>
      <c r="PDV160" s="5"/>
      <c r="PDW160" s="5"/>
      <c r="PDX160" s="5"/>
      <c r="PDY160" s="5"/>
      <c r="PDZ160" s="5"/>
      <c r="PEA160" s="5"/>
      <c r="PEB160" s="5"/>
      <c r="PEC160" s="5"/>
      <c r="PED160" s="5"/>
      <c r="PEE160" s="5"/>
      <c r="PEF160" s="5"/>
      <c r="PEG160" s="5"/>
      <c r="PEH160" s="5"/>
      <c r="PEI160" s="5"/>
      <c r="PEJ160" s="5"/>
      <c r="PEK160" s="5"/>
      <c r="PEL160" s="5"/>
      <c r="PEM160" s="5"/>
      <c r="PEN160" s="5"/>
      <c r="PEO160" s="5"/>
      <c r="PEP160" s="5"/>
      <c r="PEQ160" s="5"/>
      <c r="PER160" s="5"/>
      <c r="PES160" s="5"/>
      <c r="PET160" s="5"/>
      <c r="PEU160" s="5"/>
      <c r="PEV160" s="5"/>
      <c r="PEW160" s="5"/>
      <c r="PEX160" s="5"/>
      <c r="PEY160" s="5"/>
      <c r="PEZ160" s="5"/>
      <c r="PFA160" s="5"/>
      <c r="PFB160" s="5"/>
      <c r="PFC160" s="5"/>
      <c r="PFD160" s="5"/>
      <c r="PFE160" s="5"/>
      <c r="PFF160" s="5"/>
      <c r="PFG160" s="5"/>
      <c r="PFH160" s="5"/>
      <c r="PFI160" s="5"/>
      <c r="PFJ160" s="5"/>
      <c r="PFK160" s="5"/>
      <c r="PFL160" s="5"/>
      <c r="PFM160" s="5"/>
      <c r="PFN160" s="5"/>
      <c r="PFO160" s="5"/>
      <c r="PFP160" s="5"/>
      <c r="PFQ160" s="5"/>
      <c r="PFR160" s="5"/>
      <c r="PFS160" s="5"/>
      <c r="PFT160" s="5"/>
      <c r="PFU160" s="5"/>
      <c r="PFV160" s="5"/>
      <c r="PFW160" s="5"/>
      <c r="PFX160" s="5"/>
      <c r="PFY160" s="5"/>
      <c r="PFZ160" s="5"/>
      <c r="PGA160" s="5"/>
      <c r="PGB160" s="5"/>
      <c r="PGC160" s="5"/>
      <c r="PGD160" s="5"/>
      <c r="PGE160" s="5"/>
      <c r="PGF160" s="5"/>
      <c r="PGG160" s="5"/>
      <c r="PGH160" s="5"/>
      <c r="PGI160" s="5"/>
      <c r="PGJ160" s="5"/>
      <c r="PGK160" s="5"/>
      <c r="PGL160" s="5"/>
      <c r="PGM160" s="5"/>
      <c r="PGN160" s="5"/>
      <c r="PGO160" s="5"/>
      <c r="PGP160" s="5"/>
      <c r="PGQ160" s="5"/>
      <c r="PGR160" s="5"/>
      <c r="PGS160" s="5"/>
      <c r="PGT160" s="5"/>
      <c r="PGU160" s="5"/>
      <c r="PGV160" s="5"/>
      <c r="PGW160" s="5"/>
      <c r="PGX160" s="5"/>
      <c r="PGY160" s="5"/>
      <c r="PGZ160" s="5"/>
      <c r="PHA160" s="5"/>
      <c r="PHB160" s="5"/>
      <c r="PHC160" s="5"/>
      <c r="PHD160" s="5"/>
      <c r="PHE160" s="5"/>
      <c r="PHF160" s="5"/>
      <c r="PHG160" s="5"/>
      <c r="PHH160" s="5"/>
      <c r="PHI160" s="5"/>
      <c r="PHJ160" s="5"/>
      <c r="PHK160" s="5"/>
      <c r="PHL160" s="5"/>
      <c r="PHM160" s="5"/>
      <c r="PHN160" s="5"/>
      <c r="PHO160" s="5"/>
      <c r="PHP160" s="5"/>
      <c r="PHQ160" s="5"/>
      <c r="PHR160" s="5"/>
      <c r="PHS160" s="5"/>
      <c r="PHT160" s="5"/>
      <c r="PHU160" s="5"/>
      <c r="PHV160" s="5"/>
      <c r="PHW160" s="5"/>
      <c r="PHX160" s="5"/>
      <c r="PHY160" s="5"/>
      <c r="PHZ160" s="5"/>
      <c r="PIA160" s="5"/>
      <c r="PIB160" s="5"/>
      <c r="PIC160" s="5"/>
      <c r="PID160" s="5"/>
      <c r="PIE160" s="5"/>
      <c r="PIF160" s="5"/>
      <c r="PIG160" s="5"/>
      <c r="PIH160" s="5"/>
      <c r="PII160" s="5"/>
      <c r="PIJ160" s="5"/>
      <c r="PIK160" s="5"/>
      <c r="PIL160" s="5"/>
      <c r="PIM160" s="5"/>
      <c r="PIN160" s="5"/>
      <c r="PIO160" s="5"/>
      <c r="PIP160" s="5"/>
      <c r="PIQ160" s="5"/>
      <c r="PIR160" s="5"/>
      <c r="PIS160" s="5"/>
      <c r="PIT160" s="5"/>
      <c r="PIU160" s="5"/>
      <c r="PIV160" s="5"/>
      <c r="PIW160" s="5"/>
      <c r="PIX160" s="5"/>
      <c r="PIY160" s="5"/>
      <c r="PIZ160" s="5"/>
      <c r="PJA160" s="5"/>
      <c r="PJB160" s="5"/>
      <c r="PJC160" s="5"/>
      <c r="PJD160" s="5"/>
      <c r="PJE160" s="5"/>
      <c r="PJF160" s="5"/>
      <c r="PJG160" s="5"/>
      <c r="PJH160" s="5"/>
      <c r="PJI160" s="5"/>
      <c r="PJJ160" s="5"/>
      <c r="PJK160" s="5"/>
      <c r="PJL160" s="5"/>
      <c r="PJM160" s="5"/>
      <c r="PJN160" s="5"/>
      <c r="PJO160" s="5"/>
      <c r="PJP160" s="5"/>
      <c r="PJQ160" s="5"/>
      <c r="PJR160" s="5"/>
      <c r="PJS160" s="5"/>
      <c r="PJT160" s="5"/>
      <c r="PJU160" s="5"/>
      <c r="PJV160" s="5"/>
      <c r="PJW160" s="5"/>
      <c r="PJX160" s="5"/>
      <c r="PJY160" s="5"/>
      <c r="PJZ160" s="5"/>
      <c r="PKA160" s="5"/>
      <c r="PKB160" s="5"/>
      <c r="PKC160" s="5"/>
      <c r="PKD160" s="5"/>
      <c r="PKE160" s="5"/>
      <c r="PKF160" s="5"/>
      <c r="PKG160" s="5"/>
      <c r="PKH160" s="5"/>
      <c r="PKI160" s="5"/>
      <c r="PKJ160" s="5"/>
      <c r="PKK160" s="5"/>
      <c r="PKL160" s="5"/>
      <c r="PKM160" s="5"/>
      <c r="PKN160" s="5"/>
      <c r="PKO160" s="5"/>
      <c r="PKP160" s="5"/>
      <c r="PKQ160" s="5"/>
      <c r="PKR160" s="5"/>
      <c r="PKS160" s="5"/>
      <c r="PKT160" s="5"/>
      <c r="PKU160" s="5"/>
      <c r="PKV160" s="5"/>
      <c r="PKW160" s="5"/>
      <c r="PKX160" s="5"/>
      <c r="PKY160" s="5"/>
      <c r="PKZ160" s="5"/>
      <c r="PLA160" s="5"/>
      <c r="PLB160" s="5"/>
      <c r="PLC160" s="5"/>
      <c r="PLD160" s="5"/>
      <c r="PLE160" s="5"/>
      <c r="PLF160" s="5"/>
      <c r="PLG160" s="5"/>
      <c r="PLH160" s="5"/>
      <c r="PLI160" s="5"/>
      <c r="PLJ160" s="5"/>
      <c r="PLK160" s="5"/>
      <c r="PLL160" s="5"/>
      <c r="PLM160" s="5"/>
      <c r="PLN160" s="5"/>
      <c r="PLO160" s="5"/>
      <c r="PLP160" s="5"/>
      <c r="PLQ160" s="5"/>
      <c r="PLR160" s="5"/>
      <c r="PLS160" s="5"/>
      <c r="PLT160" s="5"/>
      <c r="PLU160" s="5"/>
      <c r="PLV160" s="5"/>
      <c r="PLW160" s="5"/>
      <c r="PLX160" s="5"/>
      <c r="PLY160" s="5"/>
      <c r="PLZ160" s="5"/>
      <c r="PMA160" s="5"/>
      <c r="PMB160" s="5"/>
      <c r="PMC160" s="5"/>
      <c r="PMD160" s="5"/>
      <c r="PME160" s="5"/>
      <c r="PMF160" s="5"/>
      <c r="PMG160" s="5"/>
      <c r="PMH160" s="5"/>
      <c r="PMI160" s="5"/>
      <c r="PMJ160" s="5"/>
      <c r="PMK160" s="5"/>
      <c r="PML160" s="5"/>
      <c r="PMM160" s="5"/>
      <c r="PMN160" s="5"/>
      <c r="PMO160" s="5"/>
      <c r="PMP160" s="5"/>
      <c r="PMQ160" s="5"/>
      <c r="PMR160" s="5"/>
      <c r="PMS160" s="5"/>
      <c r="PMT160" s="5"/>
      <c r="PMU160" s="5"/>
      <c r="PMV160" s="5"/>
      <c r="PMW160" s="5"/>
      <c r="PMX160" s="5"/>
      <c r="PMY160" s="5"/>
      <c r="PMZ160" s="5"/>
      <c r="PNA160" s="5"/>
      <c r="PNB160" s="5"/>
      <c r="PNC160" s="5"/>
      <c r="PND160" s="5"/>
      <c r="PNE160" s="5"/>
      <c r="PNF160" s="5"/>
      <c r="PNG160" s="5"/>
      <c r="PNH160" s="5"/>
      <c r="PNI160" s="5"/>
      <c r="PNJ160" s="5"/>
      <c r="PNK160" s="5"/>
      <c r="PNL160" s="5"/>
      <c r="PNM160" s="5"/>
      <c r="PNN160" s="5"/>
      <c r="PNO160" s="5"/>
      <c r="PNP160" s="5"/>
      <c r="PNQ160" s="5"/>
      <c r="PNR160" s="5"/>
      <c r="PNS160" s="5"/>
      <c r="PNT160" s="5"/>
      <c r="PNU160" s="5"/>
      <c r="PNV160" s="5"/>
      <c r="PNW160" s="5"/>
      <c r="PNX160" s="5"/>
      <c r="PNY160" s="5"/>
      <c r="PNZ160" s="5"/>
      <c r="POA160" s="5"/>
      <c r="POB160" s="5"/>
      <c r="POC160" s="5"/>
      <c r="POD160" s="5"/>
      <c r="POE160" s="5"/>
      <c r="POF160" s="5"/>
      <c r="POG160" s="5"/>
      <c r="POH160" s="5"/>
      <c r="POI160" s="5"/>
      <c r="POJ160" s="5"/>
      <c r="POK160" s="5"/>
      <c r="POL160" s="5"/>
      <c r="POM160" s="5"/>
      <c r="PON160" s="5"/>
      <c r="POO160" s="5"/>
      <c r="POP160" s="5"/>
      <c r="POQ160" s="5"/>
      <c r="POR160" s="5"/>
      <c r="POS160" s="5"/>
      <c r="POT160" s="5"/>
      <c r="POU160" s="5"/>
      <c r="POV160" s="5"/>
      <c r="POW160" s="5"/>
      <c r="POX160" s="5"/>
      <c r="POY160" s="5"/>
      <c r="POZ160" s="5"/>
      <c r="PPA160" s="5"/>
      <c r="PPB160" s="5"/>
      <c r="PPC160" s="5"/>
      <c r="PPD160" s="5"/>
      <c r="PPE160" s="5"/>
      <c r="PPF160" s="5"/>
      <c r="PPG160" s="5"/>
      <c r="PPH160" s="5"/>
      <c r="PPI160" s="5"/>
      <c r="PPJ160" s="5"/>
      <c r="PPK160" s="5"/>
      <c r="PPL160" s="5"/>
      <c r="PPM160" s="5"/>
      <c r="PPN160" s="5"/>
      <c r="PPO160" s="5"/>
      <c r="PPP160" s="5"/>
      <c r="PPQ160" s="5"/>
      <c r="PPR160" s="5"/>
      <c r="PPS160" s="5"/>
      <c r="PPT160" s="5"/>
      <c r="PPU160" s="5"/>
      <c r="PPV160" s="5"/>
      <c r="PPW160" s="5"/>
      <c r="PPX160" s="5"/>
      <c r="PPY160" s="5"/>
      <c r="PPZ160" s="5"/>
      <c r="PQA160" s="5"/>
      <c r="PQB160" s="5"/>
      <c r="PQC160" s="5"/>
      <c r="PQD160" s="5"/>
      <c r="PQE160" s="5"/>
      <c r="PQF160" s="5"/>
      <c r="PQG160" s="5"/>
      <c r="PQH160" s="5"/>
      <c r="PQI160" s="5"/>
      <c r="PQJ160" s="5"/>
      <c r="PQK160" s="5"/>
      <c r="PQL160" s="5"/>
      <c r="PQM160" s="5"/>
      <c r="PQN160" s="5"/>
      <c r="PQO160" s="5"/>
      <c r="PQP160" s="5"/>
      <c r="PQQ160" s="5"/>
      <c r="PQR160" s="5"/>
      <c r="PQS160" s="5"/>
      <c r="PQT160" s="5"/>
      <c r="PQU160" s="5"/>
      <c r="PQV160" s="5"/>
      <c r="PQW160" s="5"/>
      <c r="PQX160" s="5"/>
      <c r="PQY160" s="5"/>
      <c r="PQZ160" s="5"/>
      <c r="PRA160" s="5"/>
      <c r="PRB160" s="5"/>
      <c r="PRC160" s="5"/>
      <c r="PRD160" s="5"/>
      <c r="PRE160" s="5"/>
      <c r="PRF160" s="5"/>
      <c r="PRG160" s="5"/>
      <c r="PRH160" s="5"/>
      <c r="PRI160" s="5"/>
      <c r="PRJ160" s="5"/>
      <c r="PRK160" s="5"/>
      <c r="PRL160" s="5"/>
      <c r="PRM160" s="5"/>
      <c r="PRN160" s="5"/>
      <c r="PRO160" s="5"/>
      <c r="PRP160" s="5"/>
      <c r="PRQ160" s="5"/>
      <c r="PRR160" s="5"/>
      <c r="PRS160" s="5"/>
      <c r="PRT160" s="5"/>
      <c r="PRU160" s="5"/>
      <c r="PRV160" s="5"/>
      <c r="PRW160" s="5"/>
      <c r="PRX160" s="5"/>
      <c r="PRY160" s="5"/>
      <c r="PRZ160" s="5"/>
      <c r="PSA160" s="5"/>
      <c r="PSB160" s="5"/>
      <c r="PSC160" s="5"/>
      <c r="PSD160" s="5"/>
      <c r="PSE160" s="5"/>
      <c r="PSF160" s="5"/>
      <c r="PSG160" s="5"/>
      <c r="PSH160" s="5"/>
      <c r="PSI160" s="5"/>
      <c r="PSJ160" s="5"/>
      <c r="PSK160" s="5"/>
      <c r="PSL160" s="5"/>
      <c r="PSM160" s="5"/>
      <c r="PSN160" s="5"/>
      <c r="PSO160" s="5"/>
      <c r="PSP160" s="5"/>
      <c r="PSQ160" s="5"/>
      <c r="PSR160" s="5"/>
      <c r="PSS160" s="5"/>
      <c r="PST160" s="5"/>
      <c r="PSU160" s="5"/>
      <c r="PSV160" s="5"/>
      <c r="PSW160" s="5"/>
      <c r="PSX160" s="5"/>
      <c r="PSY160" s="5"/>
      <c r="PSZ160" s="5"/>
      <c r="PTA160" s="5"/>
      <c r="PTB160" s="5"/>
      <c r="PTC160" s="5"/>
      <c r="PTD160" s="5"/>
      <c r="PTE160" s="5"/>
      <c r="PTF160" s="5"/>
      <c r="PTG160" s="5"/>
      <c r="PTH160" s="5"/>
      <c r="PTI160" s="5"/>
      <c r="PTJ160" s="5"/>
      <c r="PTK160" s="5"/>
      <c r="PTL160" s="5"/>
      <c r="PTM160" s="5"/>
      <c r="PTN160" s="5"/>
      <c r="PTO160" s="5"/>
      <c r="PTP160" s="5"/>
      <c r="PTQ160" s="5"/>
      <c r="PTR160" s="5"/>
      <c r="PTS160" s="5"/>
      <c r="PTT160" s="5"/>
      <c r="PTU160" s="5"/>
      <c r="PTV160" s="5"/>
      <c r="PTW160" s="5"/>
      <c r="PTX160" s="5"/>
      <c r="PTY160" s="5"/>
      <c r="PTZ160" s="5"/>
      <c r="PUA160" s="5"/>
      <c r="PUB160" s="5"/>
      <c r="PUC160" s="5"/>
      <c r="PUD160" s="5"/>
      <c r="PUE160" s="5"/>
      <c r="PUF160" s="5"/>
      <c r="PUG160" s="5"/>
      <c r="PUH160" s="5"/>
      <c r="PUI160" s="5"/>
      <c r="PUJ160" s="5"/>
      <c r="PUK160" s="5"/>
      <c r="PUL160" s="5"/>
      <c r="PUM160" s="5"/>
      <c r="PUN160" s="5"/>
      <c r="PUO160" s="5"/>
      <c r="PUP160" s="5"/>
      <c r="PUQ160" s="5"/>
      <c r="PUR160" s="5"/>
      <c r="PUS160" s="5"/>
      <c r="PUT160" s="5"/>
      <c r="PUU160" s="5"/>
      <c r="PUV160" s="5"/>
      <c r="PUW160" s="5"/>
      <c r="PUX160" s="5"/>
      <c r="PUY160" s="5"/>
      <c r="PUZ160" s="5"/>
      <c r="PVA160" s="5"/>
      <c r="PVB160" s="5"/>
      <c r="PVC160" s="5"/>
      <c r="PVD160" s="5"/>
      <c r="PVE160" s="5"/>
      <c r="PVF160" s="5"/>
      <c r="PVG160" s="5"/>
      <c r="PVH160" s="5"/>
      <c r="PVI160" s="5"/>
      <c r="PVJ160" s="5"/>
      <c r="PVK160" s="5"/>
      <c r="PVL160" s="5"/>
      <c r="PVM160" s="5"/>
      <c r="PVN160" s="5"/>
      <c r="PVO160" s="5"/>
      <c r="PVP160" s="5"/>
      <c r="PVQ160" s="5"/>
      <c r="PVR160" s="5"/>
      <c r="PVS160" s="5"/>
      <c r="PVT160" s="5"/>
      <c r="PVU160" s="5"/>
      <c r="PVV160" s="5"/>
      <c r="PVW160" s="5"/>
      <c r="PVX160" s="5"/>
      <c r="PVY160" s="5"/>
      <c r="PVZ160" s="5"/>
      <c r="PWA160" s="5"/>
      <c r="PWB160" s="5"/>
      <c r="PWC160" s="5"/>
      <c r="PWD160" s="5"/>
      <c r="PWE160" s="5"/>
      <c r="PWF160" s="5"/>
      <c r="PWG160" s="5"/>
      <c r="PWH160" s="5"/>
      <c r="PWI160" s="5"/>
      <c r="PWJ160" s="5"/>
      <c r="PWK160" s="5"/>
      <c r="PWL160" s="5"/>
      <c r="PWM160" s="5"/>
      <c r="PWN160" s="5"/>
      <c r="PWO160" s="5"/>
      <c r="PWP160" s="5"/>
      <c r="PWQ160" s="5"/>
      <c r="PWR160" s="5"/>
      <c r="PWS160" s="5"/>
      <c r="PWT160" s="5"/>
      <c r="PWU160" s="5"/>
      <c r="PWV160" s="5"/>
      <c r="PWW160" s="5"/>
      <c r="PWX160" s="5"/>
      <c r="PWY160" s="5"/>
      <c r="PWZ160" s="5"/>
      <c r="PXA160" s="5"/>
      <c r="PXB160" s="5"/>
      <c r="PXC160" s="5"/>
      <c r="PXD160" s="5"/>
      <c r="PXE160" s="5"/>
      <c r="PXF160" s="5"/>
      <c r="PXG160" s="5"/>
      <c r="PXH160" s="5"/>
      <c r="PXI160" s="5"/>
      <c r="PXJ160" s="5"/>
      <c r="PXK160" s="5"/>
      <c r="PXL160" s="5"/>
      <c r="PXM160" s="5"/>
      <c r="PXN160" s="5"/>
      <c r="PXO160" s="5"/>
      <c r="PXP160" s="5"/>
      <c r="PXQ160" s="5"/>
      <c r="PXR160" s="5"/>
      <c r="PXS160" s="5"/>
      <c r="PXT160" s="5"/>
      <c r="PXU160" s="5"/>
      <c r="PXV160" s="5"/>
      <c r="PXW160" s="5"/>
      <c r="PXX160" s="5"/>
      <c r="PXY160" s="5"/>
      <c r="PXZ160" s="5"/>
      <c r="PYA160" s="5"/>
      <c r="PYB160" s="5"/>
      <c r="PYC160" s="5"/>
      <c r="PYD160" s="5"/>
      <c r="PYE160" s="5"/>
      <c r="PYF160" s="5"/>
      <c r="PYG160" s="5"/>
      <c r="PYH160" s="5"/>
      <c r="PYI160" s="5"/>
      <c r="PYJ160" s="5"/>
      <c r="PYK160" s="5"/>
      <c r="PYL160" s="5"/>
      <c r="PYM160" s="5"/>
      <c r="PYN160" s="5"/>
      <c r="PYO160" s="5"/>
      <c r="PYP160" s="5"/>
      <c r="PYQ160" s="5"/>
      <c r="PYR160" s="5"/>
      <c r="PYS160" s="5"/>
      <c r="PYT160" s="5"/>
      <c r="PYU160" s="5"/>
      <c r="PYV160" s="5"/>
      <c r="PYW160" s="5"/>
      <c r="PYX160" s="5"/>
      <c r="PYY160" s="5"/>
      <c r="PYZ160" s="5"/>
      <c r="PZA160" s="5"/>
      <c r="PZB160" s="5"/>
      <c r="PZC160" s="5"/>
      <c r="PZD160" s="5"/>
      <c r="PZE160" s="5"/>
      <c r="PZF160" s="5"/>
      <c r="PZG160" s="5"/>
      <c r="PZH160" s="5"/>
      <c r="PZI160" s="5"/>
      <c r="PZJ160" s="5"/>
      <c r="PZK160" s="5"/>
      <c r="PZL160" s="5"/>
      <c r="PZM160" s="5"/>
      <c r="PZN160" s="5"/>
      <c r="PZO160" s="5"/>
      <c r="PZP160" s="5"/>
      <c r="PZQ160" s="5"/>
      <c r="PZR160" s="5"/>
      <c r="PZS160" s="5"/>
      <c r="PZT160" s="5"/>
      <c r="PZU160" s="5"/>
      <c r="PZV160" s="5"/>
      <c r="PZW160" s="5"/>
      <c r="PZX160" s="5"/>
      <c r="PZY160" s="5"/>
      <c r="PZZ160" s="5"/>
      <c r="QAA160" s="5"/>
      <c r="QAB160" s="5"/>
      <c r="QAC160" s="5"/>
      <c r="QAD160" s="5"/>
      <c r="QAE160" s="5"/>
      <c r="QAF160" s="5"/>
      <c r="QAG160" s="5"/>
      <c r="QAH160" s="5"/>
      <c r="QAI160" s="5"/>
      <c r="QAJ160" s="5"/>
      <c r="QAK160" s="5"/>
      <c r="QAL160" s="5"/>
      <c r="QAM160" s="5"/>
      <c r="QAN160" s="5"/>
      <c r="QAO160" s="5"/>
      <c r="QAP160" s="5"/>
      <c r="QAQ160" s="5"/>
      <c r="QAR160" s="5"/>
      <c r="QAS160" s="5"/>
      <c r="QAT160" s="5"/>
      <c r="QAU160" s="5"/>
      <c r="QAV160" s="5"/>
      <c r="QAW160" s="5"/>
      <c r="QAX160" s="5"/>
      <c r="QAY160" s="5"/>
      <c r="QAZ160" s="5"/>
      <c r="QBA160" s="5"/>
      <c r="QBB160" s="5"/>
      <c r="QBC160" s="5"/>
      <c r="QBD160" s="5"/>
      <c r="QBE160" s="5"/>
      <c r="QBF160" s="5"/>
      <c r="QBG160" s="5"/>
      <c r="QBH160" s="5"/>
      <c r="QBI160" s="5"/>
      <c r="QBJ160" s="5"/>
      <c r="QBK160" s="5"/>
      <c r="QBL160" s="5"/>
      <c r="QBM160" s="5"/>
      <c r="QBN160" s="5"/>
      <c r="QBO160" s="5"/>
      <c r="QBP160" s="5"/>
      <c r="QBQ160" s="5"/>
      <c r="QBR160" s="5"/>
      <c r="QBS160" s="5"/>
      <c r="QBT160" s="5"/>
      <c r="QBU160" s="5"/>
      <c r="QBV160" s="5"/>
      <c r="QBW160" s="5"/>
      <c r="QBX160" s="5"/>
      <c r="QBY160" s="5"/>
      <c r="QBZ160" s="5"/>
      <c r="QCA160" s="5"/>
      <c r="QCB160" s="5"/>
      <c r="QCC160" s="5"/>
      <c r="QCD160" s="5"/>
      <c r="QCE160" s="5"/>
      <c r="QCF160" s="5"/>
      <c r="QCG160" s="5"/>
      <c r="QCH160" s="5"/>
      <c r="QCI160" s="5"/>
      <c r="QCJ160" s="5"/>
      <c r="QCK160" s="5"/>
      <c r="QCL160" s="5"/>
      <c r="QCM160" s="5"/>
      <c r="QCN160" s="5"/>
      <c r="QCO160" s="5"/>
      <c r="QCP160" s="5"/>
      <c r="QCQ160" s="5"/>
      <c r="QCR160" s="5"/>
      <c r="QCS160" s="5"/>
      <c r="QCT160" s="5"/>
      <c r="QCU160" s="5"/>
      <c r="QCV160" s="5"/>
      <c r="QCW160" s="5"/>
      <c r="QCX160" s="5"/>
      <c r="QCY160" s="5"/>
      <c r="QCZ160" s="5"/>
      <c r="QDA160" s="5"/>
      <c r="QDB160" s="5"/>
      <c r="QDC160" s="5"/>
      <c r="QDD160" s="5"/>
      <c r="QDE160" s="5"/>
      <c r="QDF160" s="5"/>
      <c r="QDG160" s="5"/>
      <c r="QDH160" s="5"/>
      <c r="QDI160" s="5"/>
      <c r="QDJ160" s="5"/>
      <c r="QDK160" s="5"/>
      <c r="QDL160" s="5"/>
      <c r="QDM160" s="5"/>
      <c r="QDN160" s="5"/>
      <c r="QDO160" s="5"/>
      <c r="QDP160" s="5"/>
      <c r="QDQ160" s="5"/>
      <c r="QDR160" s="5"/>
      <c r="QDS160" s="5"/>
      <c r="QDT160" s="5"/>
      <c r="QDU160" s="5"/>
      <c r="QDV160" s="5"/>
      <c r="QDW160" s="5"/>
      <c r="QDX160" s="5"/>
      <c r="QDY160" s="5"/>
      <c r="QDZ160" s="5"/>
      <c r="QEA160" s="5"/>
      <c r="QEB160" s="5"/>
      <c r="QEC160" s="5"/>
      <c r="QED160" s="5"/>
      <c r="QEE160" s="5"/>
      <c r="QEF160" s="5"/>
      <c r="QEG160" s="5"/>
      <c r="QEH160" s="5"/>
      <c r="QEI160" s="5"/>
      <c r="QEJ160" s="5"/>
      <c r="QEK160" s="5"/>
      <c r="QEL160" s="5"/>
      <c r="QEM160" s="5"/>
      <c r="QEN160" s="5"/>
      <c r="QEO160" s="5"/>
      <c r="QEP160" s="5"/>
      <c r="QEQ160" s="5"/>
      <c r="QER160" s="5"/>
      <c r="QES160" s="5"/>
      <c r="QET160" s="5"/>
      <c r="QEU160" s="5"/>
      <c r="QEV160" s="5"/>
      <c r="QEW160" s="5"/>
      <c r="QEX160" s="5"/>
      <c r="QEY160" s="5"/>
      <c r="QEZ160" s="5"/>
      <c r="QFA160" s="5"/>
      <c r="QFB160" s="5"/>
      <c r="QFC160" s="5"/>
      <c r="QFD160" s="5"/>
      <c r="QFE160" s="5"/>
      <c r="QFF160" s="5"/>
      <c r="QFG160" s="5"/>
      <c r="QFH160" s="5"/>
      <c r="QFI160" s="5"/>
      <c r="QFJ160" s="5"/>
      <c r="QFK160" s="5"/>
      <c r="QFL160" s="5"/>
      <c r="QFM160" s="5"/>
      <c r="QFN160" s="5"/>
      <c r="QFO160" s="5"/>
      <c r="QFP160" s="5"/>
      <c r="QFQ160" s="5"/>
      <c r="QFR160" s="5"/>
      <c r="QFS160" s="5"/>
      <c r="QFT160" s="5"/>
      <c r="QFU160" s="5"/>
      <c r="QFV160" s="5"/>
      <c r="QFW160" s="5"/>
      <c r="QFX160" s="5"/>
      <c r="QFY160" s="5"/>
      <c r="QFZ160" s="5"/>
      <c r="QGA160" s="5"/>
      <c r="QGB160" s="5"/>
      <c r="QGC160" s="5"/>
      <c r="QGD160" s="5"/>
      <c r="QGE160" s="5"/>
      <c r="QGF160" s="5"/>
      <c r="QGG160" s="5"/>
      <c r="QGH160" s="5"/>
      <c r="QGI160" s="5"/>
      <c r="QGJ160" s="5"/>
      <c r="QGK160" s="5"/>
      <c r="QGL160" s="5"/>
      <c r="QGM160" s="5"/>
      <c r="QGN160" s="5"/>
      <c r="QGO160" s="5"/>
      <c r="QGP160" s="5"/>
      <c r="QGQ160" s="5"/>
      <c r="QGR160" s="5"/>
      <c r="QGS160" s="5"/>
      <c r="QGT160" s="5"/>
      <c r="QGU160" s="5"/>
      <c r="QGV160" s="5"/>
      <c r="QGW160" s="5"/>
      <c r="QGX160" s="5"/>
      <c r="QGY160" s="5"/>
      <c r="QGZ160" s="5"/>
      <c r="QHA160" s="5"/>
      <c r="QHB160" s="5"/>
      <c r="QHC160" s="5"/>
      <c r="QHD160" s="5"/>
      <c r="QHE160" s="5"/>
      <c r="QHF160" s="5"/>
      <c r="QHG160" s="5"/>
      <c r="QHH160" s="5"/>
      <c r="QHI160" s="5"/>
      <c r="QHJ160" s="5"/>
      <c r="QHK160" s="5"/>
      <c r="QHL160" s="5"/>
      <c r="QHM160" s="5"/>
      <c r="QHN160" s="5"/>
      <c r="QHO160" s="5"/>
      <c r="QHP160" s="5"/>
      <c r="QHQ160" s="5"/>
      <c r="QHR160" s="5"/>
      <c r="QHS160" s="5"/>
      <c r="QHT160" s="5"/>
      <c r="QHU160" s="5"/>
      <c r="QHV160" s="5"/>
      <c r="QHW160" s="5"/>
      <c r="QHX160" s="5"/>
      <c r="QHY160" s="5"/>
      <c r="QHZ160" s="5"/>
      <c r="QIA160" s="5"/>
      <c r="QIB160" s="5"/>
      <c r="QIC160" s="5"/>
      <c r="QID160" s="5"/>
      <c r="QIE160" s="5"/>
      <c r="QIF160" s="5"/>
      <c r="QIG160" s="5"/>
      <c r="QIH160" s="5"/>
      <c r="QII160" s="5"/>
      <c r="QIJ160" s="5"/>
      <c r="QIK160" s="5"/>
      <c r="QIL160" s="5"/>
      <c r="QIM160" s="5"/>
      <c r="QIN160" s="5"/>
      <c r="QIO160" s="5"/>
      <c r="QIP160" s="5"/>
      <c r="QIQ160" s="5"/>
      <c r="QIR160" s="5"/>
      <c r="QIS160" s="5"/>
      <c r="QIT160" s="5"/>
      <c r="QIU160" s="5"/>
      <c r="QIV160" s="5"/>
      <c r="QIW160" s="5"/>
      <c r="QIX160" s="5"/>
      <c r="QIY160" s="5"/>
      <c r="QIZ160" s="5"/>
      <c r="QJA160" s="5"/>
      <c r="QJB160" s="5"/>
      <c r="QJC160" s="5"/>
      <c r="QJD160" s="5"/>
      <c r="QJE160" s="5"/>
      <c r="QJF160" s="5"/>
      <c r="QJG160" s="5"/>
      <c r="QJH160" s="5"/>
      <c r="QJI160" s="5"/>
      <c r="QJJ160" s="5"/>
      <c r="QJK160" s="5"/>
      <c r="QJL160" s="5"/>
      <c r="QJM160" s="5"/>
      <c r="QJN160" s="5"/>
      <c r="QJO160" s="5"/>
      <c r="QJP160" s="5"/>
      <c r="QJQ160" s="5"/>
      <c r="QJR160" s="5"/>
      <c r="QJS160" s="5"/>
      <c r="QJT160" s="5"/>
      <c r="QJU160" s="5"/>
      <c r="QJV160" s="5"/>
      <c r="QJW160" s="5"/>
      <c r="QJX160" s="5"/>
      <c r="QJY160" s="5"/>
      <c r="QJZ160" s="5"/>
      <c r="QKA160" s="5"/>
      <c r="QKB160" s="5"/>
      <c r="QKC160" s="5"/>
      <c r="QKD160" s="5"/>
      <c r="QKE160" s="5"/>
      <c r="QKF160" s="5"/>
      <c r="QKG160" s="5"/>
      <c r="QKH160" s="5"/>
      <c r="QKI160" s="5"/>
      <c r="QKJ160" s="5"/>
      <c r="QKK160" s="5"/>
      <c r="QKL160" s="5"/>
      <c r="QKM160" s="5"/>
      <c r="QKN160" s="5"/>
      <c r="QKO160" s="5"/>
      <c r="QKP160" s="5"/>
      <c r="QKQ160" s="5"/>
      <c r="QKR160" s="5"/>
      <c r="QKS160" s="5"/>
      <c r="QKT160" s="5"/>
      <c r="QKU160" s="5"/>
      <c r="QKV160" s="5"/>
      <c r="QKW160" s="5"/>
      <c r="QKX160" s="5"/>
      <c r="QKY160" s="5"/>
      <c r="QKZ160" s="5"/>
      <c r="QLA160" s="5"/>
      <c r="QLB160" s="5"/>
      <c r="QLC160" s="5"/>
      <c r="QLD160" s="5"/>
      <c r="QLE160" s="5"/>
      <c r="QLF160" s="5"/>
      <c r="QLG160" s="5"/>
      <c r="QLH160" s="5"/>
      <c r="QLI160" s="5"/>
      <c r="QLJ160" s="5"/>
      <c r="QLK160" s="5"/>
      <c r="QLL160" s="5"/>
      <c r="QLM160" s="5"/>
      <c r="QLN160" s="5"/>
      <c r="QLO160" s="5"/>
      <c r="QLP160" s="5"/>
      <c r="QLQ160" s="5"/>
      <c r="QLR160" s="5"/>
      <c r="QLS160" s="5"/>
      <c r="QLT160" s="5"/>
      <c r="QLU160" s="5"/>
      <c r="QLV160" s="5"/>
      <c r="QLW160" s="5"/>
      <c r="QLX160" s="5"/>
      <c r="QLY160" s="5"/>
      <c r="QLZ160" s="5"/>
      <c r="QMA160" s="5"/>
      <c r="QMB160" s="5"/>
      <c r="QMC160" s="5"/>
      <c r="QMD160" s="5"/>
      <c r="QME160" s="5"/>
      <c r="QMF160" s="5"/>
      <c r="QMG160" s="5"/>
      <c r="QMH160" s="5"/>
      <c r="QMI160" s="5"/>
      <c r="QMJ160" s="5"/>
      <c r="QMK160" s="5"/>
      <c r="QML160" s="5"/>
      <c r="QMM160" s="5"/>
      <c r="QMN160" s="5"/>
      <c r="QMO160" s="5"/>
      <c r="QMP160" s="5"/>
      <c r="QMQ160" s="5"/>
      <c r="QMR160" s="5"/>
      <c r="QMS160" s="5"/>
      <c r="QMT160" s="5"/>
      <c r="QMU160" s="5"/>
      <c r="QMV160" s="5"/>
      <c r="QMW160" s="5"/>
      <c r="QMX160" s="5"/>
      <c r="QMY160" s="5"/>
      <c r="QMZ160" s="5"/>
      <c r="QNA160" s="5"/>
      <c r="QNB160" s="5"/>
      <c r="QNC160" s="5"/>
      <c r="QND160" s="5"/>
      <c r="QNE160" s="5"/>
      <c r="QNF160" s="5"/>
      <c r="QNG160" s="5"/>
      <c r="QNH160" s="5"/>
      <c r="QNI160" s="5"/>
      <c r="QNJ160" s="5"/>
      <c r="QNK160" s="5"/>
      <c r="QNL160" s="5"/>
      <c r="QNM160" s="5"/>
      <c r="QNN160" s="5"/>
      <c r="QNO160" s="5"/>
      <c r="QNP160" s="5"/>
      <c r="QNQ160" s="5"/>
      <c r="QNR160" s="5"/>
      <c r="QNS160" s="5"/>
      <c r="QNT160" s="5"/>
      <c r="QNU160" s="5"/>
      <c r="QNV160" s="5"/>
      <c r="QNW160" s="5"/>
      <c r="QNX160" s="5"/>
      <c r="QNY160" s="5"/>
      <c r="QNZ160" s="5"/>
      <c r="QOA160" s="5"/>
      <c r="QOB160" s="5"/>
      <c r="QOC160" s="5"/>
      <c r="QOD160" s="5"/>
      <c r="QOE160" s="5"/>
      <c r="QOF160" s="5"/>
      <c r="QOG160" s="5"/>
      <c r="QOH160" s="5"/>
      <c r="QOI160" s="5"/>
      <c r="QOJ160" s="5"/>
      <c r="QOK160" s="5"/>
      <c r="QOL160" s="5"/>
      <c r="QOM160" s="5"/>
      <c r="QON160" s="5"/>
      <c r="QOO160" s="5"/>
      <c r="QOP160" s="5"/>
      <c r="QOQ160" s="5"/>
      <c r="QOR160" s="5"/>
      <c r="QOS160" s="5"/>
      <c r="QOT160" s="5"/>
      <c r="QOU160" s="5"/>
      <c r="QOV160" s="5"/>
      <c r="QOW160" s="5"/>
      <c r="QOX160" s="5"/>
      <c r="QOY160" s="5"/>
      <c r="QOZ160" s="5"/>
      <c r="QPA160" s="5"/>
      <c r="QPB160" s="5"/>
      <c r="QPC160" s="5"/>
      <c r="QPD160" s="5"/>
      <c r="QPE160" s="5"/>
      <c r="QPF160" s="5"/>
      <c r="QPG160" s="5"/>
      <c r="QPH160" s="5"/>
      <c r="QPI160" s="5"/>
      <c r="QPJ160" s="5"/>
      <c r="QPK160" s="5"/>
      <c r="QPL160" s="5"/>
      <c r="QPM160" s="5"/>
      <c r="QPN160" s="5"/>
      <c r="QPO160" s="5"/>
      <c r="QPP160" s="5"/>
      <c r="QPQ160" s="5"/>
      <c r="QPR160" s="5"/>
      <c r="QPS160" s="5"/>
      <c r="QPT160" s="5"/>
      <c r="QPU160" s="5"/>
      <c r="QPV160" s="5"/>
      <c r="QPW160" s="5"/>
      <c r="QPX160" s="5"/>
      <c r="QPY160" s="5"/>
      <c r="QPZ160" s="5"/>
      <c r="QQA160" s="5"/>
      <c r="QQB160" s="5"/>
      <c r="QQC160" s="5"/>
      <c r="QQD160" s="5"/>
      <c r="QQE160" s="5"/>
      <c r="QQF160" s="5"/>
      <c r="QQG160" s="5"/>
      <c r="QQH160" s="5"/>
      <c r="QQI160" s="5"/>
      <c r="QQJ160" s="5"/>
      <c r="QQK160" s="5"/>
      <c r="QQL160" s="5"/>
      <c r="QQM160" s="5"/>
      <c r="QQN160" s="5"/>
      <c r="QQO160" s="5"/>
      <c r="QQP160" s="5"/>
      <c r="QQQ160" s="5"/>
      <c r="QQR160" s="5"/>
      <c r="QQS160" s="5"/>
      <c r="QQT160" s="5"/>
      <c r="QQU160" s="5"/>
      <c r="QQV160" s="5"/>
      <c r="QQW160" s="5"/>
      <c r="QQX160" s="5"/>
      <c r="QQY160" s="5"/>
      <c r="QQZ160" s="5"/>
      <c r="QRA160" s="5"/>
      <c r="QRB160" s="5"/>
      <c r="QRC160" s="5"/>
      <c r="QRD160" s="5"/>
      <c r="QRE160" s="5"/>
      <c r="QRF160" s="5"/>
      <c r="QRG160" s="5"/>
      <c r="QRH160" s="5"/>
      <c r="QRI160" s="5"/>
      <c r="QRJ160" s="5"/>
      <c r="QRK160" s="5"/>
      <c r="QRL160" s="5"/>
      <c r="QRM160" s="5"/>
      <c r="QRN160" s="5"/>
      <c r="QRO160" s="5"/>
      <c r="QRP160" s="5"/>
      <c r="QRQ160" s="5"/>
      <c r="QRR160" s="5"/>
      <c r="QRS160" s="5"/>
      <c r="QRT160" s="5"/>
      <c r="QRU160" s="5"/>
      <c r="QRV160" s="5"/>
      <c r="QRW160" s="5"/>
      <c r="QRX160" s="5"/>
      <c r="QRY160" s="5"/>
      <c r="QRZ160" s="5"/>
      <c r="QSA160" s="5"/>
      <c r="QSB160" s="5"/>
      <c r="QSC160" s="5"/>
      <c r="QSD160" s="5"/>
      <c r="QSE160" s="5"/>
      <c r="QSF160" s="5"/>
      <c r="QSG160" s="5"/>
      <c r="QSH160" s="5"/>
      <c r="QSI160" s="5"/>
      <c r="QSJ160" s="5"/>
      <c r="QSK160" s="5"/>
      <c r="QSL160" s="5"/>
      <c r="QSM160" s="5"/>
      <c r="QSN160" s="5"/>
      <c r="QSO160" s="5"/>
      <c r="QSP160" s="5"/>
      <c r="QSQ160" s="5"/>
      <c r="QSR160" s="5"/>
      <c r="QSS160" s="5"/>
      <c r="QST160" s="5"/>
      <c r="QSU160" s="5"/>
      <c r="QSV160" s="5"/>
      <c r="QSW160" s="5"/>
      <c r="QSX160" s="5"/>
      <c r="QSY160" s="5"/>
      <c r="QSZ160" s="5"/>
      <c r="QTA160" s="5"/>
      <c r="QTB160" s="5"/>
      <c r="QTC160" s="5"/>
      <c r="QTD160" s="5"/>
      <c r="QTE160" s="5"/>
      <c r="QTF160" s="5"/>
      <c r="QTG160" s="5"/>
      <c r="QTH160" s="5"/>
      <c r="QTI160" s="5"/>
      <c r="QTJ160" s="5"/>
      <c r="QTK160" s="5"/>
      <c r="QTL160" s="5"/>
      <c r="QTM160" s="5"/>
      <c r="QTN160" s="5"/>
      <c r="QTO160" s="5"/>
      <c r="QTP160" s="5"/>
      <c r="QTQ160" s="5"/>
      <c r="QTR160" s="5"/>
      <c r="QTS160" s="5"/>
      <c r="QTT160" s="5"/>
      <c r="QTU160" s="5"/>
      <c r="QTV160" s="5"/>
      <c r="QTW160" s="5"/>
      <c r="QTX160" s="5"/>
      <c r="QTY160" s="5"/>
      <c r="QTZ160" s="5"/>
      <c r="QUA160" s="5"/>
      <c r="QUB160" s="5"/>
      <c r="QUC160" s="5"/>
      <c r="QUD160" s="5"/>
      <c r="QUE160" s="5"/>
      <c r="QUF160" s="5"/>
      <c r="QUG160" s="5"/>
      <c r="QUH160" s="5"/>
      <c r="QUI160" s="5"/>
      <c r="QUJ160" s="5"/>
      <c r="QUK160" s="5"/>
      <c r="QUL160" s="5"/>
      <c r="QUM160" s="5"/>
      <c r="QUN160" s="5"/>
      <c r="QUO160" s="5"/>
      <c r="QUP160" s="5"/>
      <c r="QUQ160" s="5"/>
      <c r="QUR160" s="5"/>
      <c r="QUS160" s="5"/>
      <c r="QUT160" s="5"/>
      <c r="QUU160" s="5"/>
      <c r="QUV160" s="5"/>
      <c r="QUW160" s="5"/>
      <c r="QUX160" s="5"/>
      <c r="QUY160" s="5"/>
      <c r="QUZ160" s="5"/>
      <c r="QVA160" s="5"/>
      <c r="QVB160" s="5"/>
      <c r="QVC160" s="5"/>
      <c r="QVD160" s="5"/>
      <c r="QVE160" s="5"/>
      <c r="QVF160" s="5"/>
      <c r="QVG160" s="5"/>
      <c r="QVH160" s="5"/>
      <c r="QVI160" s="5"/>
      <c r="QVJ160" s="5"/>
      <c r="QVK160" s="5"/>
      <c r="QVL160" s="5"/>
      <c r="QVM160" s="5"/>
      <c r="QVN160" s="5"/>
      <c r="QVO160" s="5"/>
      <c r="QVP160" s="5"/>
      <c r="QVQ160" s="5"/>
      <c r="QVR160" s="5"/>
      <c r="QVS160" s="5"/>
      <c r="QVT160" s="5"/>
      <c r="QVU160" s="5"/>
      <c r="QVV160" s="5"/>
      <c r="QVW160" s="5"/>
      <c r="QVX160" s="5"/>
      <c r="QVY160" s="5"/>
      <c r="QVZ160" s="5"/>
      <c r="QWA160" s="5"/>
      <c r="QWB160" s="5"/>
      <c r="QWC160" s="5"/>
      <c r="QWD160" s="5"/>
      <c r="QWE160" s="5"/>
      <c r="QWF160" s="5"/>
      <c r="QWG160" s="5"/>
      <c r="QWH160" s="5"/>
      <c r="QWI160" s="5"/>
      <c r="QWJ160" s="5"/>
      <c r="QWK160" s="5"/>
      <c r="QWL160" s="5"/>
      <c r="QWM160" s="5"/>
      <c r="QWN160" s="5"/>
      <c r="QWO160" s="5"/>
      <c r="QWP160" s="5"/>
      <c r="QWQ160" s="5"/>
      <c r="QWR160" s="5"/>
      <c r="QWS160" s="5"/>
      <c r="QWT160" s="5"/>
      <c r="QWU160" s="5"/>
      <c r="QWV160" s="5"/>
      <c r="QWW160" s="5"/>
      <c r="QWX160" s="5"/>
      <c r="QWY160" s="5"/>
      <c r="QWZ160" s="5"/>
      <c r="QXA160" s="5"/>
      <c r="QXB160" s="5"/>
      <c r="QXC160" s="5"/>
      <c r="QXD160" s="5"/>
      <c r="QXE160" s="5"/>
      <c r="QXF160" s="5"/>
      <c r="QXG160" s="5"/>
      <c r="QXH160" s="5"/>
      <c r="QXI160" s="5"/>
      <c r="QXJ160" s="5"/>
      <c r="QXK160" s="5"/>
      <c r="QXL160" s="5"/>
      <c r="QXM160" s="5"/>
      <c r="QXN160" s="5"/>
      <c r="QXO160" s="5"/>
      <c r="QXP160" s="5"/>
      <c r="QXQ160" s="5"/>
      <c r="QXR160" s="5"/>
      <c r="QXS160" s="5"/>
      <c r="QXT160" s="5"/>
      <c r="QXU160" s="5"/>
      <c r="QXV160" s="5"/>
      <c r="QXW160" s="5"/>
      <c r="QXX160" s="5"/>
      <c r="QXY160" s="5"/>
      <c r="QXZ160" s="5"/>
      <c r="QYA160" s="5"/>
      <c r="QYB160" s="5"/>
      <c r="QYC160" s="5"/>
      <c r="QYD160" s="5"/>
      <c r="QYE160" s="5"/>
      <c r="QYF160" s="5"/>
      <c r="QYG160" s="5"/>
      <c r="QYH160" s="5"/>
      <c r="QYI160" s="5"/>
      <c r="QYJ160" s="5"/>
      <c r="QYK160" s="5"/>
      <c r="QYL160" s="5"/>
      <c r="QYM160" s="5"/>
      <c r="QYN160" s="5"/>
      <c r="QYO160" s="5"/>
      <c r="QYP160" s="5"/>
      <c r="QYQ160" s="5"/>
      <c r="QYR160" s="5"/>
      <c r="QYS160" s="5"/>
      <c r="QYT160" s="5"/>
      <c r="QYU160" s="5"/>
      <c r="QYV160" s="5"/>
      <c r="QYW160" s="5"/>
      <c r="QYX160" s="5"/>
      <c r="QYY160" s="5"/>
      <c r="QYZ160" s="5"/>
      <c r="QZA160" s="5"/>
      <c r="QZB160" s="5"/>
      <c r="QZC160" s="5"/>
      <c r="QZD160" s="5"/>
      <c r="QZE160" s="5"/>
      <c r="QZF160" s="5"/>
      <c r="QZG160" s="5"/>
      <c r="QZH160" s="5"/>
      <c r="QZI160" s="5"/>
      <c r="QZJ160" s="5"/>
      <c r="QZK160" s="5"/>
      <c r="QZL160" s="5"/>
      <c r="QZM160" s="5"/>
      <c r="QZN160" s="5"/>
      <c r="QZO160" s="5"/>
      <c r="QZP160" s="5"/>
      <c r="QZQ160" s="5"/>
      <c r="QZR160" s="5"/>
      <c r="QZS160" s="5"/>
      <c r="QZT160" s="5"/>
      <c r="QZU160" s="5"/>
      <c r="QZV160" s="5"/>
      <c r="QZW160" s="5"/>
      <c r="QZX160" s="5"/>
      <c r="QZY160" s="5"/>
      <c r="QZZ160" s="5"/>
      <c r="RAA160" s="5"/>
      <c r="RAB160" s="5"/>
      <c r="RAC160" s="5"/>
      <c r="RAD160" s="5"/>
      <c r="RAE160" s="5"/>
      <c r="RAF160" s="5"/>
      <c r="RAG160" s="5"/>
      <c r="RAH160" s="5"/>
      <c r="RAI160" s="5"/>
      <c r="RAJ160" s="5"/>
      <c r="RAK160" s="5"/>
      <c r="RAL160" s="5"/>
      <c r="RAM160" s="5"/>
      <c r="RAN160" s="5"/>
      <c r="RAO160" s="5"/>
      <c r="RAP160" s="5"/>
      <c r="RAQ160" s="5"/>
      <c r="RAR160" s="5"/>
      <c r="RAS160" s="5"/>
      <c r="RAT160" s="5"/>
      <c r="RAU160" s="5"/>
      <c r="RAV160" s="5"/>
      <c r="RAW160" s="5"/>
      <c r="RAX160" s="5"/>
      <c r="RAY160" s="5"/>
      <c r="RAZ160" s="5"/>
      <c r="RBA160" s="5"/>
      <c r="RBB160" s="5"/>
      <c r="RBC160" s="5"/>
      <c r="RBD160" s="5"/>
      <c r="RBE160" s="5"/>
      <c r="RBF160" s="5"/>
      <c r="RBG160" s="5"/>
      <c r="RBH160" s="5"/>
      <c r="RBI160" s="5"/>
      <c r="RBJ160" s="5"/>
      <c r="RBK160" s="5"/>
      <c r="RBL160" s="5"/>
      <c r="RBM160" s="5"/>
      <c r="RBN160" s="5"/>
      <c r="RBO160" s="5"/>
      <c r="RBP160" s="5"/>
      <c r="RBQ160" s="5"/>
      <c r="RBR160" s="5"/>
      <c r="RBS160" s="5"/>
      <c r="RBT160" s="5"/>
      <c r="RBU160" s="5"/>
      <c r="RBV160" s="5"/>
      <c r="RBW160" s="5"/>
      <c r="RBX160" s="5"/>
      <c r="RBY160" s="5"/>
      <c r="RBZ160" s="5"/>
      <c r="RCA160" s="5"/>
      <c r="RCB160" s="5"/>
      <c r="RCC160" s="5"/>
      <c r="RCD160" s="5"/>
      <c r="RCE160" s="5"/>
      <c r="RCF160" s="5"/>
      <c r="RCG160" s="5"/>
      <c r="RCH160" s="5"/>
      <c r="RCI160" s="5"/>
      <c r="RCJ160" s="5"/>
      <c r="RCK160" s="5"/>
      <c r="RCL160" s="5"/>
      <c r="RCM160" s="5"/>
      <c r="RCN160" s="5"/>
      <c r="RCO160" s="5"/>
      <c r="RCP160" s="5"/>
      <c r="RCQ160" s="5"/>
      <c r="RCR160" s="5"/>
      <c r="RCS160" s="5"/>
      <c r="RCT160" s="5"/>
      <c r="RCU160" s="5"/>
      <c r="RCV160" s="5"/>
      <c r="RCW160" s="5"/>
      <c r="RCX160" s="5"/>
      <c r="RCY160" s="5"/>
      <c r="RCZ160" s="5"/>
      <c r="RDA160" s="5"/>
      <c r="RDB160" s="5"/>
      <c r="RDC160" s="5"/>
      <c r="RDD160" s="5"/>
      <c r="RDE160" s="5"/>
      <c r="RDF160" s="5"/>
      <c r="RDG160" s="5"/>
      <c r="RDH160" s="5"/>
      <c r="RDI160" s="5"/>
      <c r="RDJ160" s="5"/>
      <c r="RDK160" s="5"/>
      <c r="RDL160" s="5"/>
      <c r="RDM160" s="5"/>
      <c r="RDN160" s="5"/>
      <c r="RDO160" s="5"/>
      <c r="RDP160" s="5"/>
      <c r="RDQ160" s="5"/>
      <c r="RDR160" s="5"/>
      <c r="RDS160" s="5"/>
      <c r="RDT160" s="5"/>
      <c r="RDU160" s="5"/>
      <c r="RDV160" s="5"/>
      <c r="RDW160" s="5"/>
      <c r="RDX160" s="5"/>
      <c r="RDY160" s="5"/>
      <c r="RDZ160" s="5"/>
      <c r="REA160" s="5"/>
      <c r="REB160" s="5"/>
      <c r="REC160" s="5"/>
      <c r="RED160" s="5"/>
      <c r="REE160" s="5"/>
      <c r="REF160" s="5"/>
      <c r="REG160" s="5"/>
      <c r="REH160" s="5"/>
      <c r="REI160" s="5"/>
      <c r="REJ160" s="5"/>
      <c r="REK160" s="5"/>
      <c r="REL160" s="5"/>
      <c r="REM160" s="5"/>
      <c r="REN160" s="5"/>
      <c r="REO160" s="5"/>
      <c r="REP160" s="5"/>
      <c r="REQ160" s="5"/>
      <c r="RER160" s="5"/>
      <c r="RES160" s="5"/>
      <c r="RET160" s="5"/>
      <c r="REU160" s="5"/>
      <c r="REV160" s="5"/>
      <c r="REW160" s="5"/>
      <c r="REX160" s="5"/>
      <c r="REY160" s="5"/>
      <c r="REZ160" s="5"/>
      <c r="RFA160" s="5"/>
      <c r="RFB160" s="5"/>
      <c r="RFC160" s="5"/>
      <c r="RFD160" s="5"/>
      <c r="RFE160" s="5"/>
      <c r="RFF160" s="5"/>
      <c r="RFG160" s="5"/>
      <c r="RFH160" s="5"/>
      <c r="RFI160" s="5"/>
      <c r="RFJ160" s="5"/>
      <c r="RFK160" s="5"/>
      <c r="RFL160" s="5"/>
      <c r="RFM160" s="5"/>
      <c r="RFN160" s="5"/>
      <c r="RFO160" s="5"/>
      <c r="RFP160" s="5"/>
      <c r="RFQ160" s="5"/>
      <c r="RFR160" s="5"/>
      <c r="RFS160" s="5"/>
      <c r="RFT160" s="5"/>
      <c r="RFU160" s="5"/>
      <c r="RFV160" s="5"/>
      <c r="RFW160" s="5"/>
      <c r="RFX160" s="5"/>
      <c r="RFY160" s="5"/>
      <c r="RFZ160" s="5"/>
      <c r="RGA160" s="5"/>
      <c r="RGB160" s="5"/>
      <c r="RGC160" s="5"/>
      <c r="RGD160" s="5"/>
      <c r="RGE160" s="5"/>
      <c r="RGF160" s="5"/>
      <c r="RGG160" s="5"/>
      <c r="RGH160" s="5"/>
      <c r="RGI160" s="5"/>
      <c r="RGJ160" s="5"/>
      <c r="RGK160" s="5"/>
      <c r="RGL160" s="5"/>
      <c r="RGM160" s="5"/>
      <c r="RGN160" s="5"/>
      <c r="RGO160" s="5"/>
      <c r="RGP160" s="5"/>
      <c r="RGQ160" s="5"/>
      <c r="RGR160" s="5"/>
      <c r="RGS160" s="5"/>
      <c r="RGT160" s="5"/>
      <c r="RGU160" s="5"/>
      <c r="RGV160" s="5"/>
      <c r="RGW160" s="5"/>
      <c r="RGX160" s="5"/>
      <c r="RGY160" s="5"/>
      <c r="RGZ160" s="5"/>
      <c r="RHA160" s="5"/>
      <c r="RHB160" s="5"/>
      <c r="RHC160" s="5"/>
      <c r="RHD160" s="5"/>
      <c r="RHE160" s="5"/>
      <c r="RHF160" s="5"/>
      <c r="RHG160" s="5"/>
      <c r="RHH160" s="5"/>
      <c r="RHI160" s="5"/>
      <c r="RHJ160" s="5"/>
      <c r="RHK160" s="5"/>
      <c r="RHL160" s="5"/>
      <c r="RHM160" s="5"/>
      <c r="RHN160" s="5"/>
      <c r="RHO160" s="5"/>
      <c r="RHP160" s="5"/>
      <c r="RHQ160" s="5"/>
      <c r="RHR160" s="5"/>
      <c r="RHS160" s="5"/>
      <c r="RHT160" s="5"/>
      <c r="RHU160" s="5"/>
      <c r="RHV160" s="5"/>
      <c r="RHW160" s="5"/>
      <c r="RHX160" s="5"/>
      <c r="RHY160" s="5"/>
      <c r="RHZ160" s="5"/>
      <c r="RIA160" s="5"/>
      <c r="RIB160" s="5"/>
      <c r="RIC160" s="5"/>
      <c r="RID160" s="5"/>
      <c r="RIE160" s="5"/>
      <c r="RIF160" s="5"/>
      <c r="RIG160" s="5"/>
      <c r="RIH160" s="5"/>
      <c r="RII160" s="5"/>
      <c r="RIJ160" s="5"/>
      <c r="RIK160" s="5"/>
      <c r="RIL160" s="5"/>
      <c r="RIM160" s="5"/>
      <c r="RIN160" s="5"/>
      <c r="RIO160" s="5"/>
      <c r="RIP160" s="5"/>
      <c r="RIQ160" s="5"/>
      <c r="RIR160" s="5"/>
      <c r="RIS160" s="5"/>
      <c r="RIT160" s="5"/>
      <c r="RIU160" s="5"/>
      <c r="RIV160" s="5"/>
      <c r="RIW160" s="5"/>
      <c r="RIX160" s="5"/>
      <c r="RIY160" s="5"/>
      <c r="RIZ160" s="5"/>
      <c r="RJA160" s="5"/>
      <c r="RJB160" s="5"/>
      <c r="RJC160" s="5"/>
      <c r="RJD160" s="5"/>
      <c r="RJE160" s="5"/>
      <c r="RJF160" s="5"/>
      <c r="RJG160" s="5"/>
      <c r="RJH160" s="5"/>
      <c r="RJI160" s="5"/>
      <c r="RJJ160" s="5"/>
      <c r="RJK160" s="5"/>
      <c r="RJL160" s="5"/>
      <c r="RJM160" s="5"/>
      <c r="RJN160" s="5"/>
      <c r="RJO160" s="5"/>
      <c r="RJP160" s="5"/>
      <c r="RJQ160" s="5"/>
      <c r="RJR160" s="5"/>
      <c r="RJS160" s="5"/>
      <c r="RJT160" s="5"/>
      <c r="RJU160" s="5"/>
      <c r="RJV160" s="5"/>
      <c r="RJW160" s="5"/>
      <c r="RJX160" s="5"/>
      <c r="RJY160" s="5"/>
      <c r="RJZ160" s="5"/>
      <c r="RKA160" s="5"/>
      <c r="RKB160" s="5"/>
      <c r="RKC160" s="5"/>
      <c r="RKD160" s="5"/>
      <c r="RKE160" s="5"/>
      <c r="RKF160" s="5"/>
      <c r="RKG160" s="5"/>
      <c r="RKH160" s="5"/>
      <c r="RKI160" s="5"/>
      <c r="RKJ160" s="5"/>
      <c r="RKK160" s="5"/>
      <c r="RKL160" s="5"/>
      <c r="RKM160" s="5"/>
      <c r="RKN160" s="5"/>
      <c r="RKO160" s="5"/>
      <c r="RKP160" s="5"/>
      <c r="RKQ160" s="5"/>
      <c r="RKR160" s="5"/>
      <c r="RKS160" s="5"/>
      <c r="RKT160" s="5"/>
      <c r="RKU160" s="5"/>
      <c r="RKV160" s="5"/>
      <c r="RKW160" s="5"/>
      <c r="RKX160" s="5"/>
      <c r="RKY160" s="5"/>
      <c r="RKZ160" s="5"/>
      <c r="RLA160" s="5"/>
      <c r="RLB160" s="5"/>
      <c r="RLC160" s="5"/>
      <c r="RLD160" s="5"/>
      <c r="RLE160" s="5"/>
      <c r="RLF160" s="5"/>
      <c r="RLG160" s="5"/>
      <c r="RLH160" s="5"/>
      <c r="RLI160" s="5"/>
      <c r="RLJ160" s="5"/>
      <c r="RLK160" s="5"/>
      <c r="RLL160" s="5"/>
      <c r="RLM160" s="5"/>
      <c r="RLN160" s="5"/>
      <c r="RLO160" s="5"/>
      <c r="RLP160" s="5"/>
      <c r="RLQ160" s="5"/>
      <c r="RLR160" s="5"/>
      <c r="RLS160" s="5"/>
      <c r="RLT160" s="5"/>
      <c r="RLU160" s="5"/>
      <c r="RLV160" s="5"/>
      <c r="RLW160" s="5"/>
      <c r="RLX160" s="5"/>
      <c r="RLY160" s="5"/>
      <c r="RLZ160" s="5"/>
      <c r="RMA160" s="5"/>
      <c r="RMB160" s="5"/>
      <c r="RMC160" s="5"/>
      <c r="RMD160" s="5"/>
      <c r="RME160" s="5"/>
      <c r="RMF160" s="5"/>
      <c r="RMG160" s="5"/>
      <c r="RMH160" s="5"/>
      <c r="RMI160" s="5"/>
      <c r="RMJ160" s="5"/>
      <c r="RMK160" s="5"/>
      <c r="RML160" s="5"/>
      <c r="RMM160" s="5"/>
      <c r="RMN160" s="5"/>
      <c r="RMO160" s="5"/>
      <c r="RMP160" s="5"/>
      <c r="RMQ160" s="5"/>
      <c r="RMR160" s="5"/>
      <c r="RMS160" s="5"/>
      <c r="RMT160" s="5"/>
      <c r="RMU160" s="5"/>
      <c r="RMV160" s="5"/>
      <c r="RMW160" s="5"/>
      <c r="RMX160" s="5"/>
      <c r="RMY160" s="5"/>
      <c r="RMZ160" s="5"/>
      <c r="RNA160" s="5"/>
      <c r="RNB160" s="5"/>
      <c r="RNC160" s="5"/>
      <c r="RND160" s="5"/>
      <c r="RNE160" s="5"/>
      <c r="RNF160" s="5"/>
      <c r="RNG160" s="5"/>
      <c r="RNH160" s="5"/>
      <c r="RNI160" s="5"/>
      <c r="RNJ160" s="5"/>
      <c r="RNK160" s="5"/>
      <c r="RNL160" s="5"/>
      <c r="RNM160" s="5"/>
      <c r="RNN160" s="5"/>
      <c r="RNO160" s="5"/>
      <c r="RNP160" s="5"/>
      <c r="RNQ160" s="5"/>
      <c r="RNR160" s="5"/>
      <c r="RNS160" s="5"/>
      <c r="RNT160" s="5"/>
      <c r="RNU160" s="5"/>
      <c r="RNV160" s="5"/>
      <c r="RNW160" s="5"/>
      <c r="RNX160" s="5"/>
      <c r="RNY160" s="5"/>
      <c r="RNZ160" s="5"/>
      <c r="ROA160" s="5"/>
      <c r="ROB160" s="5"/>
      <c r="ROC160" s="5"/>
      <c r="ROD160" s="5"/>
      <c r="ROE160" s="5"/>
      <c r="ROF160" s="5"/>
      <c r="ROG160" s="5"/>
      <c r="ROH160" s="5"/>
      <c r="ROI160" s="5"/>
      <c r="ROJ160" s="5"/>
      <c r="ROK160" s="5"/>
      <c r="ROL160" s="5"/>
      <c r="ROM160" s="5"/>
      <c r="RON160" s="5"/>
      <c r="ROO160" s="5"/>
      <c r="ROP160" s="5"/>
      <c r="ROQ160" s="5"/>
      <c r="ROR160" s="5"/>
      <c r="ROS160" s="5"/>
      <c r="ROT160" s="5"/>
      <c r="ROU160" s="5"/>
      <c r="ROV160" s="5"/>
      <c r="ROW160" s="5"/>
      <c r="ROX160" s="5"/>
      <c r="ROY160" s="5"/>
      <c r="ROZ160" s="5"/>
      <c r="RPA160" s="5"/>
      <c r="RPB160" s="5"/>
      <c r="RPC160" s="5"/>
      <c r="RPD160" s="5"/>
      <c r="RPE160" s="5"/>
      <c r="RPF160" s="5"/>
      <c r="RPG160" s="5"/>
      <c r="RPH160" s="5"/>
      <c r="RPI160" s="5"/>
      <c r="RPJ160" s="5"/>
      <c r="RPK160" s="5"/>
      <c r="RPL160" s="5"/>
      <c r="RPM160" s="5"/>
      <c r="RPN160" s="5"/>
      <c r="RPO160" s="5"/>
      <c r="RPP160" s="5"/>
      <c r="RPQ160" s="5"/>
      <c r="RPR160" s="5"/>
      <c r="RPS160" s="5"/>
      <c r="RPT160" s="5"/>
      <c r="RPU160" s="5"/>
      <c r="RPV160" s="5"/>
      <c r="RPW160" s="5"/>
      <c r="RPX160" s="5"/>
      <c r="RPY160" s="5"/>
      <c r="RPZ160" s="5"/>
      <c r="RQA160" s="5"/>
      <c r="RQB160" s="5"/>
      <c r="RQC160" s="5"/>
      <c r="RQD160" s="5"/>
      <c r="RQE160" s="5"/>
      <c r="RQF160" s="5"/>
      <c r="RQG160" s="5"/>
      <c r="RQH160" s="5"/>
      <c r="RQI160" s="5"/>
      <c r="RQJ160" s="5"/>
      <c r="RQK160" s="5"/>
      <c r="RQL160" s="5"/>
      <c r="RQM160" s="5"/>
      <c r="RQN160" s="5"/>
      <c r="RQO160" s="5"/>
      <c r="RQP160" s="5"/>
      <c r="RQQ160" s="5"/>
      <c r="RQR160" s="5"/>
      <c r="RQS160" s="5"/>
      <c r="RQT160" s="5"/>
      <c r="RQU160" s="5"/>
      <c r="RQV160" s="5"/>
      <c r="RQW160" s="5"/>
      <c r="RQX160" s="5"/>
      <c r="RQY160" s="5"/>
      <c r="RQZ160" s="5"/>
      <c r="RRA160" s="5"/>
      <c r="RRB160" s="5"/>
      <c r="RRC160" s="5"/>
      <c r="RRD160" s="5"/>
      <c r="RRE160" s="5"/>
      <c r="RRF160" s="5"/>
      <c r="RRG160" s="5"/>
      <c r="RRH160" s="5"/>
      <c r="RRI160" s="5"/>
      <c r="RRJ160" s="5"/>
      <c r="RRK160" s="5"/>
      <c r="RRL160" s="5"/>
      <c r="RRM160" s="5"/>
      <c r="RRN160" s="5"/>
      <c r="RRO160" s="5"/>
      <c r="RRP160" s="5"/>
      <c r="RRQ160" s="5"/>
      <c r="RRR160" s="5"/>
      <c r="RRS160" s="5"/>
      <c r="RRT160" s="5"/>
      <c r="RRU160" s="5"/>
      <c r="RRV160" s="5"/>
      <c r="RRW160" s="5"/>
      <c r="RRX160" s="5"/>
      <c r="RRY160" s="5"/>
      <c r="RRZ160" s="5"/>
      <c r="RSA160" s="5"/>
      <c r="RSB160" s="5"/>
      <c r="RSC160" s="5"/>
      <c r="RSD160" s="5"/>
      <c r="RSE160" s="5"/>
      <c r="RSF160" s="5"/>
      <c r="RSG160" s="5"/>
      <c r="RSH160" s="5"/>
      <c r="RSI160" s="5"/>
      <c r="RSJ160" s="5"/>
      <c r="RSK160" s="5"/>
      <c r="RSL160" s="5"/>
      <c r="RSM160" s="5"/>
      <c r="RSN160" s="5"/>
      <c r="RSO160" s="5"/>
      <c r="RSP160" s="5"/>
      <c r="RSQ160" s="5"/>
      <c r="RSR160" s="5"/>
      <c r="RSS160" s="5"/>
      <c r="RST160" s="5"/>
      <c r="RSU160" s="5"/>
      <c r="RSV160" s="5"/>
      <c r="RSW160" s="5"/>
      <c r="RSX160" s="5"/>
      <c r="RSY160" s="5"/>
      <c r="RSZ160" s="5"/>
      <c r="RTA160" s="5"/>
      <c r="RTB160" s="5"/>
      <c r="RTC160" s="5"/>
      <c r="RTD160" s="5"/>
      <c r="RTE160" s="5"/>
      <c r="RTF160" s="5"/>
      <c r="RTG160" s="5"/>
      <c r="RTH160" s="5"/>
      <c r="RTI160" s="5"/>
      <c r="RTJ160" s="5"/>
      <c r="RTK160" s="5"/>
      <c r="RTL160" s="5"/>
      <c r="RTM160" s="5"/>
      <c r="RTN160" s="5"/>
      <c r="RTO160" s="5"/>
      <c r="RTP160" s="5"/>
      <c r="RTQ160" s="5"/>
      <c r="RTR160" s="5"/>
      <c r="RTS160" s="5"/>
      <c r="RTT160" s="5"/>
      <c r="RTU160" s="5"/>
      <c r="RTV160" s="5"/>
      <c r="RTW160" s="5"/>
      <c r="RTX160" s="5"/>
      <c r="RTY160" s="5"/>
      <c r="RTZ160" s="5"/>
      <c r="RUA160" s="5"/>
      <c r="RUB160" s="5"/>
      <c r="RUC160" s="5"/>
      <c r="RUD160" s="5"/>
      <c r="RUE160" s="5"/>
      <c r="RUF160" s="5"/>
      <c r="RUG160" s="5"/>
      <c r="RUH160" s="5"/>
      <c r="RUI160" s="5"/>
      <c r="RUJ160" s="5"/>
      <c r="RUK160" s="5"/>
      <c r="RUL160" s="5"/>
      <c r="RUM160" s="5"/>
      <c r="RUN160" s="5"/>
      <c r="RUO160" s="5"/>
      <c r="RUP160" s="5"/>
      <c r="RUQ160" s="5"/>
      <c r="RUR160" s="5"/>
      <c r="RUS160" s="5"/>
      <c r="RUT160" s="5"/>
      <c r="RUU160" s="5"/>
      <c r="RUV160" s="5"/>
      <c r="RUW160" s="5"/>
      <c r="RUX160" s="5"/>
      <c r="RUY160" s="5"/>
      <c r="RUZ160" s="5"/>
      <c r="RVA160" s="5"/>
      <c r="RVB160" s="5"/>
      <c r="RVC160" s="5"/>
      <c r="RVD160" s="5"/>
      <c r="RVE160" s="5"/>
      <c r="RVF160" s="5"/>
      <c r="RVG160" s="5"/>
      <c r="RVH160" s="5"/>
      <c r="RVI160" s="5"/>
      <c r="RVJ160" s="5"/>
      <c r="RVK160" s="5"/>
      <c r="RVL160" s="5"/>
      <c r="RVM160" s="5"/>
      <c r="RVN160" s="5"/>
      <c r="RVO160" s="5"/>
      <c r="RVP160" s="5"/>
      <c r="RVQ160" s="5"/>
      <c r="RVR160" s="5"/>
      <c r="RVS160" s="5"/>
      <c r="RVT160" s="5"/>
      <c r="RVU160" s="5"/>
      <c r="RVV160" s="5"/>
      <c r="RVW160" s="5"/>
      <c r="RVX160" s="5"/>
      <c r="RVY160" s="5"/>
      <c r="RVZ160" s="5"/>
      <c r="RWA160" s="5"/>
      <c r="RWB160" s="5"/>
      <c r="RWC160" s="5"/>
      <c r="RWD160" s="5"/>
      <c r="RWE160" s="5"/>
      <c r="RWF160" s="5"/>
      <c r="RWG160" s="5"/>
      <c r="RWH160" s="5"/>
      <c r="RWI160" s="5"/>
      <c r="RWJ160" s="5"/>
      <c r="RWK160" s="5"/>
      <c r="RWL160" s="5"/>
      <c r="RWM160" s="5"/>
      <c r="RWN160" s="5"/>
      <c r="RWO160" s="5"/>
      <c r="RWP160" s="5"/>
      <c r="RWQ160" s="5"/>
      <c r="RWR160" s="5"/>
      <c r="RWS160" s="5"/>
      <c r="RWT160" s="5"/>
      <c r="RWU160" s="5"/>
      <c r="RWV160" s="5"/>
      <c r="RWW160" s="5"/>
      <c r="RWX160" s="5"/>
      <c r="RWY160" s="5"/>
      <c r="RWZ160" s="5"/>
      <c r="RXA160" s="5"/>
      <c r="RXB160" s="5"/>
      <c r="RXC160" s="5"/>
      <c r="RXD160" s="5"/>
      <c r="RXE160" s="5"/>
      <c r="RXF160" s="5"/>
      <c r="RXG160" s="5"/>
      <c r="RXH160" s="5"/>
      <c r="RXI160" s="5"/>
      <c r="RXJ160" s="5"/>
      <c r="RXK160" s="5"/>
      <c r="RXL160" s="5"/>
      <c r="RXM160" s="5"/>
      <c r="RXN160" s="5"/>
      <c r="RXO160" s="5"/>
      <c r="RXP160" s="5"/>
      <c r="RXQ160" s="5"/>
      <c r="RXR160" s="5"/>
      <c r="RXS160" s="5"/>
      <c r="RXT160" s="5"/>
      <c r="RXU160" s="5"/>
      <c r="RXV160" s="5"/>
      <c r="RXW160" s="5"/>
      <c r="RXX160" s="5"/>
      <c r="RXY160" s="5"/>
      <c r="RXZ160" s="5"/>
      <c r="RYA160" s="5"/>
      <c r="RYB160" s="5"/>
      <c r="RYC160" s="5"/>
      <c r="RYD160" s="5"/>
      <c r="RYE160" s="5"/>
      <c r="RYF160" s="5"/>
      <c r="RYG160" s="5"/>
      <c r="RYH160" s="5"/>
      <c r="RYI160" s="5"/>
      <c r="RYJ160" s="5"/>
      <c r="RYK160" s="5"/>
      <c r="RYL160" s="5"/>
      <c r="RYM160" s="5"/>
      <c r="RYN160" s="5"/>
      <c r="RYO160" s="5"/>
      <c r="RYP160" s="5"/>
      <c r="RYQ160" s="5"/>
      <c r="RYR160" s="5"/>
      <c r="RYS160" s="5"/>
      <c r="RYT160" s="5"/>
      <c r="RYU160" s="5"/>
      <c r="RYV160" s="5"/>
      <c r="RYW160" s="5"/>
      <c r="RYX160" s="5"/>
      <c r="RYY160" s="5"/>
      <c r="RYZ160" s="5"/>
      <c r="RZA160" s="5"/>
      <c r="RZB160" s="5"/>
      <c r="RZC160" s="5"/>
      <c r="RZD160" s="5"/>
      <c r="RZE160" s="5"/>
      <c r="RZF160" s="5"/>
      <c r="RZG160" s="5"/>
      <c r="RZH160" s="5"/>
      <c r="RZI160" s="5"/>
      <c r="RZJ160" s="5"/>
      <c r="RZK160" s="5"/>
      <c r="RZL160" s="5"/>
      <c r="RZM160" s="5"/>
      <c r="RZN160" s="5"/>
      <c r="RZO160" s="5"/>
      <c r="RZP160" s="5"/>
      <c r="RZQ160" s="5"/>
      <c r="RZR160" s="5"/>
      <c r="RZS160" s="5"/>
      <c r="RZT160" s="5"/>
      <c r="RZU160" s="5"/>
      <c r="RZV160" s="5"/>
      <c r="RZW160" s="5"/>
      <c r="RZX160" s="5"/>
      <c r="RZY160" s="5"/>
      <c r="RZZ160" s="5"/>
      <c r="SAA160" s="5"/>
      <c r="SAB160" s="5"/>
      <c r="SAC160" s="5"/>
      <c r="SAD160" s="5"/>
      <c r="SAE160" s="5"/>
      <c r="SAF160" s="5"/>
      <c r="SAG160" s="5"/>
      <c r="SAH160" s="5"/>
      <c r="SAI160" s="5"/>
      <c r="SAJ160" s="5"/>
      <c r="SAK160" s="5"/>
      <c r="SAL160" s="5"/>
      <c r="SAM160" s="5"/>
      <c r="SAN160" s="5"/>
      <c r="SAO160" s="5"/>
      <c r="SAP160" s="5"/>
      <c r="SAQ160" s="5"/>
      <c r="SAR160" s="5"/>
      <c r="SAS160" s="5"/>
      <c r="SAT160" s="5"/>
      <c r="SAU160" s="5"/>
      <c r="SAV160" s="5"/>
      <c r="SAW160" s="5"/>
      <c r="SAX160" s="5"/>
      <c r="SAY160" s="5"/>
      <c r="SAZ160" s="5"/>
      <c r="SBA160" s="5"/>
      <c r="SBB160" s="5"/>
      <c r="SBC160" s="5"/>
      <c r="SBD160" s="5"/>
      <c r="SBE160" s="5"/>
      <c r="SBF160" s="5"/>
      <c r="SBG160" s="5"/>
      <c r="SBH160" s="5"/>
      <c r="SBI160" s="5"/>
      <c r="SBJ160" s="5"/>
      <c r="SBK160" s="5"/>
      <c r="SBL160" s="5"/>
      <c r="SBM160" s="5"/>
      <c r="SBN160" s="5"/>
      <c r="SBO160" s="5"/>
      <c r="SBP160" s="5"/>
      <c r="SBQ160" s="5"/>
      <c r="SBR160" s="5"/>
      <c r="SBS160" s="5"/>
      <c r="SBT160" s="5"/>
      <c r="SBU160" s="5"/>
      <c r="SBV160" s="5"/>
      <c r="SBW160" s="5"/>
      <c r="SBX160" s="5"/>
      <c r="SBY160" s="5"/>
      <c r="SBZ160" s="5"/>
      <c r="SCA160" s="5"/>
      <c r="SCB160" s="5"/>
      <c r="SCC160" s="5"/>
      <c r="SCD160" s="5"/>
      <c r="SCE160" s="5"/>
      <c r="SCF160" s="5"/>
      <c r="SCG160" s="5"/>
      <c r="SCH160" s="5"/>
      <c r="SCI160" s="5"/>
      <c r="SCJ160" s="5"/>
      <c r="SCK160" s="5"/>
      <c r="SCL160" s="5"/>
      <c r="SCM160" s="5"/>
      <c r="SCN160" s="5"/>
      <c r="SCO160" s="5"/>
      <c r="SCP160" s="5"/>
      <c r="SCQ160" s="5"/>
      <c r="SCR160" s="5"/>
      <c r="SCS160" s="5"/>
      <c r="SCT160" s="5"/>
      <c r="SCU160" s="5"/>
      <c r="SCV160" s="5"/>
      <c r="SCW160" s="5"/>
      <c r="SCX160" s="5"/>
      <c r="SCY160" s="5"/>
      <c r="SCZ160" s="5"/>
      <c r="SDA160" s="5"/>
      <c r="SDB160" s="5"/>
      <c r="SDC160" s="5"/>
      <c r="SDD160" s="5"/>
      <c r="SDE160" s="5"/>
      <c r="SDF160" s="5"/>
      <c r="SDG160" s="5"/>
      <c r="SDH160" s="5"/>
      <c r="SDI160" s="5"/>
      <c r="SDJ160" s="5"/>
      <c r="SDK160" s="5"/>
      <c r="SDL160" s="5"/>
      <c r="SDM160" s="5"/>
      <c r="SDN160" s="5"/>
      <c r="SDO160" s="5"/>
      <c r="SDP160" s="5"/>
      <c r="SDQ160" s="5"/>
      <c r="SDR160" s="5"/>
      <c r="SDS160" s="5"/>
      <c r="SDT160" s="5"/>
      <c r="SDU160" s="5"/>
      <c r="SDV160" s="5"/>
      <c r="SDW160" s="5"/>
      <c r="SDX160" s="5"/>
      <c r="SDY160" s="5"/>
      <c r="SDZ160" s="5"/>
      <c r="SEA160" s="5"/>
      <c r="SEB160" s="5"/>
      <c r="SEC160" s="5"/>
      <c r="SED160" s="5"/>
      <c r="SEE160" s="5"/>
      <c r="SEF160" s="5"/>
      <c r="SEG160" s="5"/>
      <c r="SEH160" s="5"/>
      <c r="SEI160" s="5"/>
      <c r="SEJ160" s="5"/>
      <c r="SEK160" s="5"/>
      <c r="SEL160" s="5"/>
      <c r="SEM160" s="5"/>
      <c r="SEN160" s="5"/>
      <c r="SEO160" s="5"/>
      <c r="SEP160" s="5"/>
      <c r="SEQ160" s="5"/>
      <c r="SER160" s="5"/>
      <c r="SES160" s="5"/>
      <c r="SET160" s="5"/>
      <c r="SEU160" s="5"/>
      <c r="SEV160" s="5"/>
      <c r="SEW160" s="5"/>
      <c r="SEX160" s="5"/>
      <c r="SEY160" s="5"/>
      <c r="SEZ160" s="5"/>
      <c r="SFA160" s="5"/>
      <c r="SFB160" s="5"/>
      <c r="SFC160" s="5"/>
      <c r="SFD160" s="5"/>
      <c r="SFE160" s="5"/>
      <c r="SFF160" s="5"/>
      <c r="SFG160" s="5"/>
      <c r="SFH160" s="5"/>
      <c r="SFI160" s="5"/>
      <c r="SFJ160" s="5"/>
      <c r="SFK160" s="5"/>
      <c r="SFL160" s="5"/>
      <c r="SFM160" s="5"/>
      <c r="SFN160" s="5"/>
      <c r="SFO160" s="5"/>
      <c r="SFP160" s="5"/>
      <c r="SFQ160" s="5"/>
      <c r="SFR160" s="5"/>
      <c r="SFS160" s="5"/>
      <c r="SFT160" s="5"/>
      <c r="SFU160" s="5"/>
      <c r="SFV160" s="5"/>
      <c r="SFW160" s="5"/>
      <c r="SFX160" s="5"/>
      <c r="SFY160" s="5"/>
      <c r="SFZ160" s="5"/>
      <c r="SGA160" s="5"/>
      <c r="SGB160" s="5"/>
      <c r="SGC160" s="5"/>
      <c r="SGD160" s="5"/>
      <c r="SGE160" s="5"/>
      <c r="SGF160" s="5"/>
      <c r="SGG160" s="5"/>
      <c r="SGH160" s="5"/>
      <c r="SGI160" s="5"/>
      <c r="SGJ160" s="5"/>
      <c r="SGK160" s="5"/>
      <c r="SGL160" s="5"/>
      <c r="SGM160" s="5"/>
      <c r="SGN160" s="5"/>
      <c r="SGO160" s="5"/>
      <c r="SGP160" s="5"/>
      <c r="SGQ160" s="5"/>
      <c r="SGR160" s="5"/>
      <c r="SGS160" s="5"/>
      <c r="SGT160" s="5"/>
      <c r="SGU160" s="5"/>
      <c r="SGV160" s="5"/>
      <c r="SGW160" s="5"/>
      <c r="SGX160" s="5"/>
      <c r="SGY160" s="5"/>
      <c r="SGZ160" s="5"/>
      <c r="SHA160" s="5"/>
      <c r="SHB160" s="5"/>
      <c r="SHC160" s="5"/>
      <c r="SHD160" s="5"/>
      <c r="SHE160" s="5"/>
      <c r="SHF160" s="5"/>
      <c r="SHG160" s="5"/>
      <c r="SHH160" s="5"/>
      <c r="SHI160" s="5"/>
      <c r="SHJ160" s="5"/>
      <c r="SHK160" s="5"/>
      <c r="SHL160" s="5"/>
      <c r="SHM160" s="5"/>
      <c r="SHN160" s="5"/>
      <c r="SHO160" s="5"/>
      <c r="SHP160" s="5"/>
      <c r="SHQ160" s="5"/>
      <c r="SHR160" s="5"/>
      <c r="SHS160" s="5"/>
      <c r="SHT160" s="5"/>
      <c r="SHU160" s="5"/>
      <c r="SHV160" s="5"/>
      <c r="SHW160" s="5"/>
      <c r="SHX160" s="5"/>
      <c r="SHY160" s="5"/>
      <c r="SHZ160" s="5"/>
      <c r="SIA160" s="5"/>
      <c r="SIB160" s="5"/>
      <c r="SIC160" s="5"/>
      <c r="SID160" s="5"/>
      <c r="SIE160" s="5"/>
      <c r="SIF160" s="5"/>
      <c r="SIG160" s="5"/>
      <c r="SIH160" s="5"/>
      <c r="SII160" s="5"/>
      <c r="SIJ160" s="5"/>
      <c r="SIK160" s="5"/>
      <c r="SIL160" s="5"/>
      <c r="SIM160" s="5"/>
      <c r="SIN160" s="5"/>
      <c r="SIO160" s="5"/>
      <c r="SIP160" s="5"/>
      <c r="SIQ160" s="5"/>
      <c r="SIR160" s="5"/>
      <c r="SIS160" s="5"/>
      <c r="SIT160" s="5"/>
      <c r="SIU160" s="5"/>
      <c r="SIV160" s="5"/>
      <c r="SIW160" s="5"/>
      <c r="SIX160" s="5"/>
      <c r="SIY160" s="5"/>
      <c r="SIZ160" s="5"/>
      <c r="SJA160" s="5"/>
      <c r="SJB160" s="5"/>
      <c r="SJC160" s="5"/>
      <c r="SJD160" s="5"/>
      <c r="SJE160" s="5"/>
      <c r="SJF160" s="5"/>
      <c r="SJG160" s="5"/>
      <c r="SJH160" s="5"/>
      <c r="SJI160" s="5"/>
      <c r="SJJ160" s="5"/>
      <c r="SJK160" s="5"/>
      <c r="SJL160" s="5"/>
      <c r="SJM160" s="5"/>
      <c r="SJN160" s="5"/>
      <c r="SJO160" s="5"/>
      <c r="SJP160" s="5"/>
      <c r="SJQ160" s="5"/>
      <c r="SJR160" s="5"/>
      <c r="SJS160" s="5"/>
      <c r="SJT160" s="5"/>
      <c r="SJU160" s="5"/>
      <c r="SJV160" s="5"/>
      <c r="SJW160" s="5"/>
      <c r="SJX160" s="5"/>
      <c r="SJY160" s="5"/>
      <c r="SJZ160" s="5"/>
      <c r="SKA160" s="5"/>
      <c r="SKB160" s="5"/>
      <c r="SKC160" s="5"/>
      <c r="SKD160" s="5"/>
      <c r="SKE160" s="5"/>
      <c r="SKF160" s="5"/>
      <c r="SKG160" s="5"/>
      <c r="SKH160" s="5"/>
      <c r="SKI160" s="5"/>
      <c r="SKJ160" s="5"/>
      <c r="SKK160" s="5"/>
      <c r="SKL160" s="5"/>
      <c r="SKM160" s="5"/>
      <c r="SKN160" s="5"/>
      <c r="SKO160" s="5"/>
      <c r="SKP160" s="5"/>
      <c r="SKQ160" s="5"/>
      <c r="SKR160" s="5"/>
      <c r="SKS160" s="5"/>
      <c r="SKT160" s="5"/>
      <c r="SKU160" s="5"/>
      <c r="SKV160" s="5"/>
      <c r="SKW160" s="5"/>
      <c r="SKX160" s="5"/>
      <c r="SKY160" s="5"/>
      <c r="SKZ160" s="5"/>
      <c r="SLA160" s="5"/>
      <c r="SLB160" s="5"/>
      <c r="SLC160" s="5"/>
      <c r="SLD160" s="5"/>
      <c r="SLE160" s="5"/>
      <c r="SLF160" s="5"/>
      <c r="SLG160" s="5"/>
      <c r="SLH160" s="5"/>
      <c r="SLI160" s="5"/>
      <c r="SLJ160" s="5"/>
      <c r="SLK160" s="5"/>
      <c r="SLL160" s="5"/>
      <c r="SLM160" s="5"/>
      <c r="SLN160" s="5"/>
      <c r="SLO160" s="5"/>
      <c r="SLP160" s="5"/>
      <c r="SLQ160" s="5"/>
      <c r="SLR160" s="5"/>
      <c r="SLS160" s="5"/>
      <c r="SLT160" s="5"/>
      <c r="SLU160" s="5"/>
      <c r="SLV160" s="5"/>
      <c r="SLW160" s="5"/>
      <c r="SLX160" s="5"/>
      <c r="SLY160" s="5"/>
      <c r="SLZ160" s="5"/>
      <c r="SMA160" s="5"/>
      <c r="SMB160" s="5"/>
      <c r="SMC160" s="5"/>
      <c r="SMD160" s="5"/>
      <c r="SME160" s="5"/>
      <c r="SMF160" s="5"/>
      <c r="SMG160" s="5"/>
      <c r="SMH160" s="5"/>
      <c r="SMI160" s="5"/>
      <c r="SMJ160" s="5"/>
      <c r="SMK160" s="5"/>
      <c r="SML160" s="5"/>
      <c r="SMM160" s="5"/>
      <c r="SMN160" s="5"/>
      <c r="SMO160" s="5"/>
      <c r="SMP160" s="5"/>
      <c r="SMQ160" s="5"/>
      <c r="SMR160" s="5"/>
      <c r="SMS160" s="5"/>
      <c r="SMT160" s="5"/>
      <c r="SMU160" s="5"/>
      <c r="SMV160" s="5"/>
      <c r="SMW160" s="5"/>
      <c r="SMX160" s="5"/>
      <c r="SMY160" s="5"/>
      <c r="SMZ160" s="5"/>
      <c r="SNA160" s="5"/>
      <c r="SNB160" s="5"/>
      <c r="SNC160" s="5"/>
      <c r="SND160" s="5"/>
      <c r="SNE160" s="5"/>
      <c r="SNF160" s="5"/>
      <c r="SNG160" s="5"/>
      <c r="SNH160" s="5"/>
      <c r="SNI160" s="5"/>
      <c r="SNJ160" s="5"/>
      <c r="SNK160" s="5"/>
      <c r="SNL160" s="5"/>
      <c r="SNM160" s="5"/>
      <c r="SNN160" s="5"/>
      <c r="SNO160" s="5"/>
      <c r="SNP160" s="5"/>
      <c r="SNQ160" s="5"/>
      <c r="SNR160" s="5"/>
      <c r="SNS160" s="5"/>
      <c r="SNT160" s="5"/>
      <c r="SNU160" s="5"/>
      <c r="SNV160" s="5"/>
      <c r="SNW160" s="5"/>
      <c r="SNX160" s="5"/>
      <c r="SNY160" s="5"/>
      <c r="SNZ160" s="5"/>
      <c r="SOA160" s="5"/>
      <c r="SOB160" s="5"/>
      <c r="SOC160" s="5"/>
      <c r="SOD160" s="5"/>
      <c r="SOE160" s="5"/>
      <c r="SOF160" s="5"/>
      <c r="SOG160" s="5"/>
      <c r="SOH160" s="5"/>
      <c r="SOI160" s="5"/>
      <c r="SOJ160" s="5"/>
      <c r="SOK160" s="5"/>
      <c r="SOL160" s="5"/>
      <c r="SOM160" s="5"/>
      <c r="SON160" s="5"/>
      <c r="SOO160" s="5"/>
      <c r="SOP160" s="5"/>
      <c r="SOQ160" s="5"/>
      <c r="SOR160" s="5"/>
      <c r="SOS160" s="5"/>
      <c r="SOT160" s="5"/>
      <c r="SOU160" s="5"/>
      <c r="SOV160" s="5"/>
      <c r="SOW160" s="5"/>
      <c r="SOX160" s="5"/>
      <c r="SOY160" s="5"/>
      <c r="SOZ160" s="5"/>
      <c r="SPA160" s="5"/>
      <c r="SPB160" s="5"/>
      <c r="SPC160" s="5"/>
      <c r="SPD160" s="5"/>
      <c r="SPE160" s="5"/>
      <c r="SPF160" s="5"/>
      <c r="SPG160" s="5"/>
      <c r="SPH160" s="5"/>
      <c r="SPI160" s="5"/>
      <c r="SPJ160" s="5"/>
      <c r="SPK160" s="5"/>
      <c r="SPL160" s="5"/>
      <c r="SPM160" s="5"/>
      <c r="SPN160" s="5"/>
      <c r="SPO160" s="5"/>
      <c r="SPP160" s="5"/>
      <c r="SPQ160" s="5"/>
      <c r="SPR160" s="5"/>
      <c r="SPS160" s="5"/>
      <c r="SPT160" s="5"/>
      <c r="SPU160" s="5"/>
      <c r="SPV160" s="5"/>
      <c r="SPW160" s="5"/>
      <c r="SPX160" s="5"/>
      <c r="SPY160" s="5"/>
      <c r="SPZ160" s="5"/>
      <c r="SQA160" s="5"/>
      <c r="SQB160" s="5"/>
      <c r="SQC160" s="5"/>
      <c r="SQD160" s="5"/>
      <c r="SQE160" s="5"/>
      <c r="SQF160" s="5"/>
      <c r="SQG160" s="5"/>
      <c r="SQH160" s="5"/>
      <c r="SQI160" s="5"/>
      <c r="SQJ160" s="5"/>
      <c r="SQK160" s="5"/>
      <c r="SQL160" s="5"/>
      <c r="SQM160" s="5"/>
      <c r="SQN160" s="5"/>
      <c r="SQO160" s="5"/>
      <c r="SQP160" s="5"/>
      <c r="SQQ160" s="5"/>
      <c r="SQR160" s="5"/>
      <c r="SQS160" s="5"/>
      <c r="SQT160" s="5"/>
      <c r="SQU160" s="5"/>
      <c r="SQV160" s="5"/>
      <c r="SQW160" s="5"/>
      <c r="SQX160" s="5"/>
      <c r="SQY160" s="5"/>
      <c r="SQZ160" s="5"/>
      <c r="SRA160" s="5"/>
      <c r="SRB160" s="5"/>
      <c r="SRC160" s="5"/>
      <c r="SRD160" s="5"/>
      <c r="SRE160" s="5"/>
      <c r="SRF160" s="5"/>
      <c r="SRG160" s="5"/>
      <c r="SRH160" s="5"/>
      <c r="SRI160" s="5"/>
      <c r="SRJ160" s="5"/>
      <c r="SRK160" s="5"/>
      <c r="SRL160" s="5"/>
      <c r="SRM160" s="5"/>
      <c r="SRN160" s="5"/>
      <c r="SRO160" s="5"/>
      <c r="SRP160" s="5"/>
      <c r="SRQ160" s="5"/>
      <c r="SRR160" s="5"/>
      <c r="SRS160" s="5"/>
      <c r="SRT160" s="5"/>
      <c r="SRU160" s="5"/>
      <c r="SRV160" s="5"/>
      <c r="SRW160" s="5"/>
      <c r="SRX160" s="5"/>
      <c r="SRY160" s="5"/>
      <c r="SRZ160" s="5"/>
      <c r="SSA160" s="5"/>
      <c r="SSB160" s="5"/>
      <c r="SSC160" s="5"/>
      <c r="SSD160" s="5"/>
      <c r="SSE160" s="5"/>
      <c r="SSF160" s="5"/>
      <c r="SSG160" s="5"/>
      <c r="SSH160" s="5"/>
      <c r="SSI160" s="5"/>
      <c r="SSJ160" s="5"/>
      <c r="SSK160" s="5"/>
      <c r="SSL160" s="5"/>
      <c r="SSM160" s="5"/>
      <c r="SSN160" s="5"/>
      <c r="SSO160" s="5"/>
      <c r="SSP160" s="5"/>
      <c r="SSQ160" s="5"/>
      <c r="SSR160" s="5"/>
      <c r="SSS160" s="5"/>
      <c r="SST160" s="5"/>
      <c r="SSU160" s="5"/>
      <c r="SSV160" s="5"/>
      <c r="SSW160" s="5"/>
      <c r="SSX160" s="5"/>
      <c r="SSY160" s="5"/>
      <c r="SSZ160" s="5"/>
      <c r="STA160" s="5"/>
      <c r="STB160" s="5"/>
      <c r="STC160" s="5"/>
      <c r="STD160" s="5"/>
      <c r="STE160" s="5"/>
      <c r="STF160" s="5"/>
      <c r="STG160" s="5"/>
      <c r="STH160" s="5"/>
      <c r="STI160" s="5"/>
      <c r="STJ160" s="5"/>
      <c r="STK160" s="5"/>
      <c r="STL160" s="5"/>
      <c r="STM160" s="5"/>
      <c r="STN160" s="5"/>
      <c r="STO160" s="5"/>
      <c r="STP160" s="5"/>
      <c r="STQ160" s="5"/>
      <c r="STR160" s="5"/>
      <c r="STS160" s="5"/>
      <c r="STT160" s="5"/>
      <c r="STU160" s="5"/>
      <c r="STV160" s="5"/>
      <c r="STW160" s="5"/>
      <c r="STX160" s="5"/>
      <c r="STY160" s="5"/>
      <c r="STZ160" s="5"/>
      <c r="SUA160" s="5"/>
      <c r="SUB160" s="5"/>
      <c r="SUC160" s="5"/>
      <c r="SUD160" s="5"/>
      <c r="SUE160" s="5"/>
      <c r="SUF160" s="5"/>
      <c r="SUG160" s="5"/>
      <c r="SUH160" s="5"/>
      <c r="SUI160" s="5"/>
      <c r="SUJ160" s="5"/>
      <c r="SUK160" s="5"/>
      <c r="SUL160" s="5"/>
      <c r="SUM160" s="5"/>
      <c r="SUN160" s="5"/>
      <c r="SUO160" s="5"/>
      <c r="SUP160" s="5"/>
      <c r="SUQ160" s="5"/>
      <c r="SUR160" s="5"/>
      <c r="SUS160" s="5"/>
      <c r="SUT160" s="5"/>
      <c r="SUU160" s="5"/>
      <c r="SUV160" s="5"/>
      <c r="SUW160" s="5"/>
      <c r="SUX160" s="5"/>
      <c r="SUY160" s="5"/>
      <c r="SUZ160" s="5"/>
      <c r="SVA160" s="5"/>
      <c r="SVB160" s="5"/>
      <c r="SVC160" s="5"/>
      <c r="SVD160" s="5"/>
      <c r="SVE160" s="5"/>
      <c r="SVF160" s="5"/>
      <c r="SVG160" s="5"/>
      <c r="SVH160" s="5"/>
      <c r="SVI160" s="5"/>
      <c r="SVJ160" s="5"/>
      <c r="SVK160" s="5"/>
      <c r="SVL160" s="5"/>
      <c r="SVM160" s="5"/>
      <c r="SVN160" s="5"/>
      <c r="SVO160" s="5"/>
      <c r="SVP160" s="5"/>
      <c r="SVQ160" s="5"/>
      <c r="SVR160" s="5"/>
      <c r="SVS160" s="5"/>
      <c r="SVT160" s="5"/>
      <c r="SVU160" s="5"/>
      <c r="SVV160" s="5"/>
      <c r="SVW160" s="5"/>
      <c r="SVX160" s="5"/>
      <c r="SVY160" s="5"/>
      <c r="SVZ160" s="5"/>
      <c r="SWA160" s="5"/>
      <c r="SWB160" s="5"/>
      <c r="SWC160" s="5"/>
      <c r="SWD160" s="5"/>
      <c r="SWE160" s="5"/>
      <c r="SWF160" s="5"/>
      <c r="SWG160" s="5"/>
      <c r="SWH160" s="5"/>
      <c r="SWI160" s="5"/>
      <c r="SWJ160" s="5"/>
      <c r="SWK160" s="5"/>
      <c r="SWL160" s="5"/>
      <c r="SWM160" s="5"/>
      <c r="SWN160" s="5"/>
      <c r="SWO160" s="5"/>
      <c r="SWP160" s="5"/>
      <c r="SWQ160" s="5"/>
      <c r="SWR160" s="5"/>
      <c r="SWS160" s="5"/>
      <c r="SWT160" s="5"/>
      <c r="SWU160" s="5"/>
      <c r="SWV160" s="5"/>
      <c r="SWW160" s="5"/>
      <c r="SWX160" s="5"/>
      <c r="SWY160" s="5"/>
      <c r="SWZ160" s="5"/>
      <c r="SXA160" s="5"/>
      <c r="SXB160" s="5"/>
      <c r="SXC160" s="5"/>
      <c r="SXD160" s="5"/>
      <c r="SXE160" s="5"/>
      <c r="SXF160" s="5"/>
      <c r="SXG160" s="5"/>
      <c r="SXH160" s="5"/>
      <c r="SXI160" s="5"/>
      <c r="SXJ160" s="5"/>
      <c r="SXK160" s="5"/>
      <c r="SXL160" s="5"/>
      <c r="SXM160" s="5"/>
      <c r="SXN160" s="5"/>
      <c r="SXO160" s="5"/>
      <c r="SXP160" s="5"/>
      <c r="SXQ160" s="5"/>
      <c r="SXR160" s="5"/>
      <c r="SXS160" s="5"/>
      <c r="SXT160" s="5"/>
      <c r="SXU160" s="5"/>
      <c r="SXV160" s="5"/>
      <c r="SXW160" s="5"/>
      <c r="SXX160" s="5"/>
      <c r="SXY160" s="5"/>
      <c r="SXZ160" s="5"/>
      <c r="SYA160" s="5"/>
      <c r="SYB160" s="5"/>
      <c r="SYC160" s="5"/>
      <c r="SYD160" s="5"/>
      <c r="SYE160" s="5"/>
      <c r="SYF160" s="5"/>
      <c r="SYG160" s="5"/>
      <c r="SYH160" s="5"/>
      <c r="SYI160" s="5"/>
      <c r="SYJ160" s="5"/>
      <c r="SYK160" s="5"/>
      <c r="SYL160" s="5"/>
      <c r="SYM160" s="5"/>
      <c r="SYN160" s="5"/>
      <c r="SYO160" s="5"/>
      <c r="SYP160" s="5"/>
      <c r="SYQ160" s="5"/>
      <c r="SYR160" s="5"/>
      <c r="SYS160" s="5"/>
      <c r="SYT160" s="5"/>
      <c r="SYU160" s="5"/>
      <c r="SYV160" s="5"/>
      <c r="SYW160" s="5"/>
      <c r="SYX160" s="5"/>
      <c r="SYY160" s="5"/>
      <c r="SYZ160" s="5"/>
      <c r="SZA160" s="5"/>
      <c r="SZB160" s="5"/>
      <c r="SZC160" s="5"/>
      <c r="SZD160" s="5"/>
      <c r="SZE160" s="5"/>
      <c r="SZF160" s="5"/>
      <c r="SZG160" s="5"/>
      <c r="SZH160" s="5"/>
      <c r="SZI160" s="5"/>
      <c r="SZJ160" s="5"/>
      <c r="SZK160" s="5"/>
      <c r="SZL160" s="5"/>
      <c r="SZM160" s="5"/>
      <c r="SZN160" s="5"/>
      <c r="SZO160" s="5"/>
      <c r="SZP160" s="5"/>
      <c r="SZQ160" s="5"/>
      <c r="SZR160" s="5"/>
      <c r="SZS160" s="5"/>
      <c r="SZT160" s="5"/>
      <c r="SZU160" s="5"/>
      <c r="SZV160" s="5"/>
      <c r="SZW160" s="5"/>
      <c r="SZX160" s="5"/>
      <c r="SZY160" s="5"/>
      <c r="SZZ160" s="5"/>
      <c r="TAA160" s="5"/>
      <c r="TAB160" s="5"/>
      <c r="TAC160" s="5"/>
      <c r="TAD160" s="5"/>
      <c r="TAE160" s="5"/>
      <c r="TAF160" s="5"/>
      <c r="TAG160" s="5"/>
      <c r="TAH160" s="5"/>
      <c r="TAI160" s="5"/>
      <c r="TAJ160" s="5"/>
      <c r="TAK160" s="5"/>
      <c r="TAL160" s="5"/>
      <c r="TAM160" s="5"/>
      <c r="TAN160" s="5"/>
      <c r="TAO160" s="5"/>
      <c r="TAP160" s="5"/>
      <c r="TAQ160" s="5"/>
      <c r="TAR160" s="5"/>
      <c r="TAS160" s="5"/>
      <c r="TAT160" s="5"/>
      <c r="TAU160" s="5"/>
      <c r="TAV160" s="5"/>
      <c r="TAW160" s="5"/>
      <c r="TAX160" s="5"/>
      <c r="TAY160" s="5"/>
      <c r="TAZ160" s="5"/>
      <c r="TBA160" s="5"/>
      <c r="TBB160" s="5"/>
      <c r="TBC160" s="5"/>
      <c r="TBD160" s="5"/>
      <c r="TBE160" s="5"/>
      <c r="TBF160" s="5"/>
      <c r="TBG160" s="5"/>
      <c r="TBH160" s="5"/>
      <c r="TBI160" s="5"/>
      <c r="TBJ160" s="5"/>
      <c r="TBK160" s="5"/>
      <c r="TBL160" s="5"/>
      <c r="TBM160" s="5"/>
      <c r="TBN160" s="5"/>
      <c r="TBO160" s="5"/>
      <c r="TBP160" s="5"/>
      <c r="TBQ160" s="5"/>
      <c r="TBR160" s="5"/>
      <c r="TBS160" s="5"/>
      <c r="TBT160" s="5"/>
      <c r="TBU160" s="5"/>
      <c r="TBV160" s="5"/>
      <c r="TBW160" s="5"/>
      <c r="TBX160" s="5"/>
      <c r="TBY160" s="5"/>
      <c r="TBZ160" s="5"/>
      <c r="TCA160" s="5"/>
      <c r="TCB160" s="5"/>
      <c r="TCC160" s="5"/>
      <c r="TCD160" s="5"/>
      <c r="TCE160" s="5"/>
      <c r="TCF160" s="5"/>
      <c r="TCG160" s="5"/>
      <c r="TCH160" s="5"/>
      <c r="TCI160" s="5"/>
      <c r="TCJ160" s="5"/>
      <c r="TCK160" s="5"/>
      <c r="TCL160" s="5"/>
      <c r="TCM160" s="5"/>
      <c r="TCN160" s="5"/>
      <c r="TCO160" s="5"/>
      <c r="TCP160" s="5"/>
      <c r="TCQ160" s="5"/>
      <c r="TCR160" s="5"/>
      <c r="TCS160" s="5"/>
      <c r="TCT160" s="5"/>
      <c r="TCU160" s="5"/>
      <c r="TCV160" s="5"/>
      <c r="TCW160" s="5"/>
      <c r="TCX160" s="5"/>
      <c r="TCY160" s="5"/>
      <c r="TCZ160" s="5"/>
      <c r="TDA160" s="5"/>
      <c r="TDB160" s="5"/>
      <c r="TDC160" s="5"/>
      <c r="TDD160" s="5"/>
      <c r="TDE160" s="5"/>
      <c r="TDF160" s="5"/>
      <c r="TDG160" s="5"/>
      <c r="TDH160" s="5"/>
      <c r="TDI160" s="5"/>
      <c r="TDJ160" s="5"/>
      <c r="TDK160" s="5"/>
      <c r="TDL160" s="5"/>
      <c r="TDM160" s="5"/>
      <c r="TDN160" s="5"/>
      <c r="TDO160" s="5"/>
      <c r="TDP160" s="5"/>
      <c r="TDQ160" s="5"/>
      <c r="TDR160" s="5"/>
      <c r="TDS160" s="5"/>
      <c r="TDT160" s="5"/>
      <c r="TDU160" s="5"/>
      <c r="TDV160" s="5"/>
      <c r="TDW160" s="5"/>
      <c r="TDX160" s="5"/>
      <c r="TDY160" s="5"/>
      <c r="TDZ160" s="5"/>
      <c r="TEA160" s="5"/>
      <c r="TEB160" s="5"/>
      <c r="TEC160" s="5"/>
      <c r="TED160" s="5"/>
      <c r="TEE160" s="5"/>
      <c r="TEF160" s="5"/>
      <c r="TEG160" s="5"/>
      <c r="TEH160" s="5"/>
      <c r="TEI160" s="5"/>
      <c r="TEJ160" s="5"/>
      <c r="TEK160" s="5"/>
      <c r="TEL160" s="5"/>
      <c r="TEM160" s="5"/>
      <c r="TEN160" s="5"/>
      <c r="TEO160" s="5"/>
      <c r="TEP160" s="5"/>
      <c r="TEQ160" s="5"/>
      <c r="TER160" s="5"/>
      <c r="TES160" s="5"/>
      <c r="TET160" s="5"/>
      <c r="TEU160" s="5"/>
      <c r="TEV160" s="5"/>
      <c r="TEW160" s="5"/>
      <c r="TEX160" s="5"/>
      <c r="TEY160" s="5"/>
      <c r="TEZ160" s="5"/>
      <c r="TFA160" s="5"/>
      <c r="TFB160" s="5"/>
      <c r="TFC160" s="5"/>
      <c r="TFD160" s="5"/>
      <c r="TFE160" s="5"/>
      <c r="TFF160" s="5"/>
      <c r="TFG160" s="5"/>
      <c r="TFH160" s="5"/>
      <c r="TFI160" s="5"/>
      <c r="TFJ160" s="5"/>
      <c r="TFK160" s="5"/>
      <c r="TFL160" s="5"/>
      <c r="TFM160" s="5"/>
      <c r="TFN160" s="5"/>
      <c r="TFO160" s="5"/>
      <c r="TFP160" s="5"/>
      <c r="TFQ160" s="5"/>
      <c r="TFR160" s="5"/>
      <c r="TFS160" s="5"/>
      <c r="TFT160" s="5"/>
      <c r="TFU160" s="5"/>
      <c r="TFV160" s="5"/>
      <c r="TFW160" s="5"/>
      <c r="TFX160" s="5"/>
      <c r="TFY160" s="5"/>
      <c r="TFZ160" s="5"/>
      <c r="TGA160" s="5"/>
      <c r="TGB160" s="5"/>
      <c r="TGC160" s="5"/>
      <c r="TGD160" s="5"/>
      <c r="TGE160" s="5"/>
      <c r="TGF160" s="5"/>
      <c r="TGG160" s="5"/>
      <c r="TGH160" s="5"/>
      <c r="TGI160" s="5"/>
      <c r="TGJ160" s="5"/>
      <c r="TGK160" s="5"/>
      <c r="TGL160" s="5"/>
      <c r="TGM160" s="5"/>
      <c r="TGN160" s="5"/>
      <c r="TGO160" s="5"/>
      <c r="TGP160" s="5"/>
      <c r="TGQ160" s="5"/>
      <c r="TGR160" s="5"/>
      <c r="TGS160" s="5"/>
      <c r="TGT160" s="5"/>
      <c r="TGU160" s="5"/>
      <c r="TGV160" s="5"/>
      <c r="TGW160" s="5"/>
      <c r="TGX160" s="5"/>
      <c r="TGY160" s="5"/>
      <c r="TGZ160" s="5"/>
      <c r="THA160" s="5"/>
      <c r="THB160" s="5"/>
      <c r="THC160" s="5"/>
      <c r="THD160" s="5"/>
      <c r="THE160" s="5"/>
      <c r="THF160" s="5"/>
      <c r="THG160" s="5"/>
      <c r="THH160" s="5"/>
      <c r="THI160" s="5"/>
      <c r="THJ160" s="5"/>
      <c r="THK160" s="5"/>
      <c r="THL160" s="5"/>
      <c r="THM160" s="5"/>
      <c r="THN160" s="5"/>
      <c r="THO160" s="5"/>
      <c r="THP160" s="5"/>
      <c r="THQ160" s="5"/>
      <c r="THR160" s="5"/>
      <c r="THS160" s="5"/>
      <c r="THT160" s="5"/>
      <c r="THU160" s="5"/>
      <c r="THV160" s="5"/>
      <c r="THW160" s="5"/>
      <c r="THX160" s="5"/>
      <c r="THY160" s="5"/>
      <c r="THZ160" s="5"/>
      <c r="TIA160" s="5"/>
      <c r="TIB160" s="5"/>
      <c r="TIC160" s="5"/>
      <c r="TID160" s="5"/>
      <c r="TIE160" s="5"/>
      <c r="TIF160" s="5"/>
      <c r="TIG160" s="5"/>
      <c r="TIH160" s="5"/>
      <c r="TII160" s="5"/>
      <c r="TIJ160" s="5"/>
      <c r="TIK160" s="5"/>
      <c r="TIL160" s="5"/>
      <c r="TIM160" s="5"/>
      <c r="TIN160" s="5"/>
      <c r="TIO160" s="5"/>
      <c r="TIP160" s="5"/>
      <c r="TIQ160" s="5"/>
      <c r="TIR160" s="5"/>
      <c r="TIS160" s="5"/>
      <c r="TIT160" s="5"/>
      <c r="TIU160" s="5"/>
      <c r="TIV160" s="5"/>
      <c r="TIW160" s="5"/>
      <c r="TIX160" s="5"/>
      <c r="TIY160" s="5"/>
      <c r="TIZ160" s="5"/>
      <c r="TJA160" s="5"/>
      <c r="TJB160" s="5"/>
      <c r="TJC160" s="5"/>
      <c r="TJD160" s="5"/>
      <c r="TJE160" s="5"/>
      <c r="TJF160" s="5"/>
      <c r="TJG160" s="5"/>
      <c r="TJH160" s="5"/>
      <c r="TJI160" s="5"/>
      <c r="TJJ160" s="5"/>
      <c r="TJK160" s="5"/>
      <c r="TJL160" s="5"/>
      <c r="TJM160" s="5"/>
      <c r="TJN160" s="5"/>
      <c r="TJO160" s="5"/>
      <c r="TJP160" s="5"/>
      <c r="TJQ160" s="5"/>
      <c r="TJR160" s="5"/>
      <c r="TJS160" s="5"/>
      <c r="TJT160" s="5"/>
      <c r="TJU160" s="5"/>
      <c r="TJV160" s="5"/>
      <c r="TJW160" s="5"/>
      <c r="TJX160" s="5"/>
      <c r="TJY160" s="5"/>
      <c r="TJZ160" s="5"/>
      <c r="TKA160" s="5"/>
      <c r="TKB160" s="5"/>
      <c r="TKC160" s="5"/>
      <c r="TKD160" s="5"/>
      <c r="TKE160" s="5"/>
      <c r="TKF160" s="5"/>
      <c r="TKG160" s="5"/>
      <c r="TKH160" s="5"/>
      <c r="TKI160" s="5"/>
      <c r="TKJ160" s="5"/>
      <c r="TKK160" s="5"/>
      <c r="TKL160" s="5"/>
      <c r="TKM160" s="5"/>
      <c r="TKN160" s="5"/>
      <c r="TKO160" s="5"/>
      <c r="TKP160" s="5"/>
      <c r="TKQ160" s="5"/>
      <c r="TKR160" s="5"/>
      <c r="TKS160" s="5"/>
      <c r="TKT160" s="5"/>
      <c r="TKU160" s="5"/>
      <c r="TKV160" s="5"/>
      <c r="TKW160" s="5"/>
      <c r="TKX160" s="5"/>
      <c r="TKY160" s="5"/>
      <c r="TKZ160" s="5"/>
      <c r="TLA160" s="5"/>
      <c r="TLB160" s="5"/>
      <c r="TLC160" s="5"/>
      <c r="TLD160" s="5"/>
      <c r="TLE160" s="5"/>
      <c r="TLF160" s="5"/>
      <c r="TLG160" s="5"/>
      <c r="TLH160" s="5"/>
      <c r="TLI160" s="5"/>
      <c r="TLJ160" s="5"/>
      <c r="TLK160" s="5"/>
      <c r="TLL160" s="5"/>
      <c r="TLM160" s="5"/>
      <c r="TLN160" s="5"/>
      <c r="TLO160" s="5"/>
      <c r="TLP160" s="5"/>
      <c r="TLQ160" s="5"/>
      <c r="TLR160" s="5"/>
      <c r="TLS160" s="5"/>
      <c r="TLT160" s="5"/>
      <c r="TLU160" s="5"/>
      <c r="TLV160" s="5"/>
      <c r="TLW160" s="5"/>
      <c r="TLX160" s="5"/>
      <c r="TLY160" s="5"/>
      <c r="TLZ160" s="5"/>
      <c r="TMA160" s="5"/>
      <c r="TMB160" s="5"/>
      <c r="TMC160" s="5"/>
      <c r="TMD160" s="5"/>
      <c r="TME160" s="5"/>
      <c r="TMF160" s="5"/>
      <c r="TMG160" s="5"/>
      <c r="TMH160" s="5"/>
      <c r="TMI160" s="5"/>
      <c r="TMJ160" s="5"/>
      <c r="TMK160" s="5"/>
      <c r="TML160" s="5"/>
      <c r="TMM160" s="5"/>
      <c r="TMN160" s="5"/>
      <c r="TMO160" s="5"/>
      <c r="TMP160" s="5"/>
      <c r="TMQ160" s="5"/>
      <c r="TMR160" s="5"/>
      <c r="TMS160" s="5"/>
      <c r="TMT160" s="5"/>
      <c r="TMU160" s="5"/>
      <c r="TMV160" s="5"/>
      <c r="TMW160" s="5"/>
      <c r="TMX160" s="5"/>
      <c r="TMY160" s="5"/>
      <c r="TMZ160" s="5"/>
      <c r="TNA160" s="5"/>
      <c r="TNB160" s="5"/>
      <c r="TNC160" s="5"/>
      <c r="TND160" s="5"/>
      <c r="TNE160" s="5"/>
      <c r="TNF160" s="5"/>
      <c r="TNG160" s="5"/>
      <c r="TNH160" s="5"/>
      <c r="TNI160" s="5"/>
      <c r="TNJ160" s="5"/>
      <c r="TNK160" s="5"/>
      <c r="TNL160" s="5"/>
      <c r="TNM160" s="5"/>
      <c r="TNN160" s="5"/>
      <c r="TNO160" s="5"/>
      <c r="TNP160" s="5"/>
      <c r="TNQ160" s="5"/>
      <c r="TNR160" s="5"/>
      <c r="TNS160" s="5"/>
      <c r="TNT160" s="5"/>
      <c r="TNU160" s="5"/>
      <c r="TNV160" s="5"/>
      <c r="TNW160" s="5"/>
      <c r="TNX160" s="5"/>
      <c r="TNY160" s="5"/>
      <c r="TNZ160" s="5"/>
      <c r="TOA160" s="5"/>
      <c r="TOB160" s="5"/>
      <c r="TOC160" s="5"/>
      <c r="TOD160" s="5"/>
      <c r="TOE160" s="5"/>
      <c r="TOF160" s="5"/>
      <c r="TOG160" s="5"/>
      <c r="TOH160" s="5"/>
      <c r="TOI160" s="5"/>
      <c r="TOJ160" s="5"/>
      <c r="TOK160" s="5"/>
      <c r="TOL160" s="5"/>
      <c r="TOM160" s="5"/>
      <c r="TON160" s="5"/>
      <c r="TOO160" s="5"/>
      <c r="TOP160" s="5"/>
      <c r="TOQ160" s="5"/>
      <c r="TOR160" s="5"/>
      <c r="TOS160" s="5"/>
      <c r="TOT160" s="5"/>
      <c r="TOU160" s="5"/>
      <c r="TOV160" s="5"/>
      <c r="TOW160" s="5"/>
      <c r="TOX160" s="5"/>
      <c r="TOY160" s="5"/>
      <c r="TOZ160" s="5"/>
      <c r="TPA160" s="5"/>
      <c r="TPB160" s="5"/>
      <c r="TPC160" s="5"/>
      <c r="TPD160" s="5"/>
      <c r="TPE160" s="5"/>
      <c r="TPF160" s="5"/>
      <c r="TPG160" s="5"/>
      <c r="TPH160" s="5"/>
      <c r="TPI160" s="5"/>
      <c r="TPJ160" s="5"/>
      <c r="TPK160" s="5"/>
      <c r="TPL160" s="5"/>
      <c r="TPM160" s="5"/>
      <c r="TPN160" s="5"/>
      <c r="TPO160" s="5"/>
      <c r="TPP160" s="5"/>
      <c r="TPQ160" s="5"/>
      <c r="TPR160" s="5"/>
      <c r="TPS160" s="5"/>
      <c r="TPT160" s="5"/>
      <c r="TPU160" s="5"/>
      <c r="TPV160" s="5"/>
      <c r="TPW160" s="5"/>
      <c r="TPX160" s="5"/>
      <c r="TPY160" s="5"/>
      <c r="TPZ160" s="5"/>
      <c r="TQA160" s="5"/>
      <c r="TQB160" s="5"/>
      <c r="TQC160" s="5"/>
      <c r="TQD160" s="5"/>
      <c r="TQE160" s="5"/>
      <c r="TQF160" s="5"/>
      <c r="TQG160" s="5"/>
      <c r="TQH160" s="5"/>
      <c r="TQI160" s="5"/>
      <c r="TQJ160" s="5"/>
      <c r="TQK160" s="5"/>
      <c r="TQL160" s="5"/>
      <c r="TQM160" s="5"/>
      <c r="TQN160" s="5"/>
      <c r="TQO160" s="5"/>
      <c r="TQP160" s="5"/>
      <c r="TQQ160" s="5"/>
      <c r="TQR160" s="5"/>
      <c r="TQS160" s="5"/>
      <c r="TQT160" s="5"/>
      <c r="TQU160" s="5"/>
      <c r="TQV160" s="5"/>
      <c r="TQW160" s="5"/>
      <c r="TQX160" s="5"/>
      <c r="TQY160" s="5"/>
      <c r="TQZ160" s="5"/>
      <c r="TRA160" s="5"/>
      <c r="TRB160" s="5"/>
      <c r="TRC160" s="5"/>
      <c r="TRD160" s="5"/>
      <c r="TRE160" s="5"/>
      <c r="TRF160" s="5"/>
      <c r="TRG160" s="5"/>
      <c r="TRH160" s="5"/>
      <c r="TRI160" s="5"/>
      <c r="TRJ160" s="5"/>
      <c r="TRK160" s="5"/>
      <c r="TRL160" s="5"/>
      <c r="TRM160" s="5"/>
      <c r="TRN160" s="5"/>
      <c r="TRO160" s="5"/>
      <c r="TRP160" s="5"/>
      <c r="TRQ160" s="5"/>
      <c r="TRR160" s="5"/>
      <c r="TRS160" s="5"/>
      <c r="TRT160" s="5"/>
      <c r="TRU160" s="5"/>
      <c r="TRV160" s="5"/>
      <c r="TRW160" s="5"/>
      <c r="TRX160" s="5"/>
      <c r="TRY160" s="5"/>
      <c r="TRZ160" s="5"/>
      <c r="TSA160" s="5"/>
      <c r="TSB160" s="5"/>
      <c r="TSC160" s="5"/>
      <c r="TSD160" s="5"/>
      <c r="TSE160" s="5"/>
      <c r="TSF160" s="5"/>
      <c r="TSG160" s="5"/>
      <c r="TSH160" s="5"/>
      <c r="TSI160" s="5"/>
      <c r="TSJ160" s="5"/>
      <c r="TSK160" s="5"/>
      <c r="TSL160" s="5"/>
      <c r="TSM160" s="5"/>
      <c r="TSN160" s="5"/>
      <c r="TSO160" s="5"/>
      <c r="TSP160" s="5"/>
      <c r="TSQ160" s="5"/>
      <c r="TSR160" s="5"/>
      <c r="TSS160" s="5"/>
      <c r="TST160" s="5"/>
      <c r="TSU160" s="5"/>
      <c r="TSV160" s="5"/>
      <c r="TSW160" s="5"/>
      <c r="TSX160" s="5"/>
      <c r="TSY160" s="5"/>
      <c r="TSZ160" s="5"/>
      <c r="TTA160" s="5"/>
      <c r="TTB160" s="5"/>
      <c r="TTC160" s="5"/>
      <c r="TTD160" s="5"/>
      <c r="TTE160" s="5"/>
      <c r="TTF160" s="5"/>
      <c r="TTG160" s="5"/>
      <c r="TTH160" s="5"/>
      <c r="TTI160" s="5"/>
      <c r="TTJ160" s="5"/>
      <c r="TTK160" s="5"/>
      <c r="TTL160" s="5"/>
      <c r="TTM160" s="5"/>
      <c r="TTN160" s="5"/>
      <c r="TTO160" s="5"/>
      <c r="TTP160" s="5"/>
      <c r="TTQ160" s="5"/>
      <c r="TTR160" s="5"/>
      <c r="TTS160" s="5"/>
      <c r="TTT160" s="5"/>
      <c r="TTU160" s="5"/>
      <c r="TTV160" s="5"/>
      <c r="TTW160" s="5"/>
      <c r="TTX160" s="5"/>
      <c r="TTY160" s="5"/>
      <c r="TTZ160" s="5"/>
      <c r="TUA160" s="5"/>
      <c r="TUB160" s="5"/>
      <c r="TUC160" s="5"/>
      <c r="TUD160" s="5"/>
      <c r="TUE160" s="5"/>
      <c r="TUF160" s="5"/>
      <c r="TUG160" s="5"/>
      <c r="TUH160" s="5"/>
      <c r="TUI160" s="5"/>
      <c r="TUJ160" s="5"/>
      <c r="TUK160" s="5"/>
      <c r="TUL160" s="5"/>
      <c r="TUM160" s="5"/>
      <c r="TUN160" s="5"/>
      <c r="TUO160" s="5"/>
      <c r="TUP160" s="5"/>
      <c r="TUQ160" s="5"/>
      <c r="TUR160" s="5"/>
      <c r="TUS160" s="5"/>
      <c r="TUT160" s="5"/>
      <c r="TUU160" s="5"/>
      <c r="TUV160" s="5"/>
      <c r="TUW160" s="5"/>
      <c r="TUX160" s="5"/>
      <c r="TUY160" s="5"/>
      <c r="TUZ160" s="5"/>
      <c r="TVA160" s="5"/>
      <c r="TVB160" s="5"/>
      <c r="TVC160" s="5"/>
      <c r="TVD160" s="5"/>
      <c r="TVE160" s="5"/>
      <c r="TVF160" s="5"/>
      <c r="TVG160" s="5"/>
      <c r="TVH160" s="5"/>
      <c r="TVI160" s="5"/>
      <c r="TVJ160" s="5"/>
      <c r="TVK160" s="5"/>
      <c r="TVL160" s="5"/>
      <c r="TVM160" s="5"/>
      <c r="TVN160" s="5"/>
      <c r="TVO160" s="5"/>
      <c r="TVP160" s="5"/>
      <c r="TVQ160" s="5"/>
      <c r="TVR160" s="5"/>
      <c r="TVS160" s="5"/>
      <c r="TVT160" s="5"/>
      <c r="TVU160" s="5"/>
      <c r="TVV160" s="5"/>
      <c r="TVW160" s="5"/>
      <c r="TVX160" s="5"/>
      <c r="TVY160" s="5"/>
      <c r="TVZ160" s="5"/>
      <c r="TWA160" s="5"/>
      <c r="TWB160" s="5"/>
      <c r="TWC160" s="5"/>
      <c r="TWD160" s="5"/>
      <c r="TWE160" s="5"/>
      <c r="TWF160" s="5"/>
      <c r="TWG160" s="5"/>
      <c r="TWH160" s="5"/>
      <c r="TWI160" s="5"/>
      <c r="TWJ160" s="5"/>
      <c r="TWK160" s="5"/>
      <c r="TWL160" s="5"/>
      <c r="TWM160" s="5"/>
      <c r="TWN160" s="5"/>
      <c r="TWO160" s="5"/>
      <c r="TWP160" s="5"/>
      <c r="TWQ160" s="5"/>
      <c r="TWR160" s="5"/>
      <c r="TWS160" s="5"/>
      <c r="TWT160" s="5"/>
      <c r="TWU160" s="5"/>
      <c r="TWV160" s="5"/>
      <c r="TWW160" s="5"/>
      <c r="TWX160" s="5"/>
      <c r="TWY160" s="5"/>
      <c r="TWZ160" s="5"/>
      <c r="TXA160" s="5"/>
      <c r="TXB160" s="5"/>
      <c r="TXC160" s="5"/>
      <c r="TXD160" s="5"/>
      <c r="TXE160" s="5"/>
      <c r="TXF160" s="5"/>
      <c r="TXG160" s="5"/>
      <c r="TXH160" s="5"/>
      <c r="TXI160" s="5"/>
      <c r="TXJ160" s="5"/>
      <c r="TXK160" s="5"/>
      <c r="TXL160" s="5"/>
      <c r="TXM160" s="5"/>
      <c r="TXN160" s="5"/>
      <c r="TXO160" s="5"/>
      <c r="TXP160" s="5"/>
      <c r="TXQ160" s="5"/>
      <c r="TXR160" s="5"/>
      <c r="TXS160" s="5"/>
      <c r="TXT160" s="5"/>
      <c r="TXU160" s="5"/>
      <c r="TXV160" s="5"/>
      <c r="TXW160" s="5"/>
      <c r="TXX160" s="5"/>
      <c r="TXY160" s="5"/>
      <c r="TXZ160" s="5"/>
      <c r="TYA160" s="5"/>
      <c r="TYB160" s="5"/>
      <c r="TYC160" s="5"/>
      <c r="TYD160" s="5"/>
      <c r="TYE160" s="5"/>
      <c r="TYF160" s="5"/>
      <c r="TYG160" s="5"/>
      <c r="TYH160" s="5"/>
      <c r="TYI160" s="5"/>
      <c r="TYJ160" s="5"/>
      <c r="TYK160" s="5"/>
      <c r="TYL160" s="5"/>
      <c r="TYM160" s="5"/>
      <c r="TYN160" s="5"/>
      <c r="TYO160" s="5"/>
      <c r="TYP160" s="5"/>
      <c r="TYQ160" s="5"/>
      <c r="TYR160" s="5"/>
      <c r="TYS160" s="5"/>
      <c r="TYT160" s="5"/>
      <c r="TYU160" s="5"/>
      <c r="TYV160" s="5"/>
      <c r="TYW160" s="5"/>
      <c r="TYX160" s="5"/>
      <c r="TYY160" s="5"/>
      <c r="TYZ160" s="5"/>
      <c r="TZA160" s="5"/>
      <c r="TZB160" s="5"/>
      <c r="TZC160" s="5"/>
      <c r="TZD160" s="5"/>
      <c r="TZE160" s="5"/>
      <c r="TZF160" s="5"/>
      <c r="TZG160" s="5"/>
      <c r="TZH160" s="5"/>
      <c r="TZI160" s="5"/>
      <c r="TZJ160" s="5"/>
      <c r="TZK160" s="5"/>
      <c r="TZL160" s="5"/>
      <c r="TZM160" s="5"/>
      <c r="TZN160" s="5"/>
      <c r="TZO160" s="5"/>
      <c r="TZP160" s="5"/>
      <c r="TZQ160" s="5"/>
      <c r="TZR160" s="5"/>
      <c r="TZS160" s="5"/>
      <c r="TZT160" s="5"/>
      <c r="TZU160" s="5"/>
      <c r="TZV160" s="5"/>
      <c r="TZW160" s="5"/>
      <c r="TZX160" s="5"/>
      <c r="TZY160" s="5"/>
      <c r="TZZ160" s="5"/>
      <c r="UAA160" s="5"/>
      <c r="UAB160" s="5"/>
      <c r="UAC160" s="5"/>
      <c r="UAD160" s="5"/>
      <c r="UAE160" s="5"/>
      <c r="UAF160" s="5"/>
      <c r="UAG160" s="5"/>
      <c r="UAH160" s="5"/>
      <c r="UAI160" s="5"/>
      <c r="UAJ160" s="5"/>
      <c r="UAK160" s="5"/>
      <c r="UAL160" s="5"/>
      <c r="UAM160" s="5"/>
      <c r="UAN160" s="5"/>
      <c r="UAO160" s="5"/>
      <c r="UAP160" s="5"/>
      <c r="UAQ160" s="5"/>
      <c r="UAR160" s="5"/>
      <c r="UAS160" s="5"/>
      <c r="UAT160" s="5"/>
      <c r="UAU160" s="5"/>
      <c r="UAV160" s="5"/>
      <c r="UAW160" s="5"/>
      <c r="UAX160" s="5"/>
      <c r="UAY160" s="5"/>
      <c r="UAZ160" s="5"/>
      <c r="UBA160" s="5"/>
      <c r="UBB160" s="5"/>
      <c r="UBC160" s="5"/>
      <c r="UBD160" s="5"/>
      <c r="UBE160" s="5"/>
      <c r="UBF160" s="5"/>
      <c r="UBG160" s="5"/>
      <c r="UBH160" s="5"/>
      <c r="UBI160" s="5"/>
      <c r="UBJ160" s="5"/>
      <c r="UBK160" s="5"/>
      <c r="UBL160" s="5"/>
      <c r="UBM160" s="5"/>
      <c r="UBN160" s="5"/>
      <c r="UBO160" s="5"/>
      <c r="UBP160" s="5"/>
      <c r="UBQ160" s="5"/>
      <c r="UBR160" s="5"/>
      <c r="UBS160" s="5"/>
      <c r="UBT160" s="5"/>
      <c r="UBU160" s="5"/>
      <c r="UBV160" s="5"/>
      <c r="UBW160" s="5"/>
      <c r="UBX160" s="5"/>
      <c r="UBY160" s="5"/>
      <c r="UBZ160" s="5"/>
      <c r="UCA160" s="5"/>
      <c r="UCB160" s="5"/>
      <c r="UCC160" s="5"/>
      <c r="UCD160" s="5"/>
      <c r="UCE160" s="5"/>
      <c r="UCF160" s="5"/>
      <c r="UCG160" s="5"/>
      <c r="UCH160" s="5"/>
      <c r="UCI160" s="5"/>
      <c r="UCJ160" s="5"/>
      <c r="UCK160" s="5"/>
      <c r="UCL160" s="5"/>
      <c r="UCM160" s="5"/>
      <c r="UCN160" s="5"/>
      <c r="UCO160" s="5"/>
      <c r="UCP160" s="5"/>
      <c r="UCQ160" s="5"/>
      <c r="UCR160" s="5"/>
      <c r="UCS160" s="5"/>
      <c r="UCT160" s="5"/>
      <c r="UCU160" s="5"/>
      <c r="UCV160" s="5"/>
      <c r="UCW160" s="5"/>
      <c r="UCX160" s="5"/>
      <c r="UCY160" s="5"/>
      <c r="UCZ160" s="5"/>
      <c r="UDA160" s="5"/>
      <c r="UDB160" s="5"/>
      <c r="UDC160" s="5"/>
      <c r="UDD160" s="5"/>
      <c r="UDE160" s="5"/>
      <c r="UDF160" s="5"/>
      <c r="UDG160" s="5"/>
      <c r="UDH160" s="5"/>
      <c r="UDI160" s="5"/>
      <c r="UDJ160" s="5"/>
      <c r="UDK160" s="5"/>
      <c r="UDL160" s="5"/>
      <c r="UDM160" s="5"/>
      <c r="UDN160" s="5"/>
      <c r="UDO160" s="5"/>
      <c r="UDP160" s="5"/>
      <c r="UDQ160" s="5"/>
      <c r="UDR160" s="5"/>
      <c r="UDS160" s="5"/>
      <c r="UDT160" s="5"/>
      <c r="UDU160" s="5"/>
      <c r="UDV160" s="5"/>
      <c r="UDW160" s="5"/>
      <c r="UDX160" s="5"/>
      <c r="UDY160" s="5"/>
      <c r="UDZ160" s="5"/>
      <c r="UEA160" s="5"/>
      <c r="UEB160" s="5"/>
      <c r="UEC160" s="5"/>
      <c r="UED160" s="5"/>
      <c r="UEE160" s="5"/>
      <c r="UEF160" s="5"/>
      <c r="UEG160" s="5"/>
      <c r="UEH160" s="5"/>
      <c r="UEI160" s="5"/>
      <c r="UEJ160" s="5"/>
      <c r="UEK160" s="5"/>
      <c r="UEL160" s="5"/>
      <c r="UEM160" s="5"/>
      <c r="UEN160" s="5"/>
      <c r="UEO160" s="5"/>
      <c r="UEP160" s="5"/>
      <c r="UEQ160" s="5"/>
      <c r="UER160" s="5"/>
      <c r="UES160" s="5"/>
      <c r="UET160" s="5"/>
      <c r="UEU160" s="5"/>
      <c r="UEV160" s="5"/>
      <c r="UEW160" s="5"/>
      <c r="UEX160" s="5"/>
      <c r="UEY160" s="5"/>
      <c r="UEZ160" s="5"/>
      <c r="UFA160" s="5"/>
      <c r="UFB160" s="5"/>
      <c r="UFC160" s="5"/>
      <c r="UFD160" s="5"/>
      <c r="UFE160" s="5"/>
      <c r="UFF160" s="5"/>
      <c r="UFG160" s="5"/>
      <c r="UFH160" s="5"/>
      <c r="UFI160" s="5"/>
      <c r="UFJ160" s="5"/>
      <c r="UFK160" s="5"/>
      <c r="UFL160" s="5"/>
      <c r="UFM160" s="5"/>
      <c r="UFN160" s="5"/>
      <c r="UFO160" s="5"/>
      <c r="UFP160" s="5"/>
      <c r="UFQ160" s="5"/>
      <c r="UFR160" s="5"/>
      <c r="UFS160" s="5"/>
      <c r="UFT160" s="5"/>
      <c r="UFU160" s="5"/>
      <c r="UFV160" s="5"/>
      <c r="UFW160" s="5"/>
      <c r="UFX160" s="5"/>
      <c r="UFY160" s="5"/>
      <c r="UFZ160" s="5"/>
      <c r="UGA160" s="5"/>
      <c r="UGB160" s="5"/>
      <c r="UGC160" s="5"/>
      <c r="UGD160" s="5"/>
      <c r="UGE160" s="5"/>
      <c r="UGF160" s="5"/>
      <c r="UGG160" s="5"/>
      <c r="UGH160" s="5"/>
      <c r="UGI160" s="5"/>
      <c r="UGJ160" s="5"/>
      <c r="UGK160" s="5"/>
      <c r="UGL160" s="5"/>
      <c r="UGM160" s="5"/>
      <c r="UGN160" s="5"/>
      <c r="UGO160" s="5"/>
      <c r="UGP160" s="5"/>
      <c r="UGQ160" s="5"/>
      <c r="UGR160" s="5"/>
      <c r="UGS160" s="5"/>
      <c r="UGT160" s="5"/>
      <c r="UGU160" s="5"/>
      <c r="UGV160" s="5"/>
      <c r="UGW160" s="5"/>
      <c r="UGX160" s="5"/>
      <c r="UGY160" s="5"/>
      <c r="UGZ160" s="5"/>
      <c r="UHA160" s="5"/>
      <c r="UHB160" s="5"/>
      <c r="UHC160" s="5"/>
      <c r="UHD160" s="5"/>
      <c r="UHE160" s="5"/>
      <c r="UHF160" s="5"/>
      <c r="UHG160" s="5"/>
      <c r="UHH160" s="5"/>
      <c r="UHI160" s="5"/>
      <c r="UHJ160" s="5"/>
      <c r="UHK160" s="5"/>
      <c r="UHL160" s="5"/>
      <c r="UHM160" s="5"/>
      <c r="UHN160" s="5"/>
      <c r="UHO160" s="5"/>
      <c r="UHP160" s="5"/>
      <c r="UHQ160" s="5"/>
      <c r="UHR160" s="5"/>
      <c r="UHS160" s="5"/>
      <c r="UHT160" s="5"/>
      <c r="UHU160" s="5"/>
      <c r="UHV160" s="5"/>
      <c r="UHW160" s="5"/>
      <c r="UHX160" s="5"/>
      <c r="UHY160" s="5"/>
      <c r="UHZ160" s="5"/>
      <c r="UIA160" s="5"/>
      <c r="UIB160" s="5"/>
      <c r="UIC160" s="5"/>
      <c r="UID160" s="5"/>
      <c r="UIE160" s="5"/>
      <c r="UIF160" s="5"/>
      <c r="UIG160" s="5"/>
      <c r="UIH160" s="5"/>
      <c r="UII160" s="5"/>
      <c r="UIJ160" s="5"/>
      <c r="UIK160" s="5"/>
      <c r="UIL160" s="5"/>
      <c r="UIM160" s="5"/>
      <c r="UIN160" s="5"/>
      <c r="UIO160" s="5"/>
      <c r="UIP160" s="5"/>
      <c r="UIQ160" s="5"/>
      <c r="UIR160" s="5"/>
      <c r="UIS160" s="5"/>
      <c r="UIT160" s="5"/>
      <c r="UIU160" s="5"/>
      <c r="UIV160" s="5"/>
      <c r="UIW160" s="5"/>
      <c r="UIX160" s="5"/>
      <c r="UIY160" s="5"/>
      <c r="UIZ160" s="5"/>
      <c r="UJA160" s="5"/>
      <c r="UJB160" s="5"/>
      <c r="UJC160" s="5"/>
      <c r="UJD160" s="5"/>
      <c r="UJE160" s="5"/>
      <c r="UJF160" s="5"/>
      <c r="UJG160" s="5"/>
      <c r="UJH160" s="5"/>
      <c r="UJI160" s="5"/>
      <c r="UJJ160" s="5"/>
      <c r="UJK160" s="5"/>
      <c r="UJL160" s="5"/>
      <c r="UJM160" s="5"/>
      <c r="UJN160" s="5"/>
      <c r="UJO160" s="5"/>
      <c r="UJP160" s="5"/>
      <c r="UJQ160" s="5"/>
      <c r="UJR160" s="5"/>
      <c r="UJS160" s="5"/>
      <c r="UJT160" s="5"/>
      <c r="UJU160" s="5"/>
      <c r="UJV160" s="5"/>
      <c r="UJW160" s="5"/>
      <c r="UJX160" s="5"/>
      <c r="UJY160" s="5"/>
      <c r="UJZ160" s="5"/>
      <c r="UKA160" s="5"/>
      <c r="UKB160" s="5"/>
      <c r="UKC160" s="5"/>
      <c r="UKD160" s="5"/>
      <c r="UKE160" s="5"/>
      <c r="UKF160" s="5"/>
      <c r="UKG160" s="5"/>
      <c r="UKH160" s="5"/>
      <c r="UKI160" s="5"/>
      <c r="UKJ160" s="5"/>
      <c r="UKK160" s="5"/>
      <c r="UKL160" s="5"/>
      <c r="UKM160" s="5"/>
      <c r="UKN160" s="5"/>
      <c r="UKO160" s="5"/>
      <c r="UKP160" s="5"/>
      <c r="UKQ160" s="5"/>
      <c r="UKR160" s="5"/>
      <c r="UKS160" s="5"/>
      <c r="UKT160" s="5"/>
      <c r="UKU160" s="5"/>
      <c r="UKV160" s="5"/>
      <c r="UKW160" s="5"/>
      <c r="UKX160" s="5"/>
      <c r="UKY160" s="5"/>
      <c r="UKZ160" s="5"/>
      <c r="ULA160" s="5"/>
      <c r="ULB160" s="5"/>
      <c r="ULC160" s="5"/>
      <c r="ULD160" s="5"/>
      <c r="ULE160" s="5"/>
      <c r="ULF160" s="5"/>
      <c r="ULG160" s="5"/>
      <c r="ULH160" s="5"/>
      <c r="ULI160" s="5"/>
      <c r="ULJ160" s="5"/>
      <c r="ULK160" s="5"/>
      <c r="ULL160" s="5"/>
      <c r="ULM160" s="5"/>
      <c r="ULN160" s="5"/>
      <c r="ULO160" s="5"/>
      <c r="ULP160" s="5"/>
      <c r="ULQ160" s="5"/>
      <c r="ULR160" s="5"/>
      <c r="ULS160" s="5"/>
      <c r="ULT160" s="5"/>
      <c r="ULU160" s="5"/>
      <c r="ULV160" s="5"/>
      <c r="ULW160" s="5"/>
      <c r="ULX160" s="5"/>
      <c r="ULY160" s="5"/>
      <c r="ULZ160" s="5"/>
      <c r="UMA160" s="5"/>
      <c r="UMB160" s="5"/>
      <c r="UMC160" s="5"/>
      <c r="UMD160" s="5"/>
      <c r="UME160" s="5"/>
      <c r="UMF160" s="5"/>
      <c r="UMG160" s="5"/>
      <c r="UMH160" s="5"/>
      <c r="UMI160" s="5"/>
      <c r="UMJ160" s="5"/>
      <c r="UMK160" s="5"/>
      <c r="UML160" s="5"/>
      <c r="UMM160" s="5"/>
      <c r="UMN160" s="5"/>
      <c r="UMO160" s="5"/>
      <c r="UMP160" s="5"/>
      <c r="UMQ160" s="5"/>
      <c r="UMR160" s="5"/>
      <c r="UMS160" s="5"/>
      <c r="UMT160" s="5"/>
      <c r="UMU160" s="5"/>
      <c r="UMV160" s="5"/>
      <c r="UMW160" s="5"/>
      <c r="UMX160" s="5"/>
      <c r="UMY160" s="5"/>
      <c r="UMZ160" s="5"/>
      <c r="UNA160" s="5"/>
      <c r="UNB160" s="5"/>
      <c r="UNC160" s="5"/>
      <c r="UND160" s="5"/>
      <c r="UNE160" s="5"/>
      <c r="UNF160" s="5"/>
      <c r="UNG160" s="5"/>
      <c r="UNH160" s="5"/>
      <c r="UNI160" s="5"/>
      <c r="UNJ160" s="5"/>
      <c r="UNK160" s="5"/>
      <c r="UNL160" s="5"/>
      <c r="UNM160" s="5"/>
      <c r="UNN160" s="5"/>
      <c r="UNO160" s="5"/>
      <c r="UNP160" s="5"/>
      <c r="UNQ160" s="5"/>
      <c r="UNR160" s="5"/>
      <c r="UNS160" s="5"/>
      <c r="UNT160" s="5"/>
      <c r="UNU160" s="5"/>
      <c r="UNV160" s="5"/>
      <c r="UNW160" s="5"/>
      <c r="UNX160" s="5"/>
      <c r="UNY160" s="5"/>
      <c r="UNZ160" s="5"/>
      <c r="UOA160" s="5"/>
      <c r="UOB160" s="5"/>
      <c r="UOC160" s="5"/>
      <c r="UOD160" s="5"/>
      <c r="UOE160" s="5"/>
      <c r="UOF160" s="5"/>
      <c r="UOG160" s="5"/>
      <c r="UOH160" s="5"/>
      <c r="UOI160" s="5"/>
      <c r="UOJ160" s="5"/>
      <c r="UOK160" s="5"/>
      <c r="UOL160" s="5"/>
      <c r="UOM160" s="5"/>
      <c r="UON160" s="5"/>
      <c r="UOO160" s="5"/>
      <c r="UOP160" s="5"/>
      <c r="UOQ160" s="5"/>
      <c r="UOR160" s="5"/>
      <c r="UOS160" s="5"/>
      <c r="UOT160" s="5"/>
      <c r="UOU160" s="5"/>
      <c r="UOV160" s="5"/>
      <c r="UOW160" s="5"/>
      <c r="UOX160" s="5"/>
      <c r="UOY160" s="5"/>
      <c r="UOZ160" s="5"/>
      <c r="UPA160" s="5"/>
      <c r="UPB160" s="5"/>
      <c r="UPC160" s="5"/>
      <c r="UPD160" s="5"/>
      <c r="UPE160" s="5"/>
      <c r="UPF160" s="5"/>
      <c r="UPG160" s="5"/>
      <c r="UPH160" s="5"/>
      <c r="UPI160" s="5"/>
      <c r="UPJ160" s="5"/>
      <c r="UPK160" s="5"/>
      <c r="UPL160" s="5"/>
      <c r="UPM160" s="5"/>
      <c r="UPN160" s="5"/>
      <c r="UPO160" s="5"/>
      <c r="UPP160" s="5"/>
      <c r="UPQ160" s="5"/>
      <c r="UPR160" s="5"/>
      <c r="UPS160" s="5"/>
      <c r="UPT160" s="5"/>
      <c r="UPU160" s="5"/>
      <c r="UPV160" s="5"/>
      <c r="UPW160" s="5"/>
      <c r="UPX160" s="5"/>
      <c r="UPY160" s="5"/>
      <c r="UPZ160" s="5"/>
      <c r="UQA160" s="5"/>
      <c r="UQB160" s="5"/>
      <c r="UQC160" s="5"/>
      <c r="UQD160" s="5"/>
      <c r="UQE160" s="5"/>
      <c r="UQF160" s="5"/>
      <c r="UQG160" s="5"/>
      <c r="UQH160" s="5"/>
      <c r="UQI160" s="5"/>
      <c r="UQJ160" s="5"/>
      <c r="UQK160" s="5"/>
      <c r="UQL160" s="5"/>
      <c r="UQM160" s="5"/>
      <c r="UQN160" s="5"/>
      <c r="UQO160" s="5"/>
      <c r="UQP160" s="5"/>
      <c r="UQQ160" s="5"/>
      <c r="UQR160" s="5"/>
      <c r="UQS160" s="5"/>
      <c r="UQT160" s="5"/>
      <c r="UQU160" s="5"/>
      <c r="UQV160" s="5"/>
      <c r="UQW160" s="5"/>
      <c r="UQX160" s="5"/>
      <c r="UQY160" s="5"/>
      <c r="UQZ160" s="5"/>
      <c r="URA160" s="5"/>
      <c r="URB160" s="5"/>
      <c r="URC160" s="5"/>
      <c r="URD160" s="5"/>
      <c r="URE160" s="5"/>
      <c r="URF160" s="5"/>
      <c r="URG160" s="5"/>
      <c r="URH160" s="5"/>
      <c r="URI160" s="5"/>
      <c r="URJ160" s="5"/>
      <c r="URK160" s="5"/>
      <c r="URL160" s="5"/>
      <c r="URM160" s="5"/>
      <c r="URN160" s="5"/>
      <c r="URO160" s="5"/>
      <c r="URP160" s="5"/>
      <c r="URQ160" s="5"/>
      <c r="URR160" s="5"/>
      <c r="URS160" s="5"/>
      <c r="URT160" s="5"/>
      <c r="URU160" s="5"/>
      <c r="URV160" s="5"/>
      <c r="URW160" s="5"/>
      <c r="URX160" s="5"/>
      <c r="URY160" s="5"/>
      <c r="URZ160" s="5"/>
      <c r="USA160" s="5"/>
      <c r="USB160" s="5"/>
      <c r="USC160" s="5"/>
      <c r="USD160" s="5"/>
      <c r="USE160" s="5"/>
      <c r="USF160" s="5"/>
      <c r="USG160" s="5"/>
      <c r="USH160" s="5"/>
      <c r="USI160" s="5"/>
      <c r="USJ160" s="5"/>
      <c r="USK160" s="5"/>
      <c r="USL160" s="5"/>
      <c r="USM160" s="5"/>
      <c r="USN160" s="5"/>
      <c r="USO160" s="5"/>
      <c r="USP160" s="5"/>
      <c r="USQ160" s="5"/>
      <c r="USR160" s="5"/>
      <c r="USS160" s="5"/>
      <c r="UST160" s="5"/>
      <c r="USU160" s="5"/>
      <c r="USV160" s="5"/>
      <c r="USW160" s="5"/>
      <c r="USX160" s="5"/>
      <c r="USY160" s="5"/>
      <c r="USZ160" s="5"/>
      <c r="UTA160" s="5"/>
      <c r="UTB160" s="5"/>
      <c r="UTC160" s="5"/>
      <c r="UTD160" s="5"/>
      <c r="UTE160" s="5"/>
      <c r="UTF160" s="5"/>
      <c r="UTG160" s="5"/>
      <c r="UTH160" s="5"/>
      <c r="UTI160" s="5"/>
      <c r="UTJ160" s="5"/>
      <c r="UTK160" s="5"/>
      <c r="UTL160" s="5"/>
      <c r="UTM160" s="5"/>
      <c r="UTN160" s="5"/>
      <c r="UTO160" s="5"/>
      <c r="UTP160" s="5"/>
      <c r="UTQ160" s="5"/>
      <c r="UTR160" s="5"/>
      <c r="UTS160" s="5"/>
      <c r="UTT160" s="5"/>
      <c r="UTU160" s="5"/>
      <c r="UTV160" s="5"/>
      <c r="UTW160" s="5"/>
      <c r="UTX160" s="5"/>
      <c r="UTY160" s="5"/>
      <c r="UTZ160" s="5"/>
      <c r="UUA160" s="5"/>
      <c r="UUB160" s="5"/>
      <c r="UUC160" s="5"/>
      <c r="UUD160" s="5"/>
      <c r="UUE160" s="5"/>
      <c r="UUF160" s="5"/>
      <c r="UUG160" s="5"/>
      <c r="UUH160" s="5"/>
      <c r="UUI160" s="5"/>
      <c r="UUJ160" s="5"/>
      <c r="UUK160" s="5"/>
      <c r="UUL160" s="5"/>
      <c r="UUM160" s="5"/>
      <c r="UUN160" s="5"/>
      <c r="UUO160" s="5"/>
      <c r="UUP160" s="5"/>
      <c r="UUQ160" s="5"/>
      <c r="UUR160" s="5"/>
      <c r="UUS160" s="5"/>
      <c r="UUT160" s="5"/>
      <c r="UUU160" s="5"/>
      <c r="UUV160" s="5"/>
      <c r="UUW160" s="5"/>
      <c r="UUX160" s="5"/>
      <c r="UUY160" s="5"/>
      <c r="UUZ160" s="5"/>
      <c r="UVA160" s="5"/>
      <c r="UVB160" s="5"/>
      <c r="UVC160" s="5"/>
      <c r="UVD160" s="5"/>
      <c r="UVE160" s="5"/>
      <c r="UVF160" s="5"/>
      <c r="UVG160" s="5"/>
      <c r="UVH160" s="5"/>
      <c r="UVI160" s="5"/>
      <c r="UVJ160" s="5"/>
      <c r="UVK160" s="5"/>
      <c r="UVL160" s="5"/>
      <c r="UVM160" s="5"/>
      <c r="UVN160" s="5"/>
      <c r="UVO160" s="5"/>
      <c r="UVP160" s="5"/>
      <c r="UVQ160" s="5"/>
      <c r="UVR160" s="5"/>
      <c r="UVS160" s="5"/>
      <c r="UVT160" s="5"/>
      <c r="UVU160" s="5"/>
      <c r="UVV160" s="5"/>
      <c r="UVW160" s="5"/>
      <c r="UVX160" s="5"/>
      <c r="UVY160" s="5"/>
      <c r="UVZ160" s="5"/>
      <c r="UWA160" s="5"/>
      <c r="UWB160" s="5"/>
      <c r="UWC160" s="5"/>
      <c r="UWD160" s="5"/>
      <c r="UWE160" s="5"/>
      <c r="UWF160" s="5"/>
      <c r="UWG160" s="5"/>
      <c r="UWH160" s="5"/>
      <c r="UWI160" s="5"/>
      <c r="UWJ160" s="5"/>
      <c r="UWK160" s="5"/>
      <c r="UWL160" s="5"/>
      <c r="UWM160" s="5"/>
      <c r="UWN160" s="5"/>
      <c r="UWO160" s="5"/>
      <c r="UWP160" s="5"/>
      <c r="UWQ160" s="5"/>
      <c r="UWR160" s="5"/>
      <c r="UWS160" s="5"/>
      <c r="UWT160" s="5"/>
      <c r="UWU160" s="5"/>
      <c r="UWV160" s="5"/>
      <c r="UWW160" s="5"/>
      <c r="UWX160" s="5"/>
      <c r="UWY160" s="5"/>
      <c r="UWZ160" s="5"/>
      <c r="UXA160" s="5"/>
      <c r="UXB160" s="5"/>
      <c r="UXC160" s="5"/>
      <c r="UXD160" s="5"/>
      <c r="UXE160" s="5"/>
      <c r="UXF160" s="5"/>
      <c r="UXG160" s="5"/>
      <c r="UXH160" s="5"/>
      <c r="UXI160" s="5"/>
      <c r="UXJ160" s="5"/>
      <c r="UXK160" s="5"/>
      <c r="UXL160" s="5"/>
      <c r="UXM160" s="5"/>
      <c r="UXN160" s="5"/>
      <c r="UXO160" s="5"/>
      <c r="UXP160" s="5"/>
      <c r="UXQ160" s="5"/>
      <c r="UXR160" s="5"/>
      <c r="UXS160" s="5"/>
      <c r="UXT160" s="5"/>
      <c r="UXU160" s="5"/>
      <c r="UXV160" s="5"/>
      <c r="UXW160" s="5"/>
      <c r="UXX160" s="5"/>
      <c r="UXY160" s="5"/>
      <c r="UXZ160" s="5"/>
      <c r="UYA160" s="5"/>
      <c r="UYB160" s="5"/>
      <c r="UYC160" s="5"/>
      <c r="UYD160" s="5"/>
      <c r="UYE160" s="5"/>
      <c r="UYF160" s="5"/>
      <c r="UYG160" s="5"/>
      <c r="UYH160" s="5"/>
      <c r="UYI160" s="5"/>
      <c r="UYJ160" s="5"/>
      <c r="UYK160" s="5"/>
      <c r="UYL160" s="5"/>
      <c r="UYM160" s="5"/>
      <c r="UYN160" s="5"/>
      <c r="UYO160" s="5"/>
      <c r="UYP160" s="5"/>
      <c r="UYQ160" s="5"/>
      <c r="UYR160" s="5"/>
      <c r="UYS160" s="5"/>
      <c r="UYT160" s="5"/>
      <c r="UYU160" s="5"/>
      <c r="UYV160" s="5"/>
      <c r="UYW160" s="5"/>
      <c r="UYX160" s="5"/>
      <c r="UYY160" s="5"/>
      <c r="UYZ160" s="5"/>
      <c r="UZA160" s="5"/>
      <c r="UZB160" s="5"/>
      <c r="UZC160" s="5"/>
      <c r="UZD160" s="5"/>
      <c r="UZE160" s="5"/>
      <c r="UZF160" s="5"/>
      <c r="UZG160" s="5"/>
      <c r="UZH160" s="5"/>
      <c r="UZI160" s="5"/>
      <c r="UZJ160" s="5"/>
      <c r="UZK160" s="5"/>
      <c r="UZL160" s="5"/>
      <c r="UZM160" s="5"/>
      <c r="UZN160" s="5"/>
      <c r="UZO160" s="5"/>
      <c r="UZP160" s="5"/>
      <c r="UZQ160" s="5"/>
      <c r="UZR160" s="5"/>
      <c r="UZS160" s="5"/>
      <c r="UZT160" s="5"/>
      <c r="UZU160" s="5"/>
      <c r="UZV160" s="5"/>
      <c r="UZW160" s="5"/>
      <c r="UZX160" s="5"/>
      <c r="UZY160" s="5"/>
      <c r="UZZ160" s="5"/>
      <c r="VAA160" s="5"/>
      <c r="VAB160" s="5"/>
      <c r="VAC160" s="5"/>
      <c r="VAD160" s="5"/>
      <c r="VAE160" s="5"/>
      <c r="VAF160" s="5"/>
      <c r="VAG160" s="5"/>
      <c r="VAH160" s="5"/>
      <c r="VAI160" s="5"/>
      <c r="VAJ160" s="5"/>
      <c r="VAK160" s="5"/>
      <c r="VAL160" s="5"/>
      <c r="VAM160" s="5"/>
      <c r="VAN160" s="5"/>
      <c r="VAO160" s="5"/>
      <c r="VAP160" s="5"/>
      <c r="VAQ160" s="5"/>
      <c r="VAR160" s="5"/>
      <c r="VAS160" s="5"/>
      <c r="VAT160" s="5"/>
      <c r="VAU160" s="5"/>
      <c r="VAV160" s="5"/>
      <c r="VAW160" s="5"/>
      <c r="VAX160" s="5"/>
      <c r="VAY160" s="5"/>
      <c r="VAZ160" s="5"/>
      <c r="VBA160" s="5"/>
      <c r="VBB160" s="5"/>
      <c r="VBC160" s="5"/>
      <c r="VBD160" s="5"/>
      <c r="VBE160" s="5"/>
      <c r="VBF160" s="5"/>
      <c r="VBG160" s="5"/>
      <c r="VBH160" s="5"/>
      <c r="VBI160" s="5"/>
      <c r="VBJ160" s="5"/>
      <c r="VBK160" s="5"/>
      <c r="VBL160" s="5"/>
      <c r="VBM160" s="5"/>
      <c r="VBN160" s="5"/>
      <c r="VBO160" s="5"/>
      <c r="VBP160" s="5"/>
      <c r="VBQ160" s="5"/>
      <c r="VBR160" s="5"/>
      <c r="VBS160" s="5"/>
      <c r="VBT160" s="5"/>
      <c r="VBU160" s="5"/>
      <c r="VBV160" s="5"/>
      <c r="VBW160" s="5"/>
      <c r="VBX160" s="5"/>
      <c r="VBY160" s="5"/>
      <c r="VBZ160" s="5"/>
      <c r="VCA160" s="5"/>
      <c r="VCB160" s="5"/>
      <c r="VCC160" s="5"/>
      <c r="VCD160" s="5"/>
      <c r="VCE160" s="5"/>
      <c r="VCF160" s="5"/>
      <c r="VCG160" s="5"/>
      <c r="VCH160" s="5"/>
      <c r="VCI160" s="5"/>
      <c r="VCJ160" s="5"/>
      <c r="VCK160" s="5"/>
      <c r="VCL160" s="5"/>
      <c r="VCM160" s="5"/>
      <c r="VCN160" s="5"/>
      <c r="VCO160" s="5"/>
      <c r="VCP160" s="5"/>
      <c r="VCQ160" s="5"/>
      <c r="VCR160" s="5"/>
      <c r="VCS160" s="5"/>
      <c r="VCT160" s="5"/>
      <c r="VCU160" s="5"/>
      <c r="VCV160" s="5"/>
      <c r="VCW160" s="5"/>
      <c r="VCX160" s="5"/>
      <c r="VCY160" s="5"/>
      <c r="VCZ160" s="5"/>
      <c r="VDA160" s="5"/>
      <c r="VDB160" s="5"/>
      <c r="VDC160" s="5"/>
      <c r="VDD160" s="5"/>
      <c r="VDE160" s="5"/>
      <c r="VDF160" s="5"/>
      <c r="VDG160" s="5"/>
      <c r="VDH160" s="5"/>
      <c r="VDI160" s="5"/>
      <c r="VDJ160" s="5"/>
      <c r="VDK160" s="5"/>
      <c r="VDL160" s="5"/>
      <c r="VDM160" s="5"/>
      <c r="VDN160" s="5"/>
      <c r="VDO160" s="5"/>
      <c r="VDP160" s="5"/>
      <c r="VDQ160" s="5"/>
      <c r="VDR160" s="5"/>
      <c r="VDS160" s="5"/>
      <c r="VDT160" s="5"/>
      <c r="VDU160" s="5"/>
      <c r="VDV160" s="5"/>
      <c r="VDW160" s="5"/>
      <c r="VDX160" s="5"/>
      <c r="VDY160" s="5"/>
      <c r="VDZ160" s="5"/>
      <c r="VEA160" s="5"/>
      <c r="VEB160" s="5"/>
      <c r="VEC160" s="5"/>
      <c r="VED160" s="5"/>
      <c r="VEE160" s="5"/>
      <c r="VEF160" s="5"/>
      <c r="VEG160" s="5"/>
      <c r="VEH160" s="5"/>
      <c r="VEI160" s="5"/>
      <c r="VEJ160" s="5"/>
      <c r="VEK160" s="5"/>
      <c r="VEL160" s="5"/>
      <c r="VEM160" s="5"/>
      <c r="VEN160" s="5"/>
      <c r="VEO160" s="5"/>
      <c r="VEP160" s="5"/>
      <c r="VEQ160" s="5"/>
      <c r="VER160" s="5"/>
      <c r="VES160" s="5"/>
      <c r="VET160" s="5"/>
      <c r="VEU160" s="5"/>
      <c r="VEV160" s="5"/>
      <c r="VEW160" s="5"/>
      <c r="VEX160" s="5"/>
      <c r="VEY160" s="5"/>
      <c r="VEZ160" s="5"/>
      <c r="VFA160" s="5"/>
      <c r="VFB160" s="5"/>
      <c r="VFC160" s="5"/>
      <c r="VFD160" s="5"/>
      <c r="VFE160" s="5"/>
      <c r="VFF160" s="5"/>
      <c r="VFG160" s="5"/>
      <c r="VFH160" s="5"/>
      <c r="VFI160" s="5"/>
      <c r="VFJ160" s="5"/>
      <c r="VFK160" s="5"/>
      <c r="VFL160" s="5"/>
      <c r="VFM160" s="5"/>
      <c r="VFN160" s="5"/>
      <c r="VFO160" s="5"/>
      <c r="VFP160" s="5"/>
      <c r="VFQ160" s="5"/>
      <c r="VFR160" s="5"/>
      <c r="VFS160" s="5"/>
      <c r="VFT160" s="5"/>
      <c r="VFU160" s="5"/>
      <c r="VFV160" s="5"/>
      <c r="VFW160" s="5"/>
      <c r="VFX160" s="5"/>
      <c r="VFY160" s="5"/>
      <c r="VFZ160" s="5"/>
      <c r="VGA160" s="5"/>
      <c r="VGB160" s="5"/>
      <c r="VGC160" s="5"/>
      <c r="VGD160" s="5"/>
      <c r="VGE160" s="5"/>
      <c r="VGF160" s="5"/>
      <c r="VGG160" s="5"/>
      <c r="VGH160" s="5"/>
      <c r="VGI160" s="5"/>
      <c r="VGJ160" s="5"/>
      <c r="VGK160" s="5"/>
      <c r="VGL160" s="5"/>
      <c r="VGM160" s="5"/>
      <c r="VGN160" s="5"/>
      <c r="VGO160" s="5"/>
      <c r="VGP160" s="5"/>
      <c r="VGQ160" s="5"/>
      <c r="VGR160" s="5"/>
      <c r="VGS160" s="5"/>
      <c r="VGT160" s="5"/>
      <c r="VGU160" s="5"/>
      <c r="VGV160" s="5"/>
      <c r="VGW160" s="5"/>
      <c r="VGX160" s="5"/>
      <c r="VGY160" s="5"/>
      <c r="VGZ160" s="5"/>
      <c r="VHA160" s="5"/>
      <c r="VHB160" s="5"/>
      <c r="VHC160" s="5"/>
      <c r="VHD160" s="5"/>
      <c r="VHE160" s="5"/>
      <c r="VHF160" s="5"/>
      <c r="VHG160" s="5"/>
      <c r="VHH160" s="5"/>
      <c r="VHI160" s="5"/>
      <c r="VHJ160" s="5"/>
      <c r="VHK160" s="5"/>
      <c r="VHL160" s="5"/>
      <c r="VHM160" s="5"/>
      <c r="VHN160" s="5"/>
      <c r="VHO160" s="5"/>
      <c r="VHP160" s="5"/>
      <c r="VHQ160" s="5"/>
      <c r="VHR160" s="5"/>
      <c r="VHS160" s="5"/>
      <c r="VHT160" s="5"/>
      <c r="VHU160" s="5"/>
      <c r="VHV160" s="5"/>
      <c r="VHW160" s="5"/>
      <c r="VHX160" s="5"/>
      <c r="VHY160" s="5"/>
      <c r="VHZ160" s="5"/>
      <c r="VIA160" s="5"/>
      <c r="VIB160" s="5"/>
      <c r="VIC160" s="5"/>
      <c r="VID160" s="5"/>
      <c r="VIE160" s="5"/>
      <c r="VIF160" s="5"/>
      <c r="VIG160" s="5"/>
      <c r="VIH160" s="5"/>
      <c r="VII160" s="5"/>
      <c r="VIJ160" s="5"/>
      <c r="VIK160" s="5"/>
      <c r="VIL160" s="5"/>
      <c r="VIM160" s="5"/>
      <c r="VIN160" s="5"/>
      <c r="VIO160" s="5"/>
      <c r="VIP160" s="5"/>
      <c r="VIQ160" s="5"/>
      <c r="VIR160" s="5"/>
      <c r="VIS160" s="5"/>
      <c r="VIT160" s="5"/>
      <c r="VIU160" s="5"/>
      <c r="VIV160" s="5"/>
      <c r="VIW160" s="5"/>
      <c r="VIX160" s="5"/>
      <c r="VIY160" s="5"/>
      <c r="VIZ160" s="5"/>
      <c r="VJA160" s="5"/>
      <c r="VJB160" s="5"/>
      <c r="VJC160" s="5"/>
      <c r="VJD160" s="5"/>
      <c r="VJE160" s="5"/>
      <c r="VJF160" s="5"/>
      <c r="VJG160" s="5"/>
      <c r="VJH160" s="5"/>
      <c r="VJI160" s="5"/>
      <c r="VJJ160" s="5"/>
      <c r="VJK160" s="5"/>
      <c r="VJL160" s="5"/>
      <c r="VJM160" s="5"/>
      <c r="VJN160" s="5"/>
      <c r="VJO160" s="5"/>
      <c r="VJP160" s="5"/>
      <c r="VJQ160" s="5"/>
      <c r="VJR160" s="5"/>
      <c r="VJS160" s="5"/>
      <c r="VJT160" s="5"/>
      <c r="VJU160" s="5"/>
      <c r="VJV160" s="5"/>
      <c r="VJW160" s="5"/>
      <c r="VJX160" s="5"/>
      <c r="VJY160" s="5"/>
      <c r="VJZ160" s="5"/>
      <c r="VKA160" s="5"/>
      <c r="VKB160" s="5"/>
      <c r="VKC160" s="5"/>
      <c r="VKD160" s="5"/>
      <c r="VKE160" s="5"/>
      <c r="VKF160" s="5"/>
      <c r="VKG160" s="5"/>
      <c r="VKH160" s="5"/>
      <c r="VKI160" s="5"/>
      <c r="VKJ160" s="5"/>
      <c r="VKK160" s="5"/>
      <c r="VKL160" s="5"/>
      <c r="VKM160" s="5"/>
      <c r="VKN160" s="5"/>
      <c r="VKO160" s="5"/>
      <c r="VKP160" s="5"/>
      <c r="VKQ160" s="5"/>
      <c r="VKR160" s="5"/>
      <c r="VKS160" s="5"/>
      <c r="VKT160" s="5"/>
      <c r="VKU160" s="5"/>
      <c r="VKV160" s="5"/>
      <c r="VKW160" s="5"/>
      <c r="VKX160" s="5"/>
      <c r="VKY160" s="5"/>
      <c r="VKZ160" s="5"/>
      <c r="VLA160" s="5"/>
      <c r="VLB160" s="5"/>
      <c r="VLC160" s="5"/>
      <c r="VLD160" s="5"/>
      <c r="VLE160" s="5"/>
      <c r="VLF160" s="5"/>
      <c r="VLG160" s="5"/>
      <c r="VLH160" s="5"/>
      <c r="VLI160" s="5"/>
      <c r="VLJ160" s="5"/>
      <c r="VLK160" s="5"/>
      <c r="VLL160" s="5"/>
      <c r="VLM160" s="5"/>
      <c r="VLN160" s="5"/>
      <c r="VLO160" s="5"/>
      <c r="VLP160" s="5"/>
      <c r="VLQ160" s="5"/>
      <c r="VLR160" s="5"/>
      <c r="VLS160" s="5"/>
      <c r="VLT160" s="5"/>
      <c r="VLU160" s="5"/>
      <c r="VLV160" s="5"/>
      <c r="VLW160" s="5"/>
      <c r="VLX160" s="5"/>
      <c r="VLY160" s="5"/>
      <c r="VLZ160" s="5"/>
      <c r="VMA160" s="5"/>
      <c r="VMB160" s="5"/>
      <c r="VMC160" s="5"/>
      <c r="VMD160" s="5"/>
      <c r="VME160" s="5"/>
      <c r="VMF160" s="5"/>
      <c r="VMG160" s="5"/>
      <c r="VMH160" s="5"/>
      <c r="VMI160" s="5"/>
      <c r="VMJ160" s="5"/>
      <c r="VMK160" s="5"/>
      <c r="VML160" s="5"/>
      <c r="VMM160" s="5"/>
      <c r="VMN160" s="5"/>
      <c r="VMO160" s="5"/>
      <c r="VMP160" s="5"/>
      <c r="VMQ160" s="5"/>
      <c r="VMR160" s="5"/>
      <c r="VMS160" s="5"/>
      <c r="VMT160" s="5"/>
      <c r="VMU160" s="5"/>
      <c r="VMV160" s="5"/>
      <c r="VMW160" s="5"/>
      <c r="VMX160" s="5"/>
      <c r="VMY160" s="5"/>
      <c r="VMZ160" s="5"/>
      <c r="VNA160" s="5"/>
      <c r="VNB160" s="5"/>
      <c r="VNC160" s="5"/>
      <c r="VND160" s="5"/>
      <c r="VNE160" s="5"/>
      <c r="VNF160" s="5"/>
      <c r="VNG160" s="5"/>
      <c r="VNH160" s="5"/>
      <c r="VNI160" s="5"/>
      <c r="VNJ160" s="5"/>
      <c r="VNK160" s="5"/>
      <c r="VNL160" s="5"/>
      <c r="VNM160" s="5"/>
      <c r="VNN160" s="5"/>
      <c r="VNO160" s="5"/>
      <c r="VNP160" s="5"/>
      <c r="VNQ160" s="5"/>
      <c r="VNR160" s="5"/>
      <c r="VNS160" s="5"/>
      <c r="VNT160" s="5"/>
      <c r="VNU160" s="5"/>
      <c r="VNV160" s="5"/>
      <c r="VNW160" s="5"/>
      <c r="VNX160" s="5"/>
      <c r="VNY160" s="5"/>
      <c r="VNZ160" s="5"/>
      <c r="VOA160" s="5"/>
      <c r="VOB160" s="5"/>
      <c r="VOC160" s="5"/>
      <c r="VOD160" s="5"/>
      <c r="VOE160" s="5"/>
      <c r="VOF160" s="5"/>
      <c r="VOG160" s="5"/>
      <c r="VOH160" s="5"/>
      <c r="VOI160" s="5"/>
      <c r="VOJ160" s="5"/>
      <c r="VOK160" s="5"/>
      <c r="VOL160" s="5"/>
      <c r="VOM160" s="5"/>
      <c r="VON160" s="5"/>
      <c r="VOO160" s="5"/>
      <c r="VOP160" s="5"/>
      <c r="VOQ160" s="5"/>
      <c r="VOR160" s="5"/>
      <c r="VOS160" s="5"/>
      <c r="VOT160" s="5"/>
      <c r="VOU160" s="5"/>
      <c r="VOV160" s="5"/>
      <c r="VOW160" s="5"/>
      <c r="VOX160" s="5"/>
      <c r="VOY160" s="5"/>
      <c r="VOZ160" s="5"/>
      <c r="VPA160" s="5"/>
      <c r="VPB160" s="5"/>
      <c r="VPC160" s="5"/>
      <c r="VPD160" s="5"/>
      <c r="VPE160" s="5"/>
      <c r="VPF160" s="5"/>
      <c r="VPG160" s="5"/>
      <c r="VPH160" s="5"/>
      <c r="VPI160" s="5"/>
      <c r="VPJ160" s="5"/>
      <c r="VPK160" s="5"/>
      <c r="VPL160" s="5"/>
      <c r="VPM160" s="5"/>
      <c r="VPN160" s="5"/>
      <c r="VPO160" s="5"/>
      <c r="VPP160" s="5"/>
      <c r="VPQ160" s="5"/>
      <c r="VPR160" s="5"/>
      <c r="VPS160" s="5"/>
      <c r="VPT160" s="5"/>
      <c r="VPU160" s="5"/>
      <c r="VPV160" s="5"/>
      <c r="VPW160" s="5"/>
      <c r="VPX160" s="5"/>
      <c r="VPY160" s="5"/>
      <c r="VPZ160" s="5"/>
      <c r="VQA160" s="5"/>
      <c r="VQB160" s="5"/>
      <c r="VQC160" s="5"/>
      <c r="VQD160" s="5"/>
      <c r="VQE160" s="5"/>
      <c r="VQF160" s="5"/>
      <c r="VQG160" s="5"/>
      <c r="VQH160" s="5"/>
      <c r="VQI160" s="5"/>
      <c r="VQJ160" s="5"/>
      <c r="VQK160" s="5"/>
      <c r="VQL160" s="5"/>
      <c r="VQM160" s="5"/>
      <c r="VQN160" s="5"/>
      <c r="VQO160" s="5"/>
      <c r="VQP160" s="5"/>
      <c r="VQQ160" s="5"/>
      <c r="VQR160" s="5"/>
      <c r="VQS160" s="5"/>
      <c r="VQT160" s="5"/>
      <c r="VQU160" s="5"/>
      <c r="VQV160" s="5"/>
      <c r="VQW160" s="5"/>
      <c r="VQX160" s="5"/>
      <c r="VQY160" s="5"/>
      <c r="VQZ160" s="5"/>
      <c r="VRA160" s="5"/>
      <c r="VRB160" s="5"/>
      <c r="VRC160" s="5"/>
      <c r="VRD160" s="5"/>
      <c r="VRE160" s="5"/>
      <c r="VRF160" s="5"/>
      <c r="VRG160" s="5"/>
      <c r="VRH160" s="5"/>
      <c r="VRI160" s="5"/>
      <c r="VRJ160" s="5"/>
      <c r="VRK160" s="5"/>
      <c r="VRL160" s="5"/>
      <c r="VRM160" s="5"/>
      <c r="VRN160" s="5"/>
      <c r="VRO160" s="5"/>
      <c r="VRP160" s="5"/>
      <c r="VRQ160" s="5"/>
      <c r="VRR160" s="5"/>
      <c r="VRS160" s="5"/>
      <c r="VRT160" s="5"/>
      <c r="VRU160" s="5"/>
      <c r="VRV160" s="5"/>
      <c r="VRW160" s="5"/>
      <c r="VRX160" s="5"/>
      <c r="VRY160" s="5"/>
      <c r="VRZ160" s="5"/>
      <c r="VSA160" s="5"/>
      <c r="VSB160" s="5"/>
      <c r="VSC160" s="5"/>
      <c r="VSD160" s="5"/>
      <c r="VSE160" s="5"/>
      <c r="VSF160" s="5"/>
      <c r="VSG160" s="5"/>
      <c r="VSH160" s="5"/>
      <c r="VSI160" s="5"/>
      <c r="VSJ160" s="5"/>
      <c r="VSK160" s="5"/>
      <c r="VSL160" s="5"/>
      <c r="VSM160" s="5"/>
      <c r="VSN160" s="5"/>
      <c r="VSO160" s="5"/>
      <c r="VSP160" s="5"/>
      <c r="VSQ160" s="5"/>
      <c r="VSR160" s="5"/>
      <c r="VSS160" s="5"/>
      <c r="VST160" s="5"/>
      <c r="VSU160" s="5"/>
      <c r="VSV160" s="5"/>
      <c r="VSW160" s="5"/>
      <c r="VSX160" s="5"/>
      <c r="VSY160" s="5"/>
      <c r="VSZ160" s="5"/>
      <c r="VTA160" s="5"/>
      <c r="VTB160" s="5"/>
      <c r="VTC160" s="5"/>
      <c r="VTD160" s="5"/>
      <c r="VTE160" s="5"/>
      <c r="VTF160" s="5"/>
      <c r="VTG160" s="5"/>
      <c r="VTH160" s="5"/>
      <c r="VTI160" s="5"/>
      <c r="VTJ160" s="5"/>
      <c r="VTK160" s="5"/>
      <c r="VTL160" s="5"/>
      <c r="VTM160" s="5"/>
      <c r="VTN160" s="5"/>
      <c r="VTO160" s="5"/>
      <c r="VTP160" s="5"/>
      <c r="VTQ160" s="5"/>
      <c r="VTR160" s="5"/>
      <c r="VTS160" s="5"/>
      <c r="VTT160" s="5"/>
      <c r="VTU160" s="5"/>
      <c r="VTV160" s="5"/>
      <c r="VTW160" s="5"/>
      <c r="VTX160" s="5"/>
      <c r="VTY160" s="5"/>
      <c r="VTZ160" s="5"/>
      <c r="VUA160" s="5"/>
      <c r="VUB160" s="5"/>
      <c r="VUC160" s="5"/>
      <c r="VUD160" s="5"/>
      <c r="VUE160" s="5"/>
      <c r="VUF160" s="5"/>
      <c r="VUG160" s="5"/>
      <c r="VUH160" s="5"/>
      <c r="VUI160" s="5"/>
      <c r="VUJ160" s="5"/>
      <c r="VUK160" s="5"/>
      <c r="VUL160" s="5"/>
      <c r="VUM160" s="5"/>
      <c r="VUN160" s="5"/>
      <c r="VUO160" s="5"/>
      <c r="VUP160" s="5"/>
      <c r="VUQ160" s="5"/>
      <c r="VUR160" s="5"/>
      <c r="VUS160" s="5"/>
      <c r="VUT160" s="5"/>
      <c r="VUU160" s="5"/>
      <c r="VUV160" s="5"/>
      <c r="VUW160" s="5"/>
      <c r="VUX160" s="5"/>
      <c r="VUY160" s="5"/>
      <c r="VUZ160" s="5"/>
      <c r="VVA160" s="5"/>
      <c r="VVB160" s="5"/>
      <c r="VVC160" s="5"/>
      <c r="VVD160" s="5"/>
      <c r="VVE160" s="5"/>
      <c r="VVF160" s="5"/>
      <c r="VVG160" s="5"/>
      <c r="VVH160" s="5"/>
      <c r="VVI160" s="5"/>
      <c r="VVJ160" s="5"/>
      <c r="VVK160" s="5"/>
      <c r="VVL160" s="5"/>
      <c r="VVM160" s="5"/>
      <c r="VVN160" s="5"/>
      <c r="VVO160" s="5"/>
      <c r="VVP160" s="5"/>
      <c r="VVQ160" s="5"/>
      <c r="VVR160" s="5"/>
      <c r="VVS160" s="5"/>
      <c r="VVT160" s="5"/>
      <c r="VVU160" s="5"/>
      <c r="VVV160" s="5"/>
      <c r="VVW160" s="5"/>
      <c r="VVX160" s="5"/>
      <c r="VVY160" s="5"/>
      <c r="VVZ160" s="5"/>
      <c r="VWA160" s="5"/>
      <c r="VWB160" s="5"/>
      <c r="VWC160" s="5"/>
      <c r="VWD160" s="5"/>
      <c r="VWE160" s="5"/>
      <c r="VWF160" s="5"/>
      <c r="VWG160" s="5"/>
      <c r="VWH160" s="5"/>
      <c r="VWI160" s="5"/>
      <c r="VWJ160" s="5"/>
      <c r="VWK160" s="5"/>
      <c r="VWL160" s="5"/>
      <c r="VWM160" s="5"/>
      <c r="VWN160" s="5"/>
      <c r="VWO160" s="5"/>
      <c r="VWP160" s="5"/>
      <c r="VWQ160" s="5"/>
      <c r="VWR160" s="5"/>
      <c r="VWS160" s="5"/>
      <c r="VWT160" s="5"/>
      <c r="VWU160" s="5"/>
      <c r="VWV160" s="5"/>
      <c r="VWW160" s="5"/>
      <c r="VWX160" s="5"/>
      <c r="VWY160" s="5"/>
      <c r="VWZ160" s="5"/>
      <c r="VXA160" s="5"/>
      <c r="VXB160" s="5"/>
      <c r="VXC160" s="5"/>
      <c r="VXD160" s="5"/>
      <c r="VXE160" s="5"/>
      <c r="VXF160" s="5"/>
      <c r="VXG160" s="5"/>
      <c r="VXH160" s="5"/>
      <c r="VXI160" s="5"/>
      <c r="VXJ160" s="5"/>
      <c r="VXK160" s="5"/>
      <c r="VXL160" s="5"/>
      <c r="VXM160" s="5"/>
      <c r="VXN160" s="5"/>
      <c r="VXO160" s="5"/>
      <c r="VXP160" s="5"/>
      <c r="VXQ160" s="5"/>
      <c r="VXR160" s="5"/>
      <c r="VXS160" s="5"/>
      <c r="VXT160" s="5"/>
      <c r="VXU160" s="5"/>
      <c r="VXV160" s="5"/>
      <c r="VXW160" s="5"/>
      <c r="VXX160" s="5"/>
      <c r="VXY160" s="5"/>
      <c r="VXZ160" s="5"/>
      <c r="VYA160" s="5"/>
      <c r="VYB160" s="5"/>
      <c r="VYC160" s="5"/>
      <c r="VYD160" s="5"/>
      <c r="VYE160" s="5"/>
      <c r="VYF160" s="5"/>
      <c r="VYG160" s="5"/>
      <c r="VYH160" s="5"/>
      <c r="VYI160" s="5"/>
      <c r="VYJ160" s="5"/>
      <c r="VYK160" s="5"/>
      <c r="VYL160" s="5"/>
      <c r="VYM160" s="5"/>
      <c r="VYN160" s="5"/>
      <c r="VYO160" s="5"/>
      <c r="VYP160" s="5"/>
      <c r="VYQ160" s="5"/>
      <c r="VYR160" s="5"/>
      <c r="VYS160" s="5"/>
      <c r="VYT160" s="5"/>
      <c r="VYU160" s="5"/>
      <c r="VYV160" s="5"/>
      <c r="VYW160" s="5"/>
      <c r="VYX160" s="5"/>
      <c r="VYY160" s="5"/>
      <c r="VYZ160" s="5"/>
      <c r="VZA160" s="5"/>
      <c r="VZB160" s="5"/>
      <c r="VZC160" s="5"/>
      <c r="VZD160" s="5"/>
      <c r="VZE160" s="5"/>
      <c r="VZF160" s="5"/>
      <c r="VZG160" s="5"/>
      <c r="VZH160" s="5"/>
      <c r="VZI160" s="5"/>
      <c r="VZJ160" s="5"/>
      <c r="VZK160" s="5"/>
      <c r="VZL160" s="5"/>
      <c r="VZM160" s="5"/>
      <c r="VZN160" s="5"/>
      <c r="VZO160" s="5"/>
      <c r="VZP160" s="5"/>
      <c r="VZQ160" s="5"/>
      <c r="VZR160" s="5"/>
      <c r="VZS160" s="5"/>
      <c r="VZT160" s="5"/>
      <c r="VZU160" s="5"/>
      <c r="VZV160" s="5"/>
      <c r="VZW160" s="5"/>
      <c r="VZX160" s="5"/>
      <c r="VZY160" s="5"/>
      <c r="VZZ160" s="5"/>
      <c r="WAA160" s="5"/>
      <c r="WAB160" s="5"/>
      <c r="WAC160" s="5"/>
      <c r="WAD160" s="5"/>
      <c r="WAE160" s="5"/>
      <c r="WAF160" s="5"/>
      <c r="WAG160" s="5"/>
      <c r="WAH160" s="5"/>
      <c r="WAI160" s="5"/>
      <c r="WAJ160" s="5"/>
      <c r="WAK160" s="5"/>
      <c r="WAL160" s="5"/>
      <c r="WAM160" s="5"/>
      <c r="WAN160" s="5"/>
      <c r="WAO160" s="5"/>
      <c r="WAP160" s="5"/>
      <c r="WAQ160" s="5"/>
      <c r="WAR160" s="5"/>
      <c r="WAS160" s="5"/>
      <c r="WAT160" s="5"/>
      <c r="WAU160" s="5"/>
      <c r="WAV160" s="5"/>
      <c r="WAW160" s="5"/>
      <c r="WAX160" s="5"/>
      <c r="WAY160" s="5"/>
      <c r="WAZ160" s="5"/>
      <c r="WBA160" s="5"/>
      <c r="WBB160" s="5"/>
      <c r="WBC160" s="5"/>
      <c r="WBD160" s="5"/>
      <c r="WBE160" s="5"/>
      <c r="WBF160" s="5"/>
      <c r="WBG160" s="5"/>
      <c r="WBH160" s="5"/>
      <c r="WBI160" s="5"/>
      <c r="WBJ160" s="5"/>
      <c r="WBK160" s="5"/>
      <c r="WBL160" s="5"/>
      <c r="WBM160" s="5"/>
      <c r="WBN160" s="5"/>
      <c r="WBO160" s="5"/>
      <c r="WBP160" s="5"/>
      <c r="WBQ160" s="5"/>
      <c r="WBR160" s="5"/>
      <c r="WBS160" s="5"/>
      <c r="WBT160" s="5"/>
      <c r="WBU160" s="5"/>
      <c r="WBV160" s="5"/>
      <c r="WBW160" s="5"/>
      <c r="WBX160" s="5"/>
      <c r="WBY160" s="5"/>
      <c r="WBZ160" s="5"/>
      <c r="WCA160" s="5"/>
      <c r="WCB160" s="5"/>
      <c r="WCC160" s="5"/>
      <c r="WCD160" s="5"/>
      <c r="WCE160" s="5"/>
      <c r="WCF160" s="5"/>
      <c r="WCG160" s="5"/>
      <c r="WCH160" s="5"/>
      <c r="WCI160" s="5"/>
      <c r="WCJ160" s="5"/>
      <c r="WCK160" s="5"/>
      <c r="WCL160" s="5"/>
      <c r="WCM160" s="5"/>
      <c r="WCN160" s="5"/>
      <c r="WCO160" s="5"/>
      <c r="WCP160" s="5"/>
      <c r="WCQ160" s="5"/>
      <c r="WCR160" s="5"/>
      <c r="WCS160" s="5"/>
      <c r="WCT160" s="5"/>
      <c r="WCU160" s="5"/>
      <c r="WCV160" s="5"/>
      <c r="WCW160" s="5"/>
      <c r="WCX160" s="5"/>
      <c r="WCY160" s="5"/>
      <c r="WCZ160" s="5"/>
      <c r="WDA160" s="5"/>
      <c r="WDB160" s="5"/>
      <c r="WDC160" s="5"/>
      <c r="WDD160" s="5"/>
      <c r="WDE160" s="5"/>
      <c r="WDF160" s="5"/>
      <c r="WDG160" s="5"/>
      <c r="WDH160" s="5"/>
      <c r="WDI160" s="5"/>
      <c r="WDJ160" s="5"/>
      <c r="WDK160" s="5"/>
      <c r="WDL160" s="5"/>
      <c r="WDM160" s="5"/>
      <c r="WDN160" s="5"/>
      <c r="WDO160" s="5"/>
      <c r="WDP160" s="5"/>
      <c r="WDQ160" s="5"/>
      <c r="WDR160" s="5"/>
      <c r="WDS160" s="5"/>
      <c r="WDT160" s="5"/>
      <c r="WDU160" s="5"/>
      <c r="WDV160" s="5"/>
      <c r="WDW160" s="5"/>
      <c r="WDX160" s="5"/>
      <c r="WDY160" s="5"/>
      <c r="WDZ160" s="5"/>
      <c r="WEA160" s="5"/>
      <c r="WEB160" s="5"/>
      <c r="WEC160" s="5"/>
      <c r="WED160" s="5"/>
      <c r="WEE160" s="5"/>
      <c r="WEF160" s="5"/>
      <c r="WEG160" s="5"/>
      <c r="WEH160" s="5"/>
      <c r="WEI160" s="5"/>
      <c r="WEJ160" s="5"/>
      <c r="WEK160" s="5"/>
      <c r="WEL160" s="5"/>
      <c r="WEM160" s="5"/>
      <c r="WEN160" s="5"/>
      <c r="WEO160" s="5"/>
      <c r="WEP160" s="5"/>
      <c r="WEQ160" s="5"/>
      <c r="WER160" s="5"/>
      <c r="WES160" s="5"/>
      <c r="WET160" s="5"/>
      <c r="WEU160" s="5"/>
      <c r="WEV160" s="5"/>
      <c r="WEW160" s="5"/>
      <c r="WEX160" s="5"/>
      <c r="WEY160" s="5"/>
      <c r="WEZ160" s="5"/>
      <c r="WFA160" s="5"/>
      <c r="WFB160" s="5"/>
      <c r="WFC160" s="5"/>
      <c r="WFD160" s="5"/>
      <c r="WFE160" s="5"/>
      <c r="WFF160" s="5"/>
      <c r="WFG160" s="5"/>
      <c r="WFH160" s="5"/>
      <c r="WFI160" s="5"/>
      <c r="WFJ160" s="5"/>
      <c r="WFK160" s="5"/>
      <c r="WFL160" s="5"/>
      <c r="WFM160" s="5"/>
      <c r="WFN160" s="5"/>
      <c r="WFO160" s="5"/>
      <c r="WFP160" s="5"/>
      <c r="WFQ160" s="5"/>
      <c r="WFR160" s="5"/>
      <c r="WFS160" s="5"/>
      <c r="WFT160" s="5"/>
      <c r="WFU160" s="5"/>
      <c r="WFV160" s="5"/>
      <c r="WFW160" s="5"/>
      <c r="WFX160" s="5"/>
      <c r="WFY160" s="5"/>
      <c r="WFZ160" s="5"/>
      <c r="WGA160" s="5"/>
      <c r="WGB160" s="5"/>
      <c r="WGC160" s="5"/>
      <c r="WGD160" s="5"/>
      <c r="WGE160" s="5"/>
      <c r="WGF160" s="5"/>
      <c r="WGG160" s="5"/>
      <c r="WGH160" s="5"/>
      <c r="WGI160" s="5"/>
      <c r="WGJ160" s="5"/>
      <c r="WGK160" s="5"/>
      <c r="WGL160" s="5"/>
      <c r="WGM160" s="5"/>
      <c r="WGN160" s="5"/>
      <c r="WGO160" s="5"/>
      <c r="WGP160" s="5"/>
      <c r="WGQ160" s="5"/>
      <c r="WGR160" s="5"/>
      <c r="WGS160" s="5"/>
      <c r="WGT160" s="5"/>
      <c r="WGU160" s="5"/>
      <c r="WGV160" s="5"/>
      <c r="WGW160" s="5"/>
      <c r="WGX160" s="5"/>
      <c r="WGY160" s="5"/>
      <c r="WGZ160" s="5"/>
      <c r="WHA160" s="5"/>
      <c r="WHB160" s="5"/>
      <c r="WHC160" s="5"/>
      <c r="WHD160" s="5"/>
      <c r="WHE160" s="5"/>
      <c r="WHF160" s="5"/>
      <c r="WHG160" s="5"/>
      <c r="WHH160" s="5"/>
      <c r="WHI160" s="5"/>
      <c r="WHJ160" s="5"/>
      <c r="WHK160" s="5"/>
      <c r="WHL160" s="5"/>
      <c r="WHM160" s="5"/>
      <c r="WHN160" s="5"/>
      <c r="WHO160" s="5"/>
      <c r="WHP160" s="5"/>
      <c r="WHQ160" s="5"/>
      <c r="WHR160" s="5"/>
      <c r="WHS160" s="5"/>
      <c r="WHT160" s="5"/>
      <c r="WHU160" s="5"/>
      <c r="WHV160" s="5"/>
      <c r="WHW160" s="5"/>
      <c r="WHX160" s="5"/>
      <c r="WHY160" s="5"/>
      <c r="WHZ160" s="5"/>
      <c r="WIA160" s="5"/>
      <c r="WIB160" s="5"/>
      <c r="WIC160" s="5"/>
      <c r="WID160" s="5"/>
      <c r="WIE160" s="5"/>
      <c r="WIF160" s="5"/>
      <c r="WIG160" s="5"/>
      <c r="WIH160" s="5"/>
      <c r="WII160" s="5"/>
      <c r="WIJ160" s="5"/>
      <c r="WIK160" s="5"/>
      <c r="WIL160" s="5"/>
      <c r="WIM160" s="5"/>
      <c r="WIN160" s="5"/>
      <c r="WIO160" s="5"/>
      <c r="WIP160" s="5"/>
      <c r="WIQ160" s="5"/>
      <c r="WIR160" s="5"/>
      <c r="WIS160" s="5"/>
      <c r="WIT160" s="5"/>
      <c r="WIU160" s="5"/>
      <c r="WIV160" s="5"/>
      <c r="WIW160" s="5"/>
      <c r="WIX160" s="5"/>
      <c r="WIY160" s="5"/>
      <c r="WIZ160" s="5"/>
      <c r="WJA160" s="5"/>
      <c r="WJB160" s="5"/>
      <c r="WJC160" s="5"/>
      <c r="WJD160" s="5"/>
      <c r="WJE160" s="5"/>
      <c r="WJF160" s="5"/>
      <c r="WJG160" s="5"/>
      <c r="WJH160" s="5"/>
      <c r="WJI160" s="5"/>
      <c r="WJJ160" s="5"/>
      <c r="WJK160" s="5"/>
      <c r="WJL160" s="5"/>
      <c r="WJM160" s="5"/>
      <c r="WJN160" s="5"/>
      <c r="WJO160" s="5"/>
      <c r="WJP160" s="5"/>
      <c r="WJQ160" s="5"/>
      <c r="WJR160" s="5"/>
      <c r="WJS160" s="5"/>
      <c r="WJT160" s="5"/>
      <c r="WJU160" s="5"/>
      <c r="WJV160" s="5"/>
      <c r="WJW160" s="5"/>
      <c r="WJX160" s="5"/>
      <c r="WJY160" s="5"/>
      <c r="WJZ160" s="5"/>
      <c r="WKA160" s="5"/>
      <c r="WKB160" s="5"/>
      <c r="WKC160" s="5"/>
      <c r="WKD160" s="5"/>
      <c r="WKE160" s="5"/>
      <c r="WKF160" s="5"/>
      <c r="WKG160" s="5"/>
      <c r="WKH160" s="5"/>
      <c r="WKI160" s="5"/>
      <c r="WKJ160" s="5"/>
      <c r="WKK160" s="5"/>
      <c r="WKL160" s="5"/>
      <c r="WKM160" s="5"/>
      <c r="WKN160" s="5"/>
      <c r="WKO160" s="5"/>
      <c r="WKP160" s="5"/>
      <c r="WKQ160" s="5"/>
      <c r="WKR160" s="5"/>
      <c r="WKS160" s="5"/>
      <c r="WKT160" s="5"/>
      <c r="WKU160" s="5"/>
      <c r="WKV160" s="5"/>
      <c r="WKW160" s="5"/>
      <c r="WKX160" s="5"/>
      <c r="WKY160" s="5"/>
      <c r="WKZ160" s="5"/>
      <c r="WLA160" s="5"/>
      <c r="WLB160" s="5"/>
      <c r="WLC160" s="5"/>
      <c r="WLD160" s="5"/>
      <c r="WLE160" s="5"/>
      <c r="WLF160" s="5"/>
      <c r="WLG160" s="5"/>
      <c r="WLH160" s="5"/>
      <c r="WLI160" s="5"/>
      <c r="WLJ160" s="5"/>
      <c r="WLK160" s="5"/>
      <c r="WLL160" s="5"/>
      <c r="WLM160" s="5"/>
      <c r="WLN160" s="5"/>
      <c r="WLO160" s="5"/>
      <c r="WLP160" s="5"/>
      <c r="WLQ160" s="5"/>
      <c r="WLR160" s="5"/>
      <c r="WLS160" s="5"/>
      <c r="WLT160" s="5"/>
      <c r="WLU160" s="5"/>
      <c r="WLV160" s="5"/>
      <c r="WLW160" s="5"/>
      <c r="WLX160" s="5"/>
      <c r="WLY160" s="5"/>
      <c r="WLZ160" s="5"/>
      <c r="WMA160" s="5"/>
      <c r="WMB160" s="5"/>
      <c r="WMC160" s="5"/>
      <c r="WMD160" s="5"/>
      <c r="WME160" s="5"/>
      <c r="WMF160" s="5"/>
      <c r="WMG160" s="5"/>
      <c r="WMH160" s="5"/>
      <c r="WMI160" s="5"/>
      <c r="WMJ160" s="5"/>
      <c r="WMK160" s="5"/>
      <c r="WML160" s="5"/>
      <c r="WMM160" s="5"/>
      <c r="WMN160" s="5"/>
      <c r="WMO160" s="5"/>
      <c r="WMP160" s="5"/>
      <c r="WMQ160" s="5"/>
      <c r="WMR160" s="5"/>
      <c r="WMS160" s="5"/>
      <c r="WMT160" s="5"/>
      <c r="WMU160" s="5"/>
      <c r="WMV160" s="5"/>
      <c r="WMW160" s="5"/>
      <c r="WMX160" s="5"/>
      <c r="WMY160" s="5"/>
      <c r="WMZ160" s="5"/>
      <c r="WNA160" s="5"/>
      <c r="WNB160" s="5"/>
      <c r="WNC160" s="5"/>
      <c r="WND160" s="5"/>
      <c r="WNE160" s="5"/>
      <c r="WNF160" s="5"/>
      <c r="WNG160" s="5"/>
      <c r="WNH160" s="5"/>
      <c r="WNI160" s="5"/>
      <c r="WNJ160" s="5"/>
      <c r="WNK160" s="5"/>
      <c r="WNL160" s="5"/>
      <c r="WNM160" s="5"/>
      <c r="WNN160" s="5"/>
      <c r="WNO160" s="5"/>
      <c r="WNP160" s="5"/>
      <c r="WNQ160" s="5"/>
      <c r="WNR160" s="5"/>
      <c r="WNS160" s="5"/>
      <c r="WNT160" s="5"/>
      <c r="WNU160" s="5"/>
      <c r="WNV160" s="5"/>
      <c r="WNW160" s="5"/>
      <c r="WNX160" s="5"/>
      <c r="WNY160" s="5"/>
      <c r="WNZ160" s="5"/>
      <c r="WOA160" s="5"/>
      <c r="WOB160" s="5"/>
      <c r="WOC160" s="5"/>
      <c r="WOD160" s="5"/>
      <c r="WOE160" s="5"/>
      <c r="WOF160" s="5"/>
      <c r="WOG160" s="5"/>
      <c r="WOH160" s="5"/>
      <c r="WOI160" s="5"/>
      <c r="WOJ160" s="5"/>
      <c r="WOK160" s="5"/>
      <c r="WOL160" s="5"/>
      <c r="WOM160" s="5"/>
      <c r="WON160" s="5"/>
      <c r="WOO160" s="5"/>
      <c r="WOP160" s="5"/>
      <c r="WOQ160" s="5"/>
      <c r="WOR160" s="5"/>
      <c r="WOS160" s="5"/>
      <c r="WOT160" s="5"/>
      <c r="WOU160" s="5"/>
      <c r="WOV160" s="5"/>
      <c r="WOW160" s="5"/>
      <c r="WOX160" s="5"/>
      <c r="WOY160" s="5"/>
      <c r="WOZ160" s="5"/>
      <c r="WPA160" s="5"/>
      <c r="WPB160" s="5"/>
      <c r="WPC160" s="5"/>
      <c r="WPD160" s="5"/>
      <c r="WPE160" s="5"/>
      <c r="WPF160" s="5"/>
      <c r="WPG160" s="5"/>
      <c r="WPH160" s="5"/>
      <c r="WPI160" s="5"/>
      <c r="WPJ160" s="5"/>
      <c r="WPK160" s="5"/>
      <c r="WPL160" s="5"/>
      <c r="WPM160" s="5"/>
      <c r="WPN160" s="5"/>
      <c r="WPO160" s="5"/>
      <c r="WPP160" s="5"/>
      <c r="WPQ160" s="5"/>
      <c r="WPR160" s="5"/>
      <c r="WPS160" s="5"/>
      <c r="WPT160" s="5"/>
      <c r="WPU160" s="5"/>
      <c r="WPV160" s="5"/>
      <c r="WPW160" s="5"/>
      <c r="WPX160" s="5"/>
      <c r="WPY160" s="5"/>
      <c r="WPZ160" s="5"/>
      <c r="WQA160" s="5"/>
      <c r="WQB160" s="5"/>
      <c r="WQC160" s="5"/>
      <c r="WQD160" s="5"/>
      <c r="WQE160" s="5"/>
      <c r="WQF160" s="5"/>
      <c r="WQG160" s="5"/>
      <c r="WQH160" s="5"/>
      <c r="WQI160" s="5"/>
      <c r="WQJ160" s="5"/>
      <c r="WQK160" s="5"/>
      <c r="WQL160" s="5"/>
      <c r="WQM160" s="5"/>
      <c r="WQN160" s="5"/>
      <c r="WQO160" s="5"/>
      <c r="WQP160" s="5"/>
      <c r="WQQ160" s="5"/>
      <c r="WQR160" s="5"/>
      <c r="WQS160" s="5"/>
      <c r="WQT160" s="5"/>
      <c r="WQU160" s="5"/>
      <c r="WQV160" s="5"/>
      <c r="WQW160" s="5"/>
      <c r="WQX160" s="5"/>
      <c r="WQY160" s="5"/>
      <c r="WQZ160" s="5"/>
      <c r="WRA160" s="5"/>
      <c r="WRB160" s="5"/>
      <c r="WRC160" s="5"/>
      <c r="WRD160" s="5"/>
      <c r="WRE160" s="5"/>
      <c r="WRF160" s="5"/>
      <c r="WRG160" s="5"/>
      <c r="WRH160" s="5"/>
      <c r="WRI160" s="5"/>
      <c r="WRJ160" s="5"/>
      <c r="WRK160" s="5"/>
      <c r="WRL160" s="5"/>
      <c r="WRM160" s="5"/>
      <c r="WRN160" s="5"/>
      <c r="WRO160" s="5"/>
      <c r="WRP160" s="5"/>
      <c r="WRQ160" s="5"/>
      <c r="WRR160" s="5"/>
      <c r="WRS160" s="5"/>
      <c r="WRT160" s="5"/>
      <c r="WRU160" s="5"/>
      <c r="WRV160" s="5"/>
      <c r="WRW160" s="5"/>
      <c r="WRX160" s="5"/>
      <c r="WRY160" s="5"/>
      <c r="WRZ160" s="5"/>
      <c r="WSA160" s="5"/>
      <c r="WSB160" s="5"/>
      <c r="WSC160" s="5"/>
      <c r="WSD160" s="5"/>
      <c r="WSE160" s="5"/>
      <c r="WSF160" s="5"/>
      <c r="WSG160" s="5"/>
      <c r="WSH160" s="5"/>
      <c r="WSI160" s="5"/>
      <c r="WSJ160" s="5"/>
      <c r="WSK160" s="5"/>
      <c r="WSL160" s="5"/>
      <c r="WSM160" s="5"/>
      <c r="WSN160" s="5"/>
      <c r="WSO160" s="5"/>
      <c r="WSP160" s="5"/>
      <c r="WSQ160" s="5"/>
      <c r="WSR160" s="5"/>
      <c r="WSS160" s="5"/>
      <c r="WST160" s="5"/>
      <c r="WSU160" s="5"/>
      <c r="WSV160" s="5"/>
      <c r="WSW160" s="5"/>
      <c r="WSX160" s="5"/>
      <c r="WSY160" s="5"/>
      <c r="WSZ160" s="5"/>
      <c r="WTA160" s="5"/>
      <c r="WTB160" s="5"/>
      <c r="WTC160" s="5"/>
      <c r="WTD160" s="5"/>
      <c r="WTE160" s="5"/>
      <c r="WTF160" s="5"/>
      <c r="WTG160" s="5"/>
      <c r="WTH160" s="5"/>
      <c r="WTI160" s="5"/>
      <c r="WTJ160" s="5"/>
      <c r="WTK160" s="5"/>
      <c r="WTL160" s="5"/>
      <c r="WTM160" s="5"/>
      <c r="WTN160" s="5"/>
      <c r="WTO160" s="5"/>
      <c r="WTP160" s="5"/>
      <c r="WTQ160" s="5"/>
      <c r="WTR160" s="5"/>
      <c r="WTS160" s="5"/>
      <c r="WTT160" s="5"/>
      <c r="WTU160" s="5"/>
      <c r="WTV160" s="5"/>
      <c r="WTW160" s="5"/>
      <c r="WTX160" s="5"/>
      <c r="WTY160" s="5"/>
      <c r="WTZ160" s="5"/>
      <c r="WUA160" s="5"/>
      <c r="WUB160" s="5"/>
      <c r="WUC160" s="5"/>
      <c r="WUD160" s="5"/>
      <c r="WUE160" s="5"/>
      <c r="WUF160" s="5"/>
      <c r="WUG160" s="5"/>
      <c r="WUH160" s="5"/>
      <c r="WUI160" s="5"/>
      <c r="WUJ160" s="5"/>
      <c r="WUK160" s="5"/>
      <c r="WUL160" s="5"/>
      <c r="WUM160" s="5"/>
      <c r="WUN160" s="5"/>
      <c r="WUO160" s="5"/>
      <c r="WUP160" s="5"/>
      <c r="WUQ160" s="5"/>
      <c r="WUR160" s="5"/>
      <c r="WUS160" s="5"/>
      <c r="WUT160" s="5"/>
      <c r="WUU160" s="5"/>
      <c r="WUV160" s="5"/>
      <c r="WUW160" s="5"/>
      <c r="WUX160" s="5"/>
      <c r="WUY160" s="5"/>
      <c r="WUZ160" s="5"/>
      <c r="WVA160" s="5"/>
      <c r="WVB160" s="5"/>
      <c r="WVC160" s="5"/>
      <c r="WVD160" s="5"/>
      <c r="WVE160" s="5"/>
      <c r="WVF160" s="5"/>
      <c r="WVG160" s="5"/>
      <c r="WVH160" s="5"/>
      <c r="WVI160" s="5"/>
      <c r="WVJ160" s="5"/>
      <c r="WVK160" s="5"/>
      <c r="WVL160" s="5"/>
      <c r="WVM160" s="5"/>
      <c r="WVN160" s="5"/>
      <c r="WVO160" s="5"/>
      <c r="WVP160" s="5"/>
      <c r="WVQ160" s="5"/>
      <c r="WVR160" s="5"/>
      <c r="WVS160" s="5"/>
      <c r="WVT160" s="5"/>
      <c r="WVU160" s="5"/>
      <c r="WVV160" s="5"/>
      <c r="WVW160" s="5"/>
      <c r="WVX160" s="5"/>
      <c r="WVY160" s="5"/>
      <c r="WVZ160" s="5"/>
      <c r="WWA160" s="5"/>
      <c r="WWB160" s="5"/>
      <c r="WWC160" s="5"/>
      <c r="WWD160" s="5"/>
      <c r="WWE160" s="5"/>
      <c r="WWF160" s="5"/>
      <c r="WWG160" s="5"/>
      <c r="WWH160" s="5"/>
      <c r="WWI160" s="5"/>
      <c r="WWJ160" s="5"/>
      <c r="WWK160" s="5"/>
      <c r="WWL160" s="5"/>
      <c r="WWM160" s="5"/>
      <c r="WWN160" s="5"/>
      <c r="WWO160" s="5"/>
      <c r="WWP160" s="5"/>
      <c r="WWQ160" s="5"/>
      <c r="WWR160" s="5"/>
      <c r="WWS160" s="5"/>
      <c r="WWT160" s="5"/>
      <c r="WWU160" s="5"/>
      <c r="WWV160" s="5"/>
      <c r="WWW160" s="5"/>
      <c r="WWX160" s="5"/>
      <c r="WWY160" s="5"/>
      <c r="WWZ160" s="5"/>
      <c r="WXA160" s="5"/>
      <c r="WXB160" s="5"/>
      <c r="WXC160" s="5"/>
      <c r="WXD160" s="5"/>
      <c r="WXE160" s="5"/>
      <c r="WXF160" s="5"/>
      <c r="WXG160" s="5"/>
      <c r="WXH160" s="5"/>
      <c r="WXI160" s="5"/>
      <c r="WXJ160" s="5"/>
      <c r="WXK160" s="5"/>
      <c r="WXL160" s="5"/>
      <c r="WXM160" s="5"/>
      <c r="WXN160" s="5"/>
      <c r="WXO160" s="5"/>
      <c r="WXP160" s="5"/>
      <c r="WXQ160" s="5"/>
      <c r="WXR160" s="5"/>
      <c r="WXS160" s="5"/>
      <c r="WXT160" s="5"/>
      <c r="WXU160" s="5"/>
      <c r="WXV160" s="5"/>
      <c r="WXW160" s="5"/>
      <c r="WXX160" s="5"/>
      <c r="WXY160" s="5"/>
      <c r="WXZ160" s="5"/>
      <c r="WYA160" s="5"/>
      <c r="WYB160" s="5"/>
      <c r="WYC160" s="5"/>
      <c r="WYD160" s="5"/>
      <c r="WYE160" s="5"/>
      <c r="WYF160" s="5"/>
      <c r="WYG160" s="5"/>
      <c r="WYH160" s="5"/>
      <c r="WYI160" s="5"/>
      <c r="WYJ160" s="5"/>
      <c r="WYK160" s="5"/>
      <c r="WYL160" s="5"/>
      <c r="WYM160" s="5"/>
      <c r="WYN160" s="5"/>
      <c r="WYO160" s="5"/>
      <c r="WYP160" s="5"/>
      <c r="WYQ160" s="5"/>
      <c r="WYR160" s="5"/>
      <c r="WYS160" s="5"/>
      <c r="WYT160" s="5"/>
      <c r="WYU160" s="5"/>
      <c r="WYV160" s="5"/>
      <c r="WYW160" s="5"/>
      <c r="WYX160" s="5"/>
      <c r="WYY160" s="5"/>
      <c r="WYZ160" s="5"/>
      <c r="WZA160" s="5"/>
      <c r="WZB160" s="5"/>
      <c r="WZC160" s="5"/>
      <c r="WZD160" s="5"/>
      <c r="WZE160" s="5"/>
      <c r="WZF160" s="5"/>
      <c r="WZG160" s="5"/>
      <c r="WZH160" s="5"/>
      <c r="WZI160" s="5"/>
      <c r="WZJ160" s="5"/>
      <c r="WZK160" s="5"/>
      <c r="WZL160" s="5"/>
      <c r="WZM160" s="5"/>
      <c r="WZN160" s="5"/>
      <c r="WZO160" s="5"/>
      <c r="WZP160" s="5"/>
      <c r="WZQ160" s="5"/>
      <c r="WZR160" s="5"/>
      <c r="WZS160" s="5"/>
      <c r="WZT160" s="5"/>
      <c r="WZU160" s="5"/>
      <c r="WZV160" s="5"/>
      <c r="WZW160" s="5"/>
      <c r="WZX160" s="5"/>
      <c r="WZY160" s="5"/>
      <c r="WZZ160" s="5"/>
      <c r="XAA160" s="5"/>
      <c r="XAB160" s="5"/>
      <c r="XAC160" s="5"/>
      <c r="XAD160" s="5"/>
      <c r="XAE160" s="5"/>
      <c r="XAF160" s="5"/>
      <c r="XAG160" s="5"/>
      <c r="XAH160" s="5"/>
      <c r="XAI160" s="5"/>
      <c r="XAJ160" s="5"/>
      <c r="XAK160" s="5"/>
      <c r="XAL160" s="5"/>
      <c r="XAM160" s="5"/>
      <c r="XAN160" s="5"/>
      <c r="XAO160" s="5"/>
      <c r="XAP160" s="5"/>
      <c r="XAQ160" s="5"/>
      <c r="XAR160" s="5"/>
      <c r="XAS160" s="5"/>
      <c r="XAT160" s="5"/>
      <c r="XAU160" s="5"/>
      <c r="XAV160" s="5"/>
      <c r="XAW160" s="5"/>
      <c r="XAX160" s="5"/>
      <c r="XAY160" s="5"/>
      <c r="XAZ160" s="5"/>
      <c r="XBA160" s="5"/>
      <c r="XBB160" s="5"/>
      <c r="XBC160" s="5"/>
      <c r="XBD160" s="5"/>
      <c r="XBE160" s="5"/>
      <c r="XBF160" s="5"/>
      <c r="XBG160" s="5"/>
      <c r="XBH160" s="5"/>
      <c r="XBI160" s="5"/>
      <c r="XBJ160" s="5"/>
      <c r="XBK160" s="5"/>
      <c r="XBL160" s="5"/>
      <c r="XBM160" s="5"/>
      <c r="XBN160" s="5"/>
      <c r="XBO160" s="5"/>
      <c r="XBP160" s="5"/>
      <c r="XBQ160" s="5"/>
      <c r="XBR160" s="5"/>
      <c r="XBS160" s="5"/>
      <c r="XBT160" s="5"/>
      <c r="XBU160" s="5"/>
      <c r="XBV160" s="5"/>
      <c r="XBW160" s="5"/>
      <c r="XBX160" s="5"/>
      <c r="XBY160" s="5"/>
      <c r="XBZ160" s="5"/>
      <c r="XCA160" s="5"/>
      <c r="XCB160" s="5"/>
      <c r="XCC160" s="5"/>
      <c r="XCD160" s="5"/>
      <c r="XCE160" s="5"/>
      <c r="XCF160" s="5"/>
      <c r="XCG160" s="5"/>
      <c r="XCH160" s="5"/>
      <c r="XCI160" s="5"/>
      <c r="XCJ160" s="5"/>
      <c r="XCK160" s="5"/>
      <c r="XCL160" s="5"/>
      <c r="XCM160" s="5"/>
      <c r="XCN160" s="5"/>
      <c r="XCO160" s="5"/>
      <c r="XCP160" s="5"/>
      <c r="XCQ160" s="5"/>
      <c r="XCR160" s="5"/>
      <c r="XCS160" s="5"/>
      <c r="XCT160" s="5"/>
      <c r="XCU160" s="5"/>
      <c r="XCV160" s="5"/>
      <c r="XCW160" s="5"/>
      <c r="XCX160" s="5"/>
      <c r="XCY160" s="5"/>
      <c r="XCZ160" s="5"/>
      <c r="XDA160" s="5"/>
      <c r="XDB160" s="5"/>
      <c r="XDC160" s="5"/>
      <c r="XDD160" s="5"/>
      <c r="XDE160" s="5"/>
      <c r="XDF160" s="5"/>
      <c r="XDG160" s="5"/>
      <c r="XDH160" s="5"/>
      <c r="XDI160" s="5"/>
      <c r="XDJ160" s="5"/>
      <c r="XDK160" s="5"/>
      <c r="XDL160" s="5"/>
      <c r="XDM160" s="5"/>
      <c r="XDN160" s="5"/>
      <c r="XDO160" s="5"/>
      <c r="XDP160" s="5"/>
      <c r="XDQ160" s="5"/>
      <c r="XDR160" s="5"/>
      <c r="XDS160" s="5"/>
      <c r="XDT160" s="5"/>
      <c r="XDU160" s="5"/>
      <c r="XDV160" s="5"/>
      <c r="XDW160" s="5"/>
      <c r="XDX160" s="5"/>
      <c r="XDY160" s="5"/>
      <c r="XDZ160" s="5"/>
      <c r="XEA160" s="5"/>
      <c r="XEB160" s="5"/>
      <c r="XEC160" s="5"/>
      <c r="XED160" s="5"/>
      <c r="XEE160" s="5"/>
      <c r="XEF160" s="5"/>
      <c r="XEG160" s="5"/>
      <c r="XEH160" s="5"/>
      <c r="XEI160" s="5"/>
      <c r="XEJ160" s="5"/>
      <c r="XEK160" s="5"/>
      <c r="XEL160" s="5"/>
      <c r="XEM160" s="5"/>
      <c r="XEN160" s="5"/>
      <c r="XEO160" s="5"/>
      <c r="XEP160" s="5"/>
      <c r="XEQ160" s="5"/>
      <c r="XER160" s="5"/>
      <c r="XES160" s="5"/>
      <c r="XET160" s="5"/>
      <c r="XEU160" s="5"/>
      <c r="XEV160" s="5"/>
      <c r="XEW160" s="5"/>
      <c r="XEX160" s="5"/>
      <c r="XEY160" s="5"/>
      <c r="XEZ160" s="5"/>
    </row>
    <row r="161" spans="1:22" s="4" customFormat="1" ht="13.5" thickBot="1" x14ac:dyDescent="0.25">
      <c r="A161" s="55"/>
      <c r="E161" s="329"/>
      <c r="K161" s="50"/>
    </row>
    <row r="162" spans="1:22" ht="63.75" x14ac:dyDescent="0.25">
      <c r="A162" s="269">
        <f>A16</f>
        <v>44805</v>
      </c>
      <c r="B162" s="56" t="s">
        <v>52</v>
      </c>
      <c r="C162" s="56" t="s">
        <v>34</v>
      </c>
      <c r="D162" s="56" t="s">
        <v>35</v>
      </c>
      <c r="E162" s="288" t="s">
        <v>36</v>
      </c>
      <c r="F162" s="57" t="s">
        <v>65</v>
      </c>
      <c r="G162" s="57" t="s">
        <v>66</v>
      </c>
      <c r="H162" s="57" t="s">
        <v>67</v>
      </c>
      <c r="I162" s="57" t="s">
        <v>68</v>
      </c>
      <c r="J162" s="72"/>
      <c r="K162" s="57" t="s">
        <v>69</v>
      </c>
      <c r="L162" s="57" t="s">
        <v>70</v>
      </c>
      <c r="M162" s="57" t="s">
        <v>71</v>
      </c>
      <c r="N162" s="72"/>
      <c r="O162" s="395" t="s">
        <v>72</v>
      </c>
      <c r="P162" s="396"/>
      <c r="Q162" s="396"/>
      <c r="R162" s="396"/>
      <c r="U162" s="4"/>
      <c r="V162" s="4"/>
    </row>
    <row r="163" spans="1:22" x14ac:dyDescent="0.25">
      <c r="A163" s="231"/>
      <c r="B163" s="232"/>
      <c r="C163" s="237" t="s">
        <v>235</v>
      </c>
      <c r="D163" s="237"/>
      <c r="E163" s="335" t="s">
        <v>235</v>
      </c>
      <c r="F163" s="252">
        <v>22</v>
      </c>
      <c r="G163" s="252">
        <v>0</v>
      </c>
      <c r="H163" s="252">
        <v>0</v>
      </c>
      <c r="I163" s="233"/>
      <c r="J163" s="234"/>
      <c r="K163" s="233"/>
      <c r="L163" s="233"/>
      <c r="M163" s="233"/>
      <c r="N163" s="234"/>
      <c r="O163" s="235"/>
      <c r="P163" s="236"/>
      <c r="Q163" s="236"/>
      <c r="R163" s="236"/>
      <c r="S163" s="5"/>
      <c r="T163" s="5"/>
    </row>
    <row r="164" spans="1:22" x14ac:dyDescent="0.25">
      <c r="A164" s="231"/>
      <c r="B164" s="232"/>
      <c r="C164" s="237" t="s">
        <v>515</v>
      </c>
      <c r="D164" s="237"/>
      <c r="E164" s="335">
        <v>8360</v>
      </c>
      <c r="F164" s="252">
        <v>58</v>
      </c>
      <c r="G164" s="252">
        <v>0</v>
      </c>
      <c r="H164" s="252">
        <v>0</v>
      </c>
      <c r="I164" s="233"/>
      <c r="J164" s="234"/>
      <c r="K164" s="233"/>
      <c r="L164" s="233"/>
      <c r="M164" s="233"/>
      <c r="N164" s="234"/>
      <c r="O164" s="235"/>
      <c r="P164" s="236"/>
      <c r="Q164" s="236"/>
      <c r="R164" s="236"/>
      <c r="S164" s="5"/>
      <c r="T164" s="5"/>
    </row>
    <row r="165" spans="1:22" x14ac:dyDescent="0.25">
      <c r="A165" s="231"/>
      <c r="B165" s="232"/>
      <c r="C165" s="237" t="s">
        <v>462</v>
      </c>
      <c r="D165" s="237"/>
      <c r="E165" s="335">
        <v>8080</v>
      </c>
      <c r="F165" s="252">
        <v>9</v>
      </c>
      <c r="G165" s="252">
        <v>0</v>
      </c>
      <c r="H165" s="252">
        <v>0</v>
      </c>
      <c r="I165" s="233"/>
      <c r="J165" s="234"/>
      <c r="K165" s="233"/>
      <c r="L165" s="233"/>
      <c r="M165" s="233"/>
      <c r="N165" s="234"/>
      <c r="O165" s="235"/>
      <c r="P165" s="236"/>
      <c r="Q165" s="236"/>
      <c r="R165" s="236"/>
      <c r="S165" s="5"/>
      <c r="T165" s="5"/>
    </row>
    <row r="166" spans="1:22" x14ac:dyDescent="0.25">
      <c r="A166" s="231"/>
      <c r="B166" s="232"/>
      <c r="C166" s="237" t="s">
        <v>468</v>
      </c>
      <c r="D166" s="237"/>
      <c r="E166" s="335">
        <v>8081</v>
      </c>
      <c r="F166" s="252">
        <v>6</v>
      </c>
      <c r="G166" s="252">
        <v>0</v>
      </c>
      <c r="H166" s="252">
        <v>0</v>
      </c>
      <c r="I166" s="233"/>
      <c r="J166" s="234"/>
      <c r="K166" s="233"/>
      <c r="L166" s="233"/>
      <c r="M166" s="233"/>
      <c r="N166" s="234"/>
      <c r="O166" s="235"/>
      <c r="P166" s="236"/>
      <c r="Q166" s="236"/>
      <c r="R166" s="236"/>
      <c r="S166" s="5"/>
      <c r="T166" s="5"/>
    </row>
    <row r="167" spans="1:22" x14ac:dyDescent="0.25">
      <c r="A167" s="231"/>
      <c r="B167" s="232"/>
      <c r="C167" s="237" t="s">
        <v>485</v>
      </c>
      <c r="D167" s="237"/>
      <c r="E167" s="335">
        <v>8084</v>
      </c>
      <c r="F167" s="252">
        <v>4</v>
      </c>
      <c r="G167" s="252">
        <v>0</v>
      </c>
      <c r="H167" s="252">
        <v>0</v>
      </c>
      <c r="I167" s="233"/>
      <c r="J167" s="234"/>
      <c r="K167" s="233"/>
      <c r="L167" s="233"/>
      <c r="M167" s="233"/>
      <c r="N167" s="234"/>
      <c r="O167" s="235"/>
      <c r="P167" s="236"/>
      <c r="Q167" s="236"/>
      <c r="R167" s="236"/>
      <c r="S167" s="5"/>
      <c r="T167" s="5"/>
    </row>
    <row r="168" spans="1:22" x14ac:dyDescent="0.25">
      <c r="A168" s="231"/>
      <c r="B168" s="232"/>
      <c r="C168" s="237" t="s">
        <v>237</v>
      </c>
      <c r="D168" s="237"/>
      <c r="E168" s="335">
        <v>8201</v>
      </c>
      <c r="F168" s="252">
        <v>3</v>
      </c>
      <c r="G168" s="252">
        <v>0</v>
      </c>
      <c r="H168" s="252">
        <v>0</v>
      </c>
      <c r="I168" s="233"/>
      <c r="J168" s="234"/>
      <c r="K168" s="233"/>
      <c r="L168" s="233"/>
      <c r="M168" s="233"/>
      <c r="N168" s="234"/>
      <c r="O168" s="235"/>
      <c r="P168" s="236"/>
      <c r="Q168" s="236"/>
      <c r="R168" s="236"/>
      <c r="S168" s="5"/>
      <c r="T168" s="5"/>
    </row>
    <row r="169" spans="1:22" x14ac:dyDescent="0.25">
      <c r="A169" s="231"/>
      <c r="B169" s="232"/>
      <c r="C169" s="237" t="s">
        <v>567</v>
      </c>
      <c r="D169" s="237"/>
      <c r="E169" s="335">
        <v>8012</v>
      </c>
      <c r="F169" s="252">
        <v>19</v>
      </c>
      <c r="G169" s="252">
        <v>0</v>
      </c>
      <c r="H169" s="252">
        <v>0</v>
      </c>
      <c r="I169" s="233"/>
      <c r="J169" s="234"/>
      <c r="K169" s="233"/>
      <c r="L169" s="233"/>
      <c r="M169" s="233"/>
      <c r="N169" s="234"/>
      <c r="O169" s="235"/>
      <c r="P169" s="236"/>
      <c r="Q169" s="236"/>
      <c r="R169" s="236"/>
      <c r="S169" s="5"/>
      <c r="T169" s="5"/>
    </row>
    <row r="170" spans="1:22" x14ac:dyDescent="0.25">
      <c r="A170" s="231"/>
      <c r="B170" s="232"/>
      <c r="C170" s="237" t="s">
        <v>222</v>
      </c>
      <c r="D170" s="237"/>
      <c r="E170" s="335">
        <v>8205</v>
      </c>
      <c r="F170" s="252">
        <v>9</v>
      </c>
      <c r="G170" s="252">
        <v>0</v>
      </c>
      <c r="H170" s="252">
        <v>0</v>
      </c>
      <c r="I170" s="233"/>
      <c r="J170" s="234"/>
      <c r="K170" s="233"/>
      <c r="L170" s="233"/>
      <c r="M170" s="233"/>
      <c r="N170" s="234"/>
      <c r="O170" s="235"/>
      <c r="P170" s="236"/>
      <c r="Q170" s="236"/>
      <c r="R170" s="236"/>
      <c r="S170" s="5"/>
      <c r="T170" s="5"/>
    </row>
    <row r="171" spans="1:22" x14ac:dyDescent="0.25">
      <c r="A171" s="231"/>
      <c r="B171" s="232"/>
      <c r="C171" s="237" t="s">
        <v>566</v>
      </c>
      <c r="D171" s="237"/>
      <c r="E171" s="335">
        <v>8009</v>
      </c>
      <c r="F171" s="252">
        <v>14</v>
      </c>
      <c r="G171" s="252">
        <v>0</v>
      </c>
      <c r="H171" s="252">
        <v>0</v>
      </c>
      <c r="I171" s="233"/>
      <c r="J171" s="234"/>
      <c r="K171" s="233"/>
      <c r="L171" s="233"/>
      <c r="M171" s="233"/>
      <c r="N171" s="234"/>
      <c r="O171" s="235"/>
      <c r="P171" s="236"/>
      <c r="Q171" s="236"/>
      <c r="R171" s="236"/>
      <c r="S171" s="5"/>
      <c r="T171" s="5"/>
    </row>
    <row r="172" spans="1:22" x14ac:dyDescent="0.25">
      <c r="A172" s="231"/>
      <c r="B172" s="232"/>
      <c r="C172" s="237" t="s">
        <v>228</v>
      </c>
      <c r="D172" s="237"/>
      <c r="E172" s="335">
        <v>8232</v>
      </c>
      <c r="F172" s="252">
        <v>28</v>
      </c>
      <c r="G172" s="252">
        <v>0</v>
      </c>
      <c r="H172" s="252">
        <v>0</v>
      </c>
      <c r="I172" s="233"/>
      <c r="J172" s="234"/>
      <c r="K172" s="233"/>
      <c r="L172" s="233"/>
      <c r="M172" s="233"/>
      <c r="N172" s="234"/>
      <c r="O172" s="235"/>
      <c r="P172" s="236"/>
      <c r="Q172" s="236"/>
      <c r="R172" s="236"/>
      <c r="S172" s="5"/>
      <c r="T172" s="5"/>
    </row>
    <row r="173" spans="1:22" x14ac:dyDescent="0.25">
      <c r="A173" s="231"/>
      <c r="B173" s="232"/>
      <c r="C173" s="237" t="s">
        <v>451</v>
      </c>
      <c r="D173" s="237"/>
      <c r="E173" s="335">
        <v>8242</v>
      </c>
      <c r="F173" s="252">
        <v>3</v>
      </c>
      <c r="G173" s="252">
        <v>0</v>
      </c>
      <c r="H173" s="252">
        <v>0</v>
      </c>
      <c r="I173" s="233"/>
      <c r="J173" s="234"/>
      <c r="K173" s="233"/>
      <c r="L173" s="233"/>
      <c r="M173" s="233"/>
      <c r="N173" s="234"/>
      <c r="O173" s="235"/>
      <c r="P173" s="236"/>
      <c r="Q173" s="236"/>
      <c r="R173" s="236"/>
      <c r="S173" s="5"/>
      <c r="T173" s="5"/>
    </row>
    <row r="174" spans="1:22" x14ac:dyDescent="0.25">
      <c r="A174" s="231"/>
      <c r="B174" s="232"/>
      <c r="C174" s="237" t="s">
        <v>454</v>
      </c>
      <c r="D174" s="237"/>
      <c r="E174" s="335">
        <v>8078</v>
      </c>
      <c r="F174" s="252">
        <v>5</v>
      </c>
      <c r="G174" s="252">
        <v>0</v>
      </c>
      <c r="H174" s="252">
        <v>0</v>
      </c>
      <c r="I174" s="233"/>
      <c r="J174" s="234"/>
      <c r="K174" s="233"/>
      <c r="L174" s="233"/>
      <c r="M174" s="233"/>
      <c r="N174" s="234"/>
      <c r="O174" s="235"/>
      <c r="P174" s="236"/>
      <c r="Q174" s="236"/>
      <c r="R174" s="236"/>
      <c r="S174" s="5"/>
      <c r="T174" s="5"/>
    </row>
    <row r="175" spans="1:22" x14ac:dyDescent="0.25">
      <c r="A175" s="231"/>
      <c r="B175" s="232"/>
      <c r="C175" s="237" t="s">
        <v>220</v>
      </c>
      <c r="D175" s="237"/>
      <c r="E175" s="335">
        <v>8401</v>
      </c>
      <c r="F175" s="252">
        <v>45</v>
      </c>
      <c r="G175" s="252">
        <v>1</v>
      </c>
      <c r="H175" s="252">
        <v>0</v>
      </c>
      <c r="I175" s="233"/>
      <c r="J175" s="234"/>
      <c r="K175" s="233"/>
      <c r="L175" s="233"/>
      <c r="M175" s="233"/>
      <c r="N175" s="234"/>
      <c r="O175" s="235"/>
      <c r="P175" s="236"/>
      <c r="Q175" s="236"/>
      <c r="R175" s="236"/>
      <c r="S175" s="5"/>
      <c r="T175" s="5"/>
    </row>
    <row r="176" spans="1:22" x14ac:dyDescent="0.25">
      <c r="A176" s="231"/>
      <c r="B176" s="232"/>
      <c r="C176" s="237" t="s">
        <v>341</v>
      </c>
      <c r="D176" s="237"/>
      <c r="E176" s="335">
        <v>8028</v>
      </c>
      <c r="F176" s="252">
        <v>8</v>
      </c>
      <c r="G176" s="252">
        <v>0</v>
      </c>
      <c r="H176" s="252">
        <v>0</v>
      </c>
      <c r="I176" s="233"/>
      <c r="J176" s="234"/>
      <c r="K176" s="233"/>
      <c r="L176" s="233"/>
      <c r="M176" s="233"/>
      <c r="N176" s="234"/>
      <c r="O176" s="235"/>
      <c r="P176" s="236"/>
      <c r="Q176" s="236"/>
      <c r="R176" s="236"/>
      <c r="S176" s="5"/>
      <c r="T176" s="5"/>
    </row>
    <row r="177" spans="1:20" x14ac:dyDescent="0.25">
      <c r="A177" s="231"/>
      <c r="B177" s="232"/>
      <c r="C177" s="237" t="s">
        <v>422</v>
      </c>
      <c r="D177" s="237"/>
      <c r="E177" s="335">
        <v>8225</v>
      </c>
      <c r="F177" s="252">
        <v>6</v>
      </c>
      <c r="G177" s="252">
        <v>0</v>
      </c>
      <c r="H177" s="252">
        <v>0</v>
      </c>
      <c r="I177" s="233"/>
      <c r="J177" s="234"/>
      <c r="K177" s="233"/>
      <c r="L177" s="233"/>
      <c r="M177" s="233"/>
      <c r="N177" s="234"/>
      <c r="O177" s="235"/>
      <c r="P177" s="236"/>
      <c r="Q177" s="236"/>
      <c r="R177" s="236"/>
      <c r="S177" s="5"/>
      <c r="T177" s="5"/>
    </row>
    <row r="178" spans="1:20" x14ac:dyDescent="0.25">
      <c r="A178" s="231"/>
      <c r="B178" s="232"/>
      <c r="C178" s="237" t="s">
        <v>368</v>
      </c>
      <c r="D178" s="237"/>
      <c r="E178" s="335">
        <v>8021</v>
      </c>
      <c r="F178" s="252">
        <v>9</v>
      </c>
      <c r="G178" s="252">
        <v>0</v>
      </c>
      <c r="H178" s="252">
        <v>0</v>
      </c>
      <c r="I178" s="233"/>
      <c r="J178" s="234"/>
      <c r="K178" s="233"/>
      <c r="L178" s="233"/>
      <c r="M178" s="233"/>
      <c r="N178" s="234"/>
      <c r="O178" s="235"/>
      <c r="P178" s="236"/>
      <c r="Q178" s="236"/>
      <c r="R178" s="236"/>
      <c r="S178" s="5"/>
      <c r="T178" s="5"/>
    </row>
    <row r="179" spans="1:20" x14ac:dyDescent="0.25">
      <c r="A179" s="231"/>
      <c r="B179" s="232"/>
      <c r="C179" s="237" t="s">
        <v>489</v>
      </c>
      <c r="D179" s="237"/>
      <c r="E179" s="335">
        <v>8085</v>
      </c>
      <c r="F179" s="252">
        <v>6</v>
      </c>
      <c r="G179" s="252">
        <v>0</v>
      </c>
      <c r="H179" s="252">
        <v>0</v>
      </c>
      <c r="I179" s="233"/>
      <c r="J179" s="234"/>
      <c r="K179" s="233"/>
      <c r="L179" s="233"/>
      <c r="M179" s="233"/>
      <c r="N179" s="234"/>
      <c r="O179" s="235"/>
      <c r="P179" s="236"/>
      <c r="Q179" s="236"/>
      <c r="R179" s="236"/>
      <c r="S179" s="5"/>
      <c r="T179" s="5"/>
    </row>
    <row r="180" spans="1:20" x14ac:dyDescent="0.25">
      <c r="A180" s="231"/>
      <c r="B180" s="232"/>
      <c r="C180" s="237" t="s">
        <v>401</v>
      </c>
      <c r="D180" s="237"/>
      <c r="E180" s="335">
        <v>8332</v>
      </c>
      <c r="F180" s="252">
        <v>46</v>
      </c>
      <c r="G180" s="252">
        <v>0</v>
      </c>
      <c r="H180" s="252">
        <v>0</v>
      </c>
      <c r="I180" s="233"/>
      <c r="J180" s="234"/>
      <c r="K180" s="233"/>
      <c r="L180" s="233"/>
      <c r="M180" s="233"/>
      <c r="N180" s="234"/>
      <c r="O180" s="235"/>
      <c r="P180" s="236"/>
      <c r="Q180" s="236"/>
      <c r="R180" s="236"/>
      <c r="S180" s="5"/>
      <c r="T180" s="5"/>
    </row>
    <row r="181" spans="1:20" x14ac:dyDescent="0.25">
      <c r="A181" s="231"/>
      <c r="B181" s="232"/>
      <c r="C181" s="237" t="s">
        <v>221</v>
      </c>
      <c r="D181" s="237"/>
      <c r="E181" s="335">
        <v>8234</v>
      </c>
      <c r="F181" s="252">
        <v>19</v>
      </c>
      <c r="G181" s="252">
        <v>0</v>
      </c>
      <c r="H181" s="252">
        <v>0</v>
      </c>
      <c r="I181" s="233"/>
      <c r="J181" s="234"/>
      <c r="K181" s="233"/>
      <c r="L181" s="233"/>
      <c r="M181" s="233"/>
      <c r="N181" s="234"/>
      <c r="O181" s="235"/>
      <c r="P181" s="236"/>
      <c r="Q181" s="236"/>
      <c r="R181" s="236"/>
      <c r="S181" s="5"/>
      <c r="T181" s="5"/>
    </row>
    <row r="182" spans="1:20" x14ac:dyDescent="0.25">
      <c r="A182" s="231"/>
      <c r="B182" s="232"/>
      <c r="C182" s="237" t="s">
        <v>519</v>
      </c>
      <c r="D182" s="237"/>
      <c r="E182" s="335">
        <v>8043</v>
      </c>
      <c r="F182" s="252">
        <v>7</v>
      </c>
      <c r="G182" s="252">
        <v>0</v>
      </c>
      <c r="H182" s="252">
        <v>0</v>
      </c>
      <c r="I182" s="233"/>
      <c r="J182" s="234"/>
      <c r="K182" s="233"/>
      <c r="L182" s="233"/>
      <c r="M182" s="233"/>
      <c r="N182" s="234"/>
      <c r="O182" s="235"/>
      <c r="P182" s="236"/>
      <c r="Q182" s="236"/>
      <c r="R182" s="236"/>
      <c r="S182" s="5"/>
      <c r="T182" s="5"/>
    </row>
    <row r="183" spans="1:20" x14ac:dyDescent="0.25">
      <c r="A183" s="231"/>
      <c r="B183" s="232"/>
      <c r="C183" s="237" t="s">
        <v>549</v>
      </c>
      <c r="D183" s="237"/>
      <c r="E183" s="335">
        <v>8098</v>
      </c>
      <c r="F183" s="252">
        <v>2</v>
      </c>
      <c r="G183" s="252">
        <v>0</v>
      </c>
      <c r="H183" s="252">
        <v>0</v>
      </c>
      <c r="I183" s="233"/>
      <c r="J183" s="234"/>
      <c r="K183" s="233"/>
      <c r="L183" s="233"/>
      <c r="M183" s="233"/>
      <c r="N183" s="234"/>
      <c r="O183" s="235"/>
      <c r="P183" s="236"/>
      <c r="Q183" s="236"/>
      <c r="R183" s="236"/>
      <c r="S183" s="5"/>
      <c r="T183" s="5"/>
    </row>
    <row r="184" spans="1:20" x14ac:dyDescent="0.25">
      <c r="A184" s="231"/>
      <c r="B184" s="232"/>
      <c r="C184" s="237" t="s">
        <v>391</v>
      </c>
      <c r="D184" s="237"/>
      <c r="E184" s="335">
        <v>8330</v>
      </c>
      <c r="F184" s="252">
        <v>5</v>
      </c>
      <c r="G184" s="252">
        <v>0</v>
      </c>
      <c r="H184" s="252">
        <v>0</v>
      </c>
      <c r="I184" s="233"/>
      <c r="J184" s="234"/>
      <c r="K184" s="233"/>
      <c r="L184" s="233"/>
      <c r="M184" s="233"/>
      <c r="N184" s="234"/>
      <c r="O184" s="235"/>
      <c r="P184" s="236"/>
      <c r="Q184" s="236"/>
      <c r="R184" s="236"/>
      <c r="S184" s="5"/>
      <c r="T184" s="5"/>
    </row>
    <row r="185" spans="1:20" x14ac:dyDescent="0.25">
      <c r="A185" s="231"/>
      <c r="B185" s="232"/>
      <c r="C185" s="237" t="s">
        <v>281</v>
      </c>
      <c r="D185" s="237"/>
      <c r="E185" s="335">
        <v>8312</v>
      </c>
      <c r="F185" s="252">
        <v>2</v>
      </c>
      <c r="G185" s="252">
        <v>0</v>
      </c>
      <c r="H185" s="252">
        <v>0</v>
      </c>
      <c r="I185" s="233"/>
      <c r="J185" s="234"/>
      <c r="K185" s="233"/>
      <c r="L185" s="233"/>
      <c r="M185" s="233"/>
      <c r="N185" s="234"/>
      <c r="O185" s="235"/>
      <c r="P185" s="236"/>
      <c r="Q185" s="236"/>
      <c r="R185" s="236"/>
      <c r="S185" s="5"/>
      <c r="T185" s="5"/>
    </row>
    <row r="186" spans="1:20" x14ac:dyDescent="0.25">
      <c r="A186" s="231"/>
      <c r="B186" s="232"/>
      <c r="C186" s="237" t="s">
        <v>540</v>
      </c>
      <c r="D186" s="237"/>
      <c r="E186" s="335">
        <v>8094</v>
      </c>
      <c r="F186" s="252">
        <v>16</v>
      </c>
      <c r="G186" s="252">
        <v>0</v>
      </c>
      <c r="H186" s="252">
        <v>0</v>
      </c>
      <c r="I186" s="233"/>
      <c r="J186" s="234"/>
      <c r="K186" s="233"/>
      <c r="L186" s="233"/>
      <c r="M186" s="233"/>
      <c r="N186" s="234"/>
      <c r="O186" s="235"/>
      <c r="P186" s="236"/>
      <c r="Q186" s="236"/>
      <c r="R186" s="236"/>
      <c r="S186" s="5"/>
      <c r="T186" s="5"/>
    </row>
    <row r="187" spans="1:20" x14ac:dyDescent="0.25">
      <c r="A187" s="231"/>
      <c r="B187" s="232"/>
      <c r="C187" s="237" t="s">
        <v>226</v>
      </c>
      <c r="D187" s="237"/>
      <c r="E187" s="335">
        <v>8069</v>
      </c>
      <c r="F187" s="252">
        <v>3</v>
      </c>
      <c r="G187" s="252">
        <v>0</v>
      </c>
      <c r="H187" s="252">
        <v>0</v>
      </c>
      <c r="I187" s="233"/>
      <c r="J187" s="234"/>
      <c r="K187" s="233"/>
      <c r="L187" s="233"/>
      <c r="M187" s="233"/>
      <c r="N187" s="234"/>
      <c r="O187" s="235"/>
      <c r="P187" s="236"/>
      <c r="Q187" s="236"/>
      <c r="R187" s="236"/>
      <c r="S187" s="5"/>
      <c r="T187" s="5"/>
    </row>
    <row r="188" spans="1:20" x14ac:dyDescent="0.25">
      <c r="A188" s="231"/>
      <c r="B188" s="232"/>
      <c r="C188" s="237" t="s">
        <v>583</v>
      </c>
      <c r="D188" s="237"/>
      <c r="E188" s="335">
        <v>8071</v>
      </c>
      <c r="F188" s="252">
        <v>1</v>
      </c>
      <c r="G188" s="252">
        <v>0</v>
      </c>
      <c r="H188" s="252">
        <v>0</v>
      </c>
      <c r="I188" s="233"/>
      <c r="J188" s="234"/>
      <c r="K188" s="233"/>
      <c r="L188" s="233"/>
      <c r="M188" s="233"/>
      <c r="N188" s="234"/>
      <c r="O188" s="235"/>
      <c r="P188" s="236"/>
      <c r="Q188" s="236"/>
      <c r="R188" s="236"/>
      <c r="S188" s="5"/>
      <c r="T188" s="5"/>
    </row>
    <row r="189" spans="1:20" x14ac:dyDescent="0.25">
      <c r="A189" s="231"/>
      <c r="B189" s="232"/>
      <c r="C189" s="237" t="s">
        <v>410</v>
      </c>
      <c r="D189" s="237"/>
      <c r="E189" s="335">
        <v>8062</v>
      </c>
      <c r="F189" s="252">
        <v>3</v>
      </c>
      <c r="G189" s="252">
        <v>0</v>
      </c>
      <c r="H189" s="252">
        <v>0</v>
      </c>
      <c r="I189" s="233"/>
      <c r="J189" s="234"/>
      <c r="K189" s="233"/>
      <c r="L189" s="233"/>
      <c r="M189" s="233"/>
      <c r="N189" s="234"/>
      <c r="O189" s="235"/>
      <c r="P189" s="236"/>
      <c r="Q189" s="236"/>
      <c r="R189" s="236"/>
      <c r="S189" s="5"/>
      <c r="T189" s="5"/>
    </row>
    <row r="190" spans="1:20" x14ac:dyDescent="0.25">
      <c r="A190" s="231"/>
      <c r="B190" s="232"/>
      <c r="C190" s="237" t="s">
        <v>297</v>
      </c>
      <c r="D190" s="237"/>
      <c r="E190" s="335">
        <v>8096</v>
      </c>
      <c r="F190" s="252">
        <v>3</v>
      </c>
      <c r="G190" s="252">
        <v>1</v>
      </c>
      <c r="H190" s="252">
        <v>0</v>
      </c>
      <c r="I190" s="233"/>
      <c r="J190" s="234"/>
      <c r="K190" s="233"/>
      <c r="L190" s="233"/>
      <c r="M190" s="233"/>
      <c r="N190" s="234"/>
      <c r="O190" s="235"/>
      <c r="P190" s="236"/>
      <c r="Q190" s="236"/>
      <c r="R190" s="236"/>
      <c r="S190" s="5"/>
      <c r="T190" s="5"/>
    </row>
    <row r="191" spans="1:20" x14ac:dyDescent="0.25">
      <c r="A191" s="231"/>
      <c r="B191" s="232"/>
      <c r="C191" s="237" t="s">
        <v>254</v>
      </c>
      <c r="D191" s="237"/>
      <c r="E191" s="335">
        <v>8302</v>
      </c>
      <c r="F191" s="252">
        <v>10</v>
      </c>
      <c r="G191" s="252">
        <v>0</v>
      </c>
      <c r="H191" s="252">
        <v>0</v>
      </c>
      <c r="I191" s="233"/>
      <c r="J191" s="234"/>
      <c r="K191" s="233"/>
      <c r="L191" s="233"/>
      <c r="M191" s="233"/>
      <c r="N191" s="234"/>
      <c r="O191" s="235"/>
      <c r="P191" s="236"/>
      <c r="Q191" s="236"/>
      <c r="R191" s="236"/>
      <c r="S191" s="5"/>
      <c r="T191" s="5"/>
    </row>
    <row r="192" spans="1:20" x14ac:dyDescent="0.25">
      <c r="A192" s="231"/>
      <c r="B192" s="232"/>
      <c r="C192" s="237" t="s">
        <v>213</v>
      </c>
      <c r="D192" s="237"/>
      <c r="E192" s="335">
        <v>8004</v>
      </c>
      <c r="F192" s="252">
        <v>1</v>
      </c>
      <c r="G192" s="252">
        <v>0</v>
      </c>
      <c r="H192" s="252">
        <v>0</v>
      </c>
      <c r="I192" s="233"/>
      <c r="J192" s="234"/>
      <c r="K192" s="233"/>
      <c r="L192" s="233"/>
      <c r="M192" s="233"/>
      <c r="N192" s="234"/>
      <c r="O192" s="235"/>
      <c r="P192" s="236"/>
      <c r="Q192" s="236"/>
      <c r="R192" s="236"/>
      <c r="S192" s="5"/>
      <c r="T192" s="5"/>
    </row>
    <row r="193" spans="1:20" x14ac:dyDescent="0.25">
      <c r="A193" s="231"/>
      <c r="B193" s="232"/>
      <c r="C193" s="237" t="s">
        <v>396</v>
      </c>
      <c r="D193" s="237"/>
      <c r="E193" s="335">
        <v>8055</v>
      </c>
      <c r="F193" s="252">
        <v>4</v>
      </c>
      <c r="G193" s="252">
        <v>0</v>
      </c>
      <c r="H193" s="252">
        <v>0</v>
      </c>
      <c r="I193" s="233"/>
      <c r="J193" s="234"/>
      <c r="K193" s="233"/>
      <c r="L193" s="233"/>
      <c r="M193" s="233"/>
      <c r="N193" s="234"/>
      <c r="O193" s="235"/>
      <c r="P193" s="236"/>
      <c r="Q193" s="236"/>
      <c r="R193" s="236"/>
      <c r="S193" s="5"/>
      <c r="T193" s="5"/>
    </row>
    <row r="194" spans="1:20" x14ac:dyDescent="0.25">
      <c r="A194" s="231"/>
      <c r="B194" s="232"/>
      <c r="C194" s="237" t="s">
        <v>511</v>
      </c>
      <c r="D194" s="237"/>
      <c r="E194" s="335">
        <v>8251</v>
      </c>
      <c r="F194" s="252">
        <v>2</v>
      </c>
      <c r="G194" s="252">
        <v>0</v>
      </c>
      <c r="H194" s="252">
        <v>0</v>
      </c>
      <c r="I194" s="233"/>
      <c r="J194" s="234"/>
      <c r="K194" s="233"/>
      <c r="L194" s="233"/>
      <c r="M194" s="233"/>
      <c r="N194" s="234"/>
      <c r="O194" s="235"/>
      <c r="P194" s="236"/>
      <c r="Q194" s="236"/>
      <c r="R194" s="236"/>
      <c r="S194" s="5"/>
      <c r="T194" s="5"/>
    </row>
    <row r="195" spans="1:20" x14ac:dyDescent="0.25">
      <c r="A195" s="231"/>
      <c r="B195" s="232"/>
      <c r="C195" s="237" t="s">
        <v>424</v>
      </c>
      <c r="D195" s="237"/>
      <c r="E195" s="335">
        <v>8230</v>
      </c>
      <c r="F195" s="252">
        <v>2</v>
      </c>
      <c r="G195" s="252">
        <v>0</v>
      </c>
      <c r="H195" s="252">
        <v>0</v>
      </c>
      <c r="I195" s="233"/>
      <c r="J195" s="234"/>
      <c r="K195" s="233"/>
      <c r="L195" s="233"/>
      <c r="M195" s="233"/>
      <c r="N195" s="234"/>
      <c r="O195" s="235"/>
      <c r="P195" s="236"/>
      <c r="Q195" s="236"/>
      <c r="R195" s="236"/>
      <c r="S195" s="5"/>
      <c r="T195" s="5"/>
    </row>
    <row r="196" spans="1:20" x14ac:dyDescent="0.25">
      <c r="A196" s="231"/>
      <c r="B196" s="232"/>
      <c r="C196" s="237" t="s">
        <v>525</v>
      </c>
      <c r="D196" s="237"/>
      <c r="E196" s="335">
        <v>8089</v>
      </c>
      <c r="F196" s="252">
        <v>2</v>
      </c>
      <c r="G196" s="252">
        <v>0</v>
      </c>
      <c r="H196" s="252">
        <v>0</v>
      </c>
      <c r="I196" s="233"/>
      <c r="J196" s="234"/>
      <c r="K196" s="233"/>
      <c r="L196" s="233"/>
      <c r="M196" s="233"/>
      <c r="N196" s="234"/>
      <c r="O196" s="235"/>
      <c r="P196" s="236"/>
      <c r="Q196" s="236"/>
      <c r="R196" s="236"/>
      <c r="S196" s="5"/>
      <c r="T196" s="5"/>
    </row>
    <row r="197" spans="1:20" x14ac:dyDescent="0.25">
      <c r="A197" s="231"/>
      <c r="B197" s="232"/>
      <c r="C197" s="237" t="s">
        <v>538</v>
      </c>
      <c r="D197" s="237"/>
      <c r="E197" s="335">
        <v>8260</v>
      </c>
      <c r="F197" s="252">
        <v>15</v>
      </c>
      <c r="G197" s="252">
        <v>1</v>
      </c>
      <c r="H197" s="252">
        <v>0</v>
      </c>
      <c r="I197" s="233"/>
      <c r="J197" s="234"/>
      <c r="K197" s="233"/>
      <c r="L197" s="233"/>
      <c r="M197" s="233"/>
      <c r="N197" s="234"/>
      <c r="O197" s="235"/>
      <c r="P197" s="236"/>
      <c r="Q197" s="236"/>
      <c r="R197" s="236"/>
      <c r="S197" s="5"/>
      <c r="T197" s="5"/>
    </row>
    <row r="198" spans="1:20" x14ac:dyDescent="0.25">
      <c r="A198" s="231"/>
      <c r="B198" s="232"/>
      <c r="C198" s="237" t="s">
        <v>415</v>
      </c>
      <c r="D198" s="237"/>
      <c r="E198" s="335">
        <v>8344</v>
      </c>
      <c r="F198" s="252">
        <v>4</v>
      </c>
      <c r="G198" s="252">
        <v>0</v>
      </c>
      <c r="H198" s="252">
        <v>0</v>
      </c>
      <c r="I198" s="233"/>
      <c r="J198" s="234"/>
      <c r="K198" s="233"/>
      <c r="L198" s="233"/>
      <c r="M198" s="233"/>
      <c r="N198" s="234"/>
      <c r="O198" s="235"/>
      <c r="P198" s="236"/>
      <c r="Q198" s="236"/>
      <c r="R198" s="236"/>
      <c r="S198" s="5"/>
      <c r="T198" s="5"/>
    </row>
    <row r="199" spans="1:20" x14ac:dyDescent="0.25">
      <c r="A199" s="231"/>
      <c r="B199" s="232"/>
      <c r="C199" s="237" t="s">
        <v>216</v>
      </c>
      <c r="D199" s="237"/>
      <c r="E199" s="335">
        <v>8021</v>
      </c>
      <c r="F199" s="252">
        <v>10</v>
      </c>
      <c r="G199" s="252">
        <v>0</v>
      </c>
      <c r="H199" s="252">
        <v>0</v>
      </c>
      <c r="I199" s="233"/>
      <c r="J199" s="234"/>
      <c r="K199" s="233"/>
      <c r="L199" s="233"/>
      <c r="M199" s="233"/>
      <c r="N199" s="234"/>
      <c r="O199" s="235"/>
      <c r="P199" s="236"/>
      <c r="Q199" s="236"/>
      <c r="R199" s="236"/>
      <c r="S199" s="5"/>
      <c r="T199" s="5"/>
    </row>
    <row r="200" spans="1:20" x14ac:dyDescent="0.25">
      <c r="A200" s="231"/>
      <c r="B200" s="232"/>
      <c r="C200" s="237" t="s">
        <v>334</v>
      </c>
      <c r="D200" s="237"/>
      <c r="E200" s="335">
        <v>8322</v>
      </c>
      <c r="F200" s="252">
        <v>1</v>
      </c>
      <c r="G200" s="252">
        <v>0</v>
      </c>
      <c r="H200" s="252">
        <v>0</v>
      </c>
      <c r="I200" s="233"/>
      <c r="J200" s="234"/>
      <c r="K200" s="233"/>
      <c r="L200" s="233"/>
      <c r="M200" s="233"/>
      <c r="N200" s="234"/>
      <c r="O200" s="235"/>
      <c r="P200" s="236"/>
      <c r="Q200" s="236"/>
      <c r="R200" s="236"/>
      <c r="S200" s="5"/>
      <c r="T200" s="5"/>
    </row>
    <row r="201" spans="1:20" x14ac:dyDescent="0.25">
      <c r="A201" s="231"/>
      <c r="B201" s="232"/>
      <c r="C201" s="237" t="s">
        <v>547</v>
      </c>
      <c r="D201" s="237"/>
      <c r="E201" s="335">
        <v>8097</v>
      </c>
      <c r="F201" s="252">
        <v>1</v>
      </c>
      <c r="G201" s="252">
        <v>0</v>
      </c>
      <c r="H201" s="252">
        <v>0</v>
      </c>
      <c r="I201" s="233"/>
      <c r="J201" s="234"/>
      <c r="K201" s="233"/>
      <c r="L201" s="233"/>
      <c r="M201" s="233"/>
      <c r="N201" s="234"/>
      <c r="O201" s="235"/>
      <c r="P201" s="236"/>
      <c r="Q201" s="236"/>
      <c r="R201" s="236"/>
      <c r="S201" s="5"/>
      <c r="T201" s="5"/>
    </row>
    <row r="202" spans="1:20" x14ac:dyDescent="0.25">
      <c r="A202" s="231"/>
      <c r="B202" s="232"/>
      <c r="C202" s="237" t="s">
        <v>384</v>
      </c>
      <c r="D202" s="237"/>
      <c r="E202" s="335">
        <v>8402</v>
      </c>
      <c r="F202" s="252">
        <v>4</v>
      </c>
      <c r="G202" s="252">
        <v>1</v>
      </c>
      <c r="H202" s="252">
        <v>1</v>
      </c>
      <c r="I202" s="233"/>
      <c r="J202" s="234"/>
      <c r="K202" s="233"/>
      <c r="L202" s="233"/>
      <c r="M202" s="233"/>
      <c r="N202" s="234"/>
      <c r="O202" s="235"/>
      <c r="P202" s="236"/>
      <c r="Q202" s="236"/>
      <c r="R202" s="236"/>
      <c r="S202" s="5"/>
      <c r="T202" s="5"/>
    </row>
    <row r="203" spans="1:20" x14ac:dyDescent="0.25">
      <c r="A203" s="231"/>
      <c r="B203" s="232"/>
      <c r="C203" s="237" t="s">
        <v>455</v>
      </c>
      <c r="D203" s="237"/>
      <c r="E203" s="335">
        <v>8079</v>
      </c>
      <c r="F203" s="252">
        <v>7</v>
      </c>
      <c r="G203" s="252">
        <v>0</v>
      </c>
      <c r="H203" s="252">
        <v>0</v>
      </c>
      <c r="I203" s="233"/>
      <c r="J203" s="234"/>
      <c r="K203" s="233"/>
      <c r="L203" s="233"/>
      <c r="M203" s="233"/>
      <c r="N203" s="234"/>
      <c r="O203" s="235"/>
      <c r="P203" s="236"/>
      <c r="Q203" s="236"/>
      <c r="R203" s="236"/>
      <c r="S203" s="5"/>
      <c r="T203" s="5"/>
    </row>
    <row r="204" spans="1:20" x14ac:dyDescent="0.25">
      <c r="A204" s="231"/>
      <c r="B204" s="232"/>
      <c r="C204" s="237" t="s">
        <v>592</v>
      </c>
      <c r="D204" s="237"/>
      <c r="E204" s="335">
        <v>8091</v>
      </c>
      <c r="F204" s="252">
        <v>14</v>
      </c>
      <c r="G204" s="252">
        <v>0</v>
      </c>
      <c r="H204" s="252">
        <v>0</v>
      </c>
      <c r="I204" s="233"/>
      <c r="J204" s="234"/>
      <c r="K204" s="233"/>
      <c r="L204" s="233"/>
      <c r="M204" s="233"/>
      <c r="N204" s="234"/>
      <c r="O204" s="235"/>
      <c r="P204" s="236"/>
      <c r="Q204" s="236"/>
      <c r="R204" s="236"/>
      <c r="S204" s="5"/>
      <c r="T204" s="5"/>
    </row>
    <row r="205" spans="1:20" x14ac:dyDescent="0.25">
      <c r="A205" s="231"/>
      <c r="B205" s="232"/>
      <c r="C205" s="237" t="s">
        <v>363</v>
      </c>
      <c r="D205" s="237"/>
      <c r="E205" s="335">
        <v>8021</v>
      </c>
      <c r="F205" s="252">
        <v>2</v>
      </c>
      <c r="G205" s="252">
        <v>0</v>
      </c>
      <c r="H205" s="252">
        <v>0</v>
      </c>
      <c r="I205" s="233"/>
      <c r="J205" s="234"/>
      <c r="K205" s="233"/>
      <c r="L205" s="233"/>
      <c r="M205" s="233"/>
      <c r="N205" s="234"/>
      <c r="O205" s="235"/>
      <c r="P205" s="236"/>
      <c r="Q205" s="236"/>
      <c r="R205" s="236"/>
      <c r="S205" s="5"/>
      <c r="T205" s="5"/>
    </row>
    <row r="206" spans="1:20" x14ac:dyDescent="0.25">
      <c r="A206" s="231"/>
      <c r="B206" s="232"/>
      <c r="C206" s="237" t="s">
        <v>223</v>
      </c>
      <c r="D206" s="237"/>
      <c r="E206" s="335">
        <v>8037</v>
      </c>
      <c r="F206" s="252">
        <v>16</v>
      </c>
      <c r="G206" s="252">
        <v>0</v>
      </c>
      <c r="H206" s="252">
        <v>0</v>
      </c>
      <c r="I206" s="233"/>
      <c r="J206" s="234"/>
      <c r="K206" s="233"/>
      <c r="L206" s="233"/>
      <c r="M206" s="233"/>
      <c r="N206" s="234"/>
      <c r="O206" s="235"/>
      <c r="P206" s="236"/>
      <c r="Q206" s="236"/>
      <c r="R206" s="236"/>
      <c r="S206" s="5"/>
      <c r="T206" s="5"/>
    </row>
    <row r="207" spans="1:20" x14ac:dyDescent="0.25">
      <c r="A207" s="231"/>
      <c r="B207" s="232"/>
      <c r="C207" s="237" t="s">
        <v>342</v>
      </c>
      <c r="D207" s="237"/>
      <c r="E207" s="335">
        <v>8029</v>
      </c>
      <c r="F207" s="252">
        <v>2</v>
      </c>
      <c r="G207" s="252">
        <v>0</v>
      </c>
      <c r="H207" s="252">
        <v>0</v>
      </c>
      <c r="I207" s="233"/>
      <c r="J207" s="234"/>
      <c r="K207" s="233"/>
      <c r="L207" s="233"/>
      <c r="M207" s="233"/>
      <c r="N207" s="234"/>
      <c r="O207" s="235"/>
      <c r="P207" s="236"/>
      <c r="Q207" s="236"/>
      <c r="R207" s="236"/>
      <c r="S207" s="5"/>
      <c r="T207" s="5"/>
    </row>
    <row r="208" spans="1:20" x14ac:dyDescent="0.25">
      <c r="A208" s="231"/>
      <c r="B208" s="232"/>
      <c r="C208" s="237" t="s">
        <v>580</v>
      </c>
      <c r="D208" s="237"/>
      <c r="E208" s="335">
        <v>8070</v>
      </c>
      <c r="F208" s="252">
        <v>4</v>
      </c>
      <c r="G208" s="252">
        <v>0</v>
      </c>
      <c r="H208" s="252">
        <v>0</v>
      </c>
      <c r="I208" s="233"/>
      <c r="J208" s="234"/>
      <c r="K208" s="233"/>
      <c r="L208" s="233"/>
      <c r="M208" s="233"/>
      <c r="N208" s="234"/>
      <c r="O208" s="235"/>
      <c r="P208" s="236"/>
      <c r="Q208" s="236"/>
      <c r="R208" s="236"/>
      <c r="S208" s="5"/>
      <c r="T208" s="5"/>
    </row>
    <row r="209" spans="1:20" x14ac:dyDescent="0.25">
      <c r="A209" s="231"/>
      <c r="B209" s="232"/>
      <c r="C209" s="237" t="s">
        <v>579</v>
      </c>
      <c r="D209" s="237"/>
      <c r="E209" s="335">
        <v>8066</v>
      </c>
      <c r="F209" s="252">
        <v>7</v>
      </c>
      <c r="G209" s="252">
        <v>0</v>
      </c>
      <c r="H209" s="252">
        <v>0</v>
      </c>
      <c r="I209" s="233"/>
      <c r="J209" s="234"/>
      <c r="K209" s="233"/>
      <c r="L209" s="233"/>
      <c r="M209" s="233"/>
      <c r="N209" s="234"/>
      <c r="O209" s="235"/>
      <c r="P209" s="236"/>
      <c r="Q209" s="236"/>
      <c r="R209" s="236"/>
      <c r="S209" s="5"/>
      <c r="T209" s="5"/>
    </row>
    <row r="210" spans="1:20" x14ac:dyDescent="0.25">
      <c r="A210" s="231"/>
      <c r="B210" s="232"/>
      <c r="C210" s="237" t="s">
        <v>506</v>
      </c>
      <c r="D210" s="237"/>
      <c r="E210" s="335">
        <v>8406</v>
      </c>
      <c r="F210" s="252">
        <v>15</v>
      </c>
      <c r="G210" s="252">
        <v>0</v>
      </c>
      <c r="H210" s="252">
        <v>0</v>
      </c>
      <c r="I210" s="233"/>
      <c r="J210" s="234"/>
      <c r="K210" s="233"/>
      <c r="L210" s="233"/>
      <c r="M210" s="233"/>
      <c r="N210" s="234"/>
      <c r="O210" s="235"/>
      <c r="P210" s="236"/>
      <c r="Q210" s="236"/>
      <c r="R210" s="236"/>
      <c r="S210" s="5"/>
      <c r="T210" s="5"/>
    </row>
    <row r="211" spans="1:20" x14ac:dyDescent="0.25">
      <c r="A211" s="231"/>
      <c r="B211" s="232"/>
      <c r="C211" s="237" t="s">
        <v>484</v>
      </c>
      <c r="D211" s="237"/>
      <c r="E211" s="335">
        <v>8247</v>
      </c>
      <c r="F211" s="252">
        <v>2</v>
      </c>
      <c r="G211" s="252">
        <v>0</v>
      </c>
      <c r="H211" s="252">
        <v>0</v>
      </c>
      <c r="I211" s="233"/>
      <c r="J211" s="234"/>
      <c r="K211" s="233"/>
      <c r="L211" s="233"/>
      <c r="M211" s="233"/>
      <c r="N211" s="234"/>
      <c r="O211" s="235"/>
      <c r="P211" s="236"/>
      <c r="Q211" s="236"/>
      <c r="R211" s="236"/>
      <c r="S211" s="5"/>
      <c r="T211" s="5"/>
    </row>
    <row r="212" spans="1:20" x14ac:dyDescent="0.25">
      <c r="A212" s="231"/>
      <c r="B212" s="232"/>
      <c r="C212" s="237" t="s">
        <v>429</v>
      </c>
      <c r="D212" s="237"/>
      <c r="E212" s="335">
        <v>8067</v>
      </c>
      <c r="F212" s="252">
        <v>3</v>
      </c>
      <c r="G212" s="252">
        <v>0</v>
      </c>
      <c r="H212" s="252">
        <v>0</v>
      </c>
      <c r="I212" s="233"/>
      <c r="J212" s="234"/>
      <c r="K212" s="233"/>
      <c r="L212" s="233"/>
      <c r="M212" s="233"/>
      <c r="N212" s="234"/>
      <c r="O212" s="235"/>
      <c r="P212" s="236"/>
      <c r="Q212" s="236"/>
      <c r="R212" s="236"/>
      <c r="S212" s="5"/>
      <c r="T212" s="5"/>
    </row>
    <row r="213" spans="1:20" x14ac:dyDescent="0.25">
      <c r="A213" s="231"/>
      <c r="B213" s="232"/>
      <c r="C213" s="237" t="s">
        <v>470</v>
      </c>
      <c r="D213" s="237"/>
      <c r="E213" s="335">
        <v>8244</v>
      </c>
      <c r="F213" s="252">
        <v>2</v>
      </c>
      <c r="G213" s="252">
        <v>0</v>
      </c>
      <c r="H213" s="252">
        <v>0</v>
      </c>
      <c r="I213" s="233"/>
      <c r="J213" s="234"/>
      <c r="K213" s="233"/>
      <c r="L213" s="233"/>
      <c r="M213" s="233"/>
      <c r="N213" s="234"/>
      <c r="O213" s="235"/>
      <c r="P213" s="236"/>
      <c r="Q213" s="236"/>
      <c r="R213" s="236"/>
      <c r="S213" s="5"/>
      <c r="T213" s="5"/>
    </row>
    <row r="214" spans="1:20" x14ac:dyDescent="0.25">
      <c r="A214" s="231"/>
      <c r="B214" s="232"/>
      <c r="C214" s="237" t="s">
        <v>369</v>
      </c>
      <c r="D214" s="237"/>
      <c r="E214" s="335">
        <v>8221</v>
      </c>
      <c r="F214" s="252">
        <v>1</v>
      </c>
      <c r="G214" s="252">
        <v>0</v>
      </c>
      <c r="H214" s="252">
        <v>0</v>
      </c>
      <c r="I214" s="233"/>
      <c r="J214" s="234"/>
      <c r="K214" s="233"/>
      <c r="L214" s="233"/>
      <c r="M214" s="233"/>
      <c r="N214" s="234"/>
      <c r="O214" s="235"/>
      <c r="P214" s="236"/>
      <c r="Q214" s="236"/>
      <c r="R214" s="236"/>
      <c r="S214" s="5"/>
      <c r="T214" s="5"/>
    </row>
    <row r="215" spans="1:20" x14ac:dyDescent="0.25">
      <c r="A215" s="231"/>
      <c r="B215" s="232"/>
      <c r="C215" s="237" t="s">
        <v>339</v>
      </c>
      <c r="D215" s="237"/>
      <c r="E215" s="335">
        <v>8026</v>
      </c>
      <c r="F215" s="252">
        <v>3</v>
      </c>
      <c r="G215" s="252">
        <v>0</v>
      </c>
      <c r="H215" s="252">
        <v>0</v>
      </c>
      <c r="I215" s="233"/>
      <c r="J215" s="234"/>
      <c r="K215" s="233"/>
      <c r="L215" s="233"/>
      <c r="M215" s="233"/>
      <c r="N215" s="234"/>
      <c r="O215" s="235"/>
      <c r="P215" s="236"/>
      <c r="Q215" s="236"/>
      <c r="R215" s="236"/>
      <c r="S215" s="5"/>
      <c r="T215" s="5"/>
    </row>
    <row r="216" spans="1:20" x14ac:dyDescent="0.25">
      <c r="A216" s="231"/>
      <c r="B216" s="232"/>
      <c r="C216" s="237" t="s">
        <v>243</v>
      </c>
      <c r="D216" s="237"/>
      <c r="E216" s="335">
        <v>8202</v>
      </c>
      <c r="F216" s="252">
        <v>1</v>
      </c>
      <c r="G216" s="252">
        <v>0</v>
      </c>
      <c r="H216" s="252">
        <v>0</v>
      </c>
      <c r="I216" s="233"/>
      <c r="J216" s="234"/>
      <c r="K216" s="233"/>
      <c r="L216" s="233"/>
      <c r="M216" s="233"/>
      <c r="N216" s="234"/>
      <c r="O216" s="235"/>
      <c r="P216" s="236"/>
      <c r="Q216" s="236"/>
      <c r="R216" s="236"/>
      <c r="S216" s="5"/>
      <c r="T216" s="5"/>
    </row>
    <row r="217" spans="1:20" x14ac:dyDescent="0.25">
      <c r="A217" s="231"/>
      <c r="B217" s="232"/>
      <c r="C217" s="237" t="s">
        <v>252</v>
      </c>
      <c r="D217" s="237"/>
      <c r="E217" s="335">
        <v>8014</v>
      </c>
      <c r="F217" s="252">
        <v>3</v>
      </c>
      <c r="G217" s="252">
        <v>0</v>
      </c>
      <c r="H217" s="252">
        <v>0</v>
      </c>
      <c r="I217" s="233"/>
      <c r="J217" s="234"/>
      <c r="K217" s="233"/>
      <c r="L217" s="233"/>
      <c r="M217" s="233"/>
      <c r="N217" s="234"/>
      <c r="O217" s="235"/>
      <c r="P217" s="236"/>
      <c r="Q217" s="236"/>
      <c r="R217" s="236"/>
      <c r="S217" s="5"/>
      <c r="T217" s="5"/>
    </row>
    <row r="218" spans="1:20" x14ac:dyDescent="0.25">
      <c r="A218" s="231"/>
      <c r="B218" s="232"/>
      <c r="C218" s="237" t="s">
        <v>214</v>
      </c>
      <c r="D218" s="237"/>
      <c r="E218" s="335">
        <v>8069</v>
      </c>
      <c r="F218" s="252">
        <v>4</v>
      </c>
      <c r="G218" s="252">
        <v>0</v>
      </c>
      <c r="H218" s="252">
        <v>0</v>
      </c>
      <c r="I218" s="233"/>
      <c r="J218" s="234"/>
      <c r="K218" s="233"/>
      <c r="L218" s="233"/>
      <c r="M218" s="233"/>
      <c r="N218" s="234"/>
      <c r="O218" s="235"/>
      <c r="P218" s="236"/>
      <c r="Q218" s="236"/>
      <c r="R218" s="236"/>
      <c r="S218" s="5"/>
      <c r="T218" s="5"/>
    </row>
    <row r="219" spans="1:20" x14ac:dyDescent="0.25">
      <c r="A219" s="231"/>
      <c r="B219" s="232"/>
      <c r="C219" s="237" t="s">
        <v>457</v>
      </c>
      <c r="D219" s="237"/>
      <c r="E219" s="335">
        <v>8243</v>
      </c>
      <c r="F219" s="252">
        <v>3</v>
      </c>
      <c r="G219" s="252">
        <v>0</v>
      </c>
      <c r="H219" s="252">
        <v>0</v>
      </c>
      <c r="I219" s="233"/>
      <c r="J219" s="234"/>
      <c r="K219" s="233"/>
      <c r="L219" s="233"/>
      <c r="M219" s="233"/>
      <c r="N219" s="234"/>
      <c r="O219" s="235"/>
      <c r="P219" s="236"/>
      <c r="Q219" s="236"/>
      <c r="R219" s="236"/>
      <c r="S219" s="5"/>
      <c r="T219" s="5"/>
    </row>
    <row r="220" spans="1:20" x14ac:dyDescent="0.25">
      <c r="A220" s="231"/>
      <c r="B220" s="232"/>
      <c r="C220" s="237" t="s">
        <v>574</v>
      </c>
      <c r="D220" s="237"/>
      <c r="E220" s="335">
        <v>8053</v>
      </c>
      <c r="F220" s="252">
        <v>4</v>
      </c>
      <c r="G220" s="252">
        <v>0</v>
      </c>
      <c r="H220" s="252">
        <v>0</v>
      </c>
      <c r="I220" s="233"/>
      <c r="J220" s="234"/>
      <c r="K220" s="233"/>
      <c r="L220" s="233"/>
      <c r="M220" s="233"/>
      <c r="N220" s="234"/>
      <c r="O220" s="235"/>
      <c r="P220" s="236"/>
      <c r="Q220" s="236"/>
      <c r="R220" s="236"/>
      <c r="S220" s="5"/>
      <c r="T220" s="5"/>
    </row>
    <row r="221" spans="1:20" x14ac:dyDescent="0.25">
      <c r="A221" s="231"/>
      <c r="B221" s="232"/>
      <c r="C221" s="237" t="s">
        <v>404</v>
      </c>
      <c r="D221" s="237"/>
      <c r="E221" s="335">
        <v>8342</v>
      </c>
      <c r="F221" s="252">
        <v>2</v>
      </c>
      <c r="G221" s="252">
        <v>0</v>
      </c>
      <c r="H221" s="252">
        <v>0</v>
      </c>
      <c r="I221" s="233"/>
      <c r="J221" s="234"/>
      <c r="K221" s="233"/>
      <c r="L221" s="233"/>
      <c r="M221" s="233"/>
      <c r="N221" s="234"/>
      <c r="O221" s="235"/>
      <c r="P221" s="236"/>
      <c r="Q221" s="236"/>
      <c r="R221" s="236"/>
      <c r="S221" s="5"/>
      <c r="T221" s="5"/>
    </row>
    <row r="222" spans="1:20" x14ac:dyDescent="0.25">
      <c r="A222" s="231"/>
      <c r="B222" s="232"/>
      <c r="C222" s="237" t="s">
        <v>423</v>
      </c>
      <c r="D222" s="237"/>
      <c r="E222" s="335">
        <v>8226</v>
      </c>
      <c r="F222" s="252">
        <v>7</v>
      </c>
      <c r="G222" s="252">
        <v>0</v>
      </c>
      <c r="H222" s="252">
        <v>0</v>
      </c>
      <c r="I222" s="233"/>
      <c r="J222" s="234"/>
      <c r="K222" s="233"/>
      <c r="L222" s="233"/>
      <c r="M222" s="233"/>
      <c r="N222" s="234"/>
      <c r="O222" s="235"/>
      <c r="P222" s="236"/>
      <c r="Q222" s="236"/>
      <c r="R222" s="236"/>
      <c r="S222" s="5"/>
      <c r="T222" s="5"/>
    </row>
    <row r="223" spans="1:20" x14ac:dyDescent="0.25">
      <c r="A223" s="231"/>
      <c r="B223" s="232"/>
      <c r="C223" s="237" t="s">
        <v>258</v>
      </c>
      <c r="D223" s="237"/>
      <c r="E223" s="335">
        <v>8203</v>
      </c>
      <c r="F223" s="252">
        <v>5</v>
      </c>
      <c r="G223" s="252">
        <v>0</v>
      </c>
      <c r="H223" s="252">
        <v>0</v>
      </c>
      <c r="I223" s="233"/>
      <c r="J223" s="234"/>
      <c r="K223" s="233"/>
      <c r="L223" s="233"/>
      <c r="M223" s="233"/>
      <c r="N223" s="234"/>
      <c r="O223" s="235"/>
      <c r="P223" s="236"/>
      <c r="Q223" s="236"/>
      <c r="R223" s="236"/>
      <c r="S223" s="5"/>
      <c r="T223" s="5"/>
    </row>
    <row r="224" spans="1:20" x14ac:dyDescent="0.25">
      <c r="A224" s="231"/>
      <c r="B224" s="232"/>
      <c r="C224" s="237" t="s">
        <v>407</v>
      </c>
      <c r="D224" s="237"/>
      <c r="E224" s="335">
        <v>8061</v>
      </c>
      <c r="F224" s="252">
        <v>1</v>
      </c>
      <c r="G224" s="252">
        <v>0</v>
      </c>
      <c r="H224" s="252">
        <v>0</v>
      </c>
      <c r="I224" s="233"/>
      <c r="J224" s="234"/>
      <c r="K224" s="233"/>
      <c r="L224" s="233"/>
      <c r="M224" s="233"/>
      <c r="N224" s="234"/>
      <c r="O224" s="235"/>
      <c r="P224" s="236"/>
      <c r="Q224" s="236"/>
      <c r="R224" s="236"/>
      <c r="S224" s="5"/>
      <c r="T224" s="5"/>
    </row>
    <row r="225" spans="1:20" x14ac:dyDescent="0.25">
      <c r="A225" s="231"/>
      <c r="B225" s="232"/>
      <c r="C225" s="237" t="s">
        <v>307</v>
      </c>
      <c r="D225" s="237"/>
      <c r="E225" s="335">
        <v>8215</v>
      </c>
      <c r="F225" s="252">
        <v>10</v>
      </c>
      <c r="G225" s="252">
        <v>0</v>
      </c>
      <c r="H225" s="252">
        <v>0</v>
      </c>
      <c r="I225" s="233"/>
      <c r="J225" s="234"/>
      <c r="K225" s="233"/>
      <c r="L225" s="233"/>
      <c r="M225" s="233"/>
      <c r="N225" s="234"/>
      <c r="O225" s="235"/>
      <c r="P225" s="236"/>
      <c r="Q225" s="236"/>
      <c r="R225" s="236"/>
      <c r="S225" s="5"/>
      <c r="T225" s="5"/>
    </row>
    <row r="226" spans="1:20" x14ac:dyDescent="0.25">
      <c r="A226" s="231"/>
      <c r="B226" s="232"/>
      <c r="C226" s="237" t="s">
        <v>317</v>
      </c>
      <c r="D226" s="237"/>
      <c r="E226" s="335">
        <v>8318</v>
      </c>
      <c r="F226" s="252">
        <v>2</v>
      </c>
      <c r="G226" s="252">
        <v>0</v>
      </c>
      <c r="H226" s="252">
        <v>0</v>
      </c>
      <c r="I226" s="233"/>
      <c r="J226" s="234"/>
      <c r="K226" s="233"/>
      <c r="L226" s="233"/>
      <c r="M226" s="233"/>
      <c r="N226" s="234"/>
      <c r="O226" s="235"/>
      <c r="P226" s="236"/>
      <c r="Q226" s="236"/>
      <c r="R226" s="236"/>
      <c r="S226" s="5"/>
      <c r="T226" s="5"/>
    </row>
    <row r="227" spans="1:20" x14ac:dyDescent="0.25">
      <c r="A227" s="231"/>
      <c r="B227" s="232"/>
      <c r="C227" s="237" t="s">
        <v>449</v>
      </c>
      <c r="D227" s="237"/>
      <c r="E227" s="335">
        <v>8350</v>
      </c>
      <c r="F227" s="252">
        <v>1</v>
      </c>
      <c r="G227" s="252">
        <v>0</v>
      </c>
      <c r="H227" s="252">
        <v>0</v>
      </c>
      <c r="I227" s="233"/>
      <c r="J227" s="234"/>
      <c r="K227" s="233"/>
      <c r="L227" s="233"/>
      <c r="M227" s="233"/>
      <c r="N227" s="234"/>
      <c r="O227" s="235"/>
      <c r="P227" s="236"/>
      <c r="Q227" s="236"/>
      <c r="R227" s="236"/>
      <c r="S227" s="5"/>
      <c r="T227" s="5"/>
    </row>
    <row r="228" spans="1:20" x14ac:dyDescent="0.25">
      <c r="A228" s="231"/>
      <c r="B228" s="232"/>
      <c r="C228" s="237" t="s">
        <v>359</v>
      </c>
      <c r="D228" s="237"/>
      <c r="E228" s="335">
        <v>8326</v>
      </c>
      <c r="F228" s="252">
        <v>3</v>
      </c>
      <c r="G228" s="252">
        <v>0</v>
      </c>
      <c r="H228" s="252">
        <v>0</v>
      </c>
      <c r="I228" s="233"/>
      <c r="J228" s="234"/>
      <c r="K228" s="233"/>
      <c r="L228" s="233"/>
      <c r="M228" s="233"/>
      <c r="N228" s="234"/>
      <c r="O228" s="235"/>
      <c r="P228" s="236"/>
      <c r="Q228" s="236"/>
      <c r="R228" s="236"/>
      <c r="S228" s="5"/>
      <c r="T228" s="5"/>
    </row>
    <row r="229" spans="1:20" x14ac:dyDescent="0.25">
      <c r="A229" s="231"/>
      <c r="B229" s="232"/>
      <c r="C229" s="237" t="s">
        <v>265</v>
      </c>
      <c r="D229" s="237"/>
      <c r="E229" s="335">
        <v>8210</v>
      </c>
      <c r="F229" s="252">
        <v>2</v>
      </c>
      <c r="G229" s="252">
        <v>0</v>
      </c>
      <c r="H229" s="252">
        <v>0</v>
      </c>
      <c r="I229" s="233"/>
      <c r="J229" s="234"/>
      <c r="K229" s="233"/>
      <c r="L229" s="233"/>
      <c r="M229" s="233"/>
      <c r="N229" s="234"/>
      <c r="O229" s="235"/>
      <c r="P229" s="236"/>
      <c r="Q229" s="236"/>
      <c r="R229" s="236"/>
      <c r="S229" s="5"/>
      <c r="T229" s="5"/>
    </row>
    <row r="230" spans="1:20" x14ac:dyDescent="0.25">
      <c r="A230" s="231"/>
      <c r="B230" s="232"/>
      <c r="C230" s="237" t="s">
        <v>469</v>
      </c>
      <c r="D230" s="237"/>
      <c r="E230" s="335">
        <v>8083</v>
      </c>
      <c r="F230" s="252">
        <v>5</v>
      </c>
      <c r="G230" s="252">
        <v>0</v>
      </c>
      <c r="H230" s="252">
        <v>0</v>
      </c>
      <c r="I230" s="233"/>
      <c r="J230" s="234"/>
      <c r="K230" s="233"/>
      <c r="L230" s="233"/>
      <c r="M230" s="233"/>
      <c r="N230" s="234"/>
      <c r="O230" s="235"/>
      <c r="P230" s="236"/>
      <c r="Q230" s="236"/>
      <c r="R230" s="236"/>
      <c r="S230" s="5"/>
      <c r="T230" s="5"/>
    </row>
    <row r="231" spans="1:20" x14ac:dyDescent="0.25">
      <c r="A231" s="231"/>
      <c r="B231" s="232"/>
      <c r="C231" s="237" t="s">
        <v>377</v>
      </c>
      <c r="D231" s="237"/>
      <c r="E231" s="335">
        <v>8328</v>
      </c>
      <c r="F231" s="252">
        <v>3</v>
      </c>
      <c r="G231" s="252">
        <v>0</v>
      </c>
      <c r="H231" s="252">
        <v>0</v>
      </c>
      <c r="I231" s="233"/>
      <c r="J231" s="234"/>
      <c r="K231" s="233"/>
      <c r="L231" s="233"/>
      <c r="M231" s="233"/>
      <c r="N231" s="234"/>
      <c r="O231" s="235"/>
      <c r="P231" s="236"/>
      <c r="Q231" s="236"/>
      <c r="R231" s="236"/>
      <c r="S231" s="5"/>
      <c r="T231" s="5"/>
    </row>
    <row r="232" spans="1:20" x14ac:dyDescent="0.25">
      <c r="A232" s="231"/>
      <c r="B232" s="232"/>
      <c r="C232" s="237" t="s">
        <v>269</v>
      </c>
      <c r="D232" s="237"/>
      <c r="E232" s="335">
        <v>8204</v>
      </c>
      <c r="F232" s="252">
        <v>3</v>
      </c>
      <c r="G232" s="252">
        <v>0</v>
      </c>
      <c r="H232" s="252">
        <v>0</v>
      </c>
      <c r="I232" s="233"/>
      <c r="J232" s="234"/>
      <c r="K232" s="233"/>
      <c r="L232" s="233"/>
      <c r="M232" s="233"/>
      <c r="N232" s="234"/>
      <c r="O232" s="235"/>
      <c r="P232" s="236"/>
      <c r="Q232" s="236"/>
      <c r="R232" s="236"/>
      <c r="S232" s="5"/>
      <c r="T232" s="5"/>
    </row>
    <row r="233" spans="1:20" x14ac:dyDescent="0.25">
      <c r="A233" s="231"/>
      <c r="B233" s="232"/>
      <c r="C233" s="237" t="s">
        <v>450</v>
      </c>
      <c r="D233" s="237"/>
      <c r="E233" s="335">
        <v>8074</v>
      </c>
      <c r="F233" s="252">
        <v>1</v>
      </c>
      <c r="G233" s="252">
        <v>0</v>
      </c>
      <c r="H233" s="252">
        <v>0</v>
      </c>
      <c r="I233" s="233"/>
      <c r="J233" s="234"/>
      <c r="K233" s="233"/>
      <c r="L233" s="233"/>
      <c r="M233" s="233"/>
      <c r="N233" s="234"/>
      <c r="O233" s="235"/>
      <c r="P233" s="236"/>
      <c r="Q233" s="236"/>
      <c r="R233" s="236"/>
      <c r="S233" s="5"/>
      <c r="T233" s="5"/>
    </row>
    <row r="234" spans="1:20" x14ac:dyDescent="0.25">
      <c r="A234" s="231"/>
      <c r="B234" s="232"/>
      <c r="C234" s="237" t="s">
        <v>512</v>
      </c>
      <c r="D234" s="237"/>
      <c r="E234" s="335">
        <v>8088</v>
      </c>
      <c r="F234" s="252">
        <v>1</v>
      </c>
      <c r="G234" s="252">
        <v>0</v>
      </c>
      <c r="H234" s="252">
        <v>0</v>
      </c>
      <c r="I234" s="233"/>
      <c r="J234" s="234"/>
      <c r="K234" s="233"/>
      <c r="L234" s="233"/>
      <c r="M234" s="233"/>
      <c r="N234" s="234"/>
      <c r="O234" s="235"/>
      <c r="P234" s="236"/>
      <c r="Q234" s="236"/>
      <c r="R234" s="236"/>
      <c r="S234" s="5"/>
      <c r="T234" s="5"/>
    </row>
    <row r="235" spans="1:20" x14ac:dyDescent="0.25">
      <c r="A235" s="231"/>
      <c r="B235" s="232"/>
      <c r="C235" s="237" t="s">
        <v>474</v>
      </c>
      <c r="D235" s="237"/>
      <c r="E235" s="335">
        <v>8062</v>
      </c>
      <c r="F235" s="252">
        <v>1</v>
      </c>
      <c r="G235" s="252">
        <v>0</v>
      </c>
      <c r="H235" s="252">
        <v>0</v>
      </c>
      <c r="I235" s="233"/>
      <c r="J235" s="234"/>
      <c r="K235" s="233"/>
      <c r="L235" s="233"/>
      <c r="M235" s="233"/>
      <c r="N235" s="234"/>
      <c r="O235" s="235"/>
      <c r="P235" s="236"/>
      <c r="Q235" s="236"/>
      <c r="R235" s="236"/>
      <c r="S235" s="5"/>
      <c r="T235" s="5"/>
    </row>
    <row r="236" spans="1:20" x14ac:dyDescent="0.25">
      <c r="A236" s="231"/>
      <c r="B236" s="232"/>
      <c r="C236" s="237" t="s">
        <v>487</v>
      </c>
      <c r="D236" s="237"/>
      <c r="E236" s="335">
        <v>8248</v>
      </c>
      <c r="F236" s="252">
        <v>1</v>
      </c>
      <c r="G236" s="252">
        <v>0</v>
      </c>
      <c r="H236" s="252">
        <v>0</v>
      </c>
      <c r="I236" s="233"/>
      <c r="J236" s="234"/>
      <c r="K236" s="233"/>
      <c r="L236" s="233"/>
      <c r="M236" s="233"/>
      <c r="N236" s="234"/>
      <c r="O236" s="235"/>
      <c r="P236" s="236"/>
      <c r="Q236" s="236"/>
      <c r="R236" s="236"/>
      <c r="S236" s="5"/>
      <c r="T236" s="5"/>
    </row>
    <row r="237" spans="1:20" x14ac:dyDescent="0.25">
      <c r="A237" s="231"/>
      <c r="B237" s="232"/>
      <c r="C237" s="237" t="s">
        <v>419</v>
      </c>
      <c r="D237" s="237"/>
      <c r="E237" s="335">
        <v>8204</v>
      </c>
      <c r="F237" s="252">
        <v>6</v>
      </c>
      <c r="G237" s="252">
        <v>0</v>
      </c>
      <c r="H237" s="252">
        <v>0</v>
      </c>
      <c r="I237" s="233"/>
      <c r="J237" s="234"/>
      <c r="K237" s="233"/>
      <c r="L237" s="233"/>
      <c r="M237" s="233"/>
      <c r="N237" s="234"/>
      <c r="O237" s="235"/>
      <c r="P237" s="236"/>
      <c r="Q237" s="236"/>
      <c r="R237" s="236"/>
      <c r="S237" s="5"/>
      <c r="T237" s="5"/>
    </row>
    <row r="238" spans="1:20" x14ac:dyDescent="0.25">
      <c r="A238" s="231"/>
      <c r="B238" s="232"/>
      <c r="C238" s="237" t="s">
        <v>276</v>
      </c>
      <c r="D238" s="237"/>
      <c r="E238" s="335">
        <v>8034</v>
      </c>
      <c r="F238" s="252">
        <v>1</v>
      </c>
      <c r="G238" s="252">
        <v>0</v>
      </c>
      <c r="H238" s="252">
        <v>0</v>
      </c>
      <c r="I238" s="233"/>
      <c r="J238" s="234"/>
      <c r="K238" s="233"/>
      <c r="L238" s="233"/>
      <c r="M238" s="233"/>
      <c r="N238" s="234"/>
      <c r="O238" s="235"/>
      <c r="P238" s="236"/>
      <c r="Q238" s="236"/>
      <c r="R238" s="236"/>
      <c r="S238" s="5"/>
      <c r="T238" s="5"/>
    </row>
    <row r="239" spans="1:20" x14ac:dyDescent="0.25">
      <c r="A239" s="231"/>
      <c r="B239" s="232"/>
      <c r="C239" s="237" t="s">
        <v>560</v>
      </c>
      <c r="D239" s="237"/>
      <c r="E239" s="335">
        <v>8248</v>
      </c>
      <c r="F239" s="252">
        <v>1</v>
      </c>
      <c r="G239" s="252">
        <v>0</v>
      </c>
      <c r="H239" s="252">
        <v>0</v>
      </c>
      <c r="I239" s="233"/>
      <c r="J239" s="234"/>
      <c r="K239" s="233"/>
      <c r="L239" s="233"/>
      <c r="M239" s="233"/>
      <c r="N239" s="234"/>
      <c r="O239" s="235"/>
      <c r="P239" s="236"/>
      <c r="Q239" s="236"/>
      <c r="R239" s="236"/>
      <c r="S239" s="5"/>
      <c r="T239" s="5"/>
    </row>
    <row r="240" spans="1:20" x14ac:dyDescent="0.25">
      <c r="A240" s="231"/>
      <c r="B240" s="232"/>
      <c r="C240" s="237" t="s">
        <v>443</v>
      </c>
      <c r="D240" s="237"/>
      <c r="E240" s="335">
        <v>8318</v>
      </c>
      <c r="F240" s="252">
        <v>1</v>
      </c>
      <c r="G240" s="252">
        <v>0</v>
      </c>
      <c r="H240" s="252">
        <v>0</v>
      </c>
      <c r="I240" s="233"/>
      <c r="J240" s="234"/>
      <c r="K240" s="233"/>
      <c r="L240" s="233"/>
      <c r="M240" s="233"/>
      <c r="N240" s="234"/>
      <c r="O240" s="235"/>
      <c r="P240" s="236"/>
      <c r="Q240" s="236"/>
      <c r="R240" s="236"/>
      <c r="S240" s="5"/>
      <c r="T240" s="5"/>
    </row>
    <row r="241" spans="1:22" x14ac:dyDescent="0.25">
      <c r="A241" s="231"/>
      <c r="B241" s="232"/>
      <c r="C241" s="237" t="s">
        <v>566</v>
      </c>
      <c r="D241" s="237"/>
      <c r="E241" s="335">
        <v>8089</v>
      </c>
      <c r="F241" s="252">
        <v>1</v>
      </c>
      <c r="G241" s="252">
        <v>0</v>
      </c>
      <c r="H241" s="252">
        <v>0</v>
      </c>
      <c r="I241" s="233"/>
      <c r="J241" s="234"/>
      <c r="K241" s="233"/>
      <c r="L241" s="233"/>
      <c r="M241" s="233"/>
      <c r="N241" s="234"/>
      <c r="O241" s="235"/>
      <c r="P241" s="236"/>
      <c r="Q241" s="236"/>
      <c r="R241" s="236"/>
      <c r="S241" s="5"/>
      <c r="T241" s="5"/>
    </row>
    <row r="242" spans="1:22" x14ac:dyDescent="0.25">
      <c r="A242" s="231"/>
      <c r="B242" s="232"/>
      <c r="C242" s="237" t="s">
        <v>544</v>
      </c>
      <c r="D242" s="237"/>
      <c r="E242" s="335">
        <v>8095</v>
      </c>
      <c r="F242" s="252">
        <v>1</v>
      </c>
      <c r="G242" s="252">
        <v>0</v>
      </c>
      <c r="H242" s="252">
        <v>0</v>
      </c>
      <c r="I242" s="233"/>
      <c r="J242" s="234"/>
      <c r="K242" s="233"/>
      <c r="L242" s="233"/>
      <c r="M242" s="233"/>
      <c r="N242" s="234"/>
      <c r="O242" s="235"/>
      <c r="P242" s="236"/>
      <c r="Q242" s="236"/>
      <c r="R242" s="236"/>
      <c r="S242" s="5"/>
      <c r="T242" s="5"/>
    </row>
    <row r="243" spans="1:22" x14ac:dyDescent="0.25">
      <c r="A243" s="231"/>
      <c r="B243" s="232"/>
      <c r="C243" s="237" t="s">
        <v>445</v>
      </c>
      <c r="D243" s="237"/>
      <c r="E243" s="335">
        <v>8240</v>
      </c>
      <c r="F243" s="252">
        <v>2</v>
      </c>
      <c r="G243" s="252">
        <v>0</v>
      </c>
      <c r="H243" s="252">
        <v>0</v>
      </c>
      <c r="I243" s="233"/>
      <c r="J243" s="234"/>
      <c r="K243" s="233"/>
      <c r="L243" s="233"/>
      <c r="M243" s="233"/>
      <c r="N243" s="234"/>
      <c r="O243" s="235"/>
      <c r="P243" s="236"/>
      <c r="Q243" s="236"/>
      <c r="R243" s="236"/>
      <c r="S243" s="5"/>
      <c r="T243" s="5"/>
    </row>
    <row r="244" spans="1:22" x14ac:dyDescent="0.25">
      <c r="A244" s="231"/>
      <c r="B244" s="232"/>
      <c r="C244" s="237" t="s">
        <v>387</v>
      </c>
      <c r="D244" s="237"/>
      <c r="E244" s="335">
        <v>8223</v>
      </c>
      <c r="F244" s="252">
        <v>1</v>
      </c>
      <c r="G244" s="252">
        <v>0</v>
      </c>
      <c r="H244" s="252">
        <v>0</v>
      </c>
      <c r="I244" s="233"/>
      <c r="J244" s="234"/>
      <c r="K244" s="233"/>
      <c r="L244" s="233"/>
      <c r="M244" s="233"/>
      <c r="N244" s="234"/>
      <c r="O244" s="235"/>
      <c r="P244" s="236"/>
      <c r="Q244" s="236"/>
      <c r="R244" s="236"/>
      <c r="S244" s="5"/>
      <c r="T244" s="5"/>
    </row>
    <row r="245" spans="1:22" x14ac:dyDescent="0.25">
      <c r="A245" s="231"/>
      <c r="B245" s="232"/>
      <c r="C245" s="237" t="s">
        <v>376</v>
      </c>
      <c r="D245" s="237"/>
      <c r="E245" s="335">
        <v>8049</v>
      </c>
      <c r="F245" s="252">
        <v>1</v>
      </c>
      <c r="G245" s="252">
        <v>0</v>
      </c>
      <c r="H245" s="252">
        <v>0</v>
      </c>
      <c r="I245" s="233"/>
      <c r="J245" s="234"/>
      <c r="K245" s="233"/>
      <c r="L245" s="233"/>
      <c r="M245" s="233"/>
      <c r="N245" s="234"/>
      <c r="O245" s="235"/>
      <c r="P245" s="236"/>
      <c r="Q245" s="236"/>
      <c r="R245" s="236"/>
      <c r="S245" s="5"/>
      <c r="T245" s="5"/>
    </row>
    <row r="246" spans="1:22" x14ac:dyDescent="0.25">
      <c r="A246" s="231"/>
      <c r="B246" s="232"/>
      <c r="C246" s="237" t="s">
        <v>453</v>
      </c>
      <c r="D246" s="237"/>
      <c r="E246" s="335">
        <v>8352</v>
      </c>
      <c r="F246" s="252">
        <v>1</v>
      </c>
      <c r="G246" s="252">
        <v>0</v>
      </c>
      <c r="H246" s="252">
        <v>0</v>
      </c>
      <c r="I246" s="233"/>
      <c r="J246" s="234"/>
      <c r="K246" s="233"/>
      <c r="L246" s="233"/>
      <c r="M246" s="233"/>
      <c r="N246" s="234"/>
      <c r="O246" s="235"/>
      <c r="P246" s="236"/>
      <c r="Q246" s="236"/>
      <c r="R246" s="236"/>
      <c r="S246" s="5"/>
      <c r="T246" s="5"/>
    </row>
    <row r="247" spans="1:22" x14ac:dyDescent="0.25">
      <c r="A247" s="231"/>
      <c r="B247" s="232"/>
      <c r="C247" s="237" t="s">
        <v>215</v>
      </c>
      <c r="D247" s="237"/>
      <c r="E247" s="335">
        <v>8089</v>
      </c>
      <c r="F247" s="252">
        <v>1</v>
      </c>
      <c r="G247" s="252">
        <v>0</v>
      </c>
      <c r="H247" s="252">
        <v>0</v>
      </c>
      <c r="I247" s="233"/>
      <c r="J247" s="234"/>
      <c r="K247" s="233"/>
      <c r="L247" s="233"/>
      <c r="M247" s="233"/>
      <c r="N247" s="234"/>
      <c r="O247" s="235"/>
      <c r="P247" s="236"/>
      <c r="Q247" s="236"/>
      <c r="R247" s="236"/>
      <c r="S247" s="5"/>
      <c r="T247" s="5"/>
    </row>
    <row r="248" spans="1:22" x14ac:dyDescent="0.25">
      <c r="A248" s="231"/>
      <c r="B248" s="232"/>
      <c r="C248" s="237" t="s">
        <v>535</v>
      </c>
      <c r="D248" s="237"/>
      <c r="E248" s="335">
        <v>8252</v>
      </c>
      <c r="F248" s="252">
        <v>1</v>
      </c>
      <c r="G248" s="252">
        <v>0</v>
      </c>
      <c r="H248" s="252">
        <v>0</v>
      </c>
      <c r="I248" s="233"/>
      <c r="J248" s="234"/>
      <c r="K248" s="233"/>
      <c r="L248" s="233"/>
      <c r="M248" s="233"/>
      <c r="N248" s="234"/>
      <c r="O248" s="235"/>
      <c r="P248" s="236"/>
      <c r="Q248" s="236"/>
      <c r="R248" s="236"/>
      <c r="S248" s="5"/>
      <c r="T248" s="5"/>
    </row>
    <row r="249" spans="1:22" x14ac:dyDescent="0.25">
      <c r="A249" s="231"/>
      <c r="B249" s="232"/>
      <c r="C249" s="237" t="s">
        <v>405</v>
      </c>
      <c r="D249" s="237"/>
      <c r="E249" s="335">
        <v>8094</v>
      </c>
      <c r="F249" s="252">
        <v>1</v>
      </c>
      <c r="G249" s="252">
        <v>0</v>
      </c>
      <c r="H249" s="252">
        <v>0</v>
      </c>
      <c r="I249" s="233"/>
      <c r="J249" s="234"/>
      <c r="K249" s="233"/>
      <c r="L249" s="233"/>
      <c r="M249" s="233"/>
      <c r="N249" s="234"/>
      <c r="O249" s="235"/>
      <c r="P249" s="236"/>
      <c r="Q249" s="236"/>
      <c r="R249" s="236"/>
      <c r="S249" s="5"/>
      <c r="T249" s="5"/>
    </row>
    <row r="250" spans="1:22" x14ac:dyDescent="0.25">
      <c r="A250" s="231"/>
      <c r="B250" s="232"/>
      <c r="C250" s="237" t="s">
        <v>497</v>
      </c>
      <c r="D250" s="237"/>
      <c r="E250" s="335">
        <v>8012</v>
      </c>
      <c r="F250" s="252">
        <v>1</v>
      </c>
      <c r="G250" s="252">
        <v>0</v>
      </c>
      <c r="H250" s="252">
        <v>0</v>
      </c>
      <c r="I250" s="233"/>
      <c r="J250" s="234"/>
      <c r="K250" s="233"/>
      <c r="L250" s="233"/>
      <c r="M250" s="233"/>
      <c r="N250" s="234"/>
      <c r="O250" s="235"/>
      <c r="P250" s="236"/>
      <c r="Q250" s="236"/>
      <c r="R250" s="236"/>
      <c r="S250" s="5"/>
      <c r="T250" s="5"/>
    </row>
    <row r="251" spans="1:22" ht="15.75" thickBot="1" x14ac:dyDescent="0.3">
      <c r="A251" s="231"/>
      <c r="B251" s="232"/>
      <c r="C251" s="237" t="s">
        <v>398</v>
      </c>
      <c r="D251" s="237"/>
      <c r="E251" s="335">
        <v>8056</v>
      </c>
      <c r="F251" s="327">
        <v>0</v>
      </c>
      <c r="G251" s="327">
        <v>0</v>
      </c>
      <c r="H251" s="327">
        <v>1</v>
      </c>
      <c r="I251" s="328"/>
      <c r="J251" s="234"/>
      <c r="K251" s="233"/>
      <c r="L251" s="233"/>
      <c r="M251" s="233"/>
      <c r="N251" s="234"/>
      <c r="O251" s="235"/>
      <c r="P251" s="236"/>
      <c r="Q251" s="236"/>
      <c r="R251" s="236"/>
      <c r="S251" s="5"/>
      <c r="T251" s="5"/>
    </row>
    <row r="252" spans="1:22" ht="15.75" thickBot="1" x14ac:dyDescent="0.3">
      <c r="A252" s="55"/>
      <c r="B252" s="90" t="s">
        <v>51</v>
      </c>
      <c r="C252" s="91" t="s">
        <v>600</v>
      </c>
      <c r="D252" s="91"/>
      <c r="E252" s="336"/>
      <c r="F252" s="98">
        <v>578</v>
      </c>
      <c r="G252" s="96">
        <v>4</v>
      </c>
      <c r="H252" s="96">
        <v>2</v>
      </c>
      <c r="I252" s="99" t="s">
        <v>73</v>
      </c>
      <c r="K252" s="92"/>
      <c r="L252" s="92"/>
      <c r="M252" s="92"/>
      <c r="O252" s="386"/>
      <c r="P252" s="387"/>
      <c r="Q252" s="387"/>
      <c r="R252" s="388"/>
      <c r="U252" s="4"/>
      <c r="V252" s="4"/>
    </row>
    <row r="253" spans="1:22" s="4" customFormat="1" ht="12.75" x14ac:dyDescent="0.2">
      <c r="A253" s="55"/>
      <c r="E253" s="329"/>
      <c r="K253" s="50"/>
    </row>
    <row r="254" spans="1:22" ht="63.75" x14ac:dyDescent="0.25">
      <c r="A254" s="269">
        <f>A152</f>
        <v>44440</v>
      </c>
      <c r="B254" s="56" t="s">
        <v>52</v>
      </c>
      <c r="C254" s="56" t="s">
        <v>34</v>
      </c>
      <c r="D254" s="56" t="s">
        <v>35</v>
      </c>
      <c r="E254" s="288" t="s">
        <v>36</v>
      </c>
      <c r="F254" s="57" t="s">
        <v>65</v>
      </c>
      <c r="G254" s="57" t="s">
        <v>66</v>
      </c>
      <c r="H254" s="57" t="s">
        <v>67</v>
      </c>
      <c r="I254" s="57" t="s">
        <v>68</v>
      </c>
      <c r="J254" s="72"/>
      <c r="K254" s="57" t="s">
        <v>69</v>
      </c>
      <c r="L254" s="57" t="s">
        <v>70</v>
      </c>
      <c r="M254" s="57" t="s">
        <v>71</v>
      </c>
      <c r="N254" s="72"/>
      <c r="O254" s="377" t="s">
        <v>72</v>
      </c>
      <c r="P254" s="378"/>
      <c r="Q254" s="378"/>
      <c r="R254" s="379"/>
      <c r="U254" s="4"/>
      <c r="V254" s="4"/>
    </row>
    <row r="255" spans="1:22" x14ac:dyDescent="0.25">
      <c r="A255" s="55"/>
      <c r="B255" s="11"/>
      <c r="C255" s="11"/>
      <c r="D255" s="11"/>
      <c r="E255" s="332"/>
      <c r="F255" s="11"/>
      <c r="G255" s="11"/>
      <c r="H255" s="11"/>
      <c r="I255" s="11"/>
      <c r="K255" s="11"/>
      <c r="L255" s="11"/>
      <c r="M255" s="11"/>
      <c r="O255" s="380"/>
      <c r="P255" s="381"/>
      <c r="Q255" s="381"/>
      <c r="R255" s="382"/>
      <c r="U255" s="4"/>
      <c r="V255" s="4"/>
    </row>
    <row r="256" spans="1:22" ht="15.75" thickBot="1" x14ac:dyDescent="0.3">
      <c r="A256" s="55"/>
      <c r="B256" s="89"/>
      <c r="C256" s="89"/>
      <c r="D256" s="89"/>
      <c r="E256" s="334"/>
      <c r="F256" s="89"/>
      <c r="G256" s="89"/>
      <c r="H256" s="89"/>
      <c r="I256" s="89"/>
      <c r="K256" s="89"/>
      <c r="L256" s="89"/>
      <c r="M256" s="89"/>
      <c r="O256" s="383"/>
      <c r="P256" s="384"/>
      <c r="Q256" s="384"/>
      <c r="R256" s="385"/>
      <c r="U256" s="4"/>
      <c r="V256" s="4"/>
    </row>
    <row r="257" spans="1:22" ht="15.75" thickBot="1" x14ac:dyDescent="0.3">
      <c r="A257" s="55"/>
      <c r="B257" s="90" t="s">
        <v>51</v>
      </c>
      <c r="C257" s="91"/>
      <c r="D257" s="91"/>
      <c r="E257" s="333"/>
      <c r="F257" s="96">
        <v>19</v>
      </c>
      <c r="G257" s="96" t="s">
        <v>73</v>
      </c>
      <c r="H257" s="96" t="s">
        <v>73</v>
      </c>
      <c r="I257" s="96" t="s">
        <v>73</v>
      </c>
      <c r="K257" s="92"/>
      <c r="L257" s="92"/>
      <c r="M257" s="92"/>
      <c r="O257" s="386"/>
      <c r="P257" s="387"/>
      <c r="Q257" s="387"/>
      <c r="R257" s="388"/>
      <c r="U257" s="4"/>
      <c r="V257" s="4"/>
    </row>
    <row r="258" spans="1:22" s="4" customFormat="1" ht="12.75" x14ac:dyDescent="0.2">
      <c r="A258" s="55"/>
      <c r="E258" s="329"/>
      <c r="K258" s="50"/>
    </row>
    <row r="259" spans="1:22" ht="63.75" x14ac:dyDescent="0.25">
      <c r="A259" s="269">
        <f>A157</f>
        <v>43709</v>
      </c>
      <c r="B259" s="56" t="s">
        <v>52</v>
      </c>
      <c r="C259" s="56" t="s">
        <v>34</v>
      </c>
      <c r="D259" s="56" t="s">
        <v>35</v>
      </c>
      <c r="E259" s="288" t="s">
        <v>36</v>
      </c>
      <c r="F259" s="57" t="s">
        <v>65</v>
      </c>
      <c r="G259" s="57" t="s">
        <v>66</v>
      </c>
      <c r="H259" s="57" t="s">
        <v>67</v>
      </c>
      <c r="I259" s="57" t="s">
        <v>68</v>
      </c>
      <c r="J259" s="72"/>
      <c r="K259" s="57" t="s">
        <v>69</v>
      </c>
      <c r="L259" s="57" t="s">
        <v>70</v>
      </c>
      <c r="M259" s="57" t="s">
        <v>71</v>
      </c>
      <c r="N259" s="72"/>
      <c r="O259" s="377" t="s">
        <v>72</v>
      </c>
      <c r="P259" s="378"/>
      <c r="Q259" s="378"/>
      <c r="R259" s="379"/>
      <c r="U259" s="4"/>
      <c r="V259" s="4"/>
    </row>
    <row r="260" spans="1:22" x14ac:dyDescent="0.25">
      <c r="A260" s="55"/>
      <c r="B260" s="11"/>
      <c r="C260" s="11"/>
      <c r="D260" s="11"/>
      <c r="E260" s="332"/>
      <c r="F260" s="11"/>
      <c r="G260" s="11"/>
      <c r="H260" s="11"/>
      <c r="I260" s="11"/>
      <c r="K260" s="11"/>
      <c r="L260" s="11"/>
      <c r="M260" s="11"/>
      <c r="O260" s="380"/>
      <c r="P260" s="381"/>
      <c r="Q260" s="381"/>
      <c r="R260" s="382"/>
      <c r="U260" s="4"/>
      <c r="V260" s="4"/>
    </row>
    <row r="261" spans="1:22" ht="15.75" thickBot="1" x14ac:dyDescent="0.3">
      <c r="A261" s="55"/>
      <c r="B261" s="89"/>
      <c r="C261" s="89"/>
      <c r="D261" s="89"/>
      <c r="E261" s="334"/>
      <c r="F261" s="89"/>
      <c r="G261" s="89"/>
      <c r="H261" s="89"/>
      <c r="I261" s="89"/>
      <c r="K261" s="89"/>
      <c r="L261" s="89"/>
      <c r="M261" s="89"/>
      <c r="O261" s="383"/>
      <c r="P261" s="384"/>
      <c r="Q261" s="384"/>
      <c r="R261" s="385"/>
      <c r="U261" s="4"/>
      <c r="V261" s="4"/>
    </row>
    <row r="262" spans="1:22" ht="15.75" thickBot="1" x14ac:dyDescent="0.3">
      <c r="A262" s="55"/>
      <c r="B262" s="90" t="s">
        <v>51</v>
      </c>
      <c r="C262" s="91"/>
      <c r="D262" s="91"/>
      <c r="E262" s="333"/>
      <c r="F262" s="96" t="s">
        <v>73</v>
      </c>
      <c r="G262" s="96" t="s">
        <v>73</v>
      </c>
      <c r="H262" s="96" t="s">
        <v>73</v>
      </c>
      <c r="I262" s="96" t="s">
        <v>73</v>
      </c>
      <c r="K262" s="94"/>
      <c r="L262" s="92"/>
      <c r="M262" s="93"/>
      <c r="O262" s="386"/>
      <c r="P262" s="387"/>
      <c r="Q262" s="387"/>
      <c r="R262" s="388"/>
      <c r="U262" s="4"/>
      <c r="V262" s="4"/>
    </row>
    <row r="263" spans="1:22" s="4" customFormat="1" ht="12.75" x14ac:dyDescent="0.2">
      <c r="A263" s="55"/>
      <c r="E263" s="329"/>
    </row>
    <row r="264" spans="1:22" s="4" customFormat="1" ht="12.75" x14ac:dyDescent="0.2">
      <c r="E264" s="329"/>
    </row>
    <row r="265" spans="1:22" s="4" customFormat="1" ht="12.75" hidden="1" x14ac:dyDescent="0.2">
      <c r="E265" s="329"/>
      <c r="K265" s="50"/>
      <c r="O265" s="50"/>
    </row>
    <row r="266" spans="1:22" s="4" customFormat="1" ht="12.75" hidden="1" x14ac:dyDescent="0.2">
      <c r="E266" s="329"/>
      <c r="K266" s="50"/>
      <c r="O266" s="50"/>
    </row>
    <row r="267" spans="1:22" s="4" customFormat="1" ht="12.75" hidden="1" x14ac:dyDescent="0.2">
      <c r="E267" s="329"/>
      <c r="K267" s="50"/>
      <c r="O267" s="50"/>
    </row>
    <row r="268" spans="1:22" s="4" customFormat="1" ht="12.75" hidden="1" x14ac:dyDescent="0.2">
      <c r="E268" s="329"/>
      <c r="K268" s="50"/>
      <c r="O268" s="50"/>
    </row>
    <row r="269" spans="1:22" s="4" customFormat="1" ht="12.75" hidden="1" x14ac:dyDescent="0.2">
      <c r="E269" s="329"/>
      <c r="K269" s="50"/>
      <c r="O269" s="50"/>
    </row>
  </sheetData>
  <mergeCells count="12301">
    <mergeCell ref="K2:L5"/>
    <mergeCell ref="O16:R16"/>
    <mergeCell ref="O2:Q6"/>
    <mergeCell ref="O150:R150"/>
    <mergeCell ref="O152:R152"/>
    <mergeCell ref="EE153:EH153"/>
    <mergeCell ref="EI153:EL153"/>
    <mergeCell ref="EM153:EP153"/>
    <mergeCell ref="EQ153:ET153"/>
    <mergeCell ref="EU153:EX153"/>
    <mergeCell ref="DK153:DN153"/>
    <mergeCell ref="DO153:DR153"/>
    <mergeCell ref="DS153:DV153"/>
    <mergeCell ref="DW153:DZ153"/>
    <mergeCell ref="EA153:ED153"/>
    <mergeCell ref="CQ153:CT153"/>
    <mergeCell ref="CU153:CX153"/>
    <mergeCell ref="CY153:DB153"/>
    <mergeCell ref="DC153:DF153"/>
    <mergeCell ref="DG153:DJ153"/>
    <mergeCell ref="BW153:BZ153"/>
    <mergeCell ref="CA153:CD153"/>
    <mergeCell ref="CE153:CH153"/>
    <mergeCell ref="CI153:CL153"/>
    <mergeCell ref="CM153:CP153"/>
    <mergeCell ref="BC153:BF153"/>
    <mergeCell ref="BG153:BJ153"/>
    <mergeCell ref="BK153:BN153"/>
    <mergeCell ref="BO153:BR153"/>
    <mergeCell ref="BS153:BV153"/>
    <mergeCell ref="AI153:AL153"/>
    <mergeCell ref="AM153:AP153"/>
    <mergeCell ref="AQ153:AT153"/>
    <mergeCell ref="AU153:AX153"/>
    <mergeCell ref="AY153:BB153"/>
    <mergeCell ref="O153:R153"/>
    <mergeCell ref="S153:V153"/>
    <mergeCell ref="W153:Z153"/>
    <mergeCell ref="AA153:AD153"/>
    <mergeCell ref="AE153:AH153"/>
    <mergeCell ref="JO153:JR153"/>
    <mergeCell ref="JS153:JV153"/>
    <mergeCell ref="JW153:JZ153"/>
    <mergeCell ref="KA153:KD153"/>
    <mergeCell ref="KE153:KH153"/>
    <mergeCell ref="IU153:IX153"/>
    <mergeCell ref="IY153:JB153"/>
    <mergeCell ref="JC153:JF153"/>
    <mergeCell ref="JG153:JJ153"/>
    <mergeCell ref="JK153:JN153"/>
    <mergeCell ref="IA153:ID153"/>
    <mergeCell ref="IE153:IH153"/>
    <mergeCell ref="II153:IL153"/>
    <mergeCell ref="IM153:IP153"/>
    <mergeCell ref="IQ153:IT153"/>
    <mergeCell ref="HG153:HJ153"/>
    <mergeCell ref="HK153:HN153"/>
    <mergeCell ref="HO153:HR153"/>
    <mergeCell ref="HS153:HV153"/>
    <mergeCell ref="HW153:HZ153"/>
    <mergeCell ref="GM153:GP153"/>
    <mergeCell ref="GQ153:GT153"/>
    <mergeCell ref="GU153:GX153"/>
    <mergeCell ref="GY153:HB153"/>
    <mergeCell ref="HC153:HF153"/>
    <mergeCell ref="FS153:FV153"/>
    <mergeCell ref="FW153:FZ153"/>
    <mergeCell ref="GA153:GD153"/>
    <mergeCell ref="GE153:GH153"/>
    <mergeCell ref="GI153:GL153"/>
    <mergeCell ref="EY153:FB153"/>
    <mergeCell ref="FC153:FF153"/>
    <mergeCell ref="FG153:FJ153"/>
    <mergeCell ref="FK153:FN153"/>
    <mergeCell ref="FO153:FR153"/>
    <mergeCell ref="OY153:PB153"/>
    <mergeCell ref="PC153:PF153"/>
    <mergeCell ref="PG153:PJ153"/>
    <mergeCell ref="PK153:PN153"/>
    <mergeCell ref="PO153:PR153"/>
    <mergeCell ref="OE153:OH153"/>
    <mergeCell ref="OI153:OL153"/>
    <mergeCell ref="OM153:OP153"/>
    <mergeCell ref="OQ153:OT153"/>
    <mergeCell ref="OU153:OX153"/>
    <mergeCell ref="NK153:NN153"/>
    <mergeCell ref="NO153:NR153"/>
    <mergeCell ref="NS153:NV153"/>
    <mergeCell ref="NW153:NZ153"/>
    <mergeCell ref="OA153:OD153"/>
    <mergeCell ref="MQ153:MT153"/>
    <mergeCell ref="MU153:MX153"/>
    <mergeCell ref="MY153:NB153"/>
    <mergeCell ref="NC153:NF153"/>
    <mergeCell ref="NG153:NJ153"/>
    <mergeCell ref="LW153:LZ153"/>
    <mergeCell ref="MA153:MD153"/>
    <mergeCell ref="ME153:MH153"/>
    <mergeCell ref="MI153:ML153"/>
    <mergeCell ref="MM153:MP153"/>
    <mergeCell ref="LC153:LF153"/>
    <mergeCell ref="LG153:LJ153"/>
    <mergeCell ref="LK153:LN153"/>
    <mergeCell ref="LO153:LR153"/>
    <mergeCell ref="LS153:LV153"/>
    <mergeCell ref="KI153:KL153"/>
    <mergeCell ref="KM153:KP153"/>
    <mergeCell ref="KQ153:KT153"/>
    <mergeCell ref="KU153:KX153"/>
    <mergeCell ref="KY153:LB153"/>
    <mergeCell ref="UI153:UL153"/>
    <mergeCell ref="UM153:UP153"/>
    <mergeCell ref="UQ153:UT153"/>
    <mergeCell ref="UU153:UX153"/>
    <mergeCell ref="UY153:VB153"/>
    <mergeCell ref="TO153:TR153"/>
    <mergeCell ref="TS153:TV153"/>
    <mergeCell ref="TW153:TZ153"/>
    <mergeCell ref="UA153:UD153"/>
    <mergeCell ref="UE153:UH153"/>
    <mergeCell ref="SU153:SX153"/>
    <mergeCell ref="SY153:TB153"/>
    <mergeCell ref="TC153:TF153"/>
    <mergeCell ref="TG153:TJ153"/>
    <mergeCell ref="TK153:TN153"/>
    <mergeCell ref="SA153:SD153"/>
    <mergeCell ref="SE153:SH153"/>
    <mergeCell ref="SI153:SL153"/>
    <mergeCell ref="SM153:SP153"/>
    <mergeCell ref="SQ153:ST153"/>
    <mergeCell ref="RG153:RJ153"/>
    <mergeCell ref="RK153:RN153"/>
    <mergeCell ref="RO153:RR153"/>
    <mergeCell ref="RS153:RV153"/>
    <mergeCell ref="RW153:RZ153"/>
    <mergeCell ref="QM153:QP153"/>
    <mergeCell ref="QQ153:QT153"/>
    <mergeCell ref="QU153:QX153"/>
    <mergeCell ref="QY153:RB153"/>
    <mergeCell ref="RC153:RF153"/>
    <mergeCell ref="PS153:PV153"/>
    <mergeCell ref="PW153:PZ153"/>
    <mergeCell ref="QA153:QD153"/>
    <mergeCell ref="QE153:QH153"/>
    <mergeCell ref="QI153:QL153"/>
    <mergeCell ref="ZS153:ZV153"/>
    <mergeCell ref="ZW153:ZZ153"/>
    <mergeCell ref="AAA153:AAD153"/>
    <mergeCell ref="AAE153:AAH153"/>
    <mergeCell ref="AAI153:AAL153"/>
    <mergeCell ref="YY153:ZB153"/>
    <mergeCell ref="ZC153:ZF153"/>
    <mergeCell ref="ZG153:ZJ153"/>
    <mergeCell ref="ZK153:ZN153"/>
    <mergeCell ref="ZO153:ZR153"/>
    <mergeCell ref="YE153:YH153"/>
    <mergeCell ref="YI153:YL153"/>
    <mergeCell ref="YM153:YP153"/>
    <mergeCell ref="YQ153:YT153"/>
    <mergeCell ref="YU153:YX153"/>
    <mergeCell ref="XK153:XN153"/>
    <mergeCell ref="XO153:XR153"/>
    <mergeCell ref="XS153:XV153"/>
    <mergeCell ref="XW153:XZ153"/>
    <mergeCell ref="YA153:YD153"/>
    <mergeCell ref="WQ153:WT153"/>
    <mergeCell ref="WU153:WX153"/>
    <mergeCell ref="WY153:XB153"/>
    <mergeCell ref="XC153:XF153"/>
    <mergeCell ref="XG153:XJ153"/>
    <mergeCell ref="VW153:VZ153"/>
    <mergeCell ref="WA153:WD153"/>
    <mergeCell ref="WE153:WH153"/>
    <mergeCell ref="WI153:WL153"/>
    <mergeCell ref="WM153:WP153"/>
    <mergeCell ref="VC153:VF153"/>
    <mergeCell ref="VG153:VJ153"/>
    <mergeCell ref="VK153:VN153"/>
    <mergeCell ref="VO153:VR153"/>
    <mergeCell ref="VS153:VV153"/>
    <mergeCell ref="AFC153:AFF153"/>
    <mergeCell ref="AFG153:AFJ153"/>
    <mergeCell ref="AFK153:AFN153"/>
    <mergeCell ref="AFO153:AFR153"/>
    <mergeCell ref="AFS153:AFV153"/>
    <mergeCell ref="AEI153:AEL153"/>
    <mergeCell ref="AEM153:AEP153"/>
    <mergeCell ref="AEQ153:AET153"/>
    <mergeCell ref="AEU153:AEX153"/>
    <mergeCell ref="AEY153:AFB153"/>
    <mergeCell ref="ADO153:ADR153"/>
    <mergeCell ref="ADS153:ADV153"/>
    <mergeCell ref="ADW153:ADZ153"/>
    <mergeCell ref="AEA153:AED153"/>
    <mergeCell ref="AEE153:AEH153"/>
    <mergeCell ref="ACU153:ACX153"/>
    <mergeCell ref="ACY153:ADB153"/>
    <mergeCell ref="ADC153:ADF153"/>
    <mergeCell ref="ADG153:ADJ153"/>
    <mergeCell ref="ADK153:ADN153"/>
    <mergeCell ref="ACA153:ACD153"/>
    <mergeCell ref="ACE153:ACH153"/>
    <mergeCell ref="ACI153:ACL153"/>
    <mergeCell ref="ACM153:ACP153"/>
    <mergeCell ref="ACQ153:ACT153"/>
    <mergeCell ref="ABG153:ABJ153"/>
    <mergeCell ref="ABK153:ABN153"/>
    <mergeCell ref="ABO153:ABR153"/>
    <mergeCell ref="ABS153:ABV153"/>
    <mergeCell ref="ABW153:ABZ153"/>
    <mergeCell ref="AAM153:AAP153"/>
    <mergeCell ref="AAQ153:AAT153"/>
    <mergeCell ref="AAU153:AAX153"/>
    <mergeCell ref="AAY153:ABB153"/>
    <mergeCell ref="ABC153:ABF153"/>
    <mergeCell ref="AKM153:AKP153"/>
    <mergeCell ref="AKQ153:AKT153"/>
    <mergeCell ref="AKU153:AKX153"/>
    <mergeCell ref="AKY153:ALB153"/>
    <mergeCell ref="ALC153:ALF153"/>
    <mergeCell ref="AJS153:AJV153"/>
    <mergeCell ref="AJW153:AJZ153"/>
    <mergeCell ref="AKA153:AKD153"/>
    <mergeCell ref="AKE153:AKH153"/>
    <mergeCell ref="AKI153:AKL153"/>
    <mergeCell ref="AIY153:AJB153"/>
    <mergeCell ref="AJC153:AJF153"/>
    <mergeCell ref="AJG153:AJJ153"/>
    <mergeCell ref="AJK153:AJN153"/>
    <mergeCell ref="AJO153:AJR153"/>
    <mergeCell ref="AIE153:AIH153"/>
    <mergeCell ref="AII153:AIL153"/>
    <mergeCell ref="AIM153:AIP153"/>
    <mergeCell ref="AIQ153:AIT153"/>
    <mergeCell ref="AIU153:AIX153"/>
    <mergeCell ref="AHK153:AHN153"/>
    <mergeCell ref="AHO153:AHR153"/>
    <mergeCell ref="AHS153:AHV153"/>
    <mergeCell ref="AHW153:AHZ153"/>
    <mergeCell ref="AIA153:AID153"/>
    <mergeCell ref="AGQ153:AGT153"/>
    <mergeCell ref="AGU153:AGX153"/>
    <mergeCell ref="AGY153:AHB153"/>
    <mergeCell ref="AHC153:AHF153"/>
    <mergeCell ref="AHG153:AHJ153"/>
    <mergeCell ref="AFW153:AFZ153"/>
    <mergeCell ref="AGA153:AGD153"/>
    <mergeCell ref="AGE153:AGH153"/>
    <mergeCell ref="AGI153:AGL153"/>
    <mergeCell ref="AGM153:AGP153"/>
    <mergeCell ref="APW153:APZ153"/>
    <mergeCell ref="AQA153:AQD153"/>
    <mergeCell ref="AQE153:AQH153"/>
    <mergeCell ref="AQI153:AQL153"/>
    <mergeCell ref="AQM153:AQP153"/>
    <mergeCell ref="APC153:APF153"/>
    <mergeCell ref="APG153:APJ153"/>
    <mergeCell ref="APK153:APN153"/>
    <mergeCell ref="APO153:APR153"/>
    <mergeCell ref="APS153:APV153"/>
    <mergeCell ref="AOI153:AOL153"/>
    <mergeCell ref="AOM153:AOP153"/>
    <mergeCell ref="AOQ153:AOT153"/>
    <mergeCell ref="AOU153:AOX153"/>
    <mergeCell ref="AOY153:APB153"/>
    <mergeCell ref="ANO153:ANR153"/>
    <mergeCell ref="ANS153:ANV153"/>
    <mergeCell ref="ANW153:ANZ153"/>
    <mergeCell ref="AOA153:AOD153"/>
    <mergeCell ref="AOE153:AOH153"/>
    <mergeCell ref="AMU153:AMX153"/>
    <mergeCell ref="AMY153:ANB153"/>
    <mergeCell ref="ANC153:ANF153"/>
    <mergeCell ref="ANG153:ANJ153"/>
    <mergeCell ref="ANK153:ANN153"/>
    <mergeCell ref="AMA153:AMD153"/>
    <mergeCell ref="AME153:AMH153"/>
    <mergeCell ref="AMI153:AML153"/>
    <mergeCell ref="AMM153:AMP153"/>
    <mergeCell ref="AMQ153:AMT153"/>
    <mergeCell ref="ALG153:ALJ153"/>
    <mergeCell ref="ALK153:ALN153"/>
    <mergeCell ref="ALO153:ALR153"/>
    <mergeCell ref="ALS153:ALV153"/>
    <mergeCell ref="ALW153:ALZ153"/>
    <mergeCell ref="AVG153:AVJ153"/>
    <mergeCell ref="AVK153:AVN153"/>
    <mergeCell ref="AVO153:AVR153"/>
    <mergeCell ref="AVS153:AVV153"/>
    <mergeCell ref="AVW153:AVZ153"/>
    <mergeCell ref="AUM153:AUP153"/>
    <mergeCell ref="AUQ153:AUT153"/>
    <mergeCell ref="AUU153:AUX153"/>
    <mergeCell ref="AUY153:AVB153"/>
    <mergeCell ref="AVC153:AVF153"/>
    <mergeCell ref="ATS153:ATV153"/>
    <mergeCell ref="ATW153:ATZ153"/>
    <mergeCell ref="AUA153:AUD153"/>
    <mergeCell ref="AUE153:AUH153"/>
    <mergeCell ref="AUI153:AUL153"/>
    <mergeCell ref="ASY153:ATB153"/>
    <mergeCell ref="ATC153:ATF153"/>
    <mergeCell ref="ATG153:ATJ153"/>
    <mergeCell ref="ATK153:ATN153"/>
    <mergeCell ref="ATO153:ATR153"/>
    <mergeCell ref="ASE153:ASH153"/>
    <mergeCell ref="ASI153:ASL153"/>
    <mergeCell ref="ASM153:ASP153"/>
    <mergeCell ref="ASQ153:AST153"/>
    <mergeCell ref="ASU153:ASX153"/>
    <mergeCell ref="ARK153:ARN153"/>
    <mergeCell ref="ARO153:ARR153"/>
    <mergeCell ref="ARS153:ARV153"/>
    <mergeCell ref="ARW153:ARZ153"/>
    <mergeCell ref="ASA153:ASD153"/>
    <mergeCell ref="AQQ153:AQT153"/>
    <mergeCell ref="AQU153:AQX153"/>
    <mergeCell ref="AQY153:ARB153"/>
    <mergeCell ref="ARC153:ARF153"/>
    <mergeCell ref="ARG153:ARJ153"/>
    <mergeCell ref="BAQ153:BAT153"/>
    <mergeCell ref="BAU153:BAX153"/>
    <mergeCell ref="BAY153:BBB153"/>
    <mergeCell ref="BBC153:BBF153"/>
    <mergeCell ref="BBG153:BBJ153"/>
    <mergeCell ref="AZW153:AZZ153"/>
    <mergeCell ref="BAA153:BAD153"/>
    <mergeCell ref="BAE153:BAH153"/>
    <mergeCell ref="BAI153:BAL153"/>
    <mergeCell ref="BAM153:BAP153"/>
    <mergeCell ref="AZC153:AZF153"/>
    <mergeCell ref="AZG153:AZJ153"/>
    <mergeCell ref="AZK153:AZN153"/>
    <mergeCell ref="AZO153:AZR153"/>
    <mergeCell ref="AZS153:AZV153"/>
    <mergeCell ref="AYI153:AYL153"/>
    <mergeCell ref="AYM153:AYP153"/>
    <mergeCell ref="AYQ153:AYT153"/>
    <mergeCell ref="AYU153:AYX153"/>
    <mergeCell ref="AYY153:AZB153"/>
    <mergeCell ref="AXO153:AXR153"/>
    <mergeCell ref="AXS153:AXV153"/>
    <mergeCell ref="AXW153:AXZ153"/>
    <mergeCell ref="AYA153:AYD153"/>
    <mergeCell ref="AYE153:AYH153"/>
    <mergeCell ref="AWU153:AWX153"/>
    <mergeCell ref="AWY153:AXB153"/>
    <mergeCell ref="AXC153:AXF153"/>
    <mergeCell ref="AXG153:AXJ153"/>
    <mergeCell ref="AXK153:AXN153"/>
    <mergeCell ref="AWA153:AWD153"/>
    <mergeCell ref="AWE153:AWH153"/>
    <mergeCell ref="AWI153:AWL153"/>
    <mergeCell ref="AWM153:AWP153"/>
    <mergeCell ref="AWQ153:AWT153"/>
    <mergeCell ref="BGA153:BGD153"/>
    <mergeCell ref="BGE153:BGH153"/>
    <mergeCell ref="BGI153:BGL153"/>
    <mergeCell ref="BGM153:BGP153"/>
    <mergeCell ref="BGQ153:BGT153"/>
    <mergeCell ref="BFG153:BFJ153"/>
    <mergeCell ref="BFK153:BFN153"/>
    <mergeCell ref="BFO153:BFR153"/>
    <mergeCell ref="BFS153:BFV153"/>
    <mergeCell ref="BFW153:BFZ153"/>
    <mergeCell ref="BEM153:BEP153"/>
    <mergeCell ref="BEQ153:BET153"/>
    <mergeCell ref="BEU153:BEX153"/>
    <mergeCell ref="BEY153:BFB153"/>
    <mergeCell ref="BFC153:BFF153"/>
    <mergeCell ref="BDS153:BDV153"/>
    <mergeCell ref="BDW153:BDZ153"/>
    <mergeCell ref="BEA153:BED153"/>
    <mergeCell ref="BEE153:BEH153"/>
    <mergeCell ref="BEI153:BEL153"/>
    <mergeCell ref="BCY153:BDB153"/>
    <mergeCell ref="BDC153:BDF153"/>
    <mergeCell ref="BDG153:BDJ153"/>
    <mergeCell ref="BDK153:BDN153"/>
    <mergeCell ref="BDO153:BDR153"/>
    <mergeCell ref="BCE153:BCH153"/>
    <mergeCell ref="BCI153:BCL153"/>
    <mergeCell ref="BCM153:BCP153"/>
    <mergeCell ref="BCQ153:BCT153"/>
    <mergeCell ref="BCU153:BCX153"/>
    <mergeCell ref="BBK153:BBN153"/>
    <mergeCell ref="BBO153:BBR153"/>
    <mergeCell ref="BBS153:BBV153"/>
    <mergeCell ref="BBW153:BBZ153"/>
    <mergeCell ref="BCA153:BCD153"/>
    <mergeCell ref="BLK153:BLN153"/>
    <mergeCell ref="BLO153:BLR153"/>
    <mergeCell ref="BLS153:BLV153"/>
    <mergeCell ref="BLW153:BLZ153"/>
    <mergeCell ref="BMA153:BMD153"/>
    <mergeCell ref="BKQ153:BKT153"/>
    <mergeCell ref="BKU153:BKX153"/>
    <mergeCell ref="BKY153:BLB153"/>
    <mergeCell ref="BLC153:BLF153"/>
    <mergeCell ref="BLG153:BLJ153"/>
    <mergeCell ref="BJW153:BJZ153"/>
    <mergeCell ref="BKA153:BKD153"/>
    <mergeCell ref="BKE153:BKH153"/>
    <mergeCell ref="BKI153:BKL153"/>
    <mergeCell ref="BKM153:BKP153"/>
    <mergeCell ref="BJC153:BJF153"/>
    <mergeCell ref="BJG153:BJJ153"/>
    <mergeCell ref="BJK153:BJN153"/>
    <mergeCell ref="BJO153:BJR153"/>
    <mergeCell ref="BJS153:BJV153"/>
    <mergeCell ref="BII153:BIL153"/>
    <mergeCell ref="BIM153:BIP153"/>
    <mergeCell ref="BIQ153:BIT153"/>
    <mergeCell ref="BIU153:BIX153"/>
    <mergeCell ref="BIY153:BJB153"/>
    <mergeCell ref="BHO153:BHR153"/>
    <mergeCell ref="BHS153:BHV153"/>
    <mergeCell ref="BHW153:BHZ153"/>
    <mergeCell ref="BIA153:BID153"/>
    <mergeCell ref="BIE153:BIH153"/>
    <mergeCell ref="BGU153:BGX153"/>
    <mergeCell ref="BGY153:BHB153"/>
    <mergeCell ref="BHC153:BHF153"/>
    <mergeCell ref="BHG153:BHJ153"/>
    <mergeCell ref="BHK153:BHN153"/>
    <mergeCell ref="BQU153:BQX153"/>
    <mergeCell ref="BQY153:BRB153"/>
    <mergeCell ref="BRC153:BRF153"/>
    <mergeCell ref="BRG153:BRJ153"/>
    <mergeCell ref="BRK153:BRN153"/>
    <mergeCell ref="BQA153:BQD153"/>
    <mergeCell ref="BQE153:BQH153"/>
    <mergeCell ref="BQI153:BQL153"/>
    <mergeCell ref="BQM153:BQP153"/>
    <mergeCell ref="BQQ153:BQT153"/>
    <mergeCell ref="BPG153:BPJ153"/>
    <mergeCell ref="BPK153:BPN153"/>
    <mergeCell ref="BPO153:BPR153"/>
    <mergeCell ref="BPS153:BPV153"/>
    <mergeCell ref="BPW153:BPZ153"/>
    <mergeCell ref="BOM153:BOP153"/>
    <mergeCell ref="BOQ153:BOT153"/>
    <mergeCell ref="BOU153:BOX153"/>
    <mergeCell ref="BOY153:BPB153"/>
    <mergeCell ref="BPC153:BPF153"/>
    <mergeCell ref="BNS153:BNV153"/>
    <mergeCell ref="BNW153:BNZ153"/>
    <mergeCell ref="BOA153:BOD153"/>
    <mergeCell ref="BOE153:BOH153"/>
    <mergeCell ref="BOI153:BOL153"/>
    <mergeCell ref="BMY153:BNB153"/>
    <mergeCell ref="BNC153:BNF153"/>
    <mergeCell ref="BNG153:BNJ153"/>
    <mergeCell ref="BNK153:BNN153"/>
    <mergeCell ref="BNO153:BNR153"/>
    <mergeCell ref="BME153:BMH153"/>
    <mergeCell ref="BMI153:BML153"/>
    <mergeCell ref="BMM153:BMP153"/>
    <mergeCell ref="BMQ153:BMT153"/>
    <mergeCell ref="BMU153:BMX153"/>
    <mergeCell ref="BWE153:BWH153"/>
    <mergeCell ref="BWI153:BWL153"/>
    <mergeCell ref="BWM153:BWP153"/>
    <mergeCell ref="BWQ153:BWT153"/>
    <mergeCell ref="BWU153:BWX153"/>
    <mergeCell ref="BVK153:BVN153"/>
    <mergeCell ref="BVO153:BVR153"/>
    <mergeCell ref="BVS153:BVV153"/>
    <mergeCell ref="BVW153:BVZ153"/>
    <mergeCell ref="BWA153:BWD153"/>
    <mergeCell ref="BUQ153:BUT153"/>
    <mergeCell ref="BUU153:BUX153"/>
    <mergeCell ref="BUY153:BVB153"/>
    <mergeCell ref="BVC153:BVF153"/>
    <mergeCell ref="BVG153:BVJ153"/>
    <mergeCell ref="BTW153:BTZ153"/>
    <mergeCell ref="BUA153:BUD153"/>
    <mergeCell ref="BUE153:BUH153"/>
    <mergeCell ref="BUI153:BUL153"/>
    <mergeCell ref="BUM153:BUP153"/>
    <mergeCell ref="BTC153:BTF153"/>
    <mergeCell ref="BTG153:BTJ153"/>
    <mergeCell ref="BTK153:BTN153"/>
    <mergeCell ref="BTO153:BTR153"/>
    <mergeCell ref="BTS153:BTV153"/>
    <mergeCell ref="BSI153:BSL153"/>
    <mergeCell ref="BSM153:BSP153"/>
    <mergeCell ref="BSQ153:BST153"/>
    <mergeCell ref="BSU153:BSX153"/>
    <mergeCell ref="BSY153:BTB153"/>
    <mergeCell ref="BRO153:BRR153"/>
    <mergeCell ref="BRS153:BRV153"/>
    <mergeCell ref="BRW153:BRZ153"/>
    <mergeCell ref="BSA153:BSD153"/>
    <mergeCell ref="BSE153:BSH153"/>
    <mergeCell ref="CBO153:CBR153"/>
    <mergeCell ref="CBS153:CBV153"/>
    <mergeCell ref="CBW153:CBZ153"/>
    <mergeCell ref="CCA153:CCD153"/>
    <mergeCell ref="CCE153:CCH153"/>
    <mergeCell ref="CAU153:CAX153"/>
    <mergeCell ref="CAY153:CBB153"/>
    <mergeCell ref="CBC153:CBF153"/>
    <mergeCell ref="CBG153:CBJ153"/>
    <mergeCell ref="CBK153:CBN153"/>
    <mergeCell ref="CAA153:CAD153"/>
    <mergeCell ref="CAE153:CAH153"/>
    <mergeCell ref="CAI153:CAL153"/>
    <mergeCell ref="CAM153:CAP153"/>
    <mergeCell ref="CAQ153:CAT153"/>
    <mergeCell ref="BZG153:BZJ153"/>
    <mergeCell ref="BZK153:BZN153"/>
    <mergeCell ref="BZO153:BZR153"/>
    <mergeCell ref="BZS153:BZV153"/>
    <mergeCell ref="BZW153:BZZ153"/>
    <mergeCell ref="BYM153:BYP153"/>
    <mergeCell ref="BYQ153:BYT153"/>
    <mergeCell ref="BYU153:BYX153"/>
    <mergeCell ref="BYY153:BZB153"/>
    <mergeCell ref="BZC153:BZF153"/>
    <mergeCell ref="BXS153:BXV153"/>
    <mergeCell ref="BXW153:BXZ153"/>
    <mergeCell ref="BYA153:BYD153"/>
    <mergeCell ref="BYE153:BYH153"/>
    <mergeCell ref="BYI153:BYL153"/>
    <mergeCell ref="BWY153:BXB153"/>
    <mergeCell ref="BXC153:BXF153"/>
    <mergeCell ref="BXG153:BXJ153"/>
    <mergeCell ref="BXK153:BXN153"/>
    <mergeCell ref="BXO153:BXR153"/>
    <mergeCell ref="CGY153:CHB153"/>
    <mergeCell ref="CHC153:CHF153"/>
    <mergeCell ref="CHG153:CHJ153"/>
    <mergeCell ref="CHK153:CHN153"/>
    <mergeCell ref="CHO153:CHR153"/>
    <mergeCell ref="CGE153:CGH153"/>
    <mergeCell ref="CGI153:CGL153"/>
    <mergeCell ref="CGM153:CGP153"/>
    <mergeCell ref="CGQ153:CGT153"/>
    <mergeCell ref="CGU153:CGX153"/>
    <mergeCell ref="CFK153:CFN153"/>
    <mergeCell ref="CFO153:CFR153"/>
    <mergeCell ref="CFS153:CFV153"/>
    <mergeCell ref="CFW153:CFZ153"/>
    <mergeCell ref="CGA153:CGD153"/>
    <mergeCell ref="CEQ153:CET153"/>
    <mergeCell ref="CEU153:CEX153"/>
    <mergeCell ref="CEY153:CFB153"/>
    <mergeCell ref="CFC153:CFF153"/>
    <mergeCell ref="CFG153:CFJ153"/>
    <mergeCell ref="CDW153:CDZ153"/>
    <mergeCell ref="CEA153:CED153"/>
    <mergeCell ref="CEE153:CEH153"/>
    <mergeCell ref="CEI153:CEL153"/>
    <mergeCell ref="CEM153:CEP153"/>
    <mergeCell ref="CDC153:CDF153"/>
    <mergeCell ref="CDG153:CDJ153"/>
    <mergeCell ref="CDK153:CDN153"/>
    <mergeCell ref="CDO153:CDR153"/>
    <mergeCell ref="CDS153:CDV153"/>
    <mergeCell ref="CCI153:CCL153"/>
    <mergeCell ref="CCM153:CCP153"/>
    <mergeCell ref="CCQ153:CCT153"/>
    <mergeCell ref="CCU153:CCX153"/>
    <mergeCell ref="CCY153:CDB153"/>
    <mergeCell ref="CMI153:CML153"/>
    <mergeCell ref="CMM153:CMP153"/>
    <mergeCell ref="CMQ153:CMT153"/>
    <mergeCell ref="CMU153:CMX153"/>
    <mergeCell ref="CMY153:CNB153"/>
    <mergeCell ref="CLO153:CLR153"/>
    <mergeCell ref="CLS153:CLV153"/>
    <mergeCell ref="CLW153:CLZ153"/>
    <mergeCell ref="CMA153:CMD153"/>
    <mergeCell ref="CME153:CMH153"/>
    <mergeCell ref="CKU153:CKX153"/>
    <mergeCell ref="CKY153:CLB153"/>
    <mergeCell ref="CLC153:CLF153"/>
    <mergeCell ref="CLG153:CLJ153"/>
    <mergeCell ref="CLK153:CLN153"/>
    <mergeCell ref="CKA153:CKD153"/>
    <mergeCell ref="CKE153:CKH153"/>
    <mergeCell ref="CKI153:CKL153"/>
    <mergeCell ref="CKM153:CKP153"/>
    <mergeCell ref="CKQ153:CKT153"/>
    <mergeCell ref="CJG153:CJJ153"/>
    <mergeCell ref="CJK153:CJN153"/>
    <mergeCell ref="CJO153:CJR153"/>
    <mergeCell ref="CJS153:CJV153"/>
    <mergeCell ref="CJW153:CJZ153"/>
    <mergeCell ref="CIM153:CIP153"/>
    <mergeCell ref="CIQ153:CIT153"/>
    <mergeCell ref="CIU153:CIX153"/>
    <mergeCell ref="CIY153:CJB153"/>
    <mergeCell ref="CJC153:CJF153"/>
    <mergeCell ref="CHS153:CHV153"/>
    <mergeCell ref="CHW153:CHZ153"/>
    <mergeCell ref="CIA153:CID153"/>
    <mergeCell ref="CIE153:CIH153"/>
    <mergeCell ref="CII153:CIL153"/>
    <mergeCell ref="CRS153:CRV153"/>
    <mergeCell ref="CRW153:CRZ153"/>
    <mergeCell ref="CSA153:CSD153"/>
    <mergeCell ref="CSE153:CSH153"/>
    <mergeCell ref="CSI153:CSL153"/>
    <mergeCell ref="CQY153:CRB153"/>
    <mergeCell ref="CRC153:CRF153"/>
    <mergeCell ref="CRG153:CRJ153"/>
    <mergeCell ref="CRK153:CRN153"/>
    <mergeCell ref="CRO153:CRR153"/>
    <mergeCell ref="CQE153:CQH153"/>
    <mergeCell ref="CQI153:CQL153"/>
    <mergeCell ref="CQM153:CQP153"/>
    <mergeCell ref="CQQ153:CQT153"/>
    <mergeCell ref="CQU153:CQX153"/>
    <mergeCell ref="CPK153:CPN153"/>
    <mergeCell ref="CPO153:CPR153"/>
    <mergeCell ref="CPS153:CPV153"/>
    <mergeCell ref="CPW153:CPZ153"/>
    <mergeCell ref="CQA153:CQD153"/>
    <mergeCell ref="COQ153:COT153"/>
    <mergeCell ref="COU153:COX153"/>
    <mergeCell ref="COY153:CPB153"/>
    <mergeCell ref="CPC153:CPF153"/>
    <mergeCell ref="CPG153:CPJ153"/>
    <mergeCell ref="CNW153:CNZ153"/>
    <mergeCell ref="COA153:COD153"/>
    <mergeCell ref="COE153:COH153"/>
    <mergeCell ref="COI153:COL153"/>
    <mergeCell ref="COM153:COP153"/>
    <mergeCell ref="CNC153:CNF153"/>
    <mergeCell ref="CNG153:CNJ153"/>
    <mergeCell ref="CNK153:CNN153"/>
    <mergeCell ref="CNO153:CNR153"/>
    <mergeCell ref="CNS153:CNV153"/>
    <mergeCell ref="CXC153:CXF153"/>
    <mergeCell ref="CXG153:CXJ153"/>
    <mergeCell ref="CXK153:CXN153"/>
    <mergeCell ref="CXO153:CXR153"/>
    <mergeCell ref="CXS153:CXV153"/>
    <mergeCell ref="CWI153:CWL153"/>
    <mergeCell ref="CWM153:CWP153"/>
    <mergeCell ref="CWQ153:CWT153"/>
    <mergeCell ref="CWU153:CWX153"/>
    <mergeCell ref="CWY153:CXB153"/>
    <mergeCell ref="CVO153:CVR153"/>
    <mergeCell ref="CVS153:CVV153"/>
    <mergeCell ref="CVW153:CVZ153"/>
    <mergeCell ref="CWA153:CWD153"/>
    <mergeCell ref="CWE153:CWH153"/>
    <mergeCell ref="CUU153:CUX153"/>
    <mergeCell ref="CUY153:CVB153"/>
    <mergeCell ref="CVC153:CVF153"/>
    <mergeCell ref="CVG153:CVJ153"/>
    <mergeCell ref="CVK153:CVN153"/>
    <mergeCell ref="CUA153:CUD153"/>
    <mergeCell ref="CUE153:CUH153"/>
    <mergeCell ref="CUI153:CUL153"/>
    <mergeCell ref="CUM153:CUP153"/>
    <mergeCell ref="CUQ153:CUT153"/>
    <mergeCell ref="CTG153:CTJ153"/>
    <mergeCell ref="CTK153:CTN153"/>
    <mergeCell ref="CTO153:CTR153"/>
    <mergeCell ref="CTS153:CTV153"/>
    <mergeCell ref="CTW153:CTZ153"/>
    <mergeCell ref="CSM153:CSP153"/>
    <mergeCell ref="CSQ153:CST153"/>
    <mergeCell ref="CSU153:CSX153"/>
    <mergeCell ref="CSY153:CTB153"/>
    <mergeCell ref="CTC153:CTF153"/>
    <mergeCell ref="DCM153:DCP153"/>
    <mergeCell ref="DCQ153:DCT153"/>
    <mergeCell ref="DCU153:DCX153"/>
    <mergeCell ref="DCY153:DDB153"/>
    <mergeCell ref="DDC153:DDF153"/>
    <mergeCell ref="DBS153:DBV153"/>
    <mergeCell ref="DBW153:DBZ153"/>
    <mergeCell ref="DCA153:DCD153"/>
    <mergeCell ref="DCE153:DCH153"/>
    <mergeCell ref="DCI153:DCL153"/>
    <mergeCell ref="DAY153:DBB153"/>
    <mergeCell ref="DBC153:DBF153"/>
    <mergeCell ref="DBG153:DBJ153"/>
    <mergeCell ref="DBK153:DBN153"/>
    <mergeCell ref="DBO153:DBR153"/>
    <mergeCell ref="DAE153:DAH153"/>
    <mergeCell ref="DAI153:DAL153"/>
    <mergeCell ref="DAM153:DAP153"/>
    <mergeCell ref="DAQ153:DAT153"/>
    <mergeCell ref="DAU153:DAX153"/>
    <mergeCell ref="CZK153:CZN153"/>
    <mergeCell ref="CZO153:CZR153"/>
    <mergeCell ref="CZS153:CZV153"/>
    <mergeCell ref="CZW153:CZZ153"/>
    <mergeCell ref="DAA153:DAD153"/>
    <mergeCell ref="CYQ153:CYT153"/>
    <mergeCell ref="CYU153:CYX153"/>
    <mergeCell ref="CYY153:CZB153"/>
    <mergeCell ref="CZC153:CZF153"/>
    <mergeCell ref="CZG153:CZJ153"/>
    <mergeCell ref="CXW153:CXZ153"/>
    <mergeCell ref="CYA153:CYD153"/>
    <mergeCell ref="CYE153:CYH153"/>
    <mergeCell ref="CYI153:CYL153"/>
    <mergeCell ref="CYM153:CYP153"/>
    <mergeCell ref="DHW153:DHZ153"/>
    <mergeCell ref="DIA153:DID153"/>
    <mergeCell ref="DIE153:DIH153"/>
    <mergeCell ref="DII153:DIL153"/>
    <mergeCell ref="DIM153:DIP153"/>
    <mergeCell ref="DHC153:DHF153"/>
    <mergeCell ref="DHG153:DHJ153"/>
    <mergeCell ref="DHK153:DHN153"/>
    <mergeCell ref="DHO153:DHR153"/>
    <mergeCell ref="DHS153:DHV153"/>
    <mergeCell ref="DGI153:DGL153"/>
    <mergeCell ref="DGM153:DGP153"/>
    <mergeCell ref="DGQ153:DGT153"/>
    <mergeCell ref="DGU153:DGX153"/>
    <mergeCell ref="DGY153:DHB153"/>
    <mergeCell ref="DFO153:DFR153"/>
    <mergeCell ref="DFS153:DFV153"/>
    <mergeCell ref="DFW153:DFZ153"/>
    <mergeCell ref="DGA153:DGD153"/>
    <mergeCell ref="DGE153:DGH153"/>
    <mergeCell ref="DEU153:DEX153"/>
    <mergeCell ref="DEY153:DFB153"/>
    <mergeCell ref="DFC153:DFF153"/>
    <mergeCell ref="DFG153:DFJ153"/>
    <mergeCell ref="DFK153:DFN153"/>
    <mergeCell ref="DEA153:DED153"/>
    <mergeCell ref="DEE153:DEH153"/>
    <mergeCell ref="DEI153:DEL153"/>
    <mergeCell ref="DEM153:DEP153"/>
    <mergeCell ref="DEQ153:DET153"/>
    <mergeCell ref="DDG153:DDJ153"/>
    <mergeCell ref="DDK153:DDN153"/>
    <mergeCell ref="DDO153:DDR153"/>
    <mergeCell ref="DDS153:DDV153"/>
    <mergeCell ref="DDW153:DDZ153"/>
    <mergeCell ref="DNG153:DNJ153"/>
    <mergeCell ref="DNK153:DNN153"/>
    <mergeCell ref="DNO153:DNR153"/>
    <mergeCell ref="DNS153:DNV153"/>
    <mergeCell ref="DNW153:DNZ153"/>
    <mergeCell ref="DMM153:DMP153"/>
    <mergeCell ref="DMQ153:DMT153"/>
    <mergeCell ref="DMU153:DMX153"/>
    <mergeCell ref="DMY153:DNB153"/>
    <mergeCell ref="DNC153:DNF153"/>
    <mergeCell ref="DLS153:DLV153"/>
    <mergeCell ref="DLW153:DLZ153"/>
    <mergeCell ref="DMA153:DMD153"/>
    <mergeCell ref="DME153:DMH153"/>
    <mergeCell ref="DMI153:DML153"/>
    <mergeCell ref="DKY153:DLB153"/>
    <mergeCell ref="DLC153:DLF153"/>
    <mergeCell ref="DLG153:DLJ153"/>
    <mergeCell ref="DLK153:DLN153"/>
    <mergeCell ref="DLO153:DLR153"/>
    <mergeCell ref="DKE153:DKH153"/>
    <mergeCell ref="DKI153:DKL153"/>
    <mergeCell ref="DKM153:DKP153"/>
    <mergeCell ref="DKQ153:DKT153"/>
    <mergeCell ref="DKU153:DKX153"/>
    <mergeCell ref="DJK153:DJN153"/>
    <mergeCell ref="DJO153:DJR153"/>
    <mergeCell ref="DJS153:DJV153"/>
    <mergeCell ref="DJW153:DJZ153"/>
    <mergeCell ref="DKA153:DKD153"/>
    <mergeCell ref="DIQ153:DIT153"/>
    <mergeCell ref="DIU153:DIX153"/>
    <mergeCell ref="DIY153:DJB153"/>
    <mergeCell ref="DJC153:DJF153"/>
    <mergeCell ref="DJG153:DJJ153"/>
    <mergeCell ref="DSQ153:DST153"/>
    <mergeCell ref="DSU153:DSX153"/>
    <mergeCell ref="DSY153:DTB153"/>
    <mergeCell ref="DTC153:DTF153"/>
    <mergeCell ref="DTG153:DTJ153"/>
    <mergeCell ref="DRW153:DRZ153"/>
    <mergeCell ref="DSA153:DSD153"/>
    <mergeCell ref="DSE153:DSH153"/>
    <mergeCell ref="DSI153:DSL153"/>
    <mergeCell ref="DSM153:DSP153"/>
    <mergeCell ref="DRC153:DRF153"/>
    <mergeCell ref="DRG153:DRJ153"/>
    <mergeCell ref="DRK153:DRN153"/>
    <mergeCell ref="DRO153:DRR153"/>
    <mergeCell ref="DRS153:DRV153"/>
    <mergeCell ref="DQI153:DQL153"/>
    <mergeCell ref="DQM153:DQP153"/>
    <mergeCell ref="DQQ153:DQT153"/>
    <mergeCell ref="DQU153:DQX153"/>
    <mergeCell ref="DQY153:DRB153"/>
    <mergeCell ref="DPO153:DPR153"/>
    <mergeCell ref="DPS153:DPV153"/>
    <mergeCell ref="DPW153:DPZ153"/>
    <mergeCell ref="DQA153:DQD153"/>
    <mergeCell ref="DQE153:DQH153"/>
    <mergeCell ref="DOU153:DOX153"/>
    <mergeCell ref="DOY153:DPB153"/>
    <mergeCell ref="DPC153:DPF153"/>
    <mergeCell ref="DPG153:DPJ153"/>
    <mergeCell ref="DPK153:DPN153"/>
    <mergeCell ref="DOA153:DOD153"/>
    <mergeCell ref="DOE153:DOH153"/>
    <mergeCell ref="DOI153:DOL153"/>
    <mergeCell ref="DOM153:DOP153"/>
    <mergeCell ref="DOQ153:DOT153"/>
    <mergeCell ref="DYA153:DYD153"/>
    <mergeCell ref="DYE153:DYH153"/>
    <mergeCell ref="DYI153:DYL153"/>
    <mergeCell ref="DYM153:DYP153"/>
    <mergeCell ref="DYQ153:DYT153"/>
    <mergeCell ref="DXG153:DXJ153"/>
    <mergeCell ref="DXK153:DXN153"/>
    <mergeCell ref="DXO153:DXR153"/>
    <mergeCell ref="DXS153:DXV153"/>
    <mergeCell ref="DXW153:DXZ153"/>
    <mergeCell ref="DWM153:DWP153"/>
    <mergeCell ref="DWQ153:DWT153"/>
    <mergeCell ref="DWU153:DWX153"/>
    <mergeCell ref="DWY153:DXB153"/>
    <mergeCell ref="DXC153:DXF153"/>
    <mergeCell ref="DVS153:DVV153"/>
    <mergeCell ref="DVW153:DVZ153"/>
    <mergeCell ref="DWA153:DWD153"/>
    <mergeCell ref="DWE153:DWH153"/>
    <mergeCell ref="DWI153:DWL153"/>
    <mergeCell ref="DUY153:DVB153"/>
    <mergeCell ref="DVC153:DVF153"/>
    <mergeCell ref="DVG153:DVJ153"/>
    <mergeCell ref="DVK153:DVN153"/>
    <mergeCell ref="DVO153:DVR153"/>
    <mergeCell ref="DUE153:DUH153"/>
    <mergeCell ref="DUI153:DUL153"/>
    <mergeCell ref="DUM153:DUP153"/>
    <mergeCell ref="DUQ153:DUT153"/>
    <mergeCell ref="DUU153:DUX153"/>
    <mergeCell ref="DTK153:DTN153"/>
    <mergeCell ref="DTO153:DTR153"/>
    <mergeCell ref="DTS153:DTV153"/>
    <mergeCell ref="DTW153:DTZ153"/>
    <mergeCell ref="DUA153:DUD153"/>
    <mergeCell ref="EDK153:EDN153"/>
    <mergeCell ref="EDO153:EDR153"/>
    <mergeCell ref="EDS153:EDV153"/>
    <mergeCell ref="EDW153:EDZ153"/>
    <mergeCell ref="EEA153:EED153"/>
    <mergeCell ref="ECQ153:ECT153"/>
    <mergeCell ref="ECU153:ECX153"/>
    <mergeCell ref="ECY153:EDB153"/>
    <mergeCell ref="EDC153:EDF153"/>
    <mergeCell ref="EDG153:EDJ153"/>
    <mergeCell ref="EBW153:EBZ153"/>
    <mergeCell ref="ECA153:ECD153"/>
    <mergeCell ref="ECE153:ECH153"/>
    <mergeCell ref="ECI153:ECL153"/>
    <mergeCell ref="ECM153:ECP153"/>
    <mergeCell ref="EBC153:EBF153"/>
    <mergeCell ref="EBG153:EBJ153"/>
    <mergeCell ref="EBK153:EBN153"/>
    <mergeCell ref="EBO153:EBR153"/>
    <mergeCell ref="EBS153:EBV153"/>
    <mergeCell ref="EAI153:EAL153"/>
    <mergeCell ref="EAM153:EAP153"/>
    <mergeCell ref="EAQ153:EAT153"/>
    <mergeCell ref="EAU153:EAX153"/>
    <mergeCell ref="EAY153:EBB153"/>
    <mergeCell ref="DZO153:DZR153"/>
    <mergeCell ref="DZS153:DZV153"/>
    <mergeCell ref="DZW153:DZZ153"/>
    <mergeCell ref="EAA153:EAD153"/>
    <mergeCell ref="EAE153:EAH153"/>
    <mergeCell ref="DYU153:DYX153"/>
    <mergeCell ref="DYY153:DZB153"/>
    <mergeCell ref="DZC153:DZF153"/>
    <mergeCell ref="DZG153:DZJ153"/>
    <mergeCell ref="DZK153:DZN153"/>
    <mergeCell ref="EIU153:EIX153"/>
    <mergeCell ref="EIY153:EJB153"/>
    <mergeCell ref="EJC153:EJF153"/>
    <mergeCell ref="EJG153:EJJ153"/>
    <mergeCell ref="EJK153:EJN153"/>
    <mergeCell ref="EIA153:EID153"/>
    <mergeCell ref="EIE153:EIH153"/>
    <mergeCell ref="EII153:EIL153"/>
    <mergeCell ref="EIM153:EIP153"/>
    <mergeCell ref="EIQ153:EIT153"/>
    <mergeCell ref="EHG153:EHJ153"/>
    <mergeCell ref="EHK153:EHN153"/>
    <mergeCell ref="EHO153:EHR153"/>
    <mergeCell ref="EHS153:EHV153"/>
    <mergeCell ref="EHW153:EHZ153"/>
    <mergeCell ref="EGM153:EGP153"/>
    <mergeCell ref="EGQ153:EGT153"/>
    <mergeCell ref="EGU153:EGX153"/>
    <mergeCell ref="EGY153:EHB153"/>
    <mergeCell ref="EHC153:EHF153"/>
    <mergeCell ref="EFS153:EFV153"/>
    <mergeCell ref="EFW153:EFZ153"/>
    <mergeCell ref="EGA153:EGD153"/>
    <mergeCell ref="EGE153:EGH153"/>
    <mergeCell ref="EGI153:EGL153"/>
    <mergeCell ref="EEY153:EFB153"/>
    <mergeCell ref="EFC153:EFF153"/>
    <mergeCell ref="EFG153:EFJ153"/>
    <mergeCell ref="EFK153:EFN153"/>
    <mergeCell ref="EFO153:EFR153"/>
    <mergeCell ref="EEE153:EEH153"/>
    <mergeCell ref="EEI153:EEL153"/>
    <mergeCell ref="EEM153:EEP153"/>
    <mergeCell ref="EEQ153:EET153"/>
    <mergeCell ref="EEU153:EEX153"/>
    <mergeCell ref="EOE153:EOH153"/>
    <mergeCell ref="EOI153:EOL153"/>
    <mergeCell ref="EOM153:EOP153"/>
    <mergeCell ref="EOQ153:EOT153"/>
    <mergeCell ref="EOU153:EOX153"/>
    <mergeCell ref="ENK153:ENN153"/>
    <mergeCell ref="ENO153:ENR153"/>
    <mergeCell ref="ENS153:ENV153"/>
    <mergeCell ref="ENW153:ENZ153"/>
    <mergeCell ref="EOA153:EOD153"/>
    <mergeCell ref="EMQ153:EMT153"/>
    <mergeCell ref="EMU153:EMX153"/>
    <mergeCell ref="EMY153:ENB153"/>
    <mergeCell ref="ENC153:ENF153"/>
    <mergeCell ref="ENG153:ENJ153"/>
    <mergeCell ref="ELW153:ELZ153"/>
    <mergeCell ref="EMA153:EMD153"/>
    <mergeCell ref="EME153:EMH153"/>
    <mergeCell ref="EMI153:EML153"/>
    <mergeCell ref="EMM153:EMP153"/>
    <mergeCell ref="ELC153:ELF153"/>
    <mergeCell ref="ELG153:ELJ153"/>
    <mergeCell ref="ELK153:ELN153"/>
    <mergeCell ref="ELO153:ELR153"/>
    <mergeCell ref="ELS153:ELV153"/>
    <mergeCell ref="EKI153:EKL153"/>
    <mergeCell ref="EKM153:EKP153"/>
    <mergeCell ref="EKQ153:EKT153"/>
    <mergeCell ref="EKU153:EKX153"/>
    <mergeCell ref="EKY153:ELB153"/>
    <mergeCell ref="EJO153:EJR153"/>
    <mergeCell ref="EJS153:EJV153"/>
    <mergeCell ref="EJW153:EJZ153"/>
    <mergeCell ref="EKA153:EKD153"/>
    <mergeCell ref="EKE153:EKH153"/>
    <mergeCell ref="ETO153:ETR153"/>
    <mergeCell ref="ETS153:ETV153"/>
    <mergeCell ref="ETW153:ETZ153"/>
    <mergeCell ref="EUA153:EUD153"/>
    <mergeCell ref="EUE153:EUH153"/>
    <mergeCell ref="ESU153:ESX153"/>
    <mergeCell ref="ESY153:ETB153"/>
    <mergeCell ref="ETC153:ETF153"/>
    <mergeCell ref="ETG153:ETJ153"/>
    <mergeCell ref="ETK153:ETN153"/>
    <mergeCell ref="ESA153:ESD153"/>
    <mergeCell ref="ESE153:ESH153"/>
    <mergeCell ref="ESI153:ESL153"/>
    <mergeCell ref="ESM153:ESP153"/>
    <mergeCell ref="ESQ153:EST153"/>
    <mergeCell ref="ERG153:ERJ153"/>
    <mergeCell ref="ERK153:ERN153"/>
    <mergeCell ref="ERO153:ERR153"/>
    <mergeCell ref="ERS153:ERV153"/>
    <mergeCell ref="ERW153:ERZ153"/>
    <mergeCell ref="EQM153:EQP153"/>
    <mergeCell ref="EQQ153:EQT153"/>
    <mergeCell ref="EQU153:EQX153"/>
    <mergeCell ref="EQY153:ERB153"/>
    <mergeCell ref="ERC153:ERF153"/>
    <mergeCell ref="EPS153:EPV153"/>
    <mergeCell ref="EPW153:EPZ153"/>
    <mergeCell ref="EQA153:EQD153"/>
    <mergeCell ref="EQE153:EQH153"/>
    <mergeCell ref="EQI153:EQL153"/>
    <mergeCell ref="EOY153:EPB153"/>
    <mergeCell ref="EPC153:EPF153"/>
    <mergeCell ref="EPG153:EPJ153"/>
    <mergeCell ref="EPK153:EPN153"/>
    <mergeCell ref="EPO153:EPR153"/>
    <mergeCell ref="EYY153:EZB153"/>
    <mergeCell ref="EZC153:EZF153"/>
    <mergeCell ref="EZG153:EZJ153"/>
    <mergeCell ref="EZK153:EZN153"/>
    <mergeCell ref="EZO153:EZR153"/>
    <mergeCell ref="EYE153:EYH153"/>
    <mergeCell ref="EYI153:EYL153"/>
    <mergeCell ref="EYM153:EYP153"/>
    <mergeCell ref="EYQ153:EYT153"/>
    <mergeCell ref="EYU153:EYX153"/>
    <mergeCell ref="EXK153:EXN153"/>
    <mergeCell ref="EXO153:EXR153"/>
    <mergeCell ref="EXS153:EXV153"/>
    <mergeCell ref="EXW153:EXZ153"/>
    <mergeCell ref="EYA153:EYD153"/>
    <mergeCell ref="EWQ153:EWT153"/>
    <mergeCell ref="EWU153:EWX153"/>
    <mergeCell ref="EWY153:EXB153"/>
    <mergeCell ref="EXC153:EXF153"/>
    <mergeCell ref="EXG153:EXJ153"/>
    <mergeCell ref="EVW153:EVZ153"/>
    <mergeCell ref="EWA153:EWD153"/>
    <mergeCell ref="EWE153:EWH153"/>
    <mergeCell ref="EWI153:EWL153"/>
    <mergeCell ref="EWM153:EWP153"/>
    <mergeCell ref="EVC153:EVF153"/>
    <mergeCell ref="EVG153:EVJ153"/>
    <mergeCell ref="EVK153:EVN153"/>
    <mergeCell ref="EVO153:EVR153"/>
    <mergeCell ref="EVS153:EVV153"/>
    <mergeCell ref="EUI153:EUL153"/>
    <mergeCell ref="EUM153:EUP153"/>
    <mergeCell ref="EUQ153:EUT153"/>
    <mergeCell ref="EUU153:EUX153"/>
    <mergeCell ref="EUY153:EVB153"/>
    <mergeCell ref="FEI153:FEL153"/>
    <mergeCell ref="FEM153:FEP153"/>
    <mergeCell ref="FEQ153:FET153"/>
    <mergeCell ref="FEU153:FEX153"/>
    <mergeCell ref="FEY153:FFB153"/>
    <mergeCell ref="FDO153:FDR153"/>
    <mergeCell ref="FDS153:FDV153"/>
    <mergeCell ref="FDW153:FDZ153"/>
    <mergeCell ref="FEA153:FED153"/>
    <mergeCell ref="FEE153:FEH153"/>
    <mergeCell ref="FCU153:FCX153"/>
    <mergeCell ref="FCY153:FDB153"/>
    <mergeCell ref="FDC153:FDF153"/>
    <mergeCell ref="FDG153:FDJ153"/>
    <mergeCell ref="FDK153:FDN153"/>
    <mergeCell ref="FCA153:FCD153"/>
    <mergeCell ref="FCE153:FCH153"/>
    <mergeCell ref="FCI153:FCL153"/>
    <mergeCell ref="FCM153:FCP153"/>
    <mergeCell ref="FCQ153:FCT153"/>
    <mergeCell ref="FBG153:FBJ153"/>
    <mergeCell ref="FBK153:FBN153"/>
    <mergeCell ref="FBO153:FBR153"/>
    <mergeCell ref="FBS153:FBV153"/>
    <mergeCell ref="FBW153:FBZ153"/>
    <mergeCell ref="FAM153:FAP153"/>
    <mergeCell ref="FAQ153:FAT153"/>
    <mergeCell ref="FAU153:FAX153"/>
    <mergeCell ref="FAY153:FBB153"/>
    <mergeCell ref="FBC153:FBF153"/>
    <mergeCell ref="EZS153:EZV153"/>
    <mergeCell ref="EZW153:EZZ153"/>
    <mergeCell ref="FAA153:FAD153"/>
    <mergeCell ref="FAE153:FAH153"/>
    <mergeCell ref="FAI153:FAL153"/>
    <mergeCell ref="FJS153:FJV153"/>
    <mergeCell ref="FJW153:FJZ153"/>
    <mergeCell ref="FKA153:FKD153"/>
    <mergeCell ref="FKE153:FKH153"/>
    <mergeCell ref="FKI153:FKL153"/>
    <mergeCell ref="FIY153:FJB153"/>
    <mergeCell ref="FJC153:FJF153"/>
    <mergeCell ref="FJG153:FJJ153"/>
    <mergeCell ref="FJK153:FJN153"/>
    <mergeCell ref="FJO153:FJR153"/>
    <mergeCell ref="FIE153:FIH153"/>
    <mergeCell ref="FII153:FIL153"/>
    <mergeCell ref="FIM153:FIP153"/>
    <mergeCell ref="FIQ153:FIT153"/>
    <mergeCell ref="FIU153:FIX153"/>
    <mergeCell ref="FHK153:FHN153"/>
    <mergeCell ref="FHO153:FHR153"/>
    <mergeCell ref="FHS153:FHV153"/>
    <mergeCell ref="FHW153:FHZ153"/>
    <mergeCell ref="FIA153:FID153"/>
    <mergeCell ref="FGQ153:FGT153"/>
    <mergeCell ref="FGU153:FGX153"/>
    <mergeCell ref="FGY153:FHB153"/>
    <mergeCell ref="FHC153:FHF153"/>
    <mergeCell ref="FHG153:FHJ153"/>
    <mergeCell ref="FFW153:FFZ153"/>
    <mergeCell ref="FGA153:FGD153"/>
    <mergeCell ref="FGE153:FGH153"/>
    <mergeCell ref="FGI153:FGL153"/>
    <mergeCell ref="FGM153:FGP153"/>
    <mergeCell ref="FFC153:FFF153"/>
    <mergeCell ref="FFG153:FFJ153"/>
    <mergeCell ref="FFK153:FFN153"/>
    <mergeCell ref="FFO153:FFR153"/>
    <mergeCell ref="FFS153:FFV153"/>
    <mergeCell ref="FPC153:FPF153"/>
    <mergeCell ref="FPG153:FPJ153"/>
    <mergeCell ref="FPK153:FPN153"/>
    <mergeCell ref="FPO153:FPR153"/>
    <mergeCell ref="FPS153:FPV153"/>
    <mergeCell ref="FOI153:FOL153"/>
    <mergeCell ref="FOM153:FOP153"/>
    <mergeCell ref="FOQ153:FOT153"/>
    <mergeCell ref="FOU153:FOX153"/>
    <mergeCell ref="FOY153:FPB153"/>
    <mergeCell ref="FNO153:FNR153"/>
    <mergeCell ref="FNS153:FNV153"/>
    <mergeCell ref="FNW153:FNZ153"/>
    <mergeCell ref="FOA153:FOD153"/>
    <mergeCell ref="FOE153:FOH153"/>
    <mergeCell ref="FMU153:FMX153"/>
    <mergeCell ref="FMY153:FNB153"/>
    <mergeCell ref="FNC153:FNF153"/>
    <mergeCell ref="FNG153:FNJ153"/>
    <mergeCell ref="FNK153:FNN153"/>
    <mergeCell ref="FMA153:FMD153"/>
    <mergeCell ref="FME153:FMH153"/>
    <mergeCell ref="FMI153:FML153"/>
    <mergeCell ref="FMM153:FMP153"/>
    <mergeCell ref="FMQ153:FMT153"/>
    <mergeCell ref="FLG153:FLJ153"/>
    <mergeCell ref="FLK153:FLN153"/>
    <mergeCell ref="FLO153:FLR153"/>
    <mergeCell ref="FLS153:FLV153"/>
    <mergeCell ref="FLW153:FLZ153"/>
    <mergeCell ref="FKM153:FKP153"/>
    <mergeCell ref="FKQ153:FKT153"/>
    <mergeCell ref="FKU153:FKX153"/>
    <mergeCell ref="FKY153:FLB153"/>
    <mergeCell ref="FLC153:FLF153"/>
    <mergeCell ref="FUM153:FUP153"/>
    <mergeCell ref="FUQ153:FUT153"/>
    <mergeCell ref="FUU153:FUX153"/>
    <mergeCell ref="FUY153:FVB153"/>
    <mergeCell ref="FVC153:FVF153"/>
    <mergeCell ref="FTS153:FTV153"/>
    <mergeCell ref="FTW153:FTZ153"/>
    <mergeCell ref="FUA153:FUD153"/>
    <mergeCell ref="FUE153:FUH153"/>
    <mergeCell ref="FUI153:FUL153"/>
    <mergeCell ref="FSY153:FTB153"/>
    <mergeCell ref="FTC153:FTF153"/>
    <mergeCell ref="FTG153:FTJ153"/>
    <mergeCell ref="FTK153:FTN153"/>
    <mergeCell ref="FTO153:FTR153"/>
    <mergeCell ref="FSE153:FSH153"/>
    <mergeCell ref="FSI153:FSL153"/>
    <mergeCell ref="FSM153:FSP153"/>
    <mergeCell ref="FSQ153:FST153"/>
    <mergeCell ref="FSU153:FSX153"/>
    <mergeCell ref="FRK153:FRN153"/>
    <mergeCell ref="FRO153:FRR153"/>
    <mergeCell ref="FRS153:FRV153"/>
    <mergeCell ref="FRW153:FRZ153"/>
    <mergeCell ref="FSA153:FSD153"/>
    <mergeCell ref="FQQ153:FQT153"/>
    <mergeCell ref="FQU153:FQX153"/>
    <mergeCell ref="FQY153:FRB153"/>
    <mergeCell ref="FRC153:FRF153"/>
    <mergeCell ref="FRG153:FRJ153"/>
    <mergeCell ref="FPW153:FPZ153"/>
    <mergeCell ref="FQA153:FQD153"/>
    <mergeCell ref="FQE153:FQH153"/>
    <mergeCell ref="FQI153:FQL153"/>
    <mergeCell ref="FQM153:FQP153"/>
    <mergeCell ref="FZW153:FZZ153"/>
    <mergeCell ref="GAA153:GAD153"/>
    <mergeCell ref="GAE153:GAH153"/>
    <mergeCell ref="GAI153:GAL153"/>
    <mergeCell ref="GAM153:GAP153"/>
    <mergeCell ref="FZC153:FZF153"/>
    <mergeCell ref="FZG153:FZJ153"/>
    <mergeCell ref="FZK153:FZN153"/>
    <mergeCell ref="FZO153:FZR153"/>
    <mergeCell ref="FZS153:FZV153"/>
    <mergeCell ref="FYI153:FYL153"/>
    <mergeCell ref="FYM153:FYP153"/>
    <mergeCell ref="FYQ153:FYT153"/>
    <mergeCell ref="FYU153:FYX153"/>
    <mergeCell ref="FYY153:FZB153"/>
    <mergeCell ref="FXO153:FXR153"/>
    <mergeCell ref="FXS153:FXV153"/>
    <mergeCell ref="FXW153:FXZ153"/>
    <mergeCell ref="FYA153:FYD153"/>
    <mergeCell ref="FYE153:FYH153"/>
    <mergeCell ref="FWU153:FWX153"/>
    <mergeCell ref="FWY153:FXB153"/>
    <mergeCell ref="FXC153:FXF153"/>
    <mergeCell ref="FXG153:FXJ153"/>
    <mergeCell ref="FXK153:FXN153"/>
    <mergeCell ref="FWA153:FWD153"/>
    <mergeCell ref="FWE153:FWH153"/>
    <mergeCell ref="FWI153:FWL153"/>
    <mergeCell ref="FWM153:FWP153"/>
    <mergeCell ref="FWQ153:FWT153"/>
    <mergeCell ref="FVG153:FVJ153"/>
    <mergeCell ref="FVK153:FVN153"/>
    <mergeCell ref="FVO153:FVR153"/>
    <mergeCell ref="FVS153:FVV153"/>
    <mergeCell ref="FVW153:FVZ153"/>
    <mergeCell ref="GFG153:GFJ153"/>
    <mergeCell ref="GFK153:GFN153"/>
    <mergeCell ref="GFO153:GFR153"/>
    <mergeCell ref="GFS153:GFV153"/>
    <mergeCell ref="GFW153:GFZ153"/>
    <mergeCell ref="GEM153:GEP153"/>
    <mergeCell ref="GEQ153:GET153"/>
    <mergeCell ref="GEU153:GEX153"/>
    <mergeCell ref="GEY153:GFB153"/>
    <mergeCell ref="GFC153:GFF153"/>
    <mergeCell ref="GDS153:GDV153"/>
    <mergeCell ref="GDW153:GDZ153"/>
    <mergeCell ref="GEA153:GED153"/>
    <mergeCell ref="GEE153:GEH153"/>
    <mergeCell ref="GEI153:GEL153"/>
    <mergeCell ref="GCY153:GDB153"/>
    <mergeCell ref="GDC153:GDF153"/>
    <mergeCell ref="GDG153:GDJ153"/>
    <mergeCell ref="GDK153:GDN153"/>
    <mergeCell ref="GDO153:GDR153"/>
    <mergeCell ref="GCE153:GCH153"/>
    <mergeCell ref="GCI153:GCL153"/>
    <mergeCell ref="GCM153:GCP153"/>
    <mergeCell ref="GCQ153:GCT153"/>
    <mergeCell ref="GCU153:GCX153"/>
    <mergeCell ref="GBK153:GBN153"/>
    <mergeCell ref="GBO153:GBR153"/>
    <mergeCell ref="GBS153:GBV153"/>
    <mergeCell ref="GBW153:GBZ153"/>
    <mergeCell ref="GCA153:GCD153"/>
    <mergeCell ref="GAQ153:GAT153"/>
    <mergeCell ref="GAU153:GAX153"/>
    <mergeCell ref="GAY153:GBB153"/>
    <mergeCell ref="GBC153:GBF153"/>
    <mergeCell ref="GBG153:GBJ153"/>
    <mergeCell ref="GKQ153:GKT153"/>
    <mergeCell ref="GKU153:GKX153"/>
    <mergeCell ref="GKY153:GLB153"/>
    <mergeCell ref="GLC153:GLF153"/>
    <mergeCell ref="GLG153:GLJ153"/>
    <mergeCell ref="GJW153:GJZ153"/>
    <mergeCell ref="GKA153:GKD153"/>
    <mergeCell ref="GKE153:GKH153"/>
    <mergeCell ref="GKI153:GKL153"/>
    <mergeCell ref="GKM153:GKP153"/>
    <mergeCell ref="GJC153:GJF153"/>
    <mergeCell ref="GJG153:GJJ153"/>
    <mergeCell ref="GJK153:GJN153"/>
    <mergeCell ref="GJO153:GJR153"/>
    <mergeCell ref="GJS153:GJV153"/>
    <mergeCell ref="GII153:GIL153"/>
    <mergeCell ref="GIM153:GIP153"/>
    <mergeCell ref="GIQ153:GIT153"/>
    <mergeCell ref="GIU153:GIX153"/>
    <mergeCell ref="GIY153:GJB153"/>
    <mergeCell ref="GHO153:GHR153"/>
    <mergeCell ref="GHS153:GHV153"/>
    <mergeCell ref="GHW153:GHZ153"/>
    <mergeCell ref="GIA153:GID153"/>
    <mergeCell ref="GIE153:GIH153"/>
    <mergeCell ref="GGU153:GGX153"/>
    <mergeCell ref="GGY153:GHB153"/>
    <mergeCell ref="GHC153:GHF153"/>
    <mergeCell ref="GHG153:GHJ153"/>
    <mergeCell ref="GHK153:GHN153"/>
    <mergeCell ref="GGA153:GGD153"/>
    <mergeCell ref="GGE153:GGH153"/>
    <mergeCell ref="GGI153:GGL153"/>
    <mergeCell ref="GGM153:GGP153"/>
    <mergeCell ref="GGQ153:GGT153"/>
    <mergeCell ref="GQA153:GQD153"/>
    <mergeCell ref="GQE153:GQH153"/>
    <mergeCell ref="GQI153:GQL153"/>
    <mergeCell ref="GQM153:GQP153"/>
    <mergeCell ref="GQQ153:GQT153"/>
    <mergeCell ref="GPG153:GPJ153"/>
    <mergeCell ref="GPK153:GPN153"/>
    <mergeCell ref="GPO153:GPR153"/>
    <mergeCell ref="GPS153:GPV153"/>
    <mergeCell ref="GPW153:GPZ153"/>
    <mergeCell ref="GOM153:GOP153"/>
    <mergeCell ref="GOQ153:GOT153"/>
    <mergeCell ref="GOU153:GOX153"/>
    <mergeCell ref="GOY153:GPB153"/>
    <mergeCell ref="GPC153:GPF153"/>
    <mergeCell ref="GNS153:GNV153"/>
    <mergeCell ref="GNW153:GNZ153"/>
    <mergeCell ref="GOA153:GOD153"/>
    <mergeCell ref="GOE153:GOH153"/>
    <mergeCell ref="GOI153:GOL153"/>
    <mergeCell ref="GMY153:GNB153"/>
    <mergeCell ref="GNC153:GNF153"/>
    <mergeCell ref="GNG153:GNJ153"/>
    <mergeCell ref="GNK153:GNN153"/>
    <mergeCell ref="GNO153:GNR153"/>
    <mergeCell ref="GME153:GMH153"/>
    <mergeCell ref="GMI153:GML153"/>
    <mergeCell ref="GMM153:GMP153"/>
    <mergeCell ref="GMQ153:GMT153"/>
    <mergeCell ref="GMU153:GMX153"/>
    <mergeCell ref="GLK153:GLN153"/>
    <mergeCell ref="GLO153:GLR153"/>
    <mergeCell ref="GLS153:GLV153"/>
    <mergeCell ref="GLW153:GLZ153"/>
    <mergeCell ref="GMA153:GMD153"/>
    <mergeCell ref="GVK153:GVN153"/>
    <mergeCell ref="GVO153:GVR153"/>
    <mergeCell ref="GVS153:GVV153"/>
    <mergeCell ref="GVW153:GVZ153"/>
    <mergeCell ref="GWA153:GWD153"/>
    <mergeCell ref="GUQ153:GUT153"/>
    <mergeCell ref="GUU153:GUX153"/>
    <mergeCell ref="GUY153:GVB153"/>
    <mergeCell ref="GVC153:GVF153"/>
    <mergeCell ref="GVG153:GVJ153"/>
    <mergeCell ref="GTW153:GTZ153"/>
    <mergeCell ref="GUA153:GUD153"/>
    <mergeCell ref="GUE153:GUH153"/>
    <mergeCell ref="GUI153:GUL153"/>
    <mergeCell ref="GUM153:GUP153"/>
    <mergeCell ref="GTC153:GTF153"/>
    <mergeCell ref="GTG153:GTJ153"/>
    <mergeCell ref="GTK153:GTN153"/>
    <mergeCell ref="GTO153:GTR153"/>
    <mergeCell ref="GTS153:GTV153"/>
    <mergeCell ref="GSI153:GSL153"/>
    <mergeCell ref="GSM153:GSP153"/>
    <mergeCell ref="GSQ153:GST153"/>
    <mergeCell ref="GSU153:GSX153"/>
    <mergeCell ref="GSY153:GTB153"/>
    <mergeCell ref="GRO153:GRR153"/>
    <mergeCell ref="GRS153:GRV153"/>
    <mergeCell ref="GRW153:GRZ153"/>
    <mergeCell ref="GSA153:GSD153"/>
    <mergeCell ref="GSE153:GSH153"/>
    <mergeCell ref="GQU153:GQX153"/>
    <mergeCell ref="GQY153:GRB153"/>
    <mergeCell ref="GRC153:GRF153"/>
    <mergeCell ref="GRG153:GRJ153"/>
    <mergeCell ref="GRK153:GRN153"/>
    <mergeCell ref="HAU153:HAX153"/>
    <mergeCell ref="HAY153:HBB153"/>
    <mergeCell ref="HBC153:HBF153"/>
    <mergeCell ref="HBG153:HBJ153"/>
    <mergeCell ref="HBK153:HBN153"/>
    <mergeCell ref="HAA153:HAD153"/>
    <mergeCell ref="HAE153:HAH153"/>
    <mergeCell ref="HAI153:HAL153"/>
    <mergeCell ref="HAM153:HAP153"/>
    <mergeCell ref="HAQ153:HAT153"/>
    <mergeCell ref="GZG153:GZJ153"/>
    <mergeCell ref="GZK153:GZN153"/>
    <mergeCell ref="GZO153:GZR153"/>
    <mergeCell ref="GZS153:GZV153"/>
    <mergeCell ref="GZW153:GZZ153"/>
    <mergeCell ref="GYM153:GYP153"/>
    <mergeCell ref="GYQ153:GYT153"/>
    <mergeCell ref="GYU153:GYX153"/>
    <mergeCell ref="GYY153:GZB153"/>
    <mergeCell ref="GZC153:GZF153"/>
    <mergeCell ref="GXS153:GXV153"/>
    <mergeCell ref="GXW153:GXZ153"/>
    <mergeCell ref="GYA153:GYD153"/>
    <mergeCell ref="GYE153:GYH153"/>
    <mergeCell ref="GYI153:GYL153"/>
    <mergeCell ref="GWY153:GXB153"/>
    <mergeCell ref="GXC153:GXF153"/>
    <mergeCell ref="GXG153:GXJ153"/>
    <mergeCell ref="GXK153:GXN153"/>
    <mergeCell ref="GXO153:GXR153"/>
    <mergeCell ref="GWE153:GWH153"/>
    <mergeCell ref="GWI153:GWL153"/>
    <mergeCell ref="GWM153:GWP153"/>
    <mergeCell ref="GWQ153:GWT153"/>
    <mergeCell ref="GWU153:GWX153"/>
    <mergeCell ref="HGE153:HGH153"/>
    <mergeCell ref="HGI153:HGL153"/>
    <mergeCell ref="HGM153:HGP153"/>
    <mergeCell ref="HGQ153:HGT153"/>
    <mergeCell ref="HGU153:HGX153"/>
    <mergeCell ref="HFK153:HFN153"/>
    <mergeCell ref="HFO153:HFR153"/>
    <mergeCell ref="HFS153:HFV153"/>
    <mergeCell ref="HFW153:HFZ153"/>
    <mergeCell ref="HGA153:HGD153"/>
    <mergeCell ref="HEQ153:HET153"/>
    <mergeCell ref="HEU153:HEX153"/>
    <mergeCell ref="HEY153:HFB153"/>
    <mergeCell ref="HFC153:HFF153"/>
    <mergeCell ref="HFG153:HFJ153"/>
    <mergeCell ref="HDW153:HDZ153"/>
    <mergeCell ref="HEA153:HED153"/>
    <mergeCell ref="HEE153:HEH153"/>
    <mergeCell ref="HEI153:HEL153"/>
    <mergeCell ref="HEM153:HEP153"/>
    <mergeCell ref="HDC153:HDF153"/>
    <mergeCell ref="HDG153:HDJ153"/>
    <mergeCell ref="HDK153:HDN153"/>
    <mergeCell ref="HDO153:HDR153"/>
    <mergeCell ref="HDS153:HDV153"/>
    <mergeCell ref="HCI153:HCL153"/>
    <mergeCell ref="HCM153:HCP153"/>
    <mergeCell ref="HCQ153:HCT153"/>
    <mergeCell ref="HCU153:HCX153"/>
    <mergeCell ref="HCY153:HDB153"/>
    <mergeCell ref="HBO153:HBR153"/>
    <mergeCell ref="HBS153:HBV153"/>
    <mergeCell ref="HBW153:HBZ153"/>
    <mergeCell ref="HCA153:HCD153"/>
    <mergeCell ref="HCE153:HCH153"/>
    <mergeCell ref="HLO153:HLR153"/>
    <mergeCell ref="HLS153:HLV153"/>
    <mergeCell ref="HLW153:HLZ153"/>
    <mergeCell ref="HMA153:HMD153"/>
    <mergeCell ref="HME153:HMH153"/>
    <mergeCell ref="HKU153:HKX153"/>
    <mergeCell ref="HKY153:HLB153"/>
    <mergeCell ref="HLC153:HLF153"/>
    <mergeCell ref="HLG153:HLJ153"/>
    <mergeCell ref="HLK153:HLN153"/>
    <mergeCell ref="HKA153:HKD153"/>
    <mergeCell ref="HKE153:HKH153"/>
    <mergeCell ref="HKI153:HKL153"/>
    <mergeCell ref="HKM153:HKP153"/>
    <mergeCell ref="HKQ153:HKT153"/>
    <mergeCell ref="HJG153:HJJ153"/>
    <mergeCell ref="HJK153:HJN153"/>
    <mergeCell ref="HJO153:HJR153"/>
    <mergeCell ref="HJS153:HJV153"/>
    <mergeCell ref="HJW153:HJZ153"/>
    <mergeCell ref="HIM153:HIP153"/>
    <mergeCell ref="HIQ153:HIT153"/>
    <mergeCell ref="HIU153:HIX153"/>
    <mergeCell ref="HIY153:HJB153"/>
    <mergeCell ref="HJC153:HJF153"/>
    <mergeCell ref="HHS153:HHV153"/>
    <mergeCell ref="HHW153:HHZ153"/>
    <mergeCell ref="HIA153:HID153"/>
    <mergeCell ref="HIE153:HIH153"/>
    <mergeCell ref="HII153:HIL153"/>
    <mergeCell ref="HGY153:HHB153"/>
    <mergeCell ref="HHC153:HHF153"/>
    <mergeCell ref="HHG153:HHJ153"/>
    <mergeCell ref="HHK153:HHN153"/>
    <mergeCell ref="HHO153:HHR153"/>
    <mergeCell ref="HQY153:HRB153"/>
    <mergeCell ref="HRC153:HRF153"/>
    <mergeCell ref="HRG153:HRJ153"/>
    <mergeCell ref="HRK153:HRN153"/>
    <mergeCell ref="HRO153:HRR153"/>
    <mergeCell ref="HQE153:HQH153"/>
    <mergeCell ref="HQI153:HQL153"/>
    <mergeCell ref="HQM153:HQP153"/>
    <mergeCell ref="HQQ153:HQT153"/>
    <mergeCell ref="HQU153:HQX153"/>
    <mergeCell ref="HPK153:HPN153"/>
    <mergeCell ref="HPO153:HPR153"/>
    <mergeCell ref="HPS153:HPV153"/>
    <mergeCell ref="HPW153:HPZ153"/>
    <mergeCell ref="HQA153:HQD153"/>
    <mergeCell ref="HOQ153:HOT153"/>
    <mergeCell ref="HOU153:HOX153"/>
    <mergeCell ref="HOY153:HPB153"/>
    <mergeCell ref="HPC153:HPF153"/>
    <mergeCell ref="HPG153:HPJ153"/>
    <mergeCell ref="HNW153:HNZ153"/>
    <mergeCell ref="HOA153:HOD153"/>
    <mergeCell ref="HOE153:HOH153"/>
    <mergeCell ref="HOI153:HOL153"/>
    <mergeCell ref="HOM153:HOP153"/>
    <mergeCell ref="HNC153:HNF153"/>
    <mergeCell ref="HNG153:HNJ153"/>
    <mergeCell ref="HNK153:HNN153"/>
    <mergeCell ref="HNO153:HNR153"/>
    <mergeCell ref="HNS153:HNV153"/>
    <mergeCell ref="HMI153:HML153"/>
    <mergeCell ref="HMM153:HMP153"/>
    <mergeCell ref="HMQ153:HMT153"/>
    <mergeCell ref="HMU153:HMX153"/>
    <mergeCell ref="HMY153:HNB153"/>
    <mergeCell ref="HWI153:HWL153"/>
    <mergeCell ref="HWM153:HWP153"/>
    <mergeCell ref="HWQ153:HWT153"/>
    <mergeCell ref="HWU153:HWX153"/>
    <mergeCell ref="HWY153:HXB153"/>
    <mergeCell ref="HVO153:HVR153"/>
    <mergeCell ref="HVS153:HVV153"/>
    <mergeCell ref="HVW153:HVZ153"/>
    <mergeCell ref="HWA153:HWD153"/>
    <mergeCell ref="HWE153:HWH153"/>
    <mergeCell ref="HUU153:HUX153"/>
    <mergeCell ref="HUY153:HVB153"/>
    <mergeCell ref="HVC153:HVF153"/>
    <mergeCell ref="HVG153:HVJ153"/>
    <mergeCell ref="HVK153:HVN153"/>
    <mergeCell ref="HUA153:HUD153"/>
    <mergeCell ref="HUE153:HUH153"/>
    <mergeCell ref="HUI153:HUL153"/>
    <mergeCell ref="HUM153:HUP153"/>
    <mergeCell ref="HUQ153:HUT153"/>
    <mergeCell ref="HTG153:HTJ153"/>
    <mergeCell ref="HTK153:HTN153"/>
    <mergeCell ref="HTO153:HTR153"/>
    <mergeCell ref="HTS153:HTV153"/>
    <mergeCell ref="HTW153:HTZ153"/>
    <mergeCell ref="HSM153:HSP153"/>
    <mergeCell ref="HSQ153:HST153"/>
    <mergeCell ref="HSU153:HSX153"/>
    <mergeCell ref="HSY153:HTB153"/>
    <mergeCell ref="HTC153:HTF153"/>
    <mergeCell ref="HRS153:HRV153"/>
    <mergeCell ref="HRW153:HRZ153"/>
    <mergeCell ref="HSA153:HSD153"/>
    <mergeCell ref="HSE153:HSH153"/>
    <mergeCell ref="HSI153:HSL153"/>
    <mergeCell ref="IBS153:IBV153"/>
    <mergeCell ref="IBW153:IBZ153"/>
    <mergeCell ref="ICA153:ICD153"/>
    <mergeCell ref="ICE153:ICH153"/>
    <mergeCell ref="ICI153:ICL153"/>
    <mergeCell ref="IAY153:IBB153"/>
    <mergeCell ref="IBC153:IBF153"/>
    <mergeCell ref="IBG153:IBJ153"/>
    <mergeCell ref="IBK153:IBN153"/>
    <mergeCell ref="IBO153:IBR153"/>
    <mergeCell ref="IAE153:IAH153"/>
    <mergeCell ref="IAI153:IAL153"/>
    <mergeCell ref="IAM153:IAP153"/>
    <mergeCell ref="IAQ153:IAT153"/>
    <mergeCell ref="IAU153:IAX153"/>
    <mergeCell ref="HZK153:HZN153"/>
    <mergeCell ref="HZO153:HZR153"/>
    <mergeCell ref="HZS153:HZV153"/>
    <mergeCell ref="HZW153:HZZ153"/>
    <mergeCell ref="IAA153:IAD153"/>
    <mergeCell ref="HYQ153:HYT153"/>
    <mergeCell ref="HYU153:HYX153"/>
    <mergeCell ref="HYY153:HZB153"/>
    <mergeCell ref="HZC153:HZF153"/>
    <mergeCell ref="HZG153:HZJ153"/>
    <mergeCell ref="HXW153:HXZ153"/>
    <mergeCell ref="HYA153:HYD153"/>
    <mergeCell ref="HYE153:HYH153"/>
    <mergeCell ref="HYI153:HYL153"/>
    <mergeCell ref="HYM153:HYP153"/>
    <mergeCell ref="HXC153:HXF153"/>
    <mergeCell ref="HXG153:HXJ153"/>
    <mergeCell ref="HXK153:HXN153"/>
    <mergeCell ref="HXO153:HXR153"/>
    <mergeCell ref="HXS153:HXV153"/>
    <mergeCell ref="IHC153:IHF153"/>
    <mergeCell ref="IHG153:IHJ153"/>
    <mergeCell ref="IHK153:IHN153"/>
    <mergeCell ref="IHO153:IHR153"/>
    <mergeCell ref="IHS153:IHV153"/>
    <mergeCell ref="IGI153:IGL153"/>
    <mergeCell ref="IGM153:IGP153"/>
    <mergeCell ref="IGQ153:IGT153"/>
    <mergeCell ref="IGU153:IGX153"/>
    <mergeCell ref="IGY153:IHB153"/>
    <mergeCell ref="IFO153:IFR153"/>
    <mergeCell ref="IFS153:IFV153"/>
    <mergeCell ref="IFW153:IFZ153"/>
    <mergeCell ref="IGA153:IGD153"/>
    <mergeCell ref="IGE153:IGH153"/>
    <mergeCell ref="IEU153:IEX153"/>
    <mergeCell ref="IEY153:IFB153"/>
    <mergeCell ref="IFC153:IFF153"/>
    <mergeCell ref="IFG153:IFJ153"/>
    <mergeCell ref="IFK153:IFN153"/>
    <mergeCell ref="IEA153:IED153"/>
    <mergeCell ref="IEE153:IEH153"/>
    <mergeCell ref="IEI153:IEL153"/>
    <mergeCell ref="IEM153:IEP153"/>
    <mergeCell ref="IEQ153:IET153"/>
    <mergeCell ref="IDG153:IDJ153"/>
    <mergeCell ref="IDK153:IDN153"/>
    <mergeCell ref="IDO153:IDR153"/>
    <mergeCell ref="IDS153:IDV153"/>
    <mergeCell ref="IDW153:IDZ153"/>
    <mergeCell ref="ICM153:ICP153"/>
    <mergeCell ref="ICQ153:ICT153"/>
    <mergeCell ref="ICU153:ICX153"/>
    <mergeCell ref="ICY153:IDB153"/>
    <mergeCell ref="IDC153:IDF153"/>
    <mergeCell ref="IMM153:IMP153"/>
    <mergeCell ref="IMQ153:IMT153"/>
    <mergeCell ref="IMU153:IMX153"/>
    <mergeCell ref="IMY153:INB153"/>
    <mergeCell ref="INC153:INF153"/>
    <mergeCell ref="ILS153:ILV153"/>
    <mergeCell ref="ILW153:ILZ153"/>
    <mergeCell ref="IMA153:IMD153"/>
    <mergeCell ref="IME153:IMH153"/>
    <mergeCell ref="IMI153:IML153"/>
    <mergeCell ref="IKY153:ILB153"/>
    <mergeCell ref="ILC153:ILF153"/>
    <mergeCell ref="ILG153:ILJ153"/>
    <mergeCell ref="ILK153:ILN153"/>
    <mergeCell ref="ILO153:ILR153"/>
    <mergeCell ref="IKE153:IKH153"/>
    <mergeCell ref="IKI153:IKL153"/>
    <mergeCell ref="IKM153:IKP153"/>
    <mergeCell ref="IKQ153:IKT153"/>
    <mergeCell ref="IKU153:IKX153"/>
    <mergeCell ref="IJK153:IJN153"/>
    <mergeCell ref="IJO153:IJR153"/>
    <mergeCell ref="IJS153:IJV153"/>
    <mergeCell ref="IJW153:IJZ153"/>
    <mergeCell ref="IKA153:IKD153"/>
    <mergeCell ref="IIQ153:IIT153"/>
    <mergeCell ref="IIU153:IIX153"/>
    <mergeCell ref="IIY153:IJB153"/>
    <mergeCell ref="IJC153:IJF153"/>
    <mergeCell ref="IJG153:IJJ153"/>
    <mergeCell ref="IHW153:IHZ153"/>
    <mergeCell ref="IIA153:IID153"/>
    <mergeCell ref="IIE153:IIH153"/>
    <mergeCell ref="III153:IIL153"/>
    <mergeCell ref="IIM153:IIP153"/>
    <mergeCell ref="IRW153:IRZ153"/>
    <mergeCell ref="ISA153:ISD153"/>
    <mergeCell ref="ISE153:ISH153"/>
    <mergeCell ref="ISI153:ISL153"/>
    <mergeCell ref="ISM153:ISP153"/>
    <mergeCell ref="IRC153:IRF153"/>
    <mergeCell ref="IRG153:IRJ153"/>
    <mergeCell ref="IRK153:IRN153"/>
    <mergeCell ref="IRO153:IRR153"/>
    <mergeCell ref="IRS153:IRV153"/>
    <mergeCell ref="IQI153:IQL153"/>
    <mergeCell ref="IQM153:IQP153"/>
    <mergeCell ref="IQQ153:IQT153"/>
    <mergeCell ref="IQU153:IQX153"/>
    <mergeCell ref="IQY153:IRB153"/>
    <mergeCell ref="IPO153:IPR153"/>
    <mergeCell ref="IPS153:IPV153"/>
    <mergeCell ref="IPW153:IPZ153"/>
    <mergeCell ref="IQA153:IQD153"/>
    <mergeCell ref="IQE153:IQH153"/>
    <mergeCell ref="IOU153:IOX153"/>
    <mergeCell ref="IOY153:IPB153"/>
    <mergeCell ref="IPC153:IPF153"/>
    <mergeCell ref="IPG153:IPJ153"/>
    <mergeCell ref="IPK153:IPN153"/>
    <mergeCell ref="IOA153:IOD153"/>
    <mergeCell ref="IOE153:IOH153"/>
    <mergeCell ref="IOI153:IOL153"/>
    <mergeCell ref="IOM153:IOP153"/>
    <mergeCell ref="IOQ153:IOT153"/>
    <mergeCell ref="ING153:INJ153"/>
    <mergeCell ref="INK153:INN153"/>
    <mergeCell ref="INO153:INR153"/>
    <mergeCell ref="INS153:INV153"/>
    <mergeCell ref="INW153:INZ153"/>
    <mergeCell ref="IXG153:IXJ153"/>
    <mergeCell ref="IXK153:IXN153"/>
    <mergeCell ref="IXO153:IXR153"/>
    <mergeCell ref="IXS153:IXV153"/>
    <mergeCell ref="IXW153:IXZ153"/>
    <mergeCell ref="IWM153:IWP153"/>
    <mergeCell ref="IWQ153:IWT153"/>
    <mergeCell ref="IWU153:IWX153"/>
    <mergeCell ref="IWY153:IXB153"/>
    <mergeCell ref="IXC153:IXF153"/>
    <mergeCell ref="IVS153:IVV153"/>
    <mergeCell ref="IVW153:IVZ153"/>
    <mergeCell ref="IWA153:IWD153"/>
    <mergeCell ref="IWE153:IWH153"/>
    <mergeCell ref="IWI153:IWL153"/>
    <mergeCell ref="IUY153:IVB153"/>
    <mergeCell ref="IVC153:IVF153"/>
    <mergeCell ref="IVG153:IVJ153"/>
    <mergeCell ref="IVK153:IVN153"/>
    <mergeCell ref="IVO153:IVR153"/>
    <mergeCell ref="IUE153:IUH153"/>
    <mergeCell ref="IUI153:IUL153"/>
    <mergeCell ref="IUM153:IUP153"/>
    <mergeCell ref="IUQ153:IUT153"/>
    <mergeCell ref="IUU153:IUX153"/>
    <mergeCell ref="ITK153:ITN153"/>
    <mergeCell ref="ITO153:ITR153"/>
    <mergeCell ref="ITS153:ITV153"/>
    <mergeCell ref="ITW153:ITZ153"/>
    <mergeCell ref="IUA153:IUD153"/>
    <mergeCell ref="ISQ153:IST153"/>
    <mergeCell ref="ISU153:ISX153"/>
    <mergeCell ref="ISY153:ITB153"/>
    <mergeCell ref="ITC153:ITF153"/>
    <mergeCell ref="ITG153:ITJ153"/>
    <mergeCell ref="JCQ153:JCT153"/>
    <mergeCell ref="JCU153:JCX153"/>
    <mergeCell ref="JCY153:JDB153"/>
    <mergeCell ref="JDC153:JDF153"/>
    <mergeCell ref="JDG153:JDJ153"/>
    <mergeCell ref="JBW153:JBZ153"/>
    <mergeCell ref="JCA153:JCD153"/>
    <mergeCell ref="JCE153:JCH153"/>
    <mergeCell ref="JCI153:JCL153"/>
    <mergeCell ref="JCM153:JCP153"/>
    <mergeCell ref="JBC153:JBF153"/>
    <mergeCell ref="JBG153:JBJ153"/>
    <mergeCell ref="JBK153:JBN153"/>
    <mergeCell ref="JBO153:JBR153"/>
    <mergeCell ref="JBS153:JBV153"/>
    <mergeCell ref="JAI153:JAL153"/>
    <mergeCell ref="JAM153:JAP153"/>
    <mergeCell ref="JAQ153:JAT153"/>
    <mergeCell ref="JAU153:JAX153"/>
    <mergeCell ref="JAY153:JBB153"/>
    <mergeCell ref="IZO153:IZR153"/>
    <mergeCell ref="IZS153:IZV153"/>
    <mergeCell ref="IZW153:IZZ153"/>
    <mergeCell ref="JAA153:JAD153"/>
    <mergeCell ref="JAE153:JAH153"/>
    <mergeCell ref="IYU153:IYX153"/>
    <mergeCell ref="IYY153:IZB153"/>
    <mergeCell ref="IZC153:IZF153"/>
    <mergeCell ref="IZG153:IZJ153"/>
    <mergeCell ref="IZK153:IZN153"/>
    <mergeCell ref="IYA153:IYD153"/>
    <mergeCell ref="IYE153:IYH153"/>
    <mergeCell ref="IYI153:IYL153"/>
    <mergeCell ref="IYM153:IYP153"/>
    <mergeCell ref="IYQ153:IYT153"/>
    <mergeCell ref="JIA153:JID153"/>
    <mergeCell ref="JIE153:JIH153"/>
    <mergeCell ref="JII153:JIL153"/>
    <mergeCell ref="JIM153:JIP153"/>
    <mergeCell ref="JIQ153:JIT153"/>
    <mergeCell ref="JHG153:JHJ153"/>
    <mergeCell ref="JHK153:JHN153"/>
    <mergeCell ref="JHO153:JHR153"/>
    <mergeCell ref="JHS153:JHV153"/>
    <mergeCell ref="JHW153:JHZ153"/>
    <mergeCell ref="JGM153:JGP153"/>
    <mergeCell ref="JGQ153:JGT153"/>
    <mergeCell ref="JGU153:JGX153"/>
    <mergeCell ref="JGY153:JHB153"/>
    <mergeCell ref="JHC153:JHF153"/>
    <mergeCell ref="JFS153:JFV153"/>
    <mergeCell ref="JFW153:JFZ153"/>
    <mergeCell ref="JGA153:JGD153"/>
    <mergeCell ref="JGE153:JGH153"/>
    <mergeCell ref="JGI153:JGL153"/>
    <mergeCell ref="JEY153:JFB153"/>
    <mergeCell ref="JFC153:JFF153"/>
    <mergeCell ref="JFG153:JFJ153"/>
    <mergeCell ref="JFK153:JFN153"/>
    <mergeCell ref="JFO153:JFR153"/>
    <mergeCell ref="JEE153:JEH153"/>
    <mergeCell ref="JEI153:JEL153"/>
    <mergeCell ref="JEM153:JEP153"/>
    <mergeCell ref="JEQ153:JET153"/>
    <mergeCell ref="JEU153:JEX153"/>
    <mergeCell ref="JDK153:JDN153"/>
    <mergeCell ref="JDO153:JDR153"/>
    <mergeCell ref="JDS153:JDV153"/>
    <mergeCell ref="JDW153:JDZ153"/>
    <mergeCell ref="JEA153:JED153"/>
    <mergeCell ref="JNK153:JNN153"/>
    <mergeCell ref="JNO153:JNR153"/>
    <mergeCell ref="JNS153:JNV153"/>
    <mergeCell ref="JNW153:JNZ153"/>
    <mergeCell ref="JOA153:JOD153"/>
    <mergeCell ref="JMQ153:JMT153"/>
    <mergeCell ref="JMU153:JMX153"/>
    <mergeCell ref="JMY153:JNB153"/>
    <mergeCell ref="JNC153:JNF153"/>
    <mergeCell ref="JNG153:JNJ153"/>
    <mergeCell ref="JLW153:JLZ153"/>
    <mergeCell ref="JMA153:JMD153"/>
    <mergeCell ref="JME153:JMH153"/>
    <mergeCell ref="JMI153:JML153"/>
    <mergeCell ref="JMM153:JMP153"/>
    <mergeCell ref="JLC153:JLF153"/>
    <mergeCell ref="JLG153:JLJ153"/>
    <mergeCell ref="JLK153:JLN153"/>
    <mergeCell ref="JLO153:JLR153"/>
    <mergeCell ref="JLS153:JLV153"/>
    <mergeCell ref="JKI153:JKL153"/>
    <mergeCell ref="JKM153:JKP153"/>
    <mergeCell ref="JKQ153:JKT153"/>
    <mergeCell ref="JKU153:JKX153"/>
    <mergeCell ref="JKY153:JLB153"/>
    <mergeCell ref="JJO153:JJR153"/>
    <mergeCell ref="JJS153:JJV153"/>
    <mergeCell ref="JJW153:JJZ153"/>
    <mergeCell ref="JKA153:JKD153"/>
    <mergeCell ref="JKE153:JKH153"/>
    <mergeCell ref="JIU153:JIX153"/>
    <mergeCell ref="JIY153:JJB153"/>
    <mergeCell ref="JJC153:JJF153"/>
    <mergeCell ref="JJG153:JJJ153"/>
    <mergeCell ref="JJK153:JJN153"/>
    <mergeCell ref="JSU153:JSX153"/>
    <mergeCell ref="JSY153:JTB153"/>
    <mergeCell ref="JTC153:JTF153"/>
    <mergeCell ref="JTG153:JTJ153"/>
    <mergeCell ref="JTK153:JTN153"/>
    <mergeCell ref="JSA153:JSD153"/>
    <mergeCell ref="JSE153:JSH153"/>
    <mergeCell ref="JSI153:JSL153"/>
    <mergeCell ref="JSM153:JSP153"/>
    <mergeCell ref="JSQ153:JST153"/>
    <mergeCell ref="JRG153:JRJ153"/>
    <mergeCell ref="JRK153:JRN153"/>
    <mergeCell ref="JRO153:JRR153"/>
    <mergeCell ref="JRS153:JRV153"/>
    <mergeCell ref="JRW153:JRZ153"/>
    <mergeCell ref="JQM153:JQP153"/>
    <mergeCell ref="JQQ153:JQT153"/>
    <mergeCell ref="JQU153:JQX153"/>
    <mergeCell ref="JQY153:JRB153"/>
    <mergeCell ref="JRC153:JRF153"/>
    <mergeCell ref="JPS153:JPV153"/>
    <mergeCell ref="JPW153:JPZ153"/>
    <mergeCell ref="JQA153:JQD153"/>
    <mergeCell ref="JQE153:JQH153"/>
    <mergeCell ref="JQI153:JQL153"/>
    <mergeCell ref="JOY153:JPB153"/>
    <mergeCell ref="JPC153:JPF153"/>
    <mergeCell ref="JPG153:JPJ153"/>
    <mergeCell ref="JPK153:JPN153"/>
    <mergeCell ref="JPO153:JPR153"/>
    <mergeCell ref="JOE153:JOH153"/>
    <mergeCell ref="JOI153:JOL153"/>
    <mergeCell ref="JOM153:JOP153"/>
    <mergeCell ref="JOQ153:JOT153"/>
    <mergeCell ref="JOU153:JOX153"/>
    <mergeCell ref="JYE153:JYH153"/>
    <mergeCell ref="JYI153:JYL153"/>
    <mergeCell ref="JYM153:JYP153"/>
    <mergeCell ref="JYQ153:JYT153"/>
    <mergeCell ref="JYU153:JYX153"/>
    <mergeCell ref="JXK153:JXN153"/>
    <mergeCell ref="JXO153:JXR153"/>
    <mergeCell ref="JXS153:JXV153"/>
    <mergeCell ref="JXW153:JXZ153"/>
    <mergeCell ref="JYA153:JYD153"/>
    <mergeCell ref="JWQ153:JWT153"/>
    <mergeCell ref="JWU153:JWX153"/>
    <mergeCell ref="JWY153:JXB153"/>
    <mergeCell ref="JXC153:JXF153"/>
    <mergeCell ref="JXG153:JXJ153"/>
    <mergeCell ref="JVW153:JVZ153"/>
    <mergeCell ref="JWA153:JWD153"/>
    <mergeCell ref="JWE153:JWH153"/>
    <mergeCell ref="JWI153:JWL153"/>
    <mergeCell ref="JWM153:JWP153"/>
    <mergeCell ref="JVC153:JVF153"/>
    <mergeCell ref="JVG153:JVJ153"/>
    <mergeCell ref="JVK153:JVN153"/>
    <mergeCell ref="JVO153:JVR153"/>
    <mergeCell ref="JVS153:JVV153"/>
    <mergeCell ref="JUI153:JUL153"/>
    <mergeCell ref="JUM153:JUP153"/>
    <mergeCell ref="JUQ153:JUT153"/>
    <mergeCell ref="JUU153:JUX153"/>
    <mergeCell ref="JUY153:JVB153"/>
    <mergeCell ref="JTO153:JTR153"/>
    <mergeCell ref="JTS153:JTV153"/>
    <mergeCell ref="JTW153:JTZ153"/>
    <mergeCell ref="JUA153:JUD153"/>
    <mergeCell ref="JUE153:JUH153"/>
    <mergeCell ref="KDO153:KDR153"/>
    <mergeCell ref="KDS153:KDV153"/>
    <mergeCell ref="KDW153:KDZ153"/>
    <mergeCell ref="KEA153:KED153"/>
    <mergeCell ref="KEE153:KEH153"/>
    <mergeCell ref="KCU153:KCX153"/>
    <mergeCell ref="KCY153:KDB153"/>
    <mergeCell ref="KDC153:KDF153"/>
    <mergeCell ref="KDG153:KDJ153"/>
    <mergeCell ref="KDK153:KDN153"/>
    <mergeCell ref="KCA153:KCD153"/>
    <mergeCell ref="KCE153:KCH153"/>
    <mergeCell ref="KCI153:KCL153"/>
    <mergeCell ref="KCM153:KCP153"/>
    <mergeCell ref="KCQ153:KCT153"/>
    <mergeCell ref="KBG153:KBJ153"/>
    <mergeCell ref="KBK153:KBN153"/>
    <mergeCell ref="KBO153:KBR153"/>
    <mergeCell ref="KBS153:KBV153"/>
    <mergeCell ref="KBW153:KBZ153"/>
    <mergeCell ref="KAM153:KAP153"/>
    <mergeCell ref="KAQ153:KAT153"/>
    <mergeCell ref="KAU153:KAX153"/>
    <mergeCell ref="KAY153:KBB153"/>
    <mergeCell ref="KBC153:KBF153"/>
    <mergeCell ref="JZS153:JZV153"/>
    <mergeCell ref="JZW153:JZZ153"/>
    <mergeCell ref="KAA153:KAD153"/>
    <mergeCell ref="KAE153:KAH153"/>
    <mergeCell ref="KAI153:KAL153"/>
    <mergeCell ref="JYY153:JZB153"/>
    <mergeCell ref="JZC153:JZF153"/>
    <mergeCell ref="JZG153:JZJ153"/>
    <mergeCell ref="JZK153:JZN153"/>
    <mergeCell ref="JZO153:JZR153"/>
    <mergeCell ref="KIY153:KJB153"/>
    <mergeCell ref="KJC153:KJF153"/>
    <mergeCell ref="KJG153:KJJ153"/>
    <mergeCell ref="KJK153:KJN153"/>
    <mergeCell ref="KJO153:KJR153"/>
    <mergeCell ref="KIE153:KIH153"/>
    <mergeCell ref="KII153:KIL153"/>
    <mergeCell ref="KIM153:KIP153"/>
    <mergeCell ref="KIQ153:KIT153"/>
    <mergeCell ref="KIU153:KIX153"/>
    <mergeCell ref="KHK153:KHN153"/>
    <mergeCell ref="KHO153:KHR153"/>
    <mergeCell ref="KHS153:KHV153"/>
    <mergeCell ref="KHW153:KHZ153"/>
    <mergeCell ref="KIA153:KID153"/>
    <mergeCell ref="KGQ153:KGT153"/>
    <mergeCell ref="KGU153:KGX153"/>
    <mergeCell ref="KGY153:KHB153"/>
    <mergeCell ref="KHC153:KHF153"/>
    <mergeCell ref="KHG153:KHJ153"/>
    <mergeCell ref="KFW153:KFZ153"/>
    <mergeCell ref="KGA153:KGD153"/>
    <mergeCell ref="KGE153:KGH153"/>
    <mergeCell ref="KGI153:KGL153"/>
    <mergeCell ref="KGM153:KGP153"/>
    <mergeCell ref="KFC153:KFF153"/>
    <mergeCell ref="KFG153:KFJ153"/>
    <mergeCell ref="KFK153:KFN153"/>
    <mergeCell ref="KFO153:KFR153"/>
    <mergeCell ref="KFS153:KFV153"/>
    <mergeCell ref="KEI153:KEL153"/>
    <mergeCell ref="KEM153:KEP153"/>
    <mergeCell ref="KEQ153:KET153"/>
    <mergeCell ref="KEU153:KEX153"/>
    <mergeCell ref="KEY153:KFB153"/>
    <mergeCell ref="KOI153:KOL153"/>
    <mergeCell ref="KOM153:KOP153"/>
    <mergeCell ref="KOQ153:KOT153"/>
    <mergeCell ref="KOU153:KOX153"/>
    <mergeCell ref="KOY153:KPB153"/>
    <mergeCell ref="KNO153:KNR153"/>
    <mergeCell ref="KNS153:KNV153"/>
    <mergeCell ref="KNW153:KNZ153"/>
    <mergeCell ref="KOA153:KOD153"/>
    <mergeCell ref="KOE153:KOH153"/>
    <mergeCell ref="KMU153:KMX153"/>
    <mergeCell ref="KMY153:KNB153"/>
    <mergeCell ref="KNC153:KNF153"/>
    <mergeCell ref="KNG153:KNJ153"/>
    <mergeCell ref="KNK153:KNN153"/>
    <mergeCell ref="KMA153:KMD153"/>
    <mergeCell ref="KME153:KMH153"/>
    <mergeCell ref="KMI153:KML153"/>
    <mergeCell ref="KMM153:KMP153"/>
    <mergeCell ref="KMQ153:KMT153"/>
    <mergeCell ref="KLG153:KLJ153"/>
    <mergeCell ref="KLK153:KLN153"/>
    <mergeCell ref="KLO153:KLR153"/>
    <mergeCell ref="KLS153:KLV153"/>
    <mergeCell ref="KLW153:KLZ153"/>
    <mergeCell ref="KKM153:KKP153"/>
    <mergeCell ref="KKQ153:KKT153"/>
    <mergeCell ref="KKU153:KKX153"/>
    <mergeCell ref="KKY153:KLB153"/>
    <mergeCell ref="KLC153:KLF153"/>
    <mergeCell ref="KJS153:KJV153"/>
    <mergeCell ref="KJW153:KJZ153"/>
    <mergeCell ref="KKA153:KKD153"/>
    <mergeCell ref="KKE153:KKH153"/>
    <mergeCell ref="KKI153:KKL153"/>
    <mergeCell ref="KTS153:KTV153"/>
    <mergeCell ref="KTW153:KTZ153"/>
    <mergeCell ref="KUA153:KUD153"/>
    <mergeCell ref="KUE153:KUH153"/>
    <mergeCell ref="KUI153:KUL153"/>
    <mergeCell ref="KSY153:KTB153"/>
    <mergeCell ref="KTC153:KTF153"/>
    <mergeCell ref="KTG153:KTJ153"/>
    <mergeCell ref="KTK153:KTN153"/>
    <mergeCell ref="KTO153:KTR153"/>
    <mergeCell ref="KSE153:KSH153"/>
    <mergeCell ref="KSI153:KSL153"/>
    <mergeCell ref="KSM153:KSP153"/>
    <mergeCell ref="KSQ153:KST153"/>
    <mergeCell ref="KSU153:KSX153"/>
    <mergeCell ref="KRK153:KRN153"/>
    <mergeCell ref="KRO153:KRR153"/>
    <mergeCell ref="KRS153:KRV153"/>
    <mergeCell ref="KRW153:KRZ153"/>
    <mergeCell ref="KSA153:KSD153"/>
    <mergeCell ref="KQQ153:KQT153"/>
    <mergeCell ref="KQU153:KQX153"/>
    <mergeCell ref="KQY153:KRB153"/>
    <mergeCell ref="KRC153:KRF153"/>
    <mergeCell ref="KRG153:KRJ153"/>
    <mergeCell ref="KPW153:KPZ153"/>
    <mergeCell ref="KQA153:KQD153"/>
    <mergeCell ref="KQE153:KQH153"/>
    <mergeCell ref="KQI153:KQL153"/>
    <mergeCell ref="KQM153:KQP153"/>
    <mergeCell ref="KPC153:KPF153"/>
    <mergeCell ref="KPG153:KPJ153"/>
    <mergeCell ref="KPK153:KPN153"/>
    <mergeCell ref="KPO153:KPR153"/>
    <mergeCell ref="KPS153:KPV153"/>
    <mergeCell ref="KZC153:KZF153"/>
    <mergeCell ref="KZG153:KZJ153"/>
    <mergeCell ref="KZK153:KZN153"/>
    <mergeCell ref="KZO153:KZR153"/>
    <mergeCell ref="KZS153:KZV153"/>
    <mergeCell ref="KYI153:KYL153"/>
    <mergeCell ref="KYM153:KYP153"/>
    <mergeCell ref="KYQ153:KYT153"/>
    <mergeCell ref="KYU153:KYX153"/>
    <mergeCell ref="KYY153:KZB153"/>
    <mergeCell ref="KXO153:KXR153"/>
    <mergeCell ref="KXS153:KXV153"/>
    <mergeCell ref="KXW153:KXZ153"/>
    <mergeCell ref="KYA153:KYD153"/>
    <mergeCell ref="KYE153:KYH153"/>
    <mergeCell ref="KWU153:KWX153"/>
    <mergeCell ref="KWY153:KXB153"/>
    <mergeCell ref="KXC153:KXF153"/>
    <mergeCell ref="KXG153:KXJ153"/>
    <mergeCell ref="KXK153:KXN153"/>
    <mergeCell ref="KWA153:KWD153"/>
    <mergeCell ref="KWE153:KWH153"/>
    <mergeCell ref="KWI153:KWL153"/>
    <mergeCell ref="KWM153:KWP153"/>
    <mergeCell ref="KWQ153:KWT153"/>
    <mergeCell ref="KVG153:KVJ153"/>
    <mergeCell ref="KVK153:KVN153"/>
    <mergeCell ref="KVO153:KVR153"/>
    <mergeCell ref="KVS153:KVV153"/>
    <mergeCell ref="KVW153:KVZ153"/>
    <mergeCell ref="KUM153:KUP153"/>
    <mergeCell ref="KUQ153:KUT153"/>
    <mergeCell ref="KUU153:KUX153"/>
    <mergeCell ref="KUY153:KVB153"/>
    <mergeCell ref="KVC153:KVF153"/>
    <mergeCell ref="LEM153:LEP153"/>
    <mergeCell ref="LEQ153:LET153"/>
    <mergeCell ref="LEU153:LEX153"/>
    <mergeCell ref="LEY153:LFB153"/>
    <mergeCell ref="LFC153:LFF153"/>
    <mergeCell ref="LDS153:LDV153"/>
    <mergeCell ref="LDW153:LDZ153"/>
    <mergeCell ref="LEA153:LED153"/>
    <mergeCell ref="LEE153:LEH153"/>
    <mergeCell ref="LEI153:LEL153"/>
    <mergeCell ref="LCY153:LDB153"/>
    <mergeCell ref="LDC153:LDF153"/>
    <mergeCell ref="LDG153:LDJ153"/>
    <mergeCell ref="LDK153:LDN153"/>
    <mergeCell ref="LDO153:LDR153"/>
    <mergeCell ref="LCE153:LCH153"/>
    <mergeCell ref="LCI153:LCL153"/>
    <mergeCell ref="LCM153:LCP153"/>
    <mergeCell ref="LCQ153:LCT153"/>
    <mergeCell ref="LCU153:LCX153"/>
    <mergeCell ref="LBK153:LBN153"/>
    <mergeCell ref="LBO153:LBR153"/>
    <mergeCell ref="LBS153:LBV153"/>
    <mergeCell ref="LBW153:LBZ153"/>
    <mergeCell ref="LCA153:LCD153"/>
    <mergeCell ref="LAQ153:LAT153"/>
    <mergeCell ref="LAU153:LAX153"/>
    <mergeCell ref="LAY153:LBB153"/>
    <mergeCell ref="LBC153:LBF153"/>
    <mergeCell ref="LBG153:LBJ153"/>
    <mergeCell ref="KZW153:KZZ153"/>
    <mergeCell ref="LAA153:LAD153"/>
    <mergeCell ref="LAE153:LAH153"/>
    <mergeCell ref="LAI153:LAL153"/>
    <mergeCell ref="LAM153:LAP153"/>
    <mergeCell ref="LJW153:LJZ153"/>
    <mergeCell ref="LKA153:LKD153"/>
    <mergeCell ref="LKE153:LKH153"/>
    <mergeCell ref="LKI153:LKL153"/>
    <mergeCell ref="LKM153:LKP153"/>
    <mergeCell ref="LJC153:LJF153"/>
    <mergeCell ref="LJG153:LJJ153"/>
    <mergeCell ref="LJK153:LJN153"/>
    <mergeCell ref="LJO153:LJR153"/>
    <mergeCell ref="LJS153:LJV153"/>
    <mergeCell ref="LII153:LIL153"/>
    <mergeCell ref="LIM153:LIP153"/>
    <mergeCell ref="LIQ153:LIT153"/>
    <mergeCell ref="LIU153:LIX153"/>
    <mergeCell ref="LIY153:LJB153"/>
    <mergeCell ref="LHO153:LHR153"/>
    <mergeCell ref="LHS153:LHV153"/>
    <mergeCell ref="LHW153:LHZ153"/>
    <mergeCell ref="LIA153:LID153"/>
    <mergeCell ref="LIE153:LIH153"/>
    <mergeCell ref="LGU153:LGX153"/>
    <mergeCell ref="LGY153:LHB153"/>
    <mergeCell ref="LHC153:LHF153"/>
    <mergeCell ref="LHG153:LHJ153"/>
    <mergeCell ref="LHK153:LHN153"/>
    <mergeCell ref="LGA153:LGD153"/>
    <mergeCell ref="LGE153:LGH153"/>
    <mergeCell ref="LGI153:LGL153"/>
    <mergeCell ref="LGM153:LGP153"/>
    <mergeCell ref="LGQ153:LGT153"/>
    <mergeCell ref="LFG153:LFJ153"/>
    <mergeCell ref="LFK153:LFN153"/>
    <mergeCell ref="LFO153:LFR153"/>
    <mergeCell ref="LFS153:LFV153"/>
    <mergeCell ref="LFW153:LFZ153"/>
    <mergeCell ref="LPG153:LPJ153"/>
    <mergeCell ref="LPK153:LPN153"/>
    <mergeCell ref="LPO153:LPR153"/>
    <mergeCell ref="LPS153:LPV153"/>
    <mergeCell ref="LPW153:LPZ153"/>
    <mergeCell ref="LOM153:LOP153"/>
    <mergeCell ref="LOQ153:LOT153"/>
    <mergeCell ref="LOU153:LOX153"/>
    <mergeCell ref="LOY153:LPB153"/>
    <mergeCell ref="LPC153:LPF153"/>
    <mergeCell ref="LNS153:LNV153"/>
    <mergeCell ref="LNW153:LNZ153"/>
    <mergeCell ref="LOA153:LOD153"/>
    <mergeCell ref="LOE153:LOH153"/>
    <mergeCell ref="LOI153:LOL153"/>
    <mergeCell ref="LMY153:LNB153"/>
    <mergeCell ref="LNC153:LNF153"/>
    <mergeCell ref="LNG153:LNJ153"/>
    <mergeCell ref="LNK153:LNN153"/>
    <mergeCell ref="LNO153:LNR153"/>
    <mergeCell ref="LME153:LMH153"/>
    <mergeCell ref="LMI153:LML153"/>
    <mergeCell ref="LMM153:LMP153"/>
    <mergeCell ref="LMQ153:LMT153"/>
    <mergeCell ref="LMU153:LMX153"/>
    <mergeCell ref="LLK153:LLN153"/>
    <mergeCell ref="LLO153:LLR153"/>
    <mergeCell ref="LLS153:LLV153"/>
    <mergeCell ref="LLW153:LLZ153"/>
    <mergeCell ref="LMA153:LMD153"/>
    <mergeCell ref="LKQ153:LKT153"/>
    <mergeCell ref="LKU153:LKX153"/>
    <mergeCell ref="LKY153:LLB153"/>
    <mergeCell ref="LLC153:LLF153"/>
    <mergeCell ref="LLG153:LLJ153"/>
    <mergeCell ref="LUQ153:LUT153"/>
    <mergeCell ref="LUU153:LUX153"/>
    <mergeCell ref="LUY153:LVB153"/>
    <mergeCell ref="LVC153:LVF153"/>
    <mergeCell ref="LVG153:LVJ153"/>
    <mergeCell ref="LTW153:LTZ153"/>
    <mergeCell ref="LUA153:LUD153"/>
    <mergeCell ref="LUE153:LUH153"/>
    <mergeCell ref="LUI153:LUL153"/>
    <mergeCell ref="LUM153:LUP153"/>
    <mergeCell ref="LTC153:LTF153"/>
    <mergeCell ref="LTG153:LTJ153"/>
    <mergeCell ref="LTK153:LTN153"/>
    <mergeCell ref="LTO153:LTR153"/>
    <mergeCell ref="LTS153:LTV153"/>
    <mergeCell ref="LSI153:LSL153"/>
    <mergeCell ref="LSM153:LSP153"/>
    <mergeCell ref="LSQ153:LST153"/>
    <mergeCell ref="LSU153:LSX153"/>
    <mergeCell ref="LSY153:LTB153"/>
    <mergeCell ref="LRO153:LRR153"/>
    <mergeCell ref="LRS153:LRV153"/>
    <mergeCell ref="LRW153:LRZ153"/>
    <mergeCell ref="LSA153:LSD153"/>
    <mergeCell ref="LSE153:LSH153"/>
    <mergeCell ref="LQU153:LQX153"/>
    <mergeCell ref="LQY153:LRB153"/>
    <mergeCell ref="LRC153:LRF153"/>
    <mergeCell ref="LRG153:LRJ153"/>
    <mergeCell ref="LRK153:LRN153"/>
    <mergeCell ref="LQA153:LQD153"/>
    <mergeCell ref="LQE153:LQH153"/>
    <mergeCell ref="LQI153:LQL153"/>
    <mergeCell ref="LQM153:LQP153"/>
    <mergeCell ref="LQQ153:LQT153"/>
    <mergeCell ref="MAA153:MAD153"/>
    <mergeCell ref="MAE153:MAH153"/>
    <mergeCell ref="MAI153:MAL153"/>
    <mergeCell ref="MAM153:MAP153"/>
    <mergeCell ref="MAQ153:MAT153"/>
    <mergeCell ref="LZG153:LZJ153"/>
    <mergeCell ref="LZK153:LZN153"/>
    <mergeCell ref="LZO153:LZR153"/>
    <mergeCell ref="LZS153:LZV153"/>
    <mergeCell ref="LZW153:LZZ153"/>
    <mergeCell ref="LYM153:LYP153"/>
    <mergeCell ref="LYQ153:LYT153"/>
    <mergeCell ref="LYU153:LYX153"/>
    <mergeCell ref="LYY153:LZB153"/>
    <mergeCell ref="LZC153:LZF153"/>
    <mergeCell ref="LXS153:LXV153"/>
    <mergeCell ref="LXW153:LXZ153"/>
    <mergeCell ref="LYA153:LYD153"/>
    <mergeCell ref="LYE153:LYH153"/>
    <mergeCell ref="LYI153:LYL153"/>
    <mergeCell ref="LWY153:LXB153"/>
    <mergeCell ref="LXC153:LXF153"/>
    <mergeCell ref="LXG153:LXJ153"/>
    <mergeCell ref="LXK153:LXN153"/>
    <mergeCell ref="LXO153:LXR153"/>
    <mergeCell ref="LWE153:LWH153"/>
    <mergeCell ref="LWI153:LWL153"/>
    <mergeCell ref="LWM153:LWP153"/>
    <mergeCell ref="LWQ153:LWT153"/>
    <mergeCell ref="LWU153:LWX153"/>
    <mergeCell ref="LVK153:LVN153"/>
    <mergeCell ref="LVO153:LVR153"/>
    <mergeCell ref="LVS153:LVV153"/>
    <mergeCell ref="LVW153:LVZ153"/>
    <mergeCell ref="LWA153:LWD153"/>
    <mergeCell ref="MFK153:MFN153"/>
    <mergeCell ref="MFO153:MFR153"/>
    <mergeCell ref="MFS153:MFV153"/>
    <mergeCell ref="MFW153:MFZ153"/>
    <mergeCell ref="MGA153:MGD153"/>
    <mergeCell ref="MEQ153:MET153"/>
    <mergeCell ref="MEU153:MEX153"/>
    <mergeCell ref="MEY153:MFB153"/>
    <mergeCell ref="MFC153:MFF153"/>
    <mergeCell ref="MFG153:MFJ153"/>
    <mergeCell ref="MDW153:MDZ153"/>
    <mergeCell ref="MEA153:MED153"/>
    <mergeCell ref="MEE153:MEH153"/>
    <mergeCell ref="MEI153:MEL153"/>
    <mergeCell ref="MEM153:MEP153"/>
    <mergeCell ref="MDC153:MDF153"/>
    <mergeCell ref="MDG153:MDJ153"/>
    <mergeCell ref="MDK153:MDN153"/>
    <mergeCell ref="MDO153:MDR153"/>
    <mergeCell ref="MDS153:MDV153"/>
    <mergeCell ref="MCI153:MCL153"/>
    <mergeCell ref="MCM153:MCP153"/>
    <mergeCell ref="MCQ153:MCT153"/>
    <mergeCell ref="MCU153:MCX153"/>
    <mergeCell ref="MCY153:MDB153"/>
    <mergeCell ref="MBO153:MBR153"/>
    <mergeCell ref="MBS153:MBV153"/>
    <mergeCell ref="MBW153:MBZ153"/>
    <mergeCell ref="MCA153:MCD153"/>
    <mergeCell ref="MCE153:MCH153"/>
    <mergeCell ref="MAU153:MAX153"/>
    <mergeCell ref="MAY153:MBB153"/>
    <mergeCell ref="MBC153:MBF153"/>
    <mergeCell ref="MBG153:MBJ153"/>
    <mergeCell ref="MBK153:MBN153"/>
    <mergeCell ref="MKU153:MKX153"/>
    <mergeCell ref="MKY153:MLB153"/>
    <mergeCell ref="MLC153:MLF153"/>
    <mergeCell ref="MLG153:MLJ153"/>
    <mergeCell ref="MLK153:MLN153"/>
    <mergeCell ref="MKA153:MKD153"/>
    <mergeCell ref="MKE153:MKH153"/>
    <mergeCell ref="MKI153:MKL153"/>
    <mergeCell ref="MKM153:MKP153"/>
    <mergeCell ref="MKQ153:MKT153"/>
    <mergeCell ref="MJG153:MJJ153"/>
    <mergeCell ref="MJK153:MJN153"/>
    <mergeCell ref="MJO153:MJR153"/>
    <mergeCell ref="MJS153:MJV153"/>
    <mergeCell ref="MJW153:MJZ153"/>
    <mergeCell ref="MIM153:MIP153"/>
    <mergeCell ref="MIQ153:MIT153"/>
    <mergeCell ref="MIU153:MIX153"/>
    <mergeCell ref="MIY153:MJB153"/>
    <mergeCell ref="MJC153:MJF153"/>
    <mergeCell ref="MHS153:MHV153"/>
    <mergeCell ref="MHW153:MHZ153"/>
    <mergeCell ref="MIA153:MID153"/>
    <mergeCell ref="MIE153:MIH153"/>
    <mergeCell ref="MII153:MIL153"/>
    <mergeCell ref="MGY153:MHB153"/>
    <mergeCell ref="MHC153:MHF153"/>
    <mergeCell ref="MHG153:MHJ153"/>
    <mergeCell ref="MHK153:MHN153"/>
    <mergeCell ref="MHO153:MHR153"/>
    <mergeCell ref="MGE153:MGH153"/>
    <mergeCell ref="MGI153:MGL153"/>
    <mergeCell ref="MGM153:MGP153"/>
    <mergeCell ref="MGQ153:MGT153"/>
    <mergeCell ref="MGU153:MGX153"/>
    <mergeCell ref="MQE153:MQH153"/>
    <mergeCell ref="MQI153:MQL153"/>
    <mergeCell ref="MQM153:MQP153"/>
    <mergeCell ref="MQQ153:MQT153"/>
    <mergeCell ref="MQU153:MQX153"/>
    <mergeCell ref="MPK153:MPN153"/>
    <mergeCell ref="MPO153:MPR153"/>
    <mergeCell ref="MPS153:MPV153"/>
    <mergeCell ref="MPW153:MPZ153"/>
    <mergeCell ref="MQA153:MQD153"/>
    <mergeCell ref="MOQ153:MOT153"/>
    <mergeCell ref="MOU153:MOX153"/>
    <mergeCell ref="MOY153:MPB153"/>
    <mergeCell ref="MPC153:MPF153"/>
    <mergeCell ref="MPG153:MPJ153"/>
    <mergeCell ref="MNW153:MNZ153"/>
    <mergeCell ref="MOA153:MOD153"/>
    <mergeCell ref="MOE153:MOH153"/>
    <mergeCell ref="MOI153:MOL153"/>
    <mergeCell ref="MOM153:MOP153"/>
    <mergeCell ref="MNC153:MNF153"/>
    <mergeCell ref="MNG153:MNJ153"/>
    <mergeCell ref="MNK153:MNN153"/>
    <mergeCell ref="MNO153:MNR153"/>
    <mergeCell ref="MNS153:MNV153"/>
    <mergeCell ref="MMI153:MML153"/>
    <mergeCell ref="MMM153:MMP153"/>
    <mergeCell ref="MMQ153:MMT153"/>
    <mergeCell ref="MMU153:MMX153"/>
    <mergeCell ref="MMY153:MNB153"/>
    <mergeCell ref="MLO153:MLR153"/>
    <mergeCell ref="MLS153:MLV153"/>
    <mergeCell ref="MLW153:MLZ153"/>
    <mergeCell ref="MMA153:MMD153"/>
    <mergeCell ref="MME153:MMH153"/>
    <mergeCell ref="MVO153:MVR153"/>
    <mergeCell ref="MVS153:MVV153"/>
    <mergeCell ref="MVW153:MVZ153"/>
    <mergeCell ref="MWA153:MWD153"/>
    <mergeCell ref="MWE153:MWH153"/>
    <mergeCell ref="MUU153:MUX153"/>
    <mergeCell ref="MUY153:MVB153"/>
    <mergeCell ref="MVC153:MVF153"/>
    <mergeCell ref="MVG153:MVJ153"/>
    <mergeCell ref="MVK153:MVN153"/>
    <mergeCell ref="MUA153:MUD153"/>
    <mergeCell ref="MUE153:MUH153"/>
    <mergeCell ref="MUI153:MUL153"/>
    <mergeCell ref="MUM153:MUP153"/>
    <mergeCell ref="MUQ153:MUT153"/>
    <mergeCell ref="MTG153:MTJ153"/>
    <mergeCell ref="MTK153:MTN153"/>
    <mergeCell ref="MTO153:MTR153"/>
    <mergeCell ref="MTS153:MTV153"/>
    <mergeCell ref="MTW153:MTZ153"/>
    <mergeCell ref="MSM153:MSP153"/>
    <mergeCell ref="MSQ153:MST153"/>
    <mergeCell ref="MSU153:MSX153"/>
    <mergeCell ref="MSY153:MTB153"/>
    <mergeCell ref="MTC153:MTF153"/>
    <mergeCell ref="MRS153:MRV153"/>
    <mergeCell ref="MRW153:MRZ153"/>
    <mergeCell ref="MSA153:MSD153"/>
    <mergeCell ref="MSE153:MSH153"/>
    <mergeCell ref="MSI153:MSL153"/>
    <mergeCell ref="MQY153:MRB153"/>
    <mergeCell ref="MRC153:MRF153"/>
    <mergeCell ref="MRG153:MRJ153"/>
    <mergeCell ref="MRK153:MRN153"/>
    <mergeCell ref="MRO153:MRR153"/>
    <mergeCell ref="NAY153:NBB153"/>
    <mergeCell ref="NBC153:NBF153"/>
    <mergeCell ref="NBG153:NBJ153"/>
    <mergeCell ref="NBK153:NBN153"/>
    <mergeCell ref="NBO153:NBR153"/>
    <mergeCell ref="NAE153:NAH153"/>
    <mergeCell ref="NAI153:NAL153"/>
    <mergeCell ref="NAM153:NAP153"/>
    <mergeCell ref="NAQ153:NAT153"/>
    <mergeCell ref="NAU153:NAX153"/>
    <mergeCell ref="MZK153:MZN153"/>
    <mergeCell ref="MZO153:MZR153"/>
    <mergeCell ref="MZS153:MZV153"/>
    <mergeCell ref="MZW153:MZZ153"/>
    <mergeCell ref="NAA153:NAD153"/>
    <mergeCell ref="MYQ153:MYT153"/>
    <mergeCell ref="MYU153:MYX153"/>
    <mergeCell ref="MYY153:MZB153"/>
    <mergeCell ref="MZC153:MZF153"/>
    <mergeCell ref="MZG153:MZJ153"/>
    <mergeCell ref="MXW153:MXZ153"/>
    <mergeCell ref="MYA153:MYD153"/>
    <mergeCell ref="MYE153:MYH153"/>
    <mergeCell ref="MYI153:MYL153"/>
    <mergeCell ref="MYM153:MYP153"/>
    <mergeCell ref="MXC153:MXF153"/>
    <mergeCell ref="MXG153:MXJ153"/>
    <mergeCell ref="MXK153:MXN153"/>
    <mergeCell ref="MXO153:MXR153"/>
    <mergeCell ref="MXS153:MXV153"/>
    <mergeCell ref="MWI153:MWL153"/>
    <mergeCell ref="MWM153:MWP153"/>
    <mergeCell ref="MWQ153:MWT153"/>
    <mergeCell ref="MWU153:MWX153"/>
    <mergeCell ref="MWY153:MXB153"/>
    <mergeCell ref="NGI153:NGL153"/>
    <mergeCell ref="NGM153:NGP153"/>
    <mergeCell ref="NGQ153:NGT153"/>
    <mergeCell ref="NGU153:NGX153"/>
    <mergeCell ref="NGY153:NHB153"/>
    <mergeCell ref="NFO153:NFR153"/>
    <mergeCell ref="NFS153:NFV153"/>
    <mergeCell ref="NFW153:NFZ153"/>
    <mergeCell ref="NGA153:NGD153"/>
    <mergeCell ref="NGE153:NGH153"/>
    <mergeCell ref="NEU153:NEX153"/>
    <mergeCell ref="NEY153:NFB153"/>
    <mergeCell ref="NFC153:NFF153"/>
    <mergeCell ref="NFG153:NFJ153"/>
    <mergeCell ref="NFK153:NFN153"/>
    <mergeCell ref="NEA153:NED153"/>
    <mergeCell ref="NEE153:NEH153"/>
    <mergeCell ref="NEI153:NEL153"/>
    <mergeCell ref="NEM153:NEP153"/>
    <mergeCell ref="NEQ153:NET153"/>
    <mergeCell ref="NDG153:NDJ153"/>
    <mergeCell ref="NDK153:NDN153"/>
    <mergeCell ref="NDO153:NDR153"/>
    <mergeCell ref="NDS153:NDV153"/>
    <mergeCell ref="NDW153:NDZ153"/>
    <mergeCell ref="NCM153:NCP153"/>
    <mergeCell ref="NCQ153:NCT153"/>
    <mergeCell ref="NCU153:NCX153"/>
    <mergeCell ref="NCY153:NDB153"/>
    <mergeCell ref="NDC153:NDF153"/>
    <mergeCell ref="NBS153:NBV153"/>
    <mergeCell ref="NBW153:NBZ153"/>
    <mergeCell ref="NCA153:NCD153"/>
    <mergeCell ref="NCE153:NCH153"/>
    <mergeCell ref="NCI153:NCL153"/>
    <mergeCell ref="NLS153:NLV153"/>
    <mergeCell ref="NLW153:NLZ153"/>
    <mergeCell ref="NMA153:NMD153"/>
    <mergeCell ref="NME153:NMH153"/>
    <mergeCell ref="NMI153:NML153"/>
    <mergeCell ref="NKY153:NLB153"/>
    <mergeCell ref="NLC153:NLF153"/>
    <mergeCell ref="NLG153:NLJ153"/>
    <mergeCell ref="NLK153:NLN153"/>
    <mergeCell ref="NLO153:NLR153"/>
    <mergeCell ref="NKE153:NKH153"/>
    <mergeCell ref="NKI153:NKL153"/>
    <mergeCell ref="NKM153:NKP153"/>
    <mergeCell ref="NKQ153:NKT153"/>
    <mergeCell ref="NKU153:NKX153"/>
    <mergeCell ref="NJK153:NJN153"/>
    <mergeCell ref="NJO153:NJR153"/>
    <mergeCell ref="NJS153:NJV153"/>
    <mergeCell ref="NJW153:NJZ153"/>
    <mergeCell ref="NKA153:NKD153"/>
    <mergeCell ref="NIQ153:NIT153"/>
    <mergeCell ref="NIU153:NIX153"/>
    <mergeCell ref="NIY153:NJB153"/>
    <mergeCell ref="NJC153:NJF153"/>
    <mergeCell ref="NJG153:NJJ153"/>
    <mergeCell ref="NHW153:NHZ153"/>
    <mergeCell ref="NIA153:NID153"/>
    <mergeCell ref="NIE153:NIH153"/>
    <mergeCell ref="NII153:NIL153"/>
    <mergeCell ref="NIM153:NIP153"/>
    <mergeCell ref="NHC153:NHF153"/>
    <mergeCell ref="NHG153:NHJ153"/>
    <mergeCell ref="NHK153:NHN153"/>
    <mergeCell ref="NHO153:NHR153"/>
    <mergeCell ref="NHS153:NHV153"/>
    <mergeCell ref="NRC153:NRF153"/>
    <mergeCell ref="NRG153:NRJ153"/>
    <mergeCell ref="NRK153:NRN153"/>
    <mergeCell ref="NRO153:NRR153"/>
    <mergeCell ref="NRS153:NRV153"/>
    <mergeCell ref="NQI153:NQL153"/>
    <mergeCell ref="NQM153:NQP153"/>
    <mergeCell ref="NQQ153:NQT153"/>
    <mergeCell ref="NQU153:NQX153"/>
    <mergeCell ref="NQY153:NRB153"/>
    <mergeCell ref="NPO153:NPR153"/>
    <mergeCell ref="NPS153:NPV153"/>
    <mergeCell ref="NPW153:NPZ153"/>
    <mergeCell ref="NQA153:NQD153"/>
    <mergeCell ref="NQE153:NQH153"/>
    <mergeCell ref="NOU153:NOX153"/>
    <mergeCell ref="NOY153:NPB153"/>
    <mergeCell ref="NPC153:NPF153"/>
    <mergeCell ref="NPG153:NPJ153"/>
    <mergeCell ref="NPK153:NPN153"/>
    <mergeCell ref="NOA153:NOD153"/>
    <mergeCell ref="NOE153:NOH153"/>
    <mergeCell ref="NOI153:NOL153"/>
    <mergeCell ref="NOM153:NOP153"/>
    <mergeCell ref="NOQ153:NOT153"/>
    <mergeCell ref="NNG153:NNJ153"/>
    <mergeCell ref="NNK153:NNN153"/>
    <mergeCell ref="NNO153:NNR153"/>
    <mergeCell ref="NNS153:NNV153"/>
    <mergeCell ref="NNW153:NNZ153"/>
    <mergeCell ref="NMM153:NMP153"/>
    <mergeCell ref="NMQ153:NMT153"/>
    <mergeCell ref="NMU153:NMX153"/>
    <mergeCell ref="NMY153:NNB153"/>
    <mergeCell ref="NNC153:NNF153"/>
    <mergeCell ref="NWM153:NWP153"/>
    <mergeCell ref="NWQ153:NWT153"/>
    <mergeCell ref="NWU153:NWX153"/>
    <mergeCell ref="NWY153:NXB153"/>
    <mergeCell ref="NXC153:NXF153"/>
    <mergeCell ref="NVS153:NVV153"/>
    <mergeCell ref="NVW153:NVZ153"/>
    <mergeCell ref="NWA153:NWD153"/>
    <mergeCell ref="NWE153:NWH153"/>
    <mergeCell ref="NWI153:NWL153"/>
    <mergeCell ref="NUY153:NVB153"/>
    <mergeCell ref="NVC153:NVF153"/>
    <mergeCell ref="NVG153:NVJ153"/>
    <mergeCell ref="NVK153:NVN153"/>
    <mergeCell ref="NVO153:NVR153"/>
    <mergeCell ref="NUE153:NUH153"/>
    <mergeCell ref="NUI153:NUL153"/>
    <mergeCell ref="NUM153:NUP153"/>
    <mergeCell ref="NUQ153:NUT153"/>
    <mergeCell ref="NUU153:NUX153"/>
    <mergeCell ref="NTK153:NTN153"/>
    <mergeCell ref="NTO153:NTR153"/>
    <mergeCell ref="NTS153:NTV153"/>
    <mergeCell ref="NTW153:NTZ153"/>
    <mergeCell ref="NUA153:NUD153"/>
    <mergeCell ref="NSQ153:NST153"/>
    <mergeCell ref="NSU153:NSX153"/>
    <mergeCell ref="NSY153:NTB153"/>
    <mergeCell ref="NTC153:NTF153"/>
    <mergeCell ref="NTG153:NTJ153"/>
    <mergeCell ref="NRW153:NRZ153"/>
    <mergeCell ref="NSA153:NSD153"/>
    <mergeCell ref="NSE153:NSH153"/>
    <mergeCell ref="NSI153:NSL153"/>
    <mergeCell ref="NSM153:NSP153"/>
    <mergeCell ref="OBW153:OBZ153"/>
    <mergeCell ref="OCA153:OCD153"/>
    <mergeCell ref="OCE153:OCH153"/>
    <mergeCell ref="OCI153:OCL153"/>
    <mergeCell ref="OCM153:OCP153"/>
    <mergeCell ref="OBC153:OBF153"/>
    <mergeCell ref="OBG153:OBJ153"/>
    <mergeCell ref="OBK153:OBN153"/>
    <mergeCell ref="OBO153:OBR153"/>
    <mergeCell ref="OBS153:OBV153"/>
    <mergeCell ref="OAI153:OAL153"/>
    <mergeCell ref="OAM153:OAP153"/>
    <mergeCell ref="OAQ153:OAT153"/>
    <mergeCell ref="OAU153:OAX153"/>
    <mergeCell ref="OAY153:OBB153"/>
    <mergeCell ref="NZO153:NZR153"/>
    <mergeCell ref="NZS153:NZV153"/>
    <mergeCell ref="NZW153:NZZ153"/>
    <mergeCell ref="OAA153:OAD153"/>
    <mergeCell ref="OAE153:OAH153"/>
    <mergeCell ref="NYU153:NYX153"/>
    <mergeCell ref="NYY153:NZB153"/>
    <mergeCell ref="NZC153:NZF153"/>
    <mergeCell ref="NZG153:NZJ153"/>
    <mergeCell ref="NZK153:NZN153"/>
    <mergeCell ref="NYA153:NYD153"/>
    <mergeCell ref="NYE153:NYH153"/>
    <mergeCell ref="NYI153:NYL153"/>
    <mergeCell ref="NYM153:NYP153"/>
    <mergeCell ref="NYQ153:NYT153"/>
    <mergeCell ref="NXG153:NXJ153"/>
    <mergeCell ref="NXK153:NXN153"/>
    <mergeCell ref="NXO153:NXR153"/>
    <mergeCell ref="NXS153:NXV153"/>
    <mergeCell ref="NXW153:NXZ153"/>
    <mergeCell ref="OHG153:OHJ153"/>
    <mergeCell ref="OHK153:OHN153"/>
    <mergeCell ref="OHO153:OHR153"/>
    <mergeCell ref="OHS153:OHV153"/>
    <mergeCell ref="OHW153:OHZ153"/>
    <mergeCell ref="OGM153:OGP153"/>
    <mergeCell ref="OGQ153:OGT153"/>
    <mergeCell ref="OGU153:OGX153"/>
    <mergeCell ref="OGY153:OHB153"/>
    <mergeCell ref="OHC153:OHF153"/>
    <mergeCell ref="OFS153:OFV153"/>
    <mergeCell ref="OFW153:OFZ153"/>
    <mergeCell ref="OGA153:OGD153"/>
    <mergeCell ref="OGE153:OGH153"/>
    <mergeCell ref="OGI153:OGL153"/>
    <mergeCell ref="OEY153:OFB153"/>
    <mergeCell ref="OFC153:OFF153"/>
    <mergeCell ref="OFG153:OFJ153"/>
    <mergeCell ref="OFK153:OFN153"/>
    <mergeCell ref="OFO153:OFR153"/>
    <mergeCell ref="OEE153:OEH153"/>
    <mergeCell ref="OEI153:OEL153"/>
    <mergeCell ref="OEM153:OEP153"/>
    <mergeCell ref="OEQ153:OET153"/>
    <mergeCell ref="OEU153:OEX153"/>
    <mergeCell ref="ODK153:ODN153"/>
    <mergeCell ref="ODO153:ODR153"/>
    <mergeCell ref="ODS153:ODV153"/>
    <mergeCell ref="ODW153:ODZ153"/>
    <mergeCell ref="OEA153:OED153"/>
    <mergeCell ref="OCQ153:OCT153"/>
    <mergeCell ref="OCU153:OCX153"/>
    <mergeCell ref="OCY153:ODB153"/>
    <mergeCell ref="ODC153:ODF153"/>
    <mergeCell ref="ODG153:ODJ153"/>
    <mergeCell ref="OMQ153:OMT153"/>
    <mergeCell ref="OMU153:OMX153"/>
    <mergeCell ref="OMY153:ONB153"/>
    <mergeCell ref="ONC153:ONF153"/>
    <mergeCell ref="ONG153:ONJ153"/>
    <mergeCell ref="OLW153:OLZ153"/>
    <mergeCell ref="OMA153:OMD153"/>
    <mergeCell ref="OME153:OMH153"/>
    <mergeCell ref="OMI153:OML153"/>
    <mergeCell ref="OMM153:OMP153"/>
    <mergeCell ref="OLC153:OLF153"/>
    <mergeCell ref="OLG153:OLJ153"/>
    <mergeCell ref="OLK153:OLN153"/>
    <mergeCell ref="OLO153:OLR153"/>
    <mergeCell ref="OLS153:OLV153"/>
    <mergeCell ref="OKI153:OKL153"/>
    <mergeCell ref="OKM153:OKP153"/>
    <mergeCell ref="OKQ153:OKT153"/>
    <mergeCell ref="OKU153:OKX153"/>
    <mergeCell ref="OKY153:OLB153"/>
    <mergeCell ref="OJO153:OJR153"/>
    <mergeCell ref="OJS153:OJV153"/>
    <mergeCell ref="OJW153:OJZ153"/>
    <mergeCell ref="OKA153:OKD153"/>
    <mergeCell ref="OKE153:OKH153"/>
    <mergeCell ref="OIU153:OIX153"/>
    <mergeCell ref="OIY153:OJB153"/>
    <mergeCell ref="OJC153:OJF153"/>
    <mergeCell ref="OJG153:OJJ153"/>
    <mergeCell ref="OJK153:OJN153"/>
    <mergeCell ref="OIA153:OID153"/>
    <mergeCell ref="OIE153:OIH153"/>
    <mergeCell ref="OII153:OIL153"/>
    <mergeCell ref="OIM153:OIP153"/>
    <mergeCell ref="OIQ153:OIT153"/>
    <mergeCell ref="OSA153:OSD153"/>
    <mergeCell ref="OSE153:OSH153"/>
    <mergeCell ref="OSI153:OSL153"/>
    <mergeCell ref="OSM153:OSP153"/>
    <mergeCell ref="OSQ153:OST153"/>
    <mergeCell ref="ORG153:ORJ153"/>
    <mergeCell ref="ORK153:ORN153"/>
    <mergeCell ref="ORO153:ORR153"/>
    <mergeCell ref="ORS153:ORV153"/>
    <mergeCell ref="ORW153:ORZ153"/>
    <mergeCell ref="OQM153:OQP153"/>
    <mergeCell ref="OQQ153:OQT153"/>
    <mergeCell ref="OQU153:OQX153"/>
    <mergeCell ref="OQY153:ORB153"/>
    <mergeCell ref="ORC153:ORF153"/>
    <mergeCell ref="OPS153:OPV153"/>
    <mergeCell ref="OPW153:OPZ153"/>
    <mergeCell ref="OQA153:OQD153"/>
    <mergeCell ref="OQE153:OQH153"/>
    <mergeCell ref="OQI153:OQL153"/>
    <mergeCell ref="OOY153:OPB153"/>
    <mergeCell ref="OPC153:OPF153"/>
    <mergeCell ref="OPG153:OPJ153"/>
    <mergeCell ref="OPK153:OPN153"/>
    <mergeCell ref="OPO153:OPR153"/>
    <mergeCell ref="OOE153:OOH153"/>
    <mergeCell ref="OOI153:OOL153"/>
    <mergeCell ref="OOM153:OOP153"/>
    <mergeCell ref="OOQ153:OOT153"/>
    <mergeCell ref="OOU153:OOX153"/>
    <mergeCell ref="ONK153:ONN153"/>
    <mergeCell ref="ONO153:ONR153"/>
    <mergeCell ref="ONS153:ONV153"/>
    <mergeCell ref="ONW153:ONZ153"/>
    <mergeCell ref="OOA153:OOD153"/>
    <mergeCell ref="OXK153:OXN153"/>
    <mergeCell ref="OXO153:OXR153"/>
    <mergeCell ref="OXS153:OXV153"/>
    <mergeCell ref="OXW153:OXZ153"/>
    <mergeCell ref="OYA153:OYD153"/>
    <mergeCell ref="OWQ153:OWT153"/>
    <mergeCell ref="OWU153:OWX153"/>
    <mergeCell ref="OWY153:OXB153"/>
    <mergeCell ref="OXC153:OXF153"/>
    <mergeCell ref="OXG153:OXJ153"/>
    <mergeCell ref="OVW153:OVZ153"/>
    <mergeCell ref="OWA153:OWD153"/>
    <mergeCell ref="OWE153:OWH153"/>
    <mergeCell ref="OWI153:OWL153"/>
    <mergeCell ref="OWM153:OWP153"/>
    <mergeCell ref="OVC153:OVF153"/>
    <mergeCell ref="OVG153:OVJ153"/>
    <mergeCell ref="OVK153:OVN153"/>
    <mergeCell ref="OVO153:OVR153"/>
    <mergeCell ref="OVS153:OVV153"/>
    <mergeCell ref="OUI153:OUL153"/>
    <mergeCell ref="OUM153:OUP153"/>
    <mergeCell ref="OUQ153:OUT153"/>
    <mergeCell ref="OUU153:OUX153"/>
    <mergeCell ref="OUY153:OVB153"/>
    <mergeCell ref="OTO153:OTR153"/>
    <mergeCell ref="OTS153:OTV153"/>
    <mergeCell ref="OTW153:OTZ153"/>
    <mergeCell ref="OUA153:OUD153"/>
    <mergeCell ref="OUE153:OUH153"/>
    <mergeCell ref="OSU153:OSX153"/>
    <mergeCell ref="OSY153:OTB153"/>
    <mergeCell ref="OTC153:OTF153"/>
    <mergeCell ref="OTG153:OTJ153"/>
    <mergeCell ref="OTK153:OTN153"/>
    <mergeCell ref="PCU153:PCX153"/>
    <mergeCell ref="PCY153:PDB153"/>
    <mergeCell ref="PDC153:PDF153"/>
    <mergeCell ref="PDG153:PDJ153"/>
    <mergeCell ref="PDK153:PDN153"/>
    <mergeCell ref="PCA153:PCD153"/>
    <mergeCell ref="PCE153:PCH153"/>
    <mergeCell ref="PCI153:PCL153"/>
    <mergeCell ref="PCM153:PCP153"/>
    <mergeCell ref="PCQ153:PCT153"/>
    <mergeCell ref="PBG153:PBJ153"/>
    <mergeCell ref="PBK153:PBN153"/>
    <mergeCell ref="PBO153:PBR153"/>
    <mergeCell ref="PBS153:PBV153"/>
    <mergeCell ref="PBW153:PBZ153"/>
    <mergeCell ref="PAM153:PAP153"/>
    <mergeCell ref="PAQ153:PAT153"/>
    <mergeCell ref="PAU153:PAX153"/>
    <mergeCell ref="PAY153:PBB153"/>
    <mergeCell ref="PBC153:PBF153"/>
    <mergeCell ref="OZS153:OZV153"/>
    <mergeCell ref="OZW153:OZZ153"/>
    <mergeCell ref="PAA153:PAD153"/>
    <mergeCell ref="PAE153:PAH153"/>
    <mergeCell ref="PAI153:PAL153"/>
    <mergeCell ref="OYY153:OZB153"/>
    <mergeCell ref="OZC153:OZF153"/>
    <mergeCell ref="OZG153:OZJ153"/>
    <mergeCell ref="OZK153:OZN153"/>
    <mergeCell ref="OZO153:OZR153"/>
    <mergeCell ref="OYE153:OYH153"/>
    <mergeCell ref="OYI153:OYL153"/>
    <mergeCell ref="OYM153:OYP153"/>
    <mergeCell ref="OYQ153:OYT153"/>
    <mergeCell ref="OYU153:OYX153"/>
    <mergeCell ref="PIE153:PIH153"/>
    <mergeCell ref="PII153:PIL153"/>
    <mergeCell ref="PIM153:PIP153"/>
    <mergeCell ref="PIQ153:PIT153"/>
    <mergeCell ref="PIU153:PIX153"/>
    <mergeCell ref="PHK153:PHN153"/>
    <mergeCell ref="PHO153:PHR153"/>
    <mergeCell ref="PHS153:PHV153"/>
    <mergeCell ref="PHW153:PHZ153"/>
    <mergeCell ref="PIA153:PID153"/>
    <mergeCell ref="PGQ153:PGT153"/>
    <mergeCell ref="PGU153:PGX153"/>
    <mergeCell ref="PGY153:PHB153"/>
    <mergeCell ref="PHC153:PHF153"/>
    <mergeCell ref="PHG153:PHJ153"/>
    <mergeCell ref="PFW153:PFZ153"/>
    <mergeCell ref="PGA153:PGD153"/>
    <mergeCell ref="PGE153:PGH153"/>
    <mergeCell ref="PGI153:PGL153"/>
    <mergeCell ref="PGM153:PGP153"/>
    <mergeCell ref="PFC153:PFF153"/>
    <mergeCell ref="PFG153:PFJ153"/>
    <mergeCell ref="PFK153:PFN153"/>
    <mergeCell ref="PFO153:PFR153"/>
    <mergeCell ref="PFS153:PFV153"/>
    <mergeCell ref="PEI153:PEL153"/>
    <mergeCell ref="PEM153:PEP153"/>
    <mergeCell ref="PEQ153:PET153"/>
    <mergeCell ref="PEU153:PEX153"/>
    <mergeCell ref="PEY153:PFB153"/>
    <mergeCell ref="PDO153:PDR153"/>
    <mergeCell ref="PDS153:PDV153"/>
    <mergeCell ref="PDW153:PDZ153"/>
    <mergeCell ref="PEA153:PED153"/>
    <mergeCell ref="PEE153:PEH153"/>
    <mergeCell ref="PNO153:PNR153"/>
    <mergeCell ref="PNS153:PNV153"/>
    <mergeCell ref="PNW153:PNZ153"/>
    <mergeCell ref="POA153:POD153"/>
    <mergeCell ref="POE153:POH153"/>
    <mergeCell ref="PMU153:PMX153"/>
    <mergeCell ref="PMY153:PNB153"/>
    <mergeCell ref="PNC153:PNF153"/>
    <mergeCell ref="PNG153:PNJ153"/>
    <mergeCell ref="PNK153:PNN153"/>
    <mergeCell ref="PMA153:PMD153"/>
    <mergeCell ref="PME153:PMH153"/>
    <mergeCell ref="PMI153:PML153"/>
    <mergeCell ref="PMM153:PMP153"/>
    <mergeCell ref="PMQ153:PMT153"/>
    <mergeCell ref="PLG153:PLJ153"/>
    <mergeCell ref="PLK153:PLN153"/>
    <mergeCell ref="PLO153:PLR153"/>
    <mergeCell ref="PLS153:PLV153"/>
    <mergeCell ref="PLW153:PLZ153"/>
    <mergeCell ref="PKM153:PKP153"/>
    <mergeCell ref="PKQ153:PKT153"/>
    <mergeCell ref="PKU153:PKX153"/>
    <mergeCell ref="PKY153:PLB153"/>
    <mergeCell ref="PLC153:PLF153"/>
    <mergeCell ref="PJS153:PJV153"/>
    <mergeCell ref="PJW153:PJZ153"/>
    <mergeCell ref="PKA153:PKD153"/>
    <mergeCell ref="PKE153:PKH153"/>
    <mergeCell ref="PKI153:PKL153"/>
    <mergeCell ref="PIY153:PJB153"/>
    <mergeCell ref="PJC153:PJF153"/>
    <mergeCell ref="PJG153:PJJ153"/>
    <mergeCell ref="PJK153:PJN153"/>
    <mergeCell ref="PJO153:PJR153"/>
    <mergeCell ref="PSY153:PTB153"/>
    <mergeCell ref="PTC153:PTF153"/>
    <mergeCell ref="PTG153:PTJ153"/>
    <mergeCell ref="PTK153:PTN153"/>
    <mergeCell ref="PTO153:PTR153"/>
    <mergeCell ref="PSE153:PSH153"/>
    <mergeCell ref="PSI153:PSL153"/>
    <mergeCell ref="PSM153:PSP153"/>
    <mergeCell ref="PSQ153:PST153"/>
    <mergeCell ref="PSU153:PSX153"/>
    <mergeCell ref="PRK153:PRN153"/>
    <mergeCell ref="PRO153:PRR153"/>
    <mergeCell ref="PRS153:PRV153"/>
    <mergeCell ref="PRW153:PRZ153"/>
    <mergeCell ref="PSA153:PSD153"/>
    <mergeCell ref="PQQ153:PQT153"/>
    <mergeCell ref="PQU153:PQX153"/>
    <mergeCell ref="PQY153:PRB153"/>
    <mergeCell ref="PRC153:PRF153"/>
    <mergeCell ref="PRG153:PRJ153"/>
    <mergeCell ref="PPW153:PPZ153"/>
    <mergeCell ref="PQA153:PQD153"/>
    <mergeCell ref="PQE153:PQH153"/>
    <mergeCell ref="PQI153:PQL153"/>
    <mergeCell ref="PQM153:PQP153"/>
    <mergeCell ref="PPC153:PPF153"/>
    <mergeCell ref="PPG153:PPJ153"/>
    <mergeCell ref="PPK153:PPN153"/>
    <mergeCell ref="PPO153:PPR153"/>
    <mergeCell ref="PPS153:PPV153"/>
    <mergeCell ref="POI153:POL153"/>
    <mergeCell ref="POM153:POP153"/>
    <mergeCell ref="POQ153:POT153"/>
    <mergeCell ref="POU153:POX153"/>
    <mergeCell ref="POY153:PPB153"/>
    <mergeCell ref="PYI153:PYL153"/>
    <mergeCell ref="PYM153:PYP153"/>
    <mergeCell ref="PYQ153:PYT153"/>
    <mergeCell ref="PYU153:PYX153"/>
    <mergeCell ref="PYY153:PZB153"/>
    <mergeCell ref="PXO153:PXR153"/>
    <mergeCell ref="PXS153:PXV153"/>
    <mergeCell ref="PXW153:PXZ153"/>
    <mergeCell ref="PYA153:PYD153"/>
    <mergeCell ref="PYE153:PYH153"/>
    <mergeCell ref="PWU153:PWX153"/>
    <mergeCell ref="PWY153:PXB153"/>
    <mergeCell ref="PXC153:PXF153"/>
    <mergeCell ref="PXG153:PXJ153"/>
    <mergeCell ref="PXK153:PXN153"/>
    <mergeCell ref="PWA153:PWD153"/>
    <mergeCell ref="PWE153:PWH153"/>
    <mergeCell ref="PWI153:PWL153"/>
    <mergeCell ref="PWM153:PWP153"/>
    <mergeCell ref="PWQ153:PWT153"/>
    <mergeCell ref="PVG153:PVJ153"/>
    <mergeCell ref="PVK153:PVN153"/>
    <mergeCell ref="PVO153:PVR153"/>
    <mergeCell ref="PVS153:PVV153"/>
    <mergeCell ref="PVW153:PVZ153"/>
    <mergeCell ref="PUM153:PUP153"/>
    <mergeCell ref="PUQ153:PUT153"/>
    <mergeCell ref="PUU153:PUX153"/>
    <mergeCell ref="PUY153:PVB153"/>
    <mergeCell ref="PVC153:PVF153"/>
    <mergeCell ref="PTS153:PTV153"/>
    <mergeCell ref="PTW153:PTZ153"/>
    <mergeCell ref="PUA153:PUD153"/>
    <mergeCell ref="PUE153:PUH153"/>
    <mergeCell ref="PUI153:PUL153"/>
    <mergeCell ref="QDS153:QDV153"/>
    <mergeCell ref="QDW153:QDZ153"/>
    <mergeCell ref="QEA153:QED153"/>
    <mergeCell ref="QEE153:QEH153"/>
    <mergeCell ref="QEI153:QEL153"/>
    <mergeCell ref="QCY153:QDB153"/>
    <mergeCell ref="QDC153:QDF153"/>
    <mergeCell ref="QDG153:QDJ153"/>
    <mergeCell ref="QDK153:QDN153"/>
    <mergeCell ref="QDO153:QDR153"/>
    <mergeCell ref="QCE153:QCH153"/>
    <mergeCell ref="QCI153:QCL153"/>
    <mergeCell ref="QCM153:QCP153"/>
    <mergeCell ref="QCQ153:QCT153"/>
    <mergeCell ref="QCU153:QCX153"/>
    <mergeCell ref="QBK153:QBN153"/>
    <mergeCell ref="QBO153:QBR153"/>
    <mergeCell ref="QBS153:QBV153"/>
    <mergeCell ref="QBW153:QBZ153"/>
    <mergeCell ref="QCA153:QCD153"/>
    <mergeCell ref="QAQ153:QAT153"/>
    <mergeCell ref="QAU153:QAX153"/>
    <mergeCell ref="QAY153:QBB153"/>
    <mergeCell ref="QBC153:QBF153"/>
    <mergeCell ref="QBG153:QBJ153"/>
    <mergeCell ref="PZW153:PZZ153"/>
    <mergeCell ref="QAA153:QAD153"/>
    <mergeCell ref="QAE153:QAH153"/>
    <mergeCell ref="QAI153:QAL153"/>
    <mergeCell ref="QAM153:QAP153"/>
    <mergeCell ref="PZC153:PZF153"/>
    <mergeCell ref="PZG153:PZJ153"/>
    <mergeCell ref="PZK153:PZN153"/>
    <mergeCell ref="PZO153:PZR153"/>
    <mergeCell ref="PZS153:PZV153"/>
    <mergeCell ref="QJC153:QJF153"/>
    <mergeCell ref="QJG153:QJJ153"/>
    <mergeCell ref="QJK153:QJN153"/>
    <mergeCell ref="QJO153:QJR153"/>
    <mergeCell ref="QJS153:QJV153"/>
    <mergeCell ref="QII153:QIL153"/>
    <mergeCell ref="QIM153:QIP153"/>
    <mergeCell ref="QIQ153:QIT153"/>
    <mergeCell ref="QIU153:QIX153"/>
    <mergeCell ref="QIY153:QJB153"/>
    <mergeCell ref="QHO153:QHR153"/>
    <mergeCell ref="QHS153:QHV153"/>
    <mergeCell ref="QHW153:QHZ153"/>
    <mergeCell ref="QIA153:QID153"/>
    <mergeCell ref="QIE153:QIH153"/>
    <mergeCell ref="QGU153:QGX153"/>
    <mergeCell ref="QGY153:QHB153"/>
    <mergeCell ref="QHC153:QHF153"/>
    <mergeCell ref="QHG153:QHJ153"/>
    <mergeCell ref="QHK153:QHN153"/>
    <mergeCell ref="QGA153:QGD153"/>
    <mergeCell ref="QGE153:QGH153"/>
    <mergeCell ref="QGI153:QGL153"/>
    <mergeCell ref="QGM153:QGP153"/>
    <mergeCell ref="QGQ153:QGT153"/>
    <mergeCell ref="QFG153:QFJ153"/>
    <mergeCell ref="QFK153:QFN153"/>
    <mergeCell ref="QFO153:QFR153"/>
    <mergeCell ref="QFS153:QFV153"/>
    <mergeCell ref="QFW153:QFZ153"/>
    <mergeCell ref="QEM153:QEP153"/>
    <mergeCell ref="QEQ153:QET153"/>
    <mergeCell ref="QEU153:QEX153"/>
    <mergeCell ref="QEY153:QFB153"/>
    <mergeCell ref="QFC153:QFF153"/>
    <mergeCell ref="QOM153:QOP153"/>
    <mergeCell ref="QOQ153:QOT153"/>
    <mergeCell ref="QOU153:QOX153"/>
    <mergeCell ref="QOY153:QPB153"/>
    <mergeCell ref="QPC153:QPF153"/>
    <mergeCell ref="QNS153:QNV153"/>
    <mergeCell ref="QNW153:QNZ153"/>
    <mergeCell ref="QOA153:QOD153"/>
    <mergeCell ref="QOE153:QOH153"/>
    <mergeCell ref="QOI153:QOL153"/>
    <mergeCell ref="QMY153:QNB153"/>
    <mergeCell ref="QNC153:QNF153"/>
    <mergeCell ref="QNG153:QNJ153"/>
    <mergeCell ref="QNK153:QNN153"/>
    <mergeCell ref="QNO153:QNR153"/>
    <mergeCell ref="QME153:QMH153"/>
    <mergeCell ref="QMI153:QML153"/>
    <mergeCell ref="QMM153:QMP153"/>
    <mergeCell ref="QMQ153:QMT153"/>
    <mergeCell ref="QMU153:QMX153"/>
    <mergeCell ref="QLK153:QLN153"/>
    <mergeCell ref="QLO153:QLR153"/>
    <mergeCell ref="QLS153:QLV153"/>
    <mergeCell ref="QLW153:QLZ153"/>
    <mergeCell ref="QMA153:QMD153"/>
    <mergeCell ref="QKQ153:QKT153"/>
    <mergeCell ref="QKU153:QKX153"/>
    <mergeCell ref="QKY153:QLB153"/>
    <mergeCell ref="QLC153:QLF153"/>
    <mergeCell ref="QLG153:QLJ153"/>
    <mergeCell ref="QJW153:QJZ153"/>
    <mergeCell ref="QKA153:QKD153"/>
    <mergeCell ref="QKE153:QKH153"/>
    <mergeCell ref="QKI153:QKL153"/>
    <mergeCell ref="QKM153:QKP153"/>
    <mergeCell ref="QTW153:QTZ153"/>
    <mergeCell ref="QUA153:QUD153"/>
    <mergeCell ref="QUE153:QUH153"/>
    <mergeCell ref="QUI153:QUL153"/>
    <mergeCell ref="QUM153:QUP153"/>
    <mergeCell ref="QTC153:QTF153"/>
    <mergeCell ref="QTG153:QTJ153"/>
    <mergeCell ref="QTK153:QTN153"/>
    <mergeCell ref="QTO153:QTR153"/>
    <mergeCell ref="QTS153:QTV153"/>
    <mergeCell ref="QSI153:QSL153"/>
    <mergeCell ref="QSM153:QSP153"/>
    <mergeCell ref="QSQ153:QST153"/>
    <mergeCell ref="QSU153:QSX153"/>
    <mergeCell ref="QSY153:QTB153"/>
    <mergeCell ref="QRO153:QRR153"/>
    <mergeCell ref="QRS153:QRV153"/>
    <mergeCell ref="QRW153:QRZ153"/>
    <mergeCell ref="QSA153:QSD153"/>
    <mergeCell ref="QSE153:QSH153"/>
    <mergeCell ref="QQU153:QQX153"/>
    <mergeCell ref="QQY153:QRB153"/>
    <mergeCell ref="QRC153:QRF153"/>
    <mergeCell ref="QRG153:QRJ153"/>
    <mergeCell ref="QRK153:QRN153"/>
    <mergeCell ref="QQA153:QQD153"/>
    <mergeCell ref="QQE153:QQH153"/>
    <mergeCell ref="QQI153:QQL153"/>
    <mergeCell ref="QQM153:QQP153"/>
    <mergeCell ref="QQQ153:QQT153"/>
    <mergeCell ref="QPG153:QPJ153"/>
    <mergeCell ref="QPK153:QPN153"/>
    <mergeCell ref="QPO153:QPR153"/>
    <mergeCell ref="QPS153:QPV153"/>
    <mergeCell ref="QPW153:QPZ153"/>
    <mergeCell ref="QZG153:QZJ153"/>
    <mergeCell ref="QZK153:QZN153"/>
    <mergeCell ref="QZO153:QZR153"/>
    <mergeCell ref="QZS153:QZV153"/>
    <mergeCell ref="QZW153:QZZ153"/>
    <mergeCell ref="QYM153:QYP153"/>
    <mergeCell ref="QYQ153:QYT153"/>
    <mergeCell ref="QYU153:QYX153"/>
    <mergeCell ref="QYY153:QZB153"/>
    <mergeCell ref="QZC153:QZF153"/>
    <mergeCell ref="QXS153:QXV153"/>
    <mergeCell ref="QXW153:QXZ153"/>
    <mergeCell ref="QYA153:QYD153"/>
    <mergeCell ref="QYE153:QYH153"/>
    <mergeCell ref="QYI153:QYL153"/>
    <mergeCell ref="QWY153:QXB153"/>
    <mergeCell ref="QXC153:QXF153"/>
    <mergeCell ref="QXG153:QXJ153"/>
    <mergeCell ref="QXK153:QXN153"/>
    <mergeCell ref="QXO153:QXR153"/>
    <mergeCell ref="QWE153:QWH153"/>
    <mergeCell ref="QWI153:QWL153"/>
    <mergeCell ref="QWM153:QWP153"/>
    <mergeCell ref="QWQ153:QWT153"/>
    <mergeCell ref="QWU153:QWX153"/>
    <mergeCell ref="QVK153:QVN153"/>
    <mergeCell ref="QVO153:QVR153"/>
    <mergeCell ref="QVS153:QVV153"/>
    <mergeCell ref="QVW153:QVZ153"/>
    <mergeCell ref="QWA153:QWD153"/>
    <mergeCell ref="QUQ153:QUT153"/>
    <mergeCell ref="QUU153:QUX153"/>
    <mergeCell ref="QUY153:QVB153"/>
    <mergeCell ref="QVC153:QVF153"/>
    <mergeCell ref="QVG153:QVJ153"/>
    <mergeCell ref="REQ153:RET153"/>
    <mergeCell ref="REU153:REX153"/>
    <mergeCell ref="REY153:RFB153"/>
    <mergeCell ref="RFC153:RFF153"/>
    <mergeCell ref="RFG153:RFJ153"/>
    <mergeCell ref="RDW153:RDZ153"/>
    <mergeCell ref="REA153:RED153"/>
    <mergeCell ref="REE153:REH153"/>
    <mergeCell ref="REI153:REL153"/>
    <mergeCell ref="REM153:REP153"/>
    <mergeCell ref="RDC153:RDF153"/>
    <mergeCell ref="RDG153:RDJ153"/>
    <mergeCell ref="RDK153:RDN153"/>
    <mergeCell ref="RDO153:RDR153"/>
    <mergeCell ref="RDS153:RDV153"/>
    <mergeCell ref="RCI153:RCL153"/>
    <mergeCell ref="RCM153:RCP153"/>
    <mergeCell ref="RCQ153:RCT153"/>
    <mergeCell ref="RCU153:RCX153"/>
    <mergeCell ref="RCY153:RDB153"/>
    <mergeCell ref="RBO153:RBR153"/>
    <mergeCell ref="RBS153:RBV153"/>
    <mergeCell ref="RBW153:RBZ153"/>
    <mergeCell ref="RCA153:RCD153"/>
    <mergeCell ref="RCE153:RCH153"/>
    <mergeCell ref="RAU153:RAX153"/>
    <mergeCell ref="RAY153:RBB153"/>
    <mergeCell ref="RBC153:RBF153"/>
    <mergeCell ref="RBG153:RBJ153"/>
    <mergeCell ref="RBK153:RBN153"/>
    <mergeCell ref="RAA153:RAD153"/>
    <mergeCell ref="RAE153:RAH153"/>
    <mergeCell ref="RAI153:RAL153"/>
    <mergeCell ref="RAM153:RAP153"/>
    <mergeCell ref="RAQ153:RAT153"/>
    <mergeCell ref="RKA153:RKD153"/>
    <mergeCell ref="RKE153:RKH153"/>
    <mergeCell ref="RKI153:RKL153"/>
    <mergeCell ref="RKM153:RKP153"/>
    <mergeCell ref="RKQ153:RKT153"/>
    <mergeCell ref="RJG153:RJJ153"/>
    <mergeCell ref="RJK153:RJN153"/>
    <mergeCell ref="RJO153:RJR153"/>
    <mergeCell ref="RJS153:RJV153"/>
    <mergeCell ref="RJW153:RJZ153"/>
    <mergeCell ref="RIM153:RIP153"/>
    <mergeCell ref="RIQ153:RIT153"/>
    <mergeCell ref="RIU153:RIX153"/>
    <mergeCell ref="RIY153:RJB153"/>
    <mergeCell ref="RJC153:RJF153"/>
    <mergeCell ref="RHS153:RHV153"/>
    <mergeCell ref="RHW153:RHZ153"/>
    <mergeCell ref="RIA153:RID153"/>
    <mergeCell ref="RIE153:RIH153"/>
    <mergeCell ref="RII153:RIL153"/>
    <mergeCell ref="RGY153:RHB153"/>
    <mergeCell ref="RHC153:RHF153"/>
    <mergeCell ref="RHG153:RHJ153"/>
    <mergeCell ref="RHK153:RHN153"/>
    <mergeCell ref="RHO153:RHR153"/>
    <mergeCell ref="RGE153:RGH153"/>
    <mergeCell ref="RGI153:RGL153"/>
    <mergeCell ref="RGM153:RGP153"/>
    <mergeCell ref="RGQ153:RGT153"/>
    <mergeCell ref="RGU153:RGX153"/>
    <mergeCell ref="RFK153:RFN153"/>
    <mergeCell ref="RFO153:RFR153"/>
    <mergeCell ref="RFS153:RFV153"/>
    <mergeCell ref="RFW153:RFZ153"/>
    <mergeCell ref="RGA153:RGD153"/>
    <mergeCell ref="RPK153:RPN153"/>
    <mergeCell ref="RPO153:RPR153"/>
    <mergeCell ref="RPS153:RPV153"/>
    <mergeCell ref="RPW153:RPZ153"/>
    <mergeCell ref="RQA153:RQD153"/>
    <mergeCell ref="ROQ153:ROT153"/>
    <mergeCell ref="ROU153:ROX153"/>
    <mergeCell ref="ROY153:RPB153"/>
    <mergeCell ref="RPC153:RPF153"/>
    <mergeCell ref="RPG153:RPJ153"/>
    <mergeCell ref="RNW153:RNZ153"/>
    <mergeCell ref="ROA153:ROD153"/>
    <mergeCell ref="ROE153:ROH153"/>
    <mergeCell ref="ROI153:ROL153"/>
    <mergeCell ref="ROM153:ROP153"/>
    <mergeCell ref="RNC153:RNF153"/>
    <mergeCell ref="RNG153:RNJ153"/>
    <mergeCell ref="RNK153:RNN153"/>
    <mergeCell ref="RNO153:RNR153"/>
    <mergeCell ref="RNS153:RNV153"/>
    <mergeCell ref="RMI153:RML153"/>
    <mergeCell ref="RMM153:RMP153"/>
    <mergeCell ref="RMQ153:RMT153"/>
    <mergeCell ref="RMU153:RMX153"/>
    <mergeCell ref="RMY153:RNB153"/>
    <mergeCell ref="RLO153:RLR153"/>
    <mergeCell ref="RLS153:RLV153"/>
    <mergeCell ref="RLW153:RLZ153"/>
    <mergeCell ref="RMA153:RMD153"/>
    <mergeCell ref="RME153:RMH153"/>
    <mergeCell ref="RKU153:RKX153"/>
    <mergeCell ref="RKY153:RLB153"/>
    <mergeCell ref="RLC153:RLF153"/>
    <mergeCell ref="RLG153:RLJ153"/>
    <mergeCell ref="RLK153:RLN153"/>
    <mergeCell ref="RUU153:RUX153"/>
    <mergeCell ref="RUY153:RVB153"/>
    <mergeCell ref="RVC153:RVF153"/>
    <mergeCell ref="RVG153:RVJ153"/>
    <mergeCell ref="RVK153:RVN153"/>
    <mergeCell ref="RUA153:RUD153"/>
    <mergeCell ref="RUE153:RUH153"/>
    <mergeCell ref="RUI153:RUL153"/>
    <mergeCell ref="RUM153:RUP153"/>
    <mergeCell ref="RUQ153:RUT153"/>
    <mergeCell ref="RTG153:RTJ153"/>
    <mergeCell ref="RTK153:RTN153"/>
    <mergeCell ref="RTO153:RTR153"/>
    <mergeCell ref="RTS153:RTV153"/>
    <mergeCell ref="RTW153:RTZ153"/>
    <mergeCell ref="RSM153:RSP153"/>
    <mergeCell ref="RSQ153:RST153"/>
    <mergeCell ref="RSU153:RSX153"/>
    <mergeCell ref="RSY153:RTB153"/>
    <mergeCell ref="RTC153:RTF153"/>
    <mergeCell ref="RRS153:RRV153"/>
    <mergeCell ref="RRW153:RRZ153"/>
    <mergeCell ref="RSA153:RSD153"/>
    <mergeCell ref="RSE153:RSH153"/>
    <mergeCell ref="RSI153:RSL153"/>
    <mergeCell ref="RQY153:RRB153"/>
    <mergeCell ref="RRC153:RRF153"/>
    <mergeCell ref="RRG153:RRJ153"/>
    <mergeCell ref="RRK153:RRN153"/>
    <mergeCell ref="RRO153:RRR153"/>
    <mergeCell ref="RQE153:RQH153"/>
    <mergeCell ref="RQI153:RQL153"/>
    <mergeCell ref="RQM153:RQP153"/>
    <mergeCell ref="RQQ153:RQT153"/>
    <mergeCell ref="RQU153:RQX153"/>
    <mergeCell ref="SAE153:SAH153"/>
    <mergeCell ref="SAI153:SAL153"/>
    <mergeCell ref="SAM153:SAP153"/>
    <mergeCell ref="SAQ153:SAT153"/>
    <mergeCell ref="SAU153:SAX153"/>
    <mergeCell ref="RZK153:RZN153"/>
    <mergeCell ref="RZO153:RZR153"/>
    <mergeCell ref="RZS153:RZV153"/>
    <mergeCell ref="RZW153:RZZ153"/>
    <mergeCell ref="SAA153:SAD153"/>
    <mergeCell ref="RYQ153:RYT153"/>
    <mergeCell ref="RYU153:RYX153"/>
    <mergeCell ref="RYY153:RZB153"/>
    <mergeCell ref="RZC153:RZF153"/>
    <mergeCell ref="RZG153:RZJ153"/>
    <mergeCell ref="RXW153:RXZ153"/>
    <mergeCell ref="RYA153:RYD153"/>
    <mergeCell ref="RYE153:RYH153"/>
    <mergeCell ref="RYI153:RYL153"/>
    <mergeCell ref="RYM153:RYP153"/>
    <mergeCell ref="RXC153:RXF153"/>
    <mergeCell ref="RXG153:RXJ153"/>
    <mergeCell ref="RXK153:RXN153"/>
    <mergeCell ref="RXO153:RXR153"/>
    <mergeCell ref="RXS153:RXV153"/>
    <mergeCell ref="RWI153:RWL153"/>
    <mergeCell ref="RWM153:RWP153"/>
    <mergeCell ref="RWQ153:RWT153"/>
    <mergeCell ref="RWU153:RWX153"/>
    <mergeCell ref="RWY153:RXB153"/>
    <mergeCell ref="RVO153:RVR153"/>
    <mergeCell ref="RVS153:RVV153"/>
    <mergeCell ref="RVW153:RVZ153"/>
    <mergeCell ref="RWA153:RWD153"/>
    <mergeCell ref="RWE153:RWH153"/>
    <mergeCell ref="SFO153:SFR153"/>
    <mergeCell ref="SFS153:SFV153"/>
    <mergeCell ref="SFW153:SFZ153"/>
    <mergeCell ref="SGA153:SGD153"/>
    <mergeCell ref="SGE153:SGH153"/>
    <mergeCell ref="SEU153:SEX153"/>
    <mergeCell ref="SEY153:SFB153"/>
    <mergeCell ref="SFC153:SFF153"/>
    <mergeCell ref="SFG153:SFJ153"/>
    <mergeCell ref="SFK153:SFN153"/>
    <mergeCell ref="SEA153:SED153"/>
    <mergeCell ref="SEE153:SEH153"/>
    <mergeCell ref="SEI153:SEL153"/>
    <mergeCell ref="SEM153:SEP153"/>
    <mergeCell ref="SEQ153:SET153"/>
    <mergeCell ref="SDG153:SDJ153"/>
    <mergeCell ref="SDK153:SDN153"/>
    <mergeCell ref="SDO153:SDR153"/>
    <mergeCell ref="SDS153:SDV153"/>
    <mergeCell ref="SDW153:SDZ153"/>
    <mergeCell ref="SCM153:SCP153"/>
    <mergeCell ref="SCQ153:SCT153"/>
    <mergeCell ref="SCU153:SCX153"/>
    <mergeCell ref="SCY153:SDB153"/>
    <mergeCell ref="SDC153:SDF153"/>
    <mergeCell ref="SBS153:SBV153"/>
    <mergeCell ref="SBW153:SBZ153"/>
    <mergeCell ref="SCA153:SCD153"/>
    <mergeCell ref="SCE153:SCH153"/>
    <mergeCell ref="SCI153:SCL153"/>
    <mergeCell ref="SAY153:SBB153"/>
    <mergeCell ref="SBC153:SBF153"/>
    <mergeCell ref="SBG153:SBJ153"/>
    <mergeCell ref="SBK153:SBN153"/>
    <mergeCell ref="SBO153:SBR153"/>
    <mergeCell ref="SKY153:SLB153"/>
    <mergeCell ref="SLC153:SLF153"/>
    <mergeCell ref="SLG153:SLJ153"/>
    <mergeCell ref="SLK153:SLN153"/>
    <mergeCell ref="SLO153:SLR153"/>
    <mergeCell ref="SKE153:SKH153"/>
    <mergeCell ref="SKI153:SKL153"/>
    <mergeCell ref="SKM153:SKP153"/>
    <mergeCell ref="SKQ153:SKT153"/>
    <mergeCell ref="SKU153:SKX153"/>
    <mergeCell ref="SJK153:SJN153"/>
    <mergeCell ref="SJO153:SJR153"/>
    <mergeCell ref="SJS153:SJV153"/>
    <mergeCell ref="SJW153:SJZ153"/>
    <mergeCell ref="SKA153:SKD153"/>
    <mergeCell ref="SIQ153:SIT153"/>
    <mergeCell ref="SIU153:SIX153"/>
    <mergeCell ref="SIY153:SJB153"/>
    <mergeCell ref="SJC153:SJF153"/>
    <mergeCell ref="SJG153:SJJ153"/>
    <mergeCell ref="SHW153:SHZ153"/>
    <mergeCell ref="SIA153:SID153"/>
    <mergeCell ref="SIE153:SIH153"/>
    <mergeCell ref="SII153:SIL153"/>
    <mergeCell ref="SIM153:SIP153"/>
    <mergeCell ref="SHC153:SHF153"/>
    <mergeCell ref="SHG153:SHJ153"/>
    <mergeCell ref="SHK153:SHN153"/>
    <mergeCell ref="SHO153:SHR153"/>
    <mergeCell ref="SHS153:SHV153"/>
    <mergeCell ref="SGI153:SGL153"/>
    <mergeCell ref="SGM153:SGP153"/>
    <mergeCell ref="SGQ153:SGT153"/>
    <mergeCell ref="SGU153:SGX153"/>
    <mergeCell ref="SGY153:SHB153"/>
    <mergeCell ref="SQI153:SQL153"/>
    <mergeCell ref="SQM153:SQP153"/>
    <mergeCell ref="SQQ153:SQT153"/>
    <mergeCell ref="SQU153:SQX153"/>
    <mergeCell ref="SQY153:SRB153"/>
    <mergeCell ref="SPO153:SPR153"/>
    <mergeCell ref="SPS153:SPV153"/>
    <mergeCell ref="SPW153:SPZ153"/>
    <mergeCell ref="SQA153:SQD153"/>
    <mergeCell ref="SQE153:SQH153"/>
    <mergeCell ref="SOU153:SOX153"/>
    <mergeCell ref="SOY153:SPB153"/>
    <mergeCell ref="SPC153:SPF153"/>
    <mergeCell ref="SPG153:SPJ153"/>
    <mergeCell ref="SPK153:SPN153"/>
    <mergeCell ref="SOA153:SOD153"/>
    <mergeCell ref="SOE153:SOH153"/>
    <mergeCell ref="SOI153:SOL153"/>
    <mergeCell ref="SOM153:SOP153"/>
    <mergeCell ref="SOQ153:SOT153"/>
    <mergeCell ref="SNG153:SNJ153"/>
    <mergeCell ref="SNK153:SNN153"/>
    <mergeCell ref="SNO153:SNR153"/>
    <mergeCell ref="SNS153:SNV153"/>
    <mergeCell ref="SNW153:SNZ153"/>
    <mergeCell ref="SMM153:SMP153"/>
    <mergeCell ref="SMQ153:SMT153"/>
    <mergeCell ref="SMU153:SMX153"/>
    <mergeCell ref="SMY153:SNB153"/>
    <mergeCell ref="SNC153:SNF153"/>
    <mergeCell ref="SLS153:SLV153"/>
    <mergeCell ref="SLW153:SLZ153"/>
    <mergeCell ref="SMA153:SMD153"/>
    <mergeCell ref="SME153:SMH153"/>
    <mergeCell ref="SMI153:SML153"/>
    <mergeCell ref="SVS153:SVV153"/>
    <mergeCell ref="SVW153:SVZ153"/>
    <mergeCell ref="SWA153:SWD153"/>
    <mergeCell ref="SWE153:SWH153"/>
    <mergeCell ref="SWI153:SWL153"/>
    <mergeCell ref="SUY153:SVB153"/>
    <mergeCell ref="SVC153:SVF153"/>
    <mergeCell ref="SVG153:SVJ153"/>
    <mergeCell ref="SVK153:SVN153"/>
    <mergeCell ref="SVO153:SVR153"/>
    <mergeCell ref="SUE153:SUH153"/>
    <mergeCell ref="SUI153:SUL153"/>
    <mergeCell ref="SUM153:SUP153"/>
    <mergeCell ref="SUQ153:SUT153"/>
    <mergeCell ref="SUU153:SUX153"/>
    <mergeCell ref="STK153:STN153"/>
    <mergeCell ref="STO153:STR153"/>
    <mergeCell ref="STS153:STV153"/>
    <mergeCell ref="STW153:STZ153"/>
    <mergeCell ref="SUA153:SUD153"/>
    <mergeCell ref="SSQ153:SST153"/>
    <mergeCell ref="SSU153:SSX153"/>
    <mergeCell ref="SSY153:STB153"/>
    <mergeCell ref="STC153:STF153"/>
    <mergeCell ref="STG153:STJ153"/>
    <mergeCell ref="SRW153:SRZ153"/>
    <mergeCell ref="SSA153:SSD153"/>
    <mergeCell ref="SSE153:SSH153"/>
    <mergeCell ref="SSI153:SSL153"/>
    <mergeCell ref="SSM153:SSP153"/>
    <mergeCell ref="SRC153:SRF153"/>
    <mergeCell ref="SRG153:SRJ153"/>
    <mergeCell ref="SRK153:SRN153"/>
    <mergeCell ref="SRO153:SRR153"/>
    <mergeCell ref="SRS153:SRV153"/>
    <mergeCell ref="TBC153:TBF153"/>
    <mergeCell ref="TBG153:TBJ153"/>
    <mergeCell ref="TBK153:TBN153"/>
    <mergeCell ref="TBO153:TBR153"/>
    <mergeCell ref="TBS153:TBV153"/>
    <mergeCell ref="TAI153:TAL153"/>
    <mergeCell ref="TAM153:TAP153"/>
    <mergeCell ref="TAQ153:TAT153"/>
    <mergeCell ref="TAU153:TAX153"/>
    <mergeCell ref="TAY153:TBB153"/>
    <mergeCell ref="SZO153:SZR153"/>
    <mergeCell ref="SZS153:SZV153"/>
    <mergeCell ref="SZW153:SZZ153"/>
    <mergeCell ref="TAA153:TAD153"/>
    <mergeCell ref="TAE153:TAH153"/>
    <mergeCell ref="SYU153:SYX153"/>
    <mergeCell ref="SYY153:SZB153"/>
    <mergeCell ref="SZC153:SZF153"/>
    <mergeCell ref="SZG153:SZJ153"/>
    <mergeCell ref="SZK153:SZN153"/>
    <mergeCell ref="SYA153:SYD153"/>
    <mergeCell ref="SYE153:SYH153"/>
    <mergeCell ref="SYI153:SYL153"/>
    <mergeCell ref="SYM153:SYP153"/>
    <mergeCell ref="SYQ153:SYT153"/>
    <mergeCell ref="SXG153:SXJ153"/>
    <mergeCell ref="SXK153:SXN153"/>
    <mergeCell ref="SXO153:SXR153"/>
    <mergeCell ref="SXS153:SXV153"/>
    <mergeCell ref="SXW153:SXZ153"/>
    <mergeCell ref="SWM153:SWP153"/>
    <mergeCell ref="SWQ153:SWT153"/>
    <mergeCell ref="SWU153:SWX153"/>
    <mergeCell ref="SWY153:SXB153"/>
    <mergeCell ref="SXC153:SXF153"/>
    <mergeCell ref="TGM153:TGP153"/>
    <mergeCell ref="TGQ153:TGT153"/>
    <mergeCell ref="TGU153:TGX153"/>
    <mergeCell ref="TGY153:THB153"/>
    <mergeCell ref="THC153:THF153"/>
    <mergeCell ref="TFS153:TFV153"/>
    <mergeCell ref="TFW153:TFZ153"/>
    <mergeCell ref="TGA153:TGD153"/>
    <mergeCell ref="TGE153:TGH153"/>
    <mergeCell ref="TGI153:TGL153"/>
    <mergeCell ref="TEY153:TFB153"/>
    <mergeCell ref="TFC153:TFF153"/>
    <mergeCell ref="TFG153:TFJ153"/>
    <mergeCell ref="TFK153:TFN153"/>
    <mergeCell ref="TFO153:TFR153"/>
    <mergeCell ref="TEE153:TEH153"/>
    <mergeCell ref="TEI153:TEL153"/>
    <mergeCell ref="TEM153:TEP153"/>
    <mergeCell ref="TEQ153:TET153"/>
    <mergeCell ref="TEU153:TEX153"/>
    <mergeCell ref="TDK153:TDN153"/>
    <mergeCell ref="TDO153:TDR153"/>
    <mergeCell ref="TDS153:TDV153"/>
    <mergeCell ref="TDW153:TDZ153"/>
    <mergeCell ref="TEA153:TED153"/>
    <mergeCell ref="TCQ153:TCT153"/>
    <mergeCell ref="TCU153:TCX153"/>
    <mergeCell ref="TCY153:TDB153"/>
    <mergeCell ref="TDC153:TDF153"/>
    <mergeCell ref="TDG153:TDJ153"/>
    <mergeCell ref="TBW153:TBZ153"/>
    <mergeCell ref="TCA153:TCD153"/>
    <mergeCell ref="TCE153:TCH153"/>
    <mergeCell ref="TCI153:TCL153"/>
    <mergeCell ref="TCM153:TCP153"/>
    <mergeCell ref="TLW153:TLZ153"/>
    <mergeCell ref="TMA153:TMD153"/>
    <mergeCell ref="TME153:TMH153"/>
    <mergeCell ref="TMI153:TML153"/>
    <mergeCell ref="TMM153:TMP153"/>
    <mergeCell ref="TLC153:TLF153"/>
    <mergeCell ref="TLG153:TLJ153"/>
    <mergeCell ref="TLK153:TLN153"/>
    <mergeCell ref="TLO153:TLR153"/>
    <mergeCell ref="TLS153:TLV153"/>
    <mergeCell ref="TKI153:TKL153"/>
    <mergeCell ref="TKM153:TKP153"/>
    <mergeCell ref="TKQ153:TKT153"/>
    <mergeCell ref="TKU153:TKX153"/>
    <mergeCell ref="TKY153:TLB153"/>
    <mergeCell ref="TJO153:TJR153"/>
    <mergeCell ref="TJS153:TJV153"/>
    <mergeCell ref="TJW153:TJZ153"/>
    <mergeCell ref="TKA153:TKD153"/>
    <mergeCell ref="TKE153:TKH153"/>
    <mergeCell ref="TIU153:TIX153"/>
    <mergeCell ref="TIY153:TJB153"/>
    <mergeCell ref="TJC153:TJF153"/>
    <mergeCell ref="TJG153:TJJ153"/>
    <mergeCell ref="TJK153:TJN153"/>
    <mergeCell ref="TIA153:TID153"/>
    <mergeCell ref="TIE153:TIH153"/>
    <mergeCell ref="TII153:TIL153"/>
    <mergeCell ref="TIM153:TIP153"/>
    <mergeCell ref="TIQ153:TIT153"/>
    <mergeCell ref="THG153:THJ153"/>
    <mergeCell ref="THK153:THN153"/>
    <mergeCell ref="THO153:THR153"/>
    <mergeCell ref="THS153:THV153"/>
    <mergeCell ref="THW153:THZ153"/>
    <mergeCell ref="TRG153:TRJ153"/>
    <mergeCell ref="TRK153:TRN153"/>
    <mergeCell ref="TRO153:TRR153"/>
    <mergeCell ref="TRS153:TRV153"/>
    <mergeCell ref="TRW153:TRZ153"/>
    <mergeCell ref="TQM153:TQP153"/>
    <mergeCell ref="TQQ153:TQT153"/>
    <mergeCell ref="TQU153:TQX153"/>
    <mergeCell ref="TQY153:TRB153"/>
    <mergeCell ref="TRC153:TRF153"/>
    <mergeCell ref="TPS153:TPV153"/>
    <mergeCell ref="TPW153:TPZ153"/>
    <mergeCell ref="TQA153:TQD153"/>
    <mergeCell ref="TQE153:TQH153"/>
    <mergeCell ref="TQI153:TQL153"/>
    <mergeCell ref="TOY153:TPB153"/>
    <mergeCell ref="TPC153:TPF153"/>
    <mergeCell ref="TPG153:TPJ153"/>
    <mergeCell ref="TPK153:TPN153"/>
    <mergeCell ref="TPO153:TPR153"/>
    <mergeCell ref="TOE153:TOH153"/>
    <mergeCell ref="TOI153:TOL153"/>
    <mergeCell ref="TOM153:TOP153"/>
    <mergeCell ref="TOQ153:TOT153"/>
    <mergeCell ref="TOU153:TOX153"/>
    <mergeCell ref="TNK153:TNN153"/>
    <mergeCell ref="TNO153:TNR153"/>
    <mergeCell ref="TNS153:TNV153"/>
    <mergeCell ref="TNW153:TNZ153"/>
    <mergeCell ref="TOA153:TOD153"/>
    <mergeCell ref="TMQ153:TMT153"/>
    <mergeCell ref="TMU153:TMX153"/>
    <mergeCell ref="TMY153:TNB153"/>
    <mergeCell ref="TNC153:TNF153"/>
    <mergeCell ref="TNG153:TNJ153"/>
    <mergeCell ref="TWQ153:TWT153"/>
    <mergeCell ref="TWU153:TWX153"/>
    <mergeCell ref="TWY153:TXB153"/>
    <mergeCell ref="TXC153:TXF153"/>
    <mergeCell ref="TXG153:TXJ153"/>
    <mergeCell ref="TVW153:TVZ153"/>
    <mergeCell ref="TWA153:TWD153"/>
    <mergeCell ref="TWE153:TWH153"/>
    <mergeCell ref="TWI153:TWL153"/>
    <mergeCell ref="TWM153:TWP153"/>
    <mergeCell ref="TVC153:TVF153"/>
    <mergeCell ref="TVG153:TVJ153"/>
    <mergeCell ref="TVK153:TVN153"/>
    <mergeCell ref="TVO153:TVR153"/>
    <mergeCell ref="TVS153:TVV153"/>
    <mergeCell ref="TUI153:TUL153"/>
    <mergeCell ref="TUM153:TUP153"/>
    <mergeCell ref="TUQ153:TUT153"/>
    <mergeCell ref="TUU153:TUX153"/>
    <mergeCell ref="TUY153:TVB153"/>
    <mergeCell ref="TTO153:TTR153"/>
    <mergeCell ref="TTS153:TTV153"/>
    <mergeCell ref="TTW153:TTZ153"/>
    <mergeCell ref="TUA153:TUD153"/>
    <mergeCell ref="TUE153:TUH153"/>
    <mergeCell ref="TSU153:TSX153"/>
    <mergeCell ref="TSY153:TTB153"/>
    <mergeCell ref="TTC153:TTF153"/>
    <mergeCell ref="TTG153:TTJ153"/>
    <mergeCell ref="TTK153:TTN153"/>
    <mergeCell ref="TSA153:TSD153"/>
    <mergeCell ref="TSE153:TSH153"/>
    <mergeCell ref="TSI153:TSL153"/>
    <mergeCell ref="TSM153:TSP153"/>
    <mergeCell ref="TSQ153:TST153"/>
    <mergeCell ref="UCA153:UCD153"/>
    <mergeCell ref="UCE153:UCH153"/>
    <mergeCell ref="UCI153:UCL153"/>
    <mergeCell ref="UCM153:UCP153"/>
    <mergeCell ref="UCQ153:UCT153"/>
    <mergeCell ref="UBG153:UBJ153"/>
    <mergeCell ref="UBK153:UBN153"/>
    <mergeCell ref="UBO153:UBR153"/>
    <mergeCell ref="UBS153:UBV153"/>
    <mergeCell ref="UBW153:UBZ153"/>
    <mergeCell ref="UAM153:UAP153"/>
    <mergeCell ref="UAQ153:UAT153"/>
    <mergeCell ref="UAU153:UAX153"/>
    <mergeCell ref="UAY153:UBB153"/>
    <mergeCell ref="UBC153:UBF153"/>
    <mergeCell ref="TZS153:TZV153"/>
    <mergeCell ref="TZW153:TZZ153"/>
    <mergeCell ref="UAA153:UAD153"/>
    <mergeCell ref="UAE153:UAH153"/>
    <mergeCell ref="UAI153:UAL153"/>
    <mergeCell ref="TYY153:TZB153"/>
    <mergeCell ref="TZC153:TZF153"/>
    <mergeCell ref="TZG153:TZJ153"/>
    <mergeCell ref="TZK153:TZN153"/>
    <mergeCell ref="TZO153:TZR153"/>
    <mergeCell ref="TYE153:TYH153"/>
    <mergeCell ref="TYI153:TYL153"/>
    <mergeCell ref="TYM153:TYP153"/>
    <mergeCell ref="TYQ153:TYT153"/>
    <mergeCell ref="TYU153:TYX153"/>
    <mergeCell ref="TXK153:TXN153"/>
    <mergeCell ref="TXO153:TXR153"/>
    <mergeCell ref="TXS153:TXV153"/>
    <mergeCell ref="TXW153:TXZ153"/>
    <mergeCell ref="TYA153:TYD153"/>
    <mergeCell ref="UHK153:UHN153"/>
    <mergeCell ref="UHO153:UHR153"/>
    <mergeCell ref="UHS153:UHV153"/>
    <mergeCell ref="UHW153:UHZ153"/>
    <mergeCell ref="UIA153:UID153"/>
    <mergeCell ref="UGQ153:UGT153"/>
    <mergeCell ref="UGU153:UGX153"/>
    <mergeCell ref="UGY153:UHB153"/>
    <mergeCell ref="UHC153:UHF153"/>
    <mergeCell ref="UHG153:UHJ153"/>
    <mergeCell ref="UFW153:UFZ153"/>
    <mergeCell ref="UGA153:UGD153"/>
    <mergeCell ref="UGE153:UGH153"/>
    <mergeCell ref="UGI153:UGL153"/>
    <mergeCell ref="UGM153:UGP153"/>
    <mergeCell ref="UFC153:UFF153"/>
    <mergeCell ref="UFG153:UFJ153"/>
    <mergeCell ref="UFK153:UFN153"/>
    <mergeCell ref="UFO153:UFR153"/>
    <mergeCell ref="UFS153:UFV153"/>
    <mergeCell ref="UEI153:UEL153"/>
    <mergeCell ref="UEM153:UEP153"/>
    <mergeCell ref="UEQ153:UET153"/>
    <mergeCell ref="UEU153:UEX153"/>
    <mergeCell ref="UEY153:UFB153"/>
    <mergeCell ref="UDO153:UDR153"/>
    <mergeCell ref="UDS153:UDV153"/>
    <mergeCell ref="UDW153:UDZ153"/>
    <mergeCell ref="UEA153:UED153"/>
    <mergeCell ref="UEE153:UEH153"/>
    <mergeCell ref="UCU153:UCX153"/>
    <mergeCell ref="UCY153:UDB153"/>
    <mergeCell ref="UDC153:UDF153"/>
    <mergeCell ref="UDG153:UDJ153"/>
    <mergeCell ref="UDK153:UDN153"/>
    <mergeCell ref="UMU153:UMX153"/>
    <mergeCell ref="UMY153:UNB153"/>
    <mergeCell ref="UNC153:UNF153"/>
    <mergeCell ref="UNG153:UNJ153"/>
    <mergeCell ref="UNK153:UNN153"/>
    <mergeCell ref="UMA153:UMD153"/>
    <mergeCell ref="UME153:UMH153"/>
    <mergeCell ref="UMI153:UML153"/>
    <mergeCell ref="UMM153:UMP153"/>
    <mergeCell ref="UMQ153:UMT153"/>
    <mergeCell ref="ULG153:ULJ153"/>
    <mergeCell ref="ULK153:ULN153"/>
    <mergeCell ref="ULO153:ULR153"/>
    <mergeCell ref="ULS153:ULV153"/>
    <mergeCell ref="ULW153:ULZ153"/>
    <mergeCell ref="UKM153:UKP153"/>
    <mergeCell ref="UKQ153:UKT153"/>
    <mergeCell ref="UKU153:UKX153"/>
    <mergeCell ref="UKY153:ULB153"/>
    <mergeCell ref="ULC153:ULF153"/>
    <mergeCell ref="UJS153:UJV153"/>
    <mergeCell ref="UJW153:UJZ153"/>
    <mergeCell ref="UKA153:UKD153"/>
    <mergeCell ref="UKE153:UKH153"/>
    <mergeCell ref="UKI153:UKL153"/>
    <mergeCell ref="UIY153:UJB153"/>
    <mergeCell ref="UJC153:UJF153"/>
    <mergeCell ref="UJG153:UJJ153"/>
    <mergeCell ref="UJK153:UJN153"/>
    <mergeCell ref="UJO153:UJR153"/>
    <mergeCell ref="UIE153:UIH153"/>
    <mergeCell ref="UII153:UIL153"/>
    <mergeCell ref="UIM153:UIP153"/>
    <mergeCell ref="UIQ153:UIT153"/>
    <mergeCell ref="UIU153:UIX153"/>
    <mergeCell ref="USE153:USH153"/>
    <mergeCell ref="USI153:USL153"/>
    <mergeCell ref="USM153:USP153"/>
    <mergeCell ref="USQ153:UST153"/>
    <mergeCell ref="USU153:USX153"/>
    <mergeCell ref="URK153:URN153"/>
    <mergeCell ref="URO153:URR153"/>
    <mergeCell ref="URS153:URV153"/>
    <mergeCell ref="URW153:URZ153"/>
    <mergeCell ref="USA153:USD153"/>
    <mergeCell ref="UQQ153:UQT153"/>
    <mergeCell ref="UQU153:UQX153"/>
    <mergeCell ref="UQY153:URB153"/>
    <mergeCell ref="URC153:URF153"/>
    <mergeCell ref="URG153:URJ153"/>
    <mergeCell ref="UPW153:UPZ153"/>
    <mergeCell ref="UQA153:UQD153"/>
    <mergeCell ref="UQE153:UQH153"/>
    <mergeCell ref="UQI153:UQL153"/>
    <mergeCell ref="UQM153:UQP153"/>
    <mergeCell ref="UPC153:UPF153"/>
    <mergeCell ref="UPG153:UPJ153"/>
    <mergeCell ref="UPK153:UPN153"/>
    <mergeCell ref="UPO153:UPR153"/>
    <mergeCell ref="UPS153:UPV153"/>
    <mergeCell ref="UOI153:UOL153"/>
    <mergeCell ref="UOM153:UOP153"/>
    <mergeCell ref="UOQ153:UOT153"/>
    <mergeCell ref="UOU153:UOX153"/>
    <mergeCell ref="UOY153:UPB153"/>
    <mergeCell ref="UNO153:UNR153"/>
    <mergeCell ref="UNS153:UNV153"/>
    <mergeCell ref="UNW153:UNZ153"/>
    <mergeCell ref="UOA153:UOD153"/>
    <mergeCell ref="UOE153:UOH153"/>
    <mergeCell ref="UXO153:UXR153"/>
    <mergeCell ref="UXS153:UXV153"/>
    <mergeCell ref="UXW153:UXZ153"/>
    <mergeCell ref="UYA153:UYD153"/>
    <mergeCell ref="UYE153:UYH153"/>
    <mergeCell ref="UWU153:UWX153"/>
    <mergeCell ref="UWY153:UXB153"/>
    <mergeCell ref="UXC153:UXF153"/>
    <mergeCell ref="UXG153:UXJ153"/>
    <mergeCell ref="UXK153:UXN153"/>
    <mergeCell ref="UWA153:UWD153"/>
    <mergeCell ref="UWE153:UWH153"/>
    <mergeCell ref="UWI153:UWL153"/>
    <mergeCell ref="UWM153:UWP153"/>
    <mergeCell ref="UWQ153:UWT153"/>
    <mergeCell ref="UVG153:UVJ153"/>
    <mergeCell ref="UVK153:UVN153"/>
    <mergeCell ref="UVO153:UVR153"/>
    <mergeCell ref="UVS153:UVV153"/>
    <mergeCell ref="UVW153:UVZ153"/>
    <mergeCell ref="UUM153:UUP153"/>
    <mergeCell ref="UUQ153:UUT153"/>
    <mergeCell ref="UUU153:UUX153"/>
    <mergeCell ref="UUY153:UVB153"/>
    <mergeCell ref="UVC153:UVF153"/>
    <mergeCell ref="UTS153:UTV153"/>
    <mergeCell ref="UTW153:UTZ153"/>
    <mergeCell ref="UUA153:UUD153"/>
    <mergeCell ref="UUE153:UUH153"/>
    <mergeCell ref="UUI153:UUL153"/>
    <mergeCell ref="USY153:UTB153"/>
    <mergeCell ref="UTC153:UTF153"/>
    <mergeCell ref="UTG153:UTJ153"/>
    <mergeCell ref="UTK153:UTN153"/>
    <mergeCell ref="UTO153:UTR153"/>
    <mergeCell ref="VCY153:VDB153"/>
    <mergeCell ref="VDC153:VDF153"/>
    <mergeCell ref="VDG153:VDJ153"/>
    <mergeCell ref="VDK153:VDN153"/>
    <mergeCell ref="VDO153:VDR153"/>
    <mergeCell ref="VCE153:VCH153"/>
    <mergeCell ref="VCI153:VCL153"/>
    <mergeCell ref="VCM153:VCP153"/>
    <mergeCell ref="VCQ153:VCT153"/>
    <mergeCell ref="VCU153:VCX153"/>
    <mergeCell ref="VBK153:VBN153"/>
    <mergeCell ref="VBO153:VBR153"/>
    <mergeCell ref="VBS153:VBV153"/>
    <mergeCell ref="VBW153:VBZ153"/>
    <mergeCell ref="VCA153:VCD153"/>
    <mergeCell ref="VAQ153:VAT153"/>
    <mergeCell ref="VAU153:VAX153"/>
    <mergeCell ref="VAY153:VBB153"/>
    <mergeCell ref="VBC153:VBF153"/>
    <mergeCell ref="VBG153:VBJ153"/>
    <mergeCell ref="UZW153:UZZ153"/>
    <mergeCell ref="VAA153:VAD153"/>
    <mergeCell ref="VAE153:VAH153"/>
    <mergeCell ref="VAI153:VAL153"/>
    <mergeCell ref="VAM153:VAP153"/>
    <mergeCell ref="UZC153:UZF153"/>
    <mergeCell ref="UZG153:UZJ153"/>
    <mergeCell ref="UZK153:UZN153"/>
    <mergeCell ref="UZO153:UZR153"/>
    <mergeCell ref="UZS153:UZV153"/>
    <mergeCell ref="UYI153:UYL153"/>
    <mergeCell ref="UYM153:UYP153"/>
    <mergeCell ref="UYQ153:UYT153"/>
    <mergeCell ref="UYU153:UYX153"/>
    <mergeCell ref="UYY153:UZB153"/>
    <mergeCell ref="VII153:VIL153"/>
    <mergeCell ref="VIM153:VIP153"/>
    <mergeCell ref="VIQ153:VIT153"/>
    <mergeCell ref="VIU153:VIX153"/>
    <mergeCell ref="VIY153:VJB153"/>
    <mergeCell ref="VHO153:VHR153"/>
    <mergeCell ref="VHS153:VHV153"/>
    <mergeCell ref="VHW153:VHZ153"/>
    <mergeCell ref="VIA153:VID153"/>
    <mergeCell ref="VIE153:VIH153"/>
    <mergeCell ref="VGU153:VGX153"/>
    <mergeCell ref="VGY153:VHB153"/>
    <mergeCell ref="VHC153:VHF153"/>
    <mergeCell ref="VHG153:VHJ153"/>
    <mergeCell ref="VHK153:VHN153"/>
    <mergeCell ref="VGA153:VGD153"/>
    <mergeCell ref="VGE153:VGH153"/>
    <mergeCell ref="VGI153:VGL153"/>
    <mergeCell ref="VGM153:VGP153"/>
    <mergeCell ref="VGQ153:VGT153"/>
    <mergeCell ref="VFG153:VFJ153"/>
    <mergeCell ref="VFK153:VFN153"/>
    <mergeCell ref="VFO153:VFR153"/>
    <mergeCell ref="VFS153:VFV153"/>
    <mergeCell ref="VFW153:VFZ153"/>
    <mergeCell ref="VEM153:VEP153"/>
    <mergeCell ref="VEQ153:VET153"/>
    <mergeCell ref="VEU153:VEX153"/>
    <mergeCell ref="VEY153:VFB153"/>
    <mergeCell ref="VFC153:VFF153"/>
    <mergeCell ref="VDS153:VDV153"/>
    <mergeCell ref="VDW153:VDZ153"/>
    <mergeCell ref="VEA153:VED153"/>
    <mergeCell ref="VEE153:VEH153"/>
    <mergeCell ref="VEI153:VEL153"/>
    <mergeCell ref="VNS153:VNV153"/>
    <mergeCell ref="VNW153:VNZ153"/>
    <mergeCell ref="VOA153:VOD153"/>
    <mergeCell ref="VOE153:VOH153"/>
    <mergeCell ref="VOI153:VOL153"/>
    <mergeCell ref="VMY153:VNB153"/>
    <mergeCell ref="VNC153:VNF153"/>
    <mergeCell ref="VNG153:VNJ153"/>
    <mergeCell ref="VNK153:VNN153"/>
    <mergeCell ref="VNO153:VNR153"/>
    <mergeCell ref="VME153:VMH153"/>
    <mergeCell ref="VMI153:VML153"/>
    <mergeCell ref="VMM153:VMP153"/>
    <mergeCell ref="VMQ153:VMT153"/>
    <mergeCell ref="VMU153:VMX153"/>
    <mergeCell ref="VLK153:VLN153"/>
    <mergeCell ref="VLO153:VLR153"/>
    <mergeCell ref="VLS153:VLV153"/>
    <mergeCell ref="VLW153:VLZ153"/>
    <mergeCell ref="VMA153:VMD153"/>
    <mergeCell ref="VKQ153:VKT153"/>
    <mergeCell ref="VKU153:VKX153"/>
    <mergeCell ref="VKY153:VLB153"/>
    <mergeCell ref="VLC153:VLF153"/>
    <mergeCell ref="VLG153:VLJ153"/>
    <mergeCell ref="VJW153:VJZ153"/>
    <mergeCell ref="VKA153:VKD153"/>
    <mergeCell ref="VKE153:VKH153"/>
    <mergeCell ref="VKI153:VKL153"/>
    <mergeCell ref="VKM153:VKP153"/>
    <mergeCell ref="VJC153:VJF153"/>
    <mergeCell ref="VJG153:VJJ153"/>
    <mergeCell ref="VJK153:VJN153"/>
    <mergeCell ref="VJO153:VJR153"/>
    <mergeCell ref="VJS153:VJV153"/>
    <mergeCell ref="VTC153:VTF153"/>
    <mergeCell ref="VTG153:VTJ153"/>
    <mergeCell ref="VTK153:VTN153"/>
    <mergeCell ref="VTO153:VTR153"/>
    <mergeCell ref="VTS153:VTV153"/>
    <mergeCell ref="VSI153:VSL153"/>
    <mergeCell ref="VSM153:VSP153"/>
    <mergeCell ref="VSQ153:VST153"/>
    <mergeCell ref="VSU153:VSX153"/>
    <mergeCell ref="VSY153:VTB153"/>
    <mergeCell ref="VRO153:VRR153"/>
    <mergeCell ref="VRS153:VRV153"/>
    <mergeCell ref="VRW153:VRZ153"/>
    <mergeCell ref="VSA153:VSD153"/>
    <mergeCell ref="VSE153:VSH153"/>
    <mergeCell ref="VQU153:VQX153"/>
    <mergeCell ref="VQY153:VRB153"/>
    <mergeCell ref="VRC153:VRF153"/>
    <mergeCell ref="VRG153:VRJ153"/>
    <mergeCell ref="VRK153:VRN153"/>
    <mergeCell ref="VQA153:VQD153"/>
    <mergeCell ref="VQE153:VQH153"/>
    <mergeCell ref="VQI153:VQL153"/>
    <mergeCell ref="VQM153:VQP153"/>
    <mergeCell ref="VQQ153:VQT153"/>
    <mergeCell ref="VPG153:VPJ153"/>
    <mergeCell ref="VPK153:VPN153"/>
    <mergeCell ref="VPO153:VPR153"/>
    <mergeCell ref="VPS153:VPV153"/>
    <mergeCell ref="VPW153:VPZ153"/>
    <mergeCell ref="VOM153:VOP153"/>
    <mergeCell ref="VOQ153:VOT153"/>
    <mergeCell ref="VOU153:VOX153"/>
    <mergeCell ref="VOY153:VPB153"/>
    <mergeCell ref="VPC153:VPF153"/>
    <mergeCell ref="VYM153:VYP153"/>
    <mergeCell ref="VYQ153:VYT153"/>
    <mergeCell ref="VYU153:VYX153"/>
    <mergeCell ref="VYY153:VZB153"/>
    <mergeCell ref="VZC153:VZF153"/>
    <mergeCell ref="VXS153:VXV153"/>
    <mergeCell ref="VXW153:VXZ153"/>
    <mergeCell ref="VYA153:VYD153"/>
    <mergeCell ref="VYE153:VYH153"/>
    <mergeCell ref="VYI153:VYL153"/>
    <mergeCell ref="VWY153:VXB153"/>
    <mergeCell ref="VXC153:VXF153"/>
    <mergeCell ref="VXG153:VXJ153"/>
    <mergeCell ref="VXK153:VXN153"/>
    <mergeCell ref="VXO153:VXR153"/>
    <mergeCell ref="VWE153:VWH153"/>
    <mergeCell ref="VWI153:VWL153"/>
    <mergeCell ref="VWM153:VWP153"/>
    <mergeCell ref="VWQ153:VWT153"/>
    <mergeCell ref="VWU153:VWX153"/>
    <mergeCell ref="VVK153:VVN153"/>
    <mergeCell ref="VVO153:VVR153"/>
    <mergeCell ref="VVS153:VVV153"/>
    <mergeCell ref="VVW153:VVZ153"/>
    <mergeCell ref="VWA153:VWD153"/>
    <mergeCell ref="VUQ153:VUT153"/>
    <mergeCell ref="VUU153:VUX153"/>
    <mergeCell ref="VUY153:VVB153"/>
    <mergeCell ref="VVC153:VVF153"/>
    <mergeCell ref="VVG153:VVJ153"/>
    <mergeCell ref="VTW153:VTZ153"/>
    <mergeCell ref="VUA153:VUD153"/>
    <mergeCell ref="VUE153:VUH153"/>
    <mergeCell ref="VUI153:VUL153"/>
    <mergeCell ref="VUM153:VUP153"/>
    <mergeCell ref="WDW153:WDZ153"/>
    <mergeCell ref="WEA153:WED153"/>
    <mergeCell ref="WEE153:WEH153"/>
    <mergeCell ref="WEI153:WEL153"/>
    <mergeCell ref="WEM153:WEP153"/>
    <mergeCell ref="WDC153:WDF153"/>
    <mergeCell ref="WDG153:WDJ153"/>
    <mergeCell ref="WDK153:WDN153"/>
    <mergeCell ref="WDO153:WDR153"/>
    <mergeCell ref="WDS153:WDV153"/>
    <mergeCell ref="WCI153:WCL153"/>
    <mergeCell ref="WCM153:WCP153"/>
    <mergeCell ref="WCQ153:WCT153"/>
    <mergeCell ref="WCU153:WCX153"/>
    <mergeCell ref="WCY153:WDB153"/>
    <mergeCell ref="WBO153:WBR153"/>
    <mergeCell ref="WBS153:WBV153"/>
    <mergeCell ref="WBW153:WBZ153"/>
    <mergeCell ref="WCA153:WCD153"/>
    <mergeCell ref="WCE153:WCH153"/>
    <mergeCell ref="WAU153:WAX153"/>
    <mergeCell ref="WAY153:WBB153"/>
    <mergeCell ref="WBC153:WBF153"/>
    <mergeCell ref="WBG153:WBJ153"/>
    <mergeCell ref="WBK153:WBN153"/>
    <mergeCell ref="WAA153:WAD153"/>
    <mergeCell ref="WAE153:WAH153"/>
    <mergeCell ref="WAI153:WAL153"/>
    <mergeCell ref="WAM153:WAP153"/>
    <mergeCell ref="WAQ153:WAT153"/>
    <mergeCell ref="VZG153:VZJ153"/>
    <mergeCell ref="VZK153:VZN153"/>
    <mergeCell ref="VZO153:VZR153"/>
    <mergeCell ref="VZS153:VZV153"/>
    <mergeCell ref="VZW153:VZZ153"/>
    <mergeCell ref="WJG153:WJJ153"/>
    <mergeCell ref="WJK153:WJN153"/>
    <mergeCell ref="WJO153:WJR153"/>
    <mergeCell ref="WJS153:WJV153"/>
    <mergeCell ref="WJW153:WJZ153"/>
    <mergeCell ref="WIM153:WIP153"/>
    <mergeCell ref="WIQ153:WIT153"/>
    <mergeCell ref="WIU153:WIX153"/>
    <mergeCell ref="WIY153:WJB153"/>
    <mergeCell ref="WJC153:WJF153"/>
    <mergeCell ref="WHS153:WHV153"/>
    <mergeCell ref="WHW153:WHZ153"/>
    <mergeCell ref="WIA153:WID153"/>
    <mergeCell ref="WIE153:WIH153"/>
    <mergeCell ref="WII153:WIL153"/>
    <mergeCell ref="WGY153:WHB153"/>
    <mergeCell ref="WHC153:WHF153"/>
    <mergeCell ref="WHG153:WHJ153"/>
    <mergeCell ref="WHK153:WHN153"/>
    <mergeCell ref="WHO153:WHR153"/>
    <mergeCell ref="WGE153:WGH153"/>
    <mergeCell ref="WGI153:WGL153"/>
    <mergeCell ref="WGM153:WGP153"/>
    <mergeCell ref="WGQ153:WGT153"/>
    <mergeCell ref="WGU153:WGX153"/>
    <mergeCell ref="WFK153:WFN153"/>
    <mergeCell ref="WFO153:WFR153"/>
    <mergeCell ref="WFS153:WFV153"/>
    <mergeCell ref="WFW153:WFZ153"/>
    <mergeCell ref="WGA153:WGD153"/>
    <mergeCell ref="WEQ153:WET153"/>
    <mergeCell ref="WEU153:WEX153"/>
    <mergeCell ref="WEY153:WFB153"/>
    <mergeCell ref="WFC153:WFF153"/>
    <mergeCell ref="WFG153:WFJ153"/>
    <mergeCell ref="WOY153:WPB153"/>
    <mergeCell ref="WPC153:WPF153"/>
    <mergeCell ref="WPG153:WPJ153"/>
    <mergeCell ref="WNW153:WNZ153"/>
    <mergeCell ref="WOA153:WOD153"/>
    <mergeCell ref="WOE153:WOH153"/>
    <mergeCell ref="WOI153:WOL153"/>
    <mergeCell ref="WOM153:WOP153"/>
    <mergeCell ref="WNC153:WNF153"/>
    <mergeCell ref="WNG153:WNJ153"/>
    <mergeCell ref="WNK153:WNN153"/>
    <mergeCell ref="WNO153:WNR153"/>
    <mergeCell ref="WNS153:WNV153"/>
    <mergeCell ref="WMI153:WML153"/>
    <mergeCell ref="WMM153:WMP153"/>
    <mergeCell ref="WMQ153:WMT153"/>
    <mergeCell ref="WMU153:WMX153"/>
    <mergeCell ref="WMY153:WNB153"/>
    <mergeCell ref="WLO153:WLR153"/>
    <mergeCell ref="WLS153:WLV153"/>
    <mergeCell ref="WLW153:WLZ153"/>
    <mergeCell ref="WMA153:WMD153"/>
    <mergeCell ref="WME153:WMH153"/>
    <mergeCell ref="WKU153:WKX153"/>
    <mergeCell ref="WKY153:WLB153"/>
    <mergeCell ref="WLC153:WLF153"/>
    <mergeCell ref="WLG153:WLJ153"/>
    <mergeCell ref="WLK153:WLN153"/>
    <mergeCell ref="WKA153:WKD153"/>
    <mergeCell ref="WKE153:WKH153"/>
    <mergeCell ref="WKI153:WKL153"/>
    <mergeCell ref="WKM153:WKP153"/>
    <mergeCell ref="WKQ153:WKT153"/>
    <mergeCell ref="O154:R154"/>
    <mergeCell ref="S154:V154"/>
    <mergeCell ref="W154:Z154"/>
    <mergeCell ref="AA154:AD154"/>
    <mergeCell ref="AE154:AH154"/>
    <mergeCell ref="AI154:AL154"/>
    <mergeCell ref="AM154:AP154"/>
    <mergeCell ref="AQ154:AT154"/>
    <mergeCell ref="AU154:AX154"/>
    <mergeCell ref="AY154:BB154"/>
    <mergeCell ref="BC154:BF154"/>
    <mergeCell ref="BG154:BJ154"/>
    <mergeCell ref="BK154:BN154"/>
    <mergeCell ref="XEA153:XED153"/>
    <mergeCell ref="XEE153:XEH153"/>
    <mergeCell ref="XEI153:XEL153"/>
    <mergeCell ref="XEM153:XEP153"/>
    <mergeCell ref="XEQ153:XET153"/>
    <mergeCell ref="XDG153:XDJ153"/>
    <mergeCell ref="XDK153:XDN153"/>
    <mergeCell ref="XDO153:XDR153"/>
    <mergeCell ref="XDS153:XDV153"/>
    <mergeCell ref="XDW153:XDZ153"/>
    <mergeCell ref="XCM153:XCP153"/>
    <mergeCell ref="XCQ153:XCT153"/>
    <mergeCell ref="XCU153:XCX153"/>
    <mergeCell ref="XCY153:XDB153"/>
    <mergeCell ref="XDC153:XDF153"/>
    <mergeCell ref="XBS153:XBV153"/>
    <mergeCell ref="XBW153:XBZ153"/>
    <mergeCell ref="XCA153:XCD153"/>
    <mergeCell ref="XCE153:XCH153"/>
    <mergeCell ref="XCI153:XCL153"/>
    <mergeCell ref="XAY153:XBB153"/>
    <mergeCell ref="XBC153:XBF153"/>
    <mergeCell ref="XBG153:XBJ153"/>
    <mergeCell ref="XBK153:XBN153"/>
    <mergeCell ref="XBO153:XBR153"/>
    <mergeCell ref="XAE153:XAH153"/>
    <mergeCell ref="XAI153:XAL153"/>
    <mergeCell ref="XAM153:XAP153"/>
    <mergeCell ref="XAQ153:XAT153"/>
    <mergeCell ref="XAU153:XAX153"/>
    <mergeCell ref="WZK153:WZN153"/>
    <mergeCell ref="WZO153:WZR153"/>
    <mergeCell ref="WZS153:WZV153"/>
    <mergeCell ref="WZW153:WZZ153"/>
    <mergeCell ref="XAA153:XAD153"/>
    <mergeCell ref="WYQ153:WYT153"/>
    <mergeCell ref="WYU153:WYX153"/>
    <mergeCell ref="WYY153:WZB153"/>
    <mergeCell ref="WZC153:WZF153"/>
    <mergeCell ref="WZG153:WZJ153"/>
    <mergeCell ref="WXW153:WXZ153"/>
    <mergeCell ref="WYA153:WYD153"/>
    <mergeCell ref="WYE153:WYH153"/>
    <mergeCell ref="WYI153:WYL153"/>
    <mergeCell ref="WYM153:WYP153"/>
    <mergeCell ref="WXC153:WXF153"/>
    <mergeCell ref="WXG153:WXJ153"/>
    <mergeCell ref="WXK153:WXN153"/>
    <mergeCell ref="WXO153:WXR153"/>
    <mergeCell ref="WXS153:WXV153"/>
    <mergeCell ref="WWI153:WWL153"/>
    <mergeCell ref="CI154:CL154"/>
    <mergeCell ref="CM154:CP154"/>
    <mergeCell ref="CQ154:CT154"/>
    <mergeCell ref="CU154:CX154"/>
    <mergeCell ref="CY154:DB154"/>
    <mergeCell ref="BO154:BR154"/>
    <mergeCell ref="BS154:BV154"/>
    <mergeCell ref="BW154:BZ154"/>
    <mergeCell ref="CA154:CD154"/>
    <mergeCell ref="CE154:CH154"/>
    <mergeCell ref="XEU153:XEX153"/>
    <mergeCell ref="XEY153:XFB153"/>
    <mergeCell ref="XFC153:XFD153"/>
    <mergeCell ref="WWM153:WWP153"/>
    <mergeCell ref="WWQ153:WWT153"/>
    <mergeCell ref="WWU153:WWX153"/>
    <mergeCell ref="WWY153:WXB153"/>
    <mergeCell ref="WVO153:WVR153"/>
    <mergeCell ref="WVS153:WVV153"/>
    <mergeCell ref="WVW153:WVZ153"/>
    <mergeCell ref="WWA153:WWD153"/>
    <mergeCell ref="WWE153:WWH153"/>
    <mergeCell ref="WUU153:WUX153"/>
    <mergeCell ref="WUY153:WVB153"/>
    <mergeCell ref="WVC153:WVF153"/>
    <mergeCell ref="WVG153:WVJ153"/>
    <mergeCell ref="WVK153:WVN153"/>
    <mergeCell ref="WUA153:WUD153"/>
    <mergeCell ref="WUE153:WUH153"/>
    <mergeCell ref="WUI153:WUL153"/>
    <mergeCell ref="WUM153:WUP153"/>
    <mergeCell ref="WUQ153:WUT153"/>
    <mergeCell ref="WTG153:WTJ153"/>
    <mergeCell ref="WTK153:WTN153"/>
    <mergeCell ref="WTO153:WTR153"/>
    <mergeCell ref="WTS153:WTV153"/>
    <mergeCell ref="WTW153:WTZ153"/>
    <mergeCell ref="WSM153:WSP153"/>
    <mergeCell ref="WSQ153:WST153"/>
    <mergeCell ref="WSU153:WSX153"/>
    <mergeCell ref="WSY153:WTB153"/>
    <mergeCell ref="WTC153:WTF153"/>
    <mergeCell ref="WRS153:WRV153"/>
    <mergeCell ref="WRW153:WRZ153"/>
    <mergeCell ref="WSA153:WSD153"/>
    <mergeCell ref="WSE153:WSH153"/>
    <mergeCell ref="WSI153:WSL153"/>
    <mergeCell ref="WQY153:WRB153"/>
    <mergeCell ref="WRC153:WRF153"/>
    <mergeCell ref="WRG153:WRJ153"/>
    <mergeCell ref="WRK153:WRN153"/>
    <mergeCell ref="WRO153:WRR153"/>
    <mergeCell ref="WQE153:WQH153"/>
    <mergeCell ref="WQI153:WQL153"/>
    <mergeCell ref="WQM153:WQP153"/>
    <mergeCell ref="WQQ153:WQT153"/>
    <mergeCell ref="WQU153:WQX153"/>
    <mergeCell ref="WPK153:WPN153"/>
    <mergeCell ref="WPO153:WPR153"/>
    <mergeCell ref="WPS153:WPV153"/>
    <mergeCell ref="WPW153:WPZ153"/>
    <mergeCell ref="WQA153:WQD153"/>
    <mergeCell ref="WOQ153:WOT153"/>
    <mergeCell ref="WOU153:WOX153"/>
    <mergeCell ref="HS154:HV154"/>
    <mergeCell ref="HW154:HZ154"/>
    <mergeCell ref="IA154:ID154"/>
    <mergeCell ref="IE154:IH154"/>
    <mergeCell ref="II154:IL154"/>
    <mergeCell ref="GY154:HB154"/>
    <mergeCell ref="HC154:HF154"/>
    <mergeCell ref="HG154:HJ154"/>
    <mergeCell ref="HK154:HN154"/>
    <mergeCell ref="HO154:HR154"/>
    <mergeCell ref="GE154:GH154"/>
    <mergeCell ref="GI154:GL154"/>
    <mergeCell ref="GM154:GP154"/>
    <mergeCell ref="GQ154:GT154"/>
    <mergeCell ref="GU154:GX154"/>
    <mergeCell ref="FK154:FN154"/>
    <mergeCell ref="FO154:FR154"/>
    <mergeCell ref="FS154:FV154"/>
    <mergeCell ref="FW154:FZ154"/>
    <mergeCell ref="GA154:GD154"/>
    <mergeCell ref="EQ154:ET154"/>
    <mergeCell ref="EU154:EX154"/>
    <mergeCell ref="EY154:FB154"/>
    <mergeCell ref="FC154:FF154"/>
    <mergeCell ref="FG154:FJ154"/>
    <mergeCell ref="DW154:DZ154"/>
    <mergeCell ref="EA154:ED154"/>
    <mergeCell ref="EE154:EH154"/>
    <mergeCell ref="EI154:EL154"/>
    <mergeCell ref="EM154:EP154"/>
    <mergeCell ref="DC154:DF154"/>
    <mergeCell ref="DG154:DJ154"/>
    <mergeCell ref="DK154:DN154"/>
    <mergeCell ref="DO154:DR154"/>
    <mergeCell ref="DS154:DV154"/>
    <mergeCell ref="NC154:NF154"/>
    <mergeCell ref="NG154:NJ154"/>
    <mergeCell ref="NK154:NN154"/>
    <mergeCell ref="NO154:NR154"/>
    <mergeCell ref="NS154:NV154"/>
    <mergeCell ref="MI154:ML154"/>
    <mergeCell ref="MM154:MP154"/>
    <mergeCell ref="MQ154:MT154"/>
    <mergeCell ref="MU154:MX154"/>
    <mergeCell ref="MY154:NB154"/>
    <mergeCell ref="LO154:LR154"/>
    <mergeCell ref="LS154:LV154"/>
    <mergeCell ref="LW154:LZ154"/>
    <mergeCell ref="MA154:MD154"/>
    <mergeCell ref="ME154:MH154"/>
    <mergeCell ref="KU154:KX154"/>
    <mergeCell ref="KY154:LB154"/>
    <mergeCell ref="LC154:LF154"/>
    <mergeCell ref="LG154:LJ154"/>
    <mergeCell ref="LK154:LN154"/>
    <mergeCell ref="KA154:KD154"/>
    <mergeCell ref="KE154:KH154"/>
    <mergeCell ref="KI154:KL154"/>
    <mergeCell ref="KM154:KP154"/>
    <mergeCell ref="KQ154:KT154"/>
    <mergeCell ref="JG154:JJ154"/>
    <mergeCell ref="JK154:JN154"/>
    <mergeCell ref="JO154:JR154"/>
    <mergeCell ref="JS154:JV154"/>
    <mergeCell ref="JW154:JZ154"/>
    <mergeCell ref="IM154:IP154"/>
    <mergeCell ref="IQ154:IT154"/>
    <mergeCell ref="IU154:IX154"/>
    <mergeCell ref="IY154:JB154"/>
    <mergeCell ref="JC154:JF154"/>
    <mergeCell ref="SM154:SP154"/>
    <mergeCell ref="SQ154:ST154"/>
    <mergeCell ref="SU154:SX154"/>
    <mergeCell ref="SY154:TB154"/>
    <mergeCell ref="TC154:TF154"/>
    <mergeCell ref="RS154:RV154"/>
    <mergeCell ref="RW154:RZ154"/>
    <mergeCell ref="SA154:SD154"/>
    <mergeCell ref="SE154:SH154"/>
    <mergeCell ref="SI154:SL154"/>
    <mergeCell ref="QY154:RB154"/>
    <mergeCell ref="RC154:RF154"/>
    <mergeCell ref="RG154:RJ154"/>
    <mergeCell ref="RK154:RN154"/>
    <mergeCell ref="RO154:RR154"/>
    <mergeCell ref="QE154:QH154"/>
    <mergeCell ref="QI154:QL154"/>
    <mergeCell ref="QM154:QP154"/>
    <mergeCell ref="QQ154:QT154"/>
    <mergeCell ref="QU154:QX154"/>
    <mergeCell ref="PK154:PN154"/>
    <mergeCell ref="PO154:PR154"/>
    <mergeCell ref="PS154:PV154"/>
    <mergeCell ref="PW154:PZ154"/>
    <mergeCell ref="QA154:QD154"/>
    <mergeCell ref="OQ154:OT154"/>
    <mergeCell ref="OU154:OX154"/>
    <mergeCell ref="OY154:PB154"/>
    <mergeCell ref="PC154:PF154"/>
    <mergeCell ref="PG154:PJ154"/>
    <mergeCell ref="NW154:NZ154"/>
    <mergeCell ref="OA154:OD154"/>
    <mergeCell ref="OE154:OH154"/>
    <mergeCell ref="OI154:OL154"/>
    <mergeCell ref="OM154:OP154"/>
    <mergeCell ref="XW154:XZ154"/>
    <mergeCell ref="YA154:YD154"/>
    <mergeCell ref="YE154:YH154"/>
    <mergeCell ref="YI154:YL154"/>
    <mergeCell ref="YM154:YP154"/>
    <mergeCell ref="XC154:XF154"/>
    <mergeCell ref="XG154:XJ154"/>
    <mergeCell ref="XK154:XN154"/>
    <mergeCell ref="XO154:XR154"/>
    <mergeCell ref="XS154:XV154"/>
    <mergeCell ref="WI154:WL154"/>
    <mergeCell ref="WM154:WP154"/>
    <mergeCell ref="WQ154:WT154"/>
    <mergeCell ref="WU154:WX154"/>
    <mergeCell ref="WY154:XB154"/>
    <mergeCell ref="VO154:VR154"/>
    <mergeCell ref="VS154:VV154"/>
    <mergeCell ref="VW154:VZ154"/>
    <mergeCell ref="WA154:WD154"/>
    <mergeCell ref="WE154:WH154"/>
    <mergeCell ref="UU154:UX154"/>
    <mergeCell ref="UY154:VB154"/>
    <mergeCell ref="VC154:VF154"/>
    <mergeCell ref="VG154:VJ154"/>
    <mergeCell ref="VK154:VN154"/>
    <mergeCell ref="UA154:UD154"/>
    <mergeCell ref="UE154:UH154"/>
    <mergeCell ref="UI154:UL154"/>
    <mergeCell ref="UM154:UP154"/>
    <mergeCell ref="UQ154:UT154"/>
    <mergeCell ref="TG154:TJ154"/>
    <mergeCell ref="TK154:TN154"/>
    <mergeCell ref="TO154:TR154"/>
    <mergeCell ref="TS154:TV154"/>
    <mergeCell ref="TW154:TZ154"/>
    <mergeCell ref="ADG154:ADJ154"/>
    <mergeCell ref="ADK154:ADN154"/>
    <mergeCell ref="ADO154:ADR154"/>
    <mergeCell ref="ADS154:ADV154"/>
    <mergeCell ref="ADW154:ADZ154"/>
    <mergeCell ref="ACM154:ACP154"/>
    <mergeCell ref="ACQ154:ACT154"/>
    <mergeCell ref="ACU154:ACX154"/>
    <mergeCell ref="ACY154:ADB154"/>
    <mergeCell ref="ADC154:ADF154"/>
    <mergeCell ref="ABS154:ABV154"/>
    <mergeCell ref="ABW154:ABZ154"/>
    <mergeCell ref="ACA154:ACD154"/>
    <mergeCell ref="ACE154:ACH154"/>
    <mergeCell ref="ACI154:ACL154"/>
    <mergeCell ref="AAY154:ABB154"/>
    <mergeCell ref="ABC154:ABF154"/>
    <mergeCell ref="ABG154:ABJ154"/>
    <mergeCell ref="ABK154:ABN154"/>
    <mergeCell ref="ABO154:ABR154"/>
    <mergeCell ref="AAE154:AAH154"/>
    <mergeCell ref="AAI154:AAL154"/>
    <mergeCell ref="AAM154:AAP154"/>
    <mergeCell ref="AAQ154:AAT154"/>
    <mergeCell ref="AAU154:AAX154"/>
    <mergeCell ref="ZK154:ZN154"/>
    <mergeCell ref="ZO154:ZR154"/>
    <mergeCell ref="ZS154:ZV154"/>
    <mergeCell ref="ZW154:ZZ154"/>
    <mergeCell ref="AAA154:AAD154"/>
    <mergeCell ref="YQ154:YT154"/>
    <mergeCell ref="YU154:YX154"/>
    <mergeCell ref="YY154:ZB154"/>
    <mergeCell ref="ZC154:ZF154"/>
    <mergeCell ref="ZG154:ZJ154"/>
    <mergeCell ref="AIQ154:AIT154"/>
    <mergeCell ref="AIU154:AIX154"/>
    <mergeCell ref="AIY154:AJB154"/>
    <mergeCell ref="AJC154:AJF154"/>
    <mergeCell ref="AJG154:AJJ154"/>
    <mergeCell ref="AHW154:AHZ154"/>
    <mergeCell ref="AIA154:AID154"/>
    <mergeCell ref="AIE154:AIH154"/>
    <mergeCell ref="AII154:AIL154"/>
    <mergeCell ref="AIM154:AIP154"/>
    <mergeCell ref="AHC154:AHF154"/>
    <mergeCell ref="AHG154:AHJ154"/>
    <mergeCell ref="AHK154:AHN154"/>
    <mergeCell ref="AHO154:AHR154"/>
    <mergeCell ref="AHS154:AHV154"/>
    <mergeCell ref="AGI154:AGL154"/>
    <mergeCell ref="AGM154:AGP154"/>
    <mergeCell ref="AGQ154:AGT154"/>
    <mergeCell ref="AGU154:AGX154"/>
    <mergeCell ref="AGY154:AHB154"/>
    <mergeCell ref="AFO154:AFR154"/>
    <mergeCell ref="AFS154:AFV154"/>
    <mergeCell ref="AFW154:AFZ154"/>
    <mergeCell ref="AGA154:AGD154"/>
    <mergeCell ref="AGE154:AGH154"/>
    <mergeCell ref="AEU154:AEX154"/>
    <mergeCell ref="AEY154:AFB154"/>
    <mergeCell ref="AFC154:AFF154"/>
    <mergeCell ref="AFG154:AFJ154"/>
    <mergeCell ref="AFK154:AFN154"/>
    <mergeCell ref="AEA154:AED154"/>
    <mergeCell ref="AEE154:AEH154"/>
    <mergeCell ref="AEI154:AEL154"/>
    <mergeCell ref="AEM154:AEP154"/>
    <mergeCell ref="AEQ154:AET154"/>
    <mergeCell ref="AOA154:AOD154"/>
    <mergeCell ref="AOE154:AOH154"/>
    <mergeCell ref="AOI154:AOL154"/>
    <mergeCell ref="AOM154:AOP154"/>
    <mergeCell ref="AOQ154:AOT154"/>
    <mergeCell ref="ANG154:ANJ154"/>
    <mergeCell ref="ANK154:ANN154"/>
    <mergeCell ref="ANO154:ANR154"/>
    <mergeCell ref="ANS154:ANV154"/>
    <mergeCell ref="ANW154:ANZ154"/>
    <mergeCell ref="AMM154:AMP154"/>
    <mergeCell ref="AMQ154:AMT154"/>
    <mergeCell ref="AMU154:AMX154"/>
    <mergeCell ref="AMY154:ANB154"/>
    <mergeCell ref="ANC154:ANF154"/>
    <mergeCell ref="ALS154:ALV154"/>
    <mergeCell ref="ALW154:ALZ154"/>
    <mergeCell ref="AMA154:AMD154"/>
    <mergeCell ref="AME154:AMH154"/>
    <mergeCell ref="AMI154:AML154"/>
    <mergeCell ref="AKY154:ALB154"/>
    <mergeCell ref="ALC154:ALF154"/>
    <mergeCell ref="ALG154:ALJ154"/>
    <mergeCell ref="ALK154:ALN154"/>
    <mergeCell ref="ALO154:ALR154"/>
    <mergeCell ref="AKE154:AKH154"/>
    <mergeCell ref="AKI154:AKL154"/>
    <mergeCell ref="AKM154:AKP154"/>
    <mergeCell ref="AKQ154:AKT154"/>
    <mergeCell ref="AKU154:AKX154"/>
    <mergeCell ref="AJK154:AJN154"/>
    <mergeCell ref="AJO154:AJR154"/>
    <mergeCell ref="AJS154:AJV154"/>
    <mergeCell ref="AJW154:AJZ154"/>
    <mergeCell ref="AKA154:AKD154"/>
    <mergeCell ref="ATK154:ATN154"/>
    <mergeCell ref="ATO154:ATR154"/>
    <mergeCell ref="ATS154:ATV154"/>
    <mergeCell ref="ATW154:ATZ154"/>
    <mergeCell ref="AUA154:AUD154"/>
    <mergeCell ref="ASQ154:AST154"/>
    <mergeCell ref="ASU154:ASX154"/>
    <mergeCell ref="ASY154:ATB154"/>
    <mergeCell ref="ATC154:ATF154"/>
    <mergeCell ref="ATG154:ATJ154"/>
    <mergeCell ref="ARW154:ARZ154"/>
    <mergeCell ref="ASA154:ASD154"/>
    <mergeCell ref="ASE154:ASH154"/>
    <mergeCell ref="ASI154:ASL154"/>
    <mergeCell ref="ASM154:ASP154"/>
    <mergeCell ref="ARC154:ARF154"/>
    <mergeCell ref="ARG154:ARJ154"/>
    <mergeCell ref="ARK154:ARN154"/>
    <mergeCell ref="ARO154:ARR154"/>
    <mergeCell ref="ARS154:ARV154"/>
    <mergeCell ref="AQI154:AQL154"/>
    <mergeCell ref="AQM154:AQP154"/>
    <mergeCell ref="AQQ154:AQT154"/>
    <mergeCell ref="AQU154:AQX154"/>
    <mergeCell ref="AQY154:ARB154"/>
    <mergeCell ref="APO154:APR154"/>
    <mergeCell ref="APS154:APV154"/>
    <mergeCell ref="APW154:APZ154"/>
    <mergeCell ref="AQA154:AQD154"/>
    <mergeCell ref="AQE154:AQH154"/>
    <mergeCell ref="AOU154:AOX154"/>
    <mergeCell ref="AOY154:APB154"/>
    <mergeCell ref="APC154:APF154"/>
    <mergeCell ref="APG154:APJ154"/>
    <mergeCell ref="APK154:APN154"/>
    <mergeCell ref="AYU154:AYX154"/>
    <mergeCell ref="AYY154:AZB154"/>
    <mergeCell ref="AZC154:AZF154"/>
    <mergeCell ref="AZG154:AZJ154"/>
    <mergeCell ref="AZK154:AZN154"/>
    <mergeCell ref="AYA154:AYD154"/>
    <mergeCell ref="AYE154:AYH154"/>
    <mergeCell ref="AYI154:AYL154"/>
    <mergeCell ref="AYM154:AYP154"/>
    <mergeCell ref="AYQ154:AYT154"/>
    <mergeCell ref="AXG154:AXJ154"/>
    <mergeCell ref="AXK154:AXN154"/>
    <mergeCell ref="AXO154:AXR154"/>
    <mergeCell ref="AXS154:AXV154"/>
    <mergeCell ref="AXW154:AXZ154"/>
    <mergeCell ref="AWM154:AWP154"/>
    <mergeCell ref="AWQ154:AWT154"/>
    <mergeCell ref="AWU154:AWX154"/>
    <mergeCell ref="AWY154:AXB154"/>
    <mergeCell ref="AXC154:AXF154"/>
    <mergeCell ref="AVS154:AVV154"/>
    <mergeCell ref="AVW154:AVZ154"/>
    <mergeCell ref="AWA154:AWD154"/>
    <mergeCell ref="AWE154:AWH154"/>
    <mergeCell ref="AWI154:AWL154"/>
    <mergeCell ref="AUY154:AVB154"/>
    <mergeCell ref="AVC154:AVF154"/>
    <mergeCell ref="AVG154:AVJ154"/>
    <mergeCell ref="AVK154:AVN154"/>
    <mergeCell ref="AVO154:AVR154"/>
    <mergeCell ref="AUE154:AUH154"/>
    <mergeCell ref="AUI154:AUL154"/>
    <mergeCell ref="AUM154:AUP154"/>
    <mergeCell ref="AUQ154:AUT154"/>
    <mergeCell ref="AUU154:AUX154"/>
    <mergeCell ref="BEE154:BEH154"/>
    <mergeCell ref="BEI154:BEL154"/>
    <mergeCell ref="BEM154:BEP154"/>
    <mergeCell ref="BEQ154:BET154"/>
    <mergeCell ref="BEU154:BEX154"/>
    <mergeCell ref="BDK154:BDN154"/>
    <mergeCell ref="BDO154:BDR154"/>
    <mergeCell ref="BDS154:BDV154"/>
    <mergeCell ref="BDW154:BDZ154"/>
    <mergeCell ref="BEA154:BED154"/>
    <mergeCell ref="BCQ154:BCT154"/>
    <mergeCell ref="BCU154:BCX154"/>
    <mergeCell ref="BCY154:BDB154"/>
    <mergeCell ref="BDC154:BDF154"/>
    <mergeCell ref="BDG154:BDJ154"/>
    <mergeCell ref="BBW154:BBZ154"/>
    <mergeCell ref="BCA154:BCD154"/>
    <mergeCell ref="BCE154:BCH154"/>
    <mergeCell ref="BCI154:BCL154"/>
    <mergeCell ref="BCM154:BCP154"/>
    <mergeCell ref="BBC154:BBF154"/>
    <mergeCell ref="BBG154:BBJ154"/>
    <mergeCell ref="BBK154:BBN154"/>
    <mergeCell ref="BBO154:BBR154"/>
    <mergeCell ref="BBS154:BBV154"/>
    <mergeCell ref="BAI154:BAL154"/>
    <mergeCell ref="BAM154:BAP154"/>
    <mergeCell ref="BAQ154:BAT154"/>
    <mergeCell ref="BAU154:BAX154"/>
    <mergeCell ref="BAY154:BBB154"/>
    <mergeCell ref="AZO154:AZR154"/>
    <mergeCell ref="AZS154:AZV154"/>
    <mergeCell ref="AZW154:AZZ154"/>
    <mergeCell ref="BAA154:BAD154"/>
    <mergeCell ref="BAE154:BAH154"/>
    <mergeCell ref="BJO154:BJR154"/>
    <mergeCell ref="BJS154:BJV154"/>
    <mergeCell ref="BJW154:BJZ154"/>
    <mergeCell ref="BKA154:BKD154"/>
    <mergeCell ref="BKE154:BKH154"/>
    <mergeCell ref="BIU154:BIX154"/>
    <mergeCell ref="BIY154:BJB154"/>
    <mergeCell ref="BJC154:BJF154"/>
    <mergeCell ref="BJG154:BJJ154"/>
    <mergeCell ref="BJK154:BJN154"/>
    <mergeCell ref="BIA154:BID154"/>
    <mergeCell ref="BIE154:BIH154"/>
    <mergeCell ref="BII154:BIL154"/>
    <mergeCell ref="BIM154:BIP154"/>
    <mergeCell ref="BIQ154:BIT154"/>
    <mergeCell ref="BHG154:BHJ154"/>
    <mergeCell ref="BHK154:BHN154"/>
    <mergeCell ref="BHO154:BHR154"/>
    <mergeCell ref="BHS154:BHV154"/>
    <mergeCell ref="BHW154:BHZ154"/>
    <mergeCell ref="BGM154:BGP154"/>
    <mergeCell ref="BGQ154:BGT154"/>
    <mergeCell ref="BGU154:BGX154"/>
    <mergeCell ref="BGY154:BHB154"/>
    <mergeCell ref="BHC154:BHF154"/>
    <mergeCell ref="BFS154:BFV154"/>
    <mergeCell ref="BFW154:BFZ154"/>
    <mergeCell ref="BGA154:BGD154"/>
    <mergeCell ref="BGE154:BGH154"/>
    <mergeCell ref="BGI154:BGL154"/>
    <mergeCell ref="BEY154:BFB154"/>
    <mergeCell ref="BFC154:BFF154"/>
    <mergeCell ref="BFG154:BFJ154"/>
    <mergeCell ref="BFK154:BFN154"/>
    <mergeCell ref="BFO154:BFR154"/>
    <mergeCell ref="BOY154:BPB154"/>
    <mergeCell ref="BPC154:BPF154"/>
    <mergeCell ref="BPG154:BPJ154"/>
    <mergeCell ref="BPK154:BPN154"/>
    <mergeCell ref="BPO154:BPR154"/>
    <mergeCell ref="BOE154:BOH154"/>
    <mergeCell ref="BOI154:BOL154"/>
    <mergeCell ref="BOM154:BOP154"/>
    <mergeCell ref="BOQ154:BOT154"/>
    <mergeCell ref="BOU154:BOX154"/>
    <mergeCell ref="BNK154:BNN154"/>
    <mergeCell ref="BNO154:BNR154"/>
    <mergeCell ref="BNS154:BNV154"/>
    <mergeCell ref="BNW154:BNZ154"/>
    <mergeCell ref="BOA154:BOD154"/>
    <mergeCell ref="BMQ154:BMT154"/>
    <mergeCell ref="BMU154:BMX154"/>
    <mergeCell ref="BMY154:BNB154"/>
    <mergeCell ref="BNC154:BNF154"/>
    <mergeCell ref="BNG154:BNJ154"/>
    <mergeCell ref="BLW154:BLZ154"/>
    <mergeCell ref="BMA154:BMD154"/>
    <mergeCell ref="BME154:BMH154"/>
    <mergeCell ref="BMI154:BML154"/>
    <mergeCell ref="BMM154:BMP154"/>
    <mergeCell ref="BLC154:BLF154"/>
    <mergeCell ref="BLG154:BLJ154"/>
    <mergeCell ref="BLK154:BLN154"/>
    <mergeCell ref="BLO154:BLR154"/>
    <mergeCell ref="BLS154:BLV154"/>
    <mergeCell ref="BKI154:BKL154"/>
    <mergeCell ref="BKM154:BKP154"/>
    <mergeCell ref="BKQ154:BKT154"/>
    <mergeCell ref="BKU154:BKX154"/>
    <mergeCell ref="BKY154:BLB154"/>
    <mergeCell ref="BUI154:BUL154"/>
    <mergeCell ref="BUM154:BUP154"/>
    <mergeCell ref="BUQ154:BUT154"/>
    <mergeCell ref="BUU154:BUX154"/>
    <mergeCell ref="BUY154:BVB154"/>
    <mergeCell ref="BTO154:BTR154"/>
    <mergeCell ref="BTS154:BTV154"/>
    <mergeCell ref="BTW154:BTZ154"/>
    <mergeCell ref="BUA154:BUD154"/>
    <mergeCell ref="BUE154:BUH154"/>
    <mergeCell ref="BSU154:BSX154"/>
    <mergeCell ref="BSY154:BTB154"/>
    <mergeCell ref="BTC154:BTF154"/>
    <mergeCell ref="BTG154:BTJ154"/>
    <mergeCell ref="BTK154:BTN154"/>
    <mergeCell ref="BSA154:BSD154"/>
    <mergeCell ref="BSE154:BSH154"/>
    <mergeCell ref="BSI154:BSL154"/>
    <mergeCell ref="BSM154:BSP154"/>
    <mergeCell ref="BSQ154:BST154"/>
    <mergeCell ref="BRG154:BRJ154"/>
    <mergeCell ref="BRK154:BRN154"/>
    <mergeCell ref="BRO154:BRR154"/>
    <mergeCell ref="BRS154:BRV154"/>
    <mergeCell ref="BRW154:BRZ154"/>
    <mergeCell ref="BQM154:BQP154"/>
    <mergeCell ref="BQQ154:BQT154"/>
    <mergeCell ref="BQU154:BQX154"/>
    <mergeCell ref="BQY154:BRB154"/>
    <mergeCell ref="BRC154:BRF154"/>
    <mergeCell ref="BPS154:BPV154"/>
    <mergeCell ref="BPW154:BPZ154"/>
    <mergeCell ref="BQA154:BQD154"/>
    <mergeCell ref="BQE154:BQH154"/>
    <mergeCell ref="BQI154:BQL154"/>
    <mergeCell ref="BZS154:BZV154"/>
    <mergeCell ref="BZW154:BZZ154"/>
    <mergeCell ref="CAA154:CAD154"/>
    <mergeCell ref="CAE154:CAH154"/>
    <mergeCell ref="CAI154:CAL154"/>
    <mergeCell ref="BYY154:BZB154"/>
    <mergeCell ref="BZC154:BZF154"/>
    <mergeCell ref="BZG154:BZJ154"/>
    <mergeCell ref="BZK154:BZN154"/>
    <mergeCell ref="BZO154:BZR154"/>
    <mergeCell ref="BYE154:BYH154"/>
    <mergeCell ref="BYI154:BYL154"/>
    <mergeCell ref="BYM154:BYP154"/>
    <mergeCell ref="BYQ154:BYT154"/>
    <mergeCell ref="BYU154:BYX154"/>
    <mergeCell ref="BXK154:BXN154"/>
    <mergeCell ref="BXO154:BXR154"/>
    <mergeCell ref="BXS154:BXV154"/>
    <mergeCell ref="BXW154:BXZ154"/>
    <mergeCell ref="BYA154:BYD154"/>
    <mergeCell ref="BWQ154:BWT154"/>
    <mergeCell ref="BWU154:BWX154"/>
    <mergeCell ref="BWY154:BXB154"/>
    <mergeCell ref="BXC154:BXF154"/>
    <mergeCell ref="BXG154:BXJ154"/>
    <mergeCell ref="BVW154:BVZ154"/>
    <mergeCell ref="BWA154:BWD154"/>
    <mergeCell ref="BWE154:BWH154"/>
    <mergeCell ref="BWI154:BWL154"/>
    <mergeCell ref="BWM154:BWP154"/>
    <mergeCell ref="BVC154:BVF154"/>
    <mergeCell ref="BVG154:BVJ154"/>
    <mergeCell ref="BVK154:BVN154"/>
    <mergeCell ref="BVO154:BVR154"/>
    <mergeCell ref="BVS154:BVV154"/>
    <mergeCell ref="CFC154:CFF154"/>
    <mergeCell ref="CFG154:CFJ154"/>
    <mergeCell ref="CFK154:CFN154"/>
    <mergeCell ref="CFO154:CFR154"/>
    <mergeCell ref="CFS154:CFV154"/>
    <mergeCell ref="CEI154:CEL154"/>
    <mergeCell ref="CEM154:CEP154"/>
    <mergeCell ref="CEQ154:CET154"/>
    <mergeCell ref="CEU154:CEX154"/>
    <mergeCell ref="CEY154:CFB154"/>
    <mergeCell ref="CDO154:CDR154"/>
    <mergeCell ref="CDS154:CDV154"/>
    <mergeCell ref="CDW154:CDZ154"/>
    <mergeCell ref="CEA154:CED154"/>
    <mergeCell ref="CEE154:CEH154"/>
    <mergeCell ref="CCU154:CCX154"/>
    <mergeCell ref="CCY154:CDB154"/>
    <mergeCell ref="CDC154:CDF154"/>
    <mergeCell ref="CDG154:CDJ154"/>
    <mergeCell ref="CDK154:CDN154"/>
    <mergeCell ref="CCA154:CCD154"/>
    <mergeCell ref="CCE154:CCH154"/>
    <mergeCell ref="CCI154:CCL154"/>
    <mergeCell ref="CCM154:CCP154"/>
    <mergeCell ref="CCQ154:CCT154"/>
    <mergeCell ref="CBG154:CBJ154"/>
    <mergeCell ref="CBK154:CBN154"/>
    <mergeCell ref="CBO154:CBR154"/>
    <mergeCell ref="CBS154:CBV154"/>
    <mergeCell ref="CBW154:CBZ154"/>
    <mergeCell ref="CAM154:CAP154"/>
    <mergeCell ref="CAQ154:CAT154"/>
    <mergeCell ref="CAU154:CAX154"/>
    <mergeCell ref="CAY154:CBB154"/>
    <mergeCell ref="CBC154:CBF154"/>
    <mergeCell ref="CKM154:CKP154"/>
    <mergeCell ref="CKQ154:CKT154"/>
    <mergeCell ref="CKU154:CKX154"/>
    <mergeCell ref="CKY154:CLB154"/>
    <mergeCell ref="CLC154:CLF154"/>
    <mergeCell ref="CJS154:CJV154"/>
    <mergeCell ref="CJW154:CJZ154"/>
    <mergeCell ref="CKA154:CKD154"/>
    <mergeCell ref="CKE154:CKH154"/>
    <mergeCell ref="CKI154:CKL154"/>
    <mergeCell ref="CIY154:CJB154"/>
    <mergeCell ref="CJC154:CJF154"/>
    <mergeCell ref="CJG154:CJJ154"/>
    <mergeCell ref="CJK154:CJN154"/>
    <mergeCell ref="CJO154:CJR154"/>
    <mergeCell ref="CIE154:CIH154"/>
    <mergeCell ref="CII154:CIL154"/>
    <mergeCell ref="CIM154:CIP154"/>
    <mergeCell ref="CIQ154:CIT154"/>
    <mergeCell ref="CIU154:CIX154"/>
    <mergeCell ref="CHK154:CHN154"/>
    <mergeCell ref="CHO154:CHR154"/>
    <mergeCell ref="CHS154:CHV154"/>
    <mergeCell ref="CHW154:CHZ154"/>
    <mergeCell ref="CIA154:CID154"/>
    <mergeCell ref="CGQ154:CGT154"/>
    <mergeCell ref="CGU154:CGX154"/>
    <mergeCell ref="CGY154:CHB154"/>
    <mergeCell ref="CHC154:CHF154"/>
    <mergeCell ref="CHG154:CHJ154"/>
    <mergeCell ref="CFW154:CFZ154"/>
    <mergeCell ref="CGA154:CGD154"/>
    <mergeCell ref="CGE154:CGH154"/>
    <mergeCell ref="CGI154:CGL154"/>
    <mergeCell ref="CGM154:CGP154"/>
    <mergeCell ref="CPW154:CPZ154"/>
    <mergeCell ref="CQA154:CQD154"/>
    <mergeCell ref="CQE154:CQH154"/>
    <mergeCell ref="CQI154:CQL154"/>
    <mergeCell ref="CQM154:CQP154"/>
    <mergeCell ref="CPC154:CPF154"/>
    <mergeCell ref="CPG154:CPJ154"/>
    <mergeCell ref="CPK154:CPN154"/>
    <mergeCell ref="CPO154:CPR154"/>
    <mergeCell ref="CPS154:CPV154"/>
    <mergeCell ref="COI154:COL154"/>
    <mergeCell ref="COM154:COP154"/>
    <mergeCell ref="COQ154:COT154"/>
    <mergeCell ref="COU154:COX154"/>
    <mergeCell ref="COY154:CPB154"/>
    <mergeCell ref="CNO154:CNR154"/>
    <mergeCell ref="CNS154:CNV154"/>
    <mergeCell ref="CNW154:CNZ154"/>
    <mergeCell ref="COA154:COD154"/>
    <mergeCell ref="COE154:COH154"/>
    <mergeCell ref="CMU154:CMX154"/>
    <mergeCell ref="CMY154:CNB154"/>
    <mergeCell ref="CNC154:CNF154"/>
    <mergeCell ref="CNG154:CNJ154"/>
    <mergeCell ref="CNK154:CNN154"/>
    <mergeCell ref="CMA154:CMD154"/>
    <mergeCell ref="CME154:CMH154"/>
    <mergeCell ref="CMI154:CML154"/>
    <mergeCell ref="CMM154:CMP154"/>
    <mergeCell ref="CMQ154:CMT154"/>
    <mergeCell ref="CLG154:CLJ154"/>
    <mergeCell ref="CLK154:CLN154"/>
    <mergeCell ref="CLO154:CLR154"/>
    <mergeCell ref="CLS154:CLV154"/>
    <mergeCell ref="CLW154:CLZ154"/>
    <mergeCell ref="CVG154:CVJ154"/>
    <mergeCell ref="CVK154:CVN154"/>
    <mergeCell ref="CVO154:CVR154"/>
    <mergeCell ref="CVS154:CVV154"/>
    <mergeCell ref="CVW154:CVZ154"/>
    <mergeCell ref="CUM154:CUP154"/>
    <mergeCell ref="CUQ154:CUT154"/>
    <mergeCell ref="CUU154:CUX154"/>
    <mergeCell ref="CUY154:CVB154"/>
    <mergeCell ref="CVC154:CVF154"/>
    <mergeCell ref="CTS154:CTV154"/>
    <mergeCell ref="CTW154:CTZ154"/>
    <mergeCell ref="CUA154:CUD154"/>
    <mergeCell ref="CUE154:CUH154"/>
    <mergeCell ref="CUI154:CUL154"/>
    <mergeCell ref="CSY154:CTB154"/>
    <mergeCell ref="CTC154:CTF154"/>
    <mergeCell ref="CTG154:CTJ154"/>
    <mergeCell ref="CTK154:CTN154"/>
    <mergeCell ref="CTO154:CTR154"/>
    <mergeCell ref="CSE154:CSH154"/>
    <mergeCell ref="CSI154:CSL154"/>
    <mergeCell ref="CSM154:CSP154"/>
    <mergeCell ref="CSQ154:CST154"/>
    <mergeCell ref="CSU154:CSX154"/>
    <mergeCell ref="CRK154:CRN154"/>
    <mergeCell ref="CRO154:CRR154"/>
    <mergeCell ref="CRS154:CRV154"/>
    <mergeCell ref="CRW154:CRZ154"/>
    <mergeCell ref="CSA154:CSD154"/>
    <mergeCell ref="CQQ154:CQT154"/>
    <mergeCell ref="CQU154:CQX154"/>
    <mergeCell ref="CQY154:CRB154"/>
    <mergeCell ref="CRC154:CRF154"/>
    <mergeCell ref="CRG154:CRJ154"/>
    <mergeCell ref="DAQ154:DAT154"/>
    <mergeCell ref="DAU154:DAX154"/>
    <mergeCell ref="DAY154:DBB154"/>
    <mergeCell ref="DBC154:DBF154"/>
    <mergeCell ref="DBG154:DBJ154"/>
    <mergeCell ref="CZW154:CZZ154"/>
    <mergeCell ref="DAA154:DAD154"/>
    <mergeCell ref="DAE154:DAH154"/>
    <mergeCell ref="DAI154:DAL154"/>
    <mergeCell ref="DAM154:DAP154"/>
    <mergeCell ref="CZC154:CZF154"/>
    <mergeCell ref="CZG154:CZJ154"/>
    <mergeCell ref="CZK154:CZN154"/>
    <mergeCell ref="CZO154:CZR154"/>
    <mergeCell ref="CZS154:CZV154"/>
    <mergeCell ref="CYI154:CYL154"/>
    <mergeCell ref="CYM154:CYP154"/>
    <mergeCell ref="CYQ154:CYT154"/>
    <mergeCell ref="CYU154:CYX154"/>
    <mergeCell ref="CYY154:CZB154"/>
    <mergeCell ref="CXO154:CXR154"/>
    <mergeCell ref="CXS154:CXV154"/>
    <mergeCell ref="CXW154:CXZ154"/>
    <mergeCell ref="CYA154:CYD154"/>
    <mergeCell ref="CYE154:CYH154"/>
    <mergeCell ref="CWU154:CWX154"/>
    <mergeCell ref="CWY154:CXB154"/>
    <mergeCell ref="CXC154:CXF154"/>
    <mergeCell ref="CXG154:CXJ154"/>
    <mergeCell ref="CXK154:CXN154"/>
    <mergeCell ref="CWA154:CWD154"/>
    <mergeCell ref="CWE154:CWH154"/>
    <mergeCell ref="CWI154:CWL154"/>
    <mergeCell ref="CWM154:CWP154"/>
    <mergeCell ref="CWQ154:CWT154"/>
    <mergeCell ref="DGA154:DGD154"/>
    <mergeCell ref="DGE154:DGH154"/>
    <mergeCell ref="DGI154:DGL154"/>
    <mergeCell ref="DGM154:DGP154"/>
    <mergeCell ref="DGQ154:DGT154"/>
    <mergeCell ref="DFG154:DFJ154"/>
    <mergeCell ref="DFK154:DFN154"/>
    <mergeCell ref="DFO154:DFR154"/>
    <mergeCell ref="DFS154:DFV154"/>
    <mergeCell ref="DFW154:DFZ154"/>
    <mergeCell ref="DEM154:DEP154"/>
    <mergeCell ref="DEQ154:DET154"/>
    <mergeCell ref="DEU154:DEX154"/>
    <mergeCell ref="DEY154:DFB154"/>
    <mergeCell ref="DFC154:DFF154"/>
    <mergeCell ref="DDS154:DDV154"/>
    <mergeCell ref="DDW154:DDZ154"/>
    <mergeCell ref="DEA154:DED154"/>
    <mergeCell ref="DEE154:DEH154"/>
    <mergeCell ref="DEI154:DEL154"/>
    <mergeCell ref="DCY154:DDB154"/>
    <mergeCell ref="DDC154:DDF154"/>
    <mergeCell ref="DDG154:DDJ154"/>
    <mergeCell ref="DDK154:DDN154"/>
    <mergeCell ref="DDO154:DDR154"/>
    <mergeCell ref="DCE154:DCH154"/>
    <mergeCell ref="DCI154:DCL154"/>
    <mergeCell ref="DCM154:DCP154"/>
    <mergeCell ref="DCQ154:DCT154"/>
    <mergeCell ref="DCU154:DCX154"/>
    <mergeCell ref="DBK154:DBN154"/>
    <mergeCell ref="DBO154:DBR154"/>
    <mergeCell ref="DBS154:DBV154"/>
    <mergeCell ref="DBW154:DBZ154"/>
    <mergeCell ref="DCA154:DCD154"/>
    <mergeCell ref="DLK154:DLN154"/>
    <mergeCell ref="DLO154:DLR154"/>
    <mergeCell ref="DLS154:DLV154"/>
    <mergeCell ref="DLW154:DLZ154"/>
    <mergeCell ref="DMA154:DMD154"/>
    <mergeCell ref="DKQ154:DKT154"/>
    <mergeCell ref="DKU154:DKX154"/>
    <mergeCell ref="DKY154:DLB154"/>
    <mergeCell ref="DLC154:DLF154"/>
    <mergeCell ref="DLG154:DLJ154"/>
    <mergeCell ref="DJW154:DJZ154"/>
    <mergeCell ref="DKA154:DKD154"/>
    <mergeCell ref="DKE154:DKH154"/>
    <mergeCell ref="DKI154:DKL154"/>
    <mergeCell ref="DKM154:DKP154"/>
    <mergeCell ref="DJC154:DJF154"/>
    <mergeCell ref="DJG154:DJJ154"/>
    <mergeCell ref="DJK154:DJN154"/>
    <mergeCell ref="DJO154:DJR154"/>
    <mergeCell ref="DJS154:DJV154"/>
    <mergeCell ref="DII154:DIL154"/>
    <mergeCell ref="DIM154:DIP154"/>
    <mergeCell ref="DIQ154:DIT154"/>
    <mergeCell ref="DIU154:DIX154"/>
    <mergeCell ref="DIY154:DJB154"/>
    <mergeCell ref="DHO154:DHR154"/>
    <mergeCell ref="DHS154:DHV154"/>
    <mergeCell ref="DHW154:DHZ154"/>
    <mergeCell ref="DIA154:DID154"/>
    <mergeCell ref="DIE154:DIH154"/>
    <mergeCell ref="DGU154:DGX154"/>
    <mergeCell ref="DGY154:DHB154"/>
    <mergeCell ref="DHC154:DHF154"/>
    <mergeCell ref="DHG154:DHJ154"/>
    <mergeCell ref="DHK154:DHN154"/>
    <mergeCell ref="DQU154:DQX154"/>
    <mergeCell ref="DQY154:DRB154"/>
    <mergeCell ref="DRC154:DRF154"/>
    <mergeCell ref="DRG154:DRJ154"/>
    <mergeCell ref="DRK154:DRN154"/>
    <mergeCell ref="DQA154:DQD154"/>
    <mergeCell ref="DQE154:DQH154"/>
    <mergeCell ref="DQI154:DQL154"/>
    <mergeCell ref="DQM154:DQP154"/>
    <mergeCell ref="DQQ154:DQT154"/>
    <mergeCell ref="DPG154:DPJ154"/>
    <mergeCell ref="DPK154:DPN154"/>
    <mergeCell ref="DPO154:DPR154"/>
    <mergeCell ref="DPS154:DPV154"/>
    <mergeCell ref="DPW154:DPZ154"/>
    <mergeCell ref="DOM154:DOP154"/>
    <mergeCell ref="DOQ154:DOT154"/>
    <mergeCell ref="DOU154:DOX154"/>
    <mergeCell ref="DOY154:DPB154"/>
    <mergeCell ref="DPC154:DPF154"/>
    <mergeCell ref="DNS154:DNV154"/>
    <mergeCell ref="DNW154:DNZ154"/>
    <mergeCell ref="DOA154:DOD154"/>
    <mergeCell ref="DOE154:DOH154"/>
    <mergeCell ref="DOI154:DOL154"/>
    <mergeCell ref="DMY154:DNB154"/>
    <mergeCell ref="DNC154:DNF154"/>
    <mergeCell ref="DNG154:DNJ154"/>
    <mergeCell ref="DNK154:DNN154"/>
    <mergeCell ref="DNO154:DNR154"/>
    <mergeCell ref="DME154:DMH154"/>
    <mergeCell ref="DMI154:DML154"/>
    <mergeCell ref="DMM154:DMP154"/>
    <mergeCell ref="DMQ154:DMT154"/>
    <mergeCell ref="DMU154:DMX154"/>
    <mergeCell ref="DWE154:DWH154"/>
    <mergeCell ref="DWI154:DWL154"/>
    <mergeCell ref="DWM154:DWP154"/>
    <mergeCell ref="DWQ154:DWT154"/>
    <mergeCell ref="DWU154:DWX154"/>
    <mergeCell ref="DVK154:DVN154"/>
    <mergeCell ref="DVO154:DVR154"/>
    <mergeCell ref="DVS154:DVV154"/>
    <mergeCell ref="DVW154:DVZ154"/>
    <mergeCell ref="DWA154:DWD154"/>
    <mergeCell ref="DUQ154:DUT154"/>
    <mergeCell ref="DUU154:DUX154"/>
    <mergeCell ref="DUY154:DVB154"/>
    <mergeCell ref="DVC154:DVF154"/>
    <mergeCell ref="DVG154:DVJ154"/>
    <mergeCell ref="DTW154:DTZ154"/>
    <mergeCell ref="DUA154:DUD154"/>
    <mergeCell ref="DUE154:DUH154"/>
    <mergeCell ref="DUI154:DUL154"/>
    <mergeCell ref="DUM154:DUP154"/>
    <mergeCell ref="DTC154:DTF154"/>
    <mergeCell ref="DTG154:DTJ154"/>
    <mergeCell ref="DTK154:DTN154"/>
    <mergeCell ref="DTO154:DTR154"/>
    <mergeCell ref="DTS154:DTV154"/>
    <mergeCell ref="DSI154:DSL154"/>
    <mergeCell ref="DSM154:DSP154"/>
    <mergeCell ref="DSQ154:DST154"/>
    <mergeCell ref="DSU154:DSX154"/>
    <mergeCell ref="DSY154:DTB154"/>
    <mergeCell ref="DRO154:DRR154"/>
    <mergeCell ref="DRS154:DRV154"/>
    <mergeCell ref="DRW154:DRZ154"/>
    <mergeCell ref="DSA154:DSD154"/>
    <mergeCell ref="DSE154:DSH154"/>
    <mergeCell ref="EBO154:EBR154"/>
    <mergeCell ref="EBS154:EBV154"/>
    <mergeCell ref="EBW154:EBZ154"/>
    <mergeCell ref="ECA154:ECD154"/>
    <mergeCell ref="ECE154:ECH154"/>
    <mergeCell ref="EAU154:EAX154"/>
    <mergeCell ref="EAY154:EBB154"/>
    <mergeCell ref="EBC154:EBF154"/>
    <mergeCell ref="EBG154:EBJ154"/>
    <mergeCell ref="EBK154:EBN154"/>
    <mergeCell ref="EAA154:EAD154"/>
    <mergeCell ref="EAE154:EAH154"/>
    <mergeCell ref="EAI154:EAL154"/>
    <mergeCell ref="EAM154:EAP154"/>
    <mergeCell ref="EAQ154:EAT154"/>
    <mergeCell ref="DZG154:DZJ154"/>
    <mergeCell ref="DZK154:DZN154"/>
    <mergeCell ref="DZO154:DZR154"/>
    <mergeCell ref="DZS154:DZV154"/>
    <mergeCell ref="DZW154:DZZ154"/>
    <mergeCell ref="DYM154:DYP154"/>
    <mergeCell ref="DYQ154:DYT154"/>
    <mergeCell ref="DYU154:DYX154"/>
    <mergeCell ref="DYY154:DZB154"/>
    <mergeCell ref="DZC154:DZF154"/>
    <mergeCell ref="DXS154:DXV154"/>
    <mergeCell ref="DXW154:DXZ154"/>
    <mergeCell ref="DYA154:DYD154"/>
    <mergeCell ref="DYE154:DYH154"/>
    <mergeCell ref="DYI154:DYL154"/>
    <mergeCell ref="DWY154:DXB154"/>
    <mergeCell ref="DXC154:DXF154"/>
    <mergeCell ref="DXG154:DXJ154"/>
    <mergeCell ref="DXK154:DXN154"/>
    <mergeCell ref="DXO154:DXR154"/>
    <mergeCell ref="EGY154:EHB154"/>
    <mergeCell ref="EHC154:EHF154"/>
    <mergeCell ref="EHG154:EHJ154"/>
    <mergeCell ref="EHK154:EHN154"/>
    <mergeCell ref="EHO154:EHR154"/>
    <mergeCell ref="EGE154:EGH154"/>
    <mergeCell ref="EGI154:EGL154"/>
    <mergeCell ref="EGM154:EGP154"/>
    <mergeCell ref="EGQ154:EGT154"/>
    <mergeCell ref="EGU154:EGX154"/>
    <mergeCell ref="EFK154:EFN154"/>
    <mergeCell ref="EFO154:EFR154"/>
    <mergeCell ref="EFS154:EFV154"/>
    <mergeCell ref="EFW154:EFZ154"/>
    <mergeCell ref="EGA154:EGD154"/>
    <mergeCell ref="EEQ154:EET154"/>
    <mergeCell ref="EEU154:EEX154"/>
    <mergeCell ref="EEY154:EFB154"/>
    <mergeCell ref="EFC154:EFF154"/>
    <mergeCell ref="EFG154:EFJ154"/>
    <mergeCell ref="EDW154:EDZ154"/>
    <mergeCell ref="EEA154:EED154"/>
    <mergeCell ref="EEE154:EEH154"/>
    <mergeCell ref="EEI154:EEL154"/>
    <mergeCell ref="EEM154:EEP154"/>
    <mergeCell ref="EDC154:EDF154"/>
    <mergeCell ref="EDG154:EDJ154"/>
    <mergeCell ref="EDK154:EDN154"/>
    <mergeCell ref="EDO154:EDR154"/>
    <mergeCell ref="EDS154:EDV154"/>
    <mergeCell ref="ECI154:ECL154"/>
    <mergeCell ref="ECM154:ECP154"/>
    <mergeCell ref="ECQ154:ECT154"/>
    <mergeCell ref="ECU154:ECX154"/>
    <mergeCell ref="ECY154:EDB154"/>
    <mergeCell ref="EMI154:EML154"/>
    <mergeCell ref="EMM154:EMP154"/>
    <mergeCell ref="EMQ154:EMT154"/>
    <mergeCell ref="EMU154:EMX154"/>
    <mergeCell ref="EMY154:ENB154"/>
    <mergeCell ref="ELO154:ELR154"/>
    <mergeCell ref="ELS154:ELV154"/>
    <mergeCell ref="ELW154:ELZ154"/>
    <mergeCell ref="EMA154:EMD154"/>
    <mergeCell ref="EME154:EMH154"/>
    <mergeCell ref="EKU154:EKX154"/>
    <mergeCell ref="EKY154:ELB154"/>
    <mergeCell ref="ELC154:ELF154"/>
    <mergeCell ref="ELG154:ELJ154"/>
    <mergeCell ref="ELK154:ELN154"/>
    <mergeCell ref="EKA154:EKD154"/>
    <mergeCell ref="EKE154:EKH154"/>
    <mergeCell ref="EKI154:EKL154"/>
    <mergeCell ref="EKM154:EKP154"/>
    <mergeCell ref="EKQ154:EKT154"/>
    <mergeCell ref="EJG154:EJJ154"/>
    <mergeCell ref="EJK154:EJN154"/>
    <mergeCell ref="EJO154:EJR154"/>
    <mergeCell ref="EJS154:EJV154"/>
    <mergeCell ref="EJW154:EJZ154"/>
    <mergeCell ref="EIM154:EIP154"/>
    <mergeCell ref="EIQ154:EIT154"/>
    <mergeCell ref="EIU154:EIX154"/>
    <mergeCell ref="EIY154:EJB154"/>
    <mergeCell ref="EJC154:EJF154"/>
    <mergeCell ref="EHS154:EHV154"/>
    <mergeCell ref="EHW154:EHZ154"/>
    <mergeCell ref="EIA154:EID154"/>
    <mergeCell ref="EIE154:EIH154"/>
    <mergeCell ref="EII154:EIL154"/>
    <mergeCell ref="ERS154:ERV154"/>
    <mergeCell ref="ERW154:ERZ154"/>
    <mergeCell ref="ESA154:ESD154"/>
    <mergeCell ref="ESE154:ESH154"/>
    <mergeCell ref="ESI154:ESL154"/>
    <mergeCell ref="EQY154:ERB154"/>
    <mergeCell ref="ERC154:ERF154"/>
    <mergeCell ref="ERG154:ERJ154"/>
    <mergeCell ref="ERK154:ERN154"/>
    <mergeCell ref="ERO154:ERR154"/>
    <mergeCell ref="EQE154:EQH154"/>
    <mergeCell ref="EQI154:EQL154"/>
    <mergeCell ref="EQM154:EQP154"/>
    <mergeCell ref="EQQ154:EQT154"/>
    <mergeCell ref="EQU154:EQX154"/>
    <mergeCell ref="EPK154:EPN154"/>
    <mergeCell ref="EPO154:EPR154"/>
    <mergeCell ref="EPS154:EPV154"/>
    <mergeCell ref="EPW154:EPZ154"/>
    <mergeCell ref="EQA154:EQD154"/>
    <mergeCell ref="EOQ154:EOT154"/>
    <mergeCell ref="EOU154:EOX154"/>
    <mergeCell ref="EOY154:EPB154"/>
    <mergeCell ref="EPC154:EPF154"/>
    <mergeCell ref="EPG154:EPJ154"/>
    <mergeCell ref="ENW154:ENZ154"/>
    <mergeCell ref="EOA154:EOD154"/>
    <mergeCell ref="EOE154:EOH154"/>
    <mergeCell ref="EOI154:EOL154"/>
    <mergeCell ref="EOM154:EOP154"/>
    <mergeCell ref="ENC154:ENF154"/>
    <mergeCell ref="ENG154:ENJ154"/>
    <mergeCell ref="ENK154:ENN154"/>
    <mergeCell ref="ENO154:ENR154"/>
    <mergeCell ref="ENS154:ENV154"/>
    <mergeCell ref="EXC154:EXF154"/>
    <mergeCell ref="EXG154:EXJ154"/>
    <mergeCell ref="EXK154:EXN154"/>
    <mergeCell ref="EXO154:EXR154"/>
    <mergeCell ref="EXS154:EXV154"/>
    <mergeCell ref="EWI154:EWL154"/>
    <mergeCell ref="EWM154:EWP154"/>
    <mergeCell ref="EWQ154:EWT154"/>
    <mergeCell ref="EWU154:EWX154"/>
    <mergeCell ref="EWY154:EXB154"/>
    <mergeCell ref="EVO154:EVR154"/>
    <mergeCell ref="EVS154:EVV154"/>
    <mergeCell ref="EVW154:EVZ154"/>
    <mergeCell ref="EWA154:EWD154"/>
    <mergeCell ref="EWE154:EWH154"/>
    <mergeCell ref="EUU154:EUX154"/>
    <mergeCell ref="EUY154:EVB154"/>
    <mergeCell ref="EVC154:EVF154"/>
    <mergeCell ref="EVG154:EVJ154"/>
    <mergeCell ref="EVK154:EVN154"/>
    <mergeCell ref="EUA154:EUD154"/>
    <mergeCell ref="EUE154:EUH154"/>
    <mergeCell ref="EUI154:EUL154"/>
    <mergeCell ref="EUM154:EUP154"/>
    <mergeCell ref="EUQ154:EUT154"/>
    <mergeCell ref="ETG154:ETJ154"/>
    <mergeCell ref="ETK154:ETN154"/>
    <mergeCell ref="ETO154:ETR154"/>
    <mergeCell ref="ETS154:ETV154"/>
    <mergeCell ref="ETW154:ETZ154"/>
    <mergeCell ref="ESM154:ESP154"/>
    <mergeCell ref="ESQ154:EST154"/>
    <mergeCell ref="ESU154:ESX154"/>
    <mergeCell ref="ESY154:ETB154"/>
    <mergeCell ref="ETC154:ETF154"/>
    <mergeCell ref="FCM154:FCP154"/>
    <mergeCell ref="FCQ154:FCT154"/>
    <mergeCell ref="FCU154:FCX154"/>
    <mergeCell ref="FCY154:FDB154"/>
    <mergeCell ref="FDC154:FDF154"/>
    <mergeCell ref="FBS154:FBV154"/>
    <mergeCell ref="FBW154:FBZ154"/>
    <mergeCell ref="FCA154:FCD154"/>
    <mergeCell ref="FCE154:FCH154"/>
    <mergeCell ref="FCI154:FCL154"/>
    <mergeCell ref="FAY154:FBB154"/>
    <mergeCell ref="FBC154:FBF154"/>
    <mergeCell ref="FBG154:FBJ154"/>
    <mergeCell ref="FBK154:FBN154"/>
    <mergeCell ref="FBO154:FBR154"/>
    <mergeCell ref="FAE154:FAH154"/>
    <mergeCell ref="FAI154:FAL154"/>
    <mergeCell ref="FAM154:FAP154"/>
    <mergeCell ref="FAQ154:FAT154"/>
    <mergeCell ref="FAU154:FAX154"/>
    <mergeCell ref="EZK154:EZN154"/>
    <mergeCell ref="EZO154:EZR154"/>
    <mergeCell ref="EZS154:EZV154"/>
    <mergeCell ref="EZW154:EZZ154"/>
    <mergeCell ref="FAA154:FAD154"/>
    <mergeCell ref="EYQ154:EYT154"/>
    <mergeCell ref="EYU154:EYX154"/>
    <mergeCell ref="EYY154:EZB154"/>
    <mergeCell ref="EZC154:EZF154"/>
    <mergeCell ref="EZG154:EZJ154"/>
    <mergeCell ref="EXW154:EXZ154"/>
    <mergeCell ref="EYA154:EYD154"/>
    <mergeCell ref="EYE154:EYH154"/>
    <mergeCell ref="EYI154:EYL154"/>
    <mergeCell ref="EYM154:EYP154"/>
    <mergeCell ref="FHW154:FHZ154"/>
    <mergeCell ref="FIA154:FID154"/>
    <mergeCell ref="FIE154:FIH154"/>
    <mergeCell ref="FII154:FIL154"/>
    <mergeCell ref="FIM154:FIP154"/>
    <mergeCell ref="FHC154:FHF154"/>
    <mergeCell ref="FHG154:FHJ154"/>
    <mergeCell ref="FHK154:FHN154"/>
    <mergeCell ref="FHO154:FHR154"/>
    <mergeCell ref="FHS154:FHV154"/>
    <mergeCell ref="FGI154:FGL154"/>
    <mergeCell ref="FGM154:FGP154"/>
    <mergeCell ref="FGQ154:FGT154"/>
    <mergeCell ref="FGU154:FGX154"/>
    <mergeCell ref="FGY154:FHB154"/>
    <mergeCell ref="FFO154:FFR154"/>
    <mergeCell ref="FFS154:FFV154"/>
    <mergeCell ref="FFW154:FFZ154"/>
    <mergeCell ref="FGA154:FGD154"/>
    <mergeCell ref="FGE154:FGH154"/>
    <mergeCell ref="FEU154:FEX154"/>
    <mergeCell ref="FEY154:FFB154"/>
    <mergeCell ref="FFC154:FFF154"/>
    <mergeCell ref="FFG154:FFJ154"/>
    <mergeCell ref="FFK154:FFN154"/>
    <mergeCell ref="FEA154:FED154"/>
    <mergeCell ref="FEE154:FEH154"/>
    <mergeCell ref="FEI154:FEL154"/>
    <mergeCell ref="FEM154:FEP154"/>
    <mergeCell ref="FEQ154:FET154"/>
    <mergeCell ref="FDG154:FDJ154"/>
    <mergeCell ref="FDK154:FDN154"/>
    <mergeCell ref="FDO154:FDR154"/>
    <mergeCell ref="FDS154:FDV154"/>
    <mergeCell ref="FDW154:FDZ154"/>
    <mergeCell ref="FNG154:FNJ154"/>
    <mergeCell ref="FNK154:FNN154"/>
    <mergeCell ref="FNO154:FNR154"/>
    <mergeCell ref="FNS154:FNV154"/>
    <mergeCell ref="FNW154:FNZ154"/>
    <mergeCell ref="FMM154:FMP154"/>
    <mergeCell ref="FMQ154:FMT154"/>
    <mergeCell ref="FMU154:FMX154"/>
    <mergeCell ref="FMY154:FNB154"/>
    <mergeCell ref="FNC154:FNF154"/>
    <mergeCell ref="FLS154:FLV154"/>
    <mergeCell ref="FLW154:FLZ154"/>
    <mergeCell ref="FMA154:FMD154"/>
    <mergeCell ref="FME154:FMH154"/>
    <mergeCell ref="FMI154:FML154"/>
    <mergeCell ref="FKY154:FLB154"/>
    <mergeCell ref="FLC154:FLF154"/>
    <mergeCell ref="FLG154:FLJ154"/>
    <mergeCell ref="FLK154:FLN154"/>
    <mergeCell ref="FLO154:FLR154"/>
    <mergeCell ref="FKE154:FKH154"/>
    <mergeCell ref="FKI154:FKL154"/>
    <mergeCell ref="FKM154:FKP154"/>
    <mergeCell ref="FKQ154:FKT154"/>
    <mergeCell ref="FKU154:FKX154"/>
    <mergeCell ref="FJK154:FJN154"/>
    <mergeCell ref="FJO154:FJR154"/>
    <mergeCell ref="FJS154:FJV154"/>
    <mergeCell ref="FJW154:FJZ154"/>
    <mergeCell ref="FKA154:FKD154"/>
    <mergeCell ref="FIQ154:FIT154"/>
    <mergeCell ref="FIU154:FIX154"/>
    <mergeCell ref="FIY154:FJB154"/>
    <mergeCell ref="FJC154:FJF154"/>
    <mergeCell ref="FJG154:FJJ154"/>
    <mergeCell ref="FSQ154:FST154"/>
    <mergeCell ref="FSU154:FSX154"/>
    <mergeCell ref="FSY154:FTB154"/>
    <mergeCell ref="FTC154:FTF154"/>
    <mergeCell ref="FTG154:FTJ154"/>
    <mergeCell ref="FRW154:FRZ154"/>
    <mergeCell ref="FSA154:FSD154"/>
    <mergeCell ref="FSE154:FSH154"/>
    <mergeCell ref="FSI154:FSL154"/>
    <mergeCell ref="FSM154:FSP154"/>
    <mergeCell ref="FRC154:FRF154"/>
    <mergeCell ref="FRG154:FRJ154"/>
    <mergeCell ref="FRK154:FRN154"/>
    <mergeCell ref="FRO154:FRR154"/>
    <mergeCell ref="FRS154:FRV154"/>
    <mergeCell ref="FQI154:FQL154"/>
    <mergeCell ref="FQM154:FQP154"/>
    <mergeCell ref="FQQ154:FQT154"/>
    <mergeCell ref="FQU154:FQX154"/>
    <mergeCell ref="FQY154:FRB154"/>
    <mergeCell ref="FPO154:FPR154"/>
    <mergeCell ref="FPS154:FPV154"/>
    <mergeCell ref="FPW154:FPZ154"/>
    <mergeCell ref="FQA154:FQD154"/>
    <mergeCell ref="FQE154:FQH154"/>
    <mergeCell ref="FOU154:FOX154"/>
    <mergeCell ref="FOY154:FPB154"/>
    <mergeCell ref="FPC154:FPF154"/>
    <mergeCell ref="FPG154:FPJ154"/>
    <mergeCell ref="FPK154:FPN154"/>
    <mergeCell ref="FOA154:FOD154"/>
    <mergeCell ref="FOE154:FOH154"/>
    <mergeCell ref="FOI154:FOL154"/>
    <mergeCell ref="FOM154:FOP154"/>
    <mergeCell ref="FOQ154:FOT154"/>
    <mergeCell ref="FYA154:FYD154"/>
    <mergeCell ref="FYE154:FYH154"/>
    <mergeCell ref="FYI154:FYL154"/>
    <mergeCell ref="FYM154:FYP154"/>
    <mergeCell ref="FYQ154:FYT154"/>
    <mergeCell ref="FXG154:FXJ154"/>
    <mergeCell ref="FXK154:FXN154"/>
    <mergeCell ref="FXO154:FXR154"/>
    <mergeCell ref="FXS154:FXV154"/>
    <mergeCell ref="FXW154:FXZ154"/>
    <mergeCell ref="FWM154:FWP154"/>
    <mergeCell ref="FWQ154:FWT154"/>
    <mergeCell ref="FWU154:FWX154"/>
    <mergeCell ref="FWY154:FXB154"/>
    <mergeCell ref="FXC154:FXF154"/>
    <mergeCell ref="FVS154:FVV154"/>
    <mergeCell ref="FVW154:FVZ154"/>
    <mergeCell ref="FWA154:FWD154"/>
    <mergeCell ref="FWE154:FWH154"/>
    <mergeCell ref="FWI154:FWL154"/>
    <mergeCell ref="FUY154:FVB154"/>
    <mergeCell ref="FVC154:FVF154"/>
    <mergeCell ref="FVG154:FVJ154"/>
    <mergeCell ref="FVK154:FVN154"/>
    <mergeCell ref="FVO154:FVR154"/>
    <mergeCell ref="FUE154:FUH154"/>
    <mergeCell ref="FUI154:FUL154"/>
    <mergeCell ref="FUM154:FUP154"/>
    <mergeCell ref="FUQ154:FUT154"/>
    <mergeCell ref="FUU154:FUX154"/>
    <mergeCell ref="FTK154:FTN154"/>
    <mergeCell ref="FTO154:FTR154"/>
    <mergeCell ref="FTS154:FTV154"/>
    <mergeCell ref="FTW154:FTZ154"/>
    <mergeCell ref="FUA154:FUD154"/>
    <mergeCell ref="GDK154:GDN154"/>
    <mergeCell ref="GDO154:GDR154"/>
    <mergeCell ref="GDS154:GDV154"/>
    <mergeCell ref="GDW154:GDZ154"/>
    <mergeCell ref="GEA154:GED154"/>
    <mergeCell ref="GCQ154:GCT154"/>
    <mergeCell ref="GCU154:GCX154"/>
    <mergeCell ref="GCY154:GDB154"/>
    <mergeCell ref="GDC154:GDF154"/>
    <mergeCell ref="GDG154:GDJ154"/>
    <mergeCell ref="GBW154:GBZ154"/>
    <mergeCell ref="GCA154:GCD154"/>
    <mergeCell ref="GCE154:GCH154"/>
    <mergeCell ref="GCI154:GCL154"/>
    <mergeCell ref="GCM154:GCP154"/>
    <mergeCell ref="GBC154:GBF154"/>
    <mergeCell ref="GBG154:GBJ154"/>
    <mergeCell ref="GBK154:GBN154"/>
    <mergeCell ref="GBO154:GBR154"/>
    <mergeCell ref="GBS154:GBV154"/>
    <mergeCell ref="GAI154:GAL154"/>
    <mergeCell ref="GAM154:GAP154"/>
    <mergeCell ref="GAQ154:GAT154"/>
    <mergeCell ref="GAU154:GAX154"/>
    <mergeCell ref="GAY154:GBB154"/>
    <mergeCell ref="FZO154:FZR154"/>
    <mergeCell ref="FZS154:FZV154"/>
    <mergeCell ref="FZW154:FZZ154"/>
    <mergeCell ref="GAA154:GAD154"/>
    <mergeCell ref="GAE154:GAH154"/>
    <mergeCell ref="FYU154:FYX154"/>
    <mergeCell ref="FYY154:FZB154"/>
    <mergeCell ref="FZC154:FZF154"/>
    <mergeCell ref="FZG154:FZJ154"/>
    <mergeCell ref="FZK154:FZN154"/>
    <mergeCell ref="GIU154:GIX154"/>
    <mergeCell ref="GIY154:GJB154"/>
    <mergeCell ref="GJC154:GJF154"/>
    <mergeCell ref="GJG154:GJJ154"/>
    <mergeCell ref="GJK154:GJN154"/>
    <mergeCell ref="GIA154:GID154"/>
    <mergeCell ref="GIE154:GIH154"/>
    <mergeCell ref="GII154:GIL154"/>
    <mergeCell ref="GIM154:GIP154"/>
    <mergeCell ref="GIQ154:GIT154"/>
    <mergeCell ref="GHG154:GHJ154"/>
    <mergeCell ref="GHK154:GHN154"/>
    <mergeCell ref="GHO154:GHR154"/>
    <mergeCell ref="GHS154:GHV154"/>
    <mergeCell ref="GHW154:GHZ154"/>
    <mergeCell ref="GGM154:GGP154"/>
    <mergeCell ref="GGQ154:GGT154"/>
    <mergeCell ref="GGU154:GGX154"/>
    <mergeCell ref="GGY154:GHB154"/>
    <mergeCell ref="GHC154:GHF154"/>
    <mergeCell ref="GFS154:GFV154"/>
    <mergeCell ref="GFW154:GFZ154"/>
    <mergeCell ref="GGA154:GGD154"/>
    <mergeCell ref="GGE154:GGH154"/>
    <mergeCell ref="GGI154:GGL154"/>
    <mergeCell ref="GEY154:GFB154"/>
    <mergeCell ref="GFC154:GFF154"/>
    <mergeCell ref="GFG154:GFJ154"/>
    <mergeCell ref="GFK154:GFN154"/>
    <mergeCell ref="GFO154:GFR154"/>
    <mergeCell ref="GEE154:GEH154"/>
    <mergeCell ref="GEI154:GEL154"/>
    <mergeCell ref="GEM154:GEP154"/>
    <mergeCell ref="GEQ154:GET154"/>
    <mergeCell ref="GEU154:GEX154"/>
    <mergeCell ref="GOE154:GOH154"/>
    <mergeCell ref="GOI154:GOL154"/>
    <mergeCell ref="GOM154:GOP154"/>
    <mergeCell ref="GOQ154:GOT154"/>
    <mergeCell ref="GOU154:GOX154"/>
    <mergeCell ref="GNK154:GNN154"/>
    <mergeCell ref="GNO154:GNR154"/>
    <mergeCell ref="GNS154:GNV154"/>
    <mergeCell ref="GNW154:GNZ154"/>
    <mergeCell ref="GOA154:GOD154"/>
    <mergeCell ref="GMQ154:GMT154"/>
    <mergeCell ref="GMU154:GMX154"/>
    <mergeCell ref="GMY154:GNB154"/>
    <mergeCell ref="GNC154:GNF154"/>
    <mergeCell ref="GNG154:GNJ154"/>
    <mergeCell ref="GLW154:GLZ154"/>
    <mergeCell ref="GMA154:GMD154"/>
    <mergeCell ref="GME154:GMH154"/>
    <mergeCell ref="GMI154:GML154"/>
    <mergeCell ref="GMM154:GMP154"/>
    <mergeCell ref="GLC154:GLF154"/>
    <mergeCell ref="GLG154:GLJ154"/>
    <mergeCell ref="GLK154:GLN154"/>
    <mergeCell ref="GLO154:GLR154"/>
    <mergeCell ref="GLS154:GLV154"/>
    <mergeCell ref="GKI154:GKL154"/>
    <mergeCell ref="GKM154:GKP154"/>
    <mergeCell ref="GKQ154:GKT154"/>
    <mergeCell ref="GKU154:GKX154"/>
    <mergeCell ref="GKY154:GLB154"/>
    <mergeCell ref="GJO154:GJR154"/>
    <mergeCell ref="GJS154:GJV154"/>
    <mergeCell ref="GJW154:GJZ154"/>
    <mergeCell ref="GKA154:GKD154"/>
    <mergeCell ref="GKE154:GKH154"/>
    <mergeCell ref="GTO154:GTR154"/>
    <mergeCell ref="GTS154:GTV154"/>
    <mergeCell ref="GTW154:GTZ154"/>
    <mergeCell ref="GUA154:GUD154"/>
    <mergeCell ref="GUE154:GUH154"/>
    <mergeCell ref="GSU154:GSX154"/>
    <mergeCell ref="GSY154:GTB154"/>
    <mergeCell ref="GTC154:GTF154"/>
    <mergeCell ref="GTG154:GTJ154"/>
    <mergeCell ref="GTK154:GTN154"/>
    <mergeCell ref="GSA154:GSD154"/>
    <mergeCell ref="GSE154:GSH154"/>
    <mergeCell ref="GSI154:GSL154"/>
    <mergeCell ref="GSM154:GSP154"/>
    <mergeCell ref="GSQ154:GST154"/>
    <mergeCell ref="GRG154:GRJ154"/>
    <mergeCell ref="GRK154:GRN154"/>
    <mergeCell ref="GRO154:GRR154"/>
    <mergeCell ref="GRS154:GRV154"/>
    <mergeCell ref="GRW154:GRZ154"/>
    <mergeCell ref="GQM154:GQP154"/>
    <mergeCell ref="GQQ154:GQT154"/>
    <mergeCell ref="GQU154:GQX154"/>
    <mergeCell ref="GQY154:GRB154"/>
    <mergeCell ref="GRC154:GRF154"/>
    <mergeCell ref="GPS154:GPV154"/>
    <mergeCell ref="GPW154:GPZ154"/>
    <mergeCell ref="GQA154:GQD154"/>
    <mergeCell ref="GQE154:GQH154"/>
    <mergeCell ref="GQI154:GQL154"/>
    <mergeCell ref="GOY154:GPB154"/>
    <mergeCell ref="GPC154:GPF154"/>
    <mergeCell ref="GPG154:GPJ154"/>
    <mergeCell ref="GPK154:GPN154"/>
    <mergeCell ref="GPO154:GPR154"/>
    <mergeCell ref="GYY154:GZB154"/>
    <mergeCell ref="GZC154:GZF154"/>
    <mergeCell ref="GZG154:GZJ154"/>
    <mergeCell ref="GZK154:GZN154"/>
    <mergeCell ref="GZO154:GZR154"/>
    <mergeCell ref="GYE154:GYH154"/>
    <mergeCell ref="GYI154:GYL154"/>
    <mergeCell ref="GYM154:GYP154"/>
    <mergeCell ref="GYQ154:GYT154"/>
    <mergeCell ref="GYU154:GYX154"/>
    <mergeCell ref="GXK154:GXN154"/>
    <mergeCell ref="GXO154:GXR154"/>
    <mergeCell ref="GXS154:GXV154"/>
    <mergeCell ref="GXW154:GXZ154"/>
    <mergeCell ref="GYA154:GYD154"/>
    <mergeCell ref="GWQ154:GWT154"/>
    <mergeCell ref="GWU154:GWX154"/>
    <mergeCell ref="GWY154:GXB154"/>
    <mergeCell ref="GXC154:GXF154"/>
    <mergeCell ref="GXG154:GXJ154"/>
    <mergeCell ref="GVW154:GVZ154"/>
    <mergeCell ref="GWA154:GWD154"/>
    <mergeCell ref="GWE154:GWH154"/>
    <mergeCell ref="GWI154:GWL154"/>
    <mergeCell ref="GWM154:GWP154"/>
    <mergeCell ref="GVC154:GVF154"/>
    <mergeCell ref="GVG154:GVJ154"/>
    <mergeCell ref="GVK154:GVN154"/>
    <mergeCell ref="GVO154:GVR154"/>
    <mergeCell ref="GVS154:GVV154"/>
    <mergeCell ref="GUI154:GUL154"/>
    <mergeCell ref="GUM154:GUP154"/>
    <mergeCell ref="GUQ154:GUT154"/>
    <mergeCell ref="GUU154:GUX154"/>
    <mergeCell ref="GUY154:GVB154"/>
    <mergeCell ref="HEI154:HEL154"/>
    <mergeCell ref="HEM154:HEP154"/>
    <mergeCell ref="HEQ154:HET154"/>
    <mergeCell ref="HEU154:HEX154"/>
    <mergeCell ref="HEY154:HFB154"/>
    <mergeCell ref="HDO154:HDR154"/>
    <mergeCell ref="HDS154:HDV154"/>
    <mergeCell ref="HDW154:HDZ154"/>
    <mergeCell ref="HEA154:HED154"/>
    <mergeCell ref="HEE154:HEH154"/>
    <mergeCell ref="HCU154:HCX154"/>
    <mergeCell ref="HCY154:HDB154"/>
    <mergeCell ref="HDC154:HDF154"/>
    <mergeCell ref="HDG154:HDJ154"/>
    <mergeCell ref="HDK154:HDN154"/>
    <mergeCell ref="HCA154:HCD154"/>
    <mergeCell ref="HCE154:HCH154"/>
    <mergeCell ref="HCI154:HCL154"/>
    <mergeCell ref="HCM154:HCP154"/>
    <mergeCell ref="HCQ154:HCT154"/>
    <mergeCell ref="HBG154:HBJ154"/>
    <mergeCell ref="HBK154:HBN154"/>
    <mergeCell ref="HBO154:HBR154"/>
    <mergeCell ref="HBS154:HBV154"/>
    <mergeCell ref="HBW154:HBZ154"/>
    <mergeCell ref="HAM154:HAP154"/>
    <mergeCell ref="HAQ154:HAT154"/>
    <mergeCell ref="HAU154:HAX154"/>
    <mergeCell ref="HAY154:HBB154"/>
    <mergeCell ref="HBC154:HBF154"/>
    <mergeCell ref="GZS154:GZV154"/>
    <mergeCell ref="GZW154:GZZ154"/>
    <mergeCell ref="HAA154:HAD154"/>
    <mergeCell ref="HAE154:HAH154"/>
    <mergeCell ref="HAI154:HAL154"/>
    <mergeCell ref="HJS154:HJV154"/>
    <mergeCell ref="HJW154:HJZ154"/>
    <mergeCell ref="HKA154:HKD154"/>
    <mergeCell ref="HKE154:HKH154"/>
    <mergeCell ref="HKI154:HKL154"/>
    <mergeCell ref="HIY154:HJB154"/>
    <mergeCell ref="HJC154:HJF154"/>
    <mergeCell ref="HJG154:HJJ154"/>
    <mergeCell ref="HJK154:HJN154"/>
    <mergeCell ref="HJO154:HJR154"/>
    <mergeCell ref="HIE154:HIH154"/>
    <mergeCell ref="HII154:HIL154"/>
    <mergeCell ref="HIM154:HIP154"/>
    <mergeCell ref="HIQ154:HIT154"/>
    <mergeCell ref="HIU154:HIX154"/>
    <mergeCell ref="HHK154:HHN154"/>
    <mergeCell ref="HHO154:HHR154"/>
    <mergeCell ref="HHS154:HHV154"/>
    <mergeCell ref="HHW154:HHZ154"/>
    <mergeCell ref="HIA154:HID154"/>
    <mergeCell ref="HGQ154:HGT154"/>
    <mergeCell ref="HGU154:HGX154"/>
    <mergeCell ref="HGY154:HHB154"/>
    <mergeCell ref="HHC154:HHF154"/>
    <mergeCell ref="HHG154:HHJ154"/>
    <mergeCell ref="HFW154:HFZ154"/>
    <mergeCell ref="HGA154:HGD154"/>
    <mergeCell ref="HGE154:HGH154"/>
    <mergeCell ref="HGI154:HGL154"/>
    <mergeCell ref="HGM154:HGP154"/>
    <mergeCell ref="HFC154:HFF154"/>
    <mergeCell ref="HFG154:HFJ154"/>
    <mergeCell ref="HFK154:HFN154"/>
    <mergeCell ref="HFO154:HFR154"/>
    <mergeCell ref="HFS154:HFV154"/>
    <mergeCell ref="HPC154:HPF154"/>
    <mergeCell ref="HPG154:HPJ154"/>
    <mergeCell ref="HPK154:HPN154"/>
    <mergeCell ref="HPO154:HPR154"/>
    <mergeCell ref="HPS154:HPV154"/>
    <mergeCell ref="HOI154:HOL154"/>
    <mergeCell ref="HOM154:HOP154"/>
    <mergeCell ref="HOQ154:HOT154"/>
    <mergeCell ref="HOU154:HOX154"/>
    <mergeCell ref="HOY154:HPB154"/>
    <mergeCell ref="HNO154:HNR154"/>
    <mergeCell ref="HNS154:HNV154"/>
    <mergeCell ref="HNW154:HNZ154"/>
    <mergeCell ref="HOA154:HOD154"/>
    <mergeCell ref="HOE154:HOH154"/>
    <mergeCell ref="HMU154:HMX154"/>
    <mergeCell ref="HMY154:HNB154"/>
    <mergeCell ref="HNC154:HNF154"/>
    <mergeCell ref="HNG154:HNJ154"/>
    <mergeCell ref="HNK154:HNN154"/>
    <mergeCell ref="HMA154:HMD154"/>
    <mergeCell ref="HME154:HMH154"/>
    <mergeCell ref="HMI154:HML154"/>
    <mergeCell ref="HMM154:HMP154"/>
    <mergeCell ref="HMQ154:HMT154"/>
    <mergeCell ref="HLG154:HLJ154"/>
    <mergeCell ref="HLK154:HLN154"/>
    <mergeCell ref="HLO154:HLR154"/>
    <mergeCell ref="HLS154:HLV154"/>
    <mergeCell ref="HLW154:HLZ154"/>
    <mergeCell ref="HKM154:HKP154"/>
    <mergeCell ref="HKQ154:HKT154"/>
    <mergeCell ref="HKU154:HKX154"/>
    <mergeCell ref="HKY154:HLB154"/>
    <mergeCell ref="HLC154:HLF154"/>
    <mergeCell ref="HUM154:HUP154"/>
    <mergeCell ref="HUQ154:HUT154"/>
    <mergeCell ref="HUU154:HUX154"/>
    <mergeCell ref="HUY154:HVB154"/>
    <mergeCell ref="HVC154:HVF154"/>
    <mergeCell ref="HTS154:HTV154"/>
    <mergeCell ref="HTW154:HTZ154"/>
    <mergeCell ref="HUA154:HUD154"/>
    <mergeCell ref="HUE154:HUH154"/>
    <mergeCell ref="HUI154:HUL154"/>
    <mergeCell ref="HSY154:HTB154"/>
    <mergeCell ref="HTC154:HTF154"/>
    <mergeCell ref="HTG154:HTJ154"/>
    <mergeCell ref="HTK154:HTN154"/>
    <mergeCell ref="HTO154:HTR154"/>
    <mergeCell ref="HSE154:HSH154"/>
    <mergeCell ref="HSI154:HSL154"/>
    <mergeCell ref="HSM154:HSP154"/>
    <mergeCell ref="HSQ154:HST154"/>
    <mergeCell ref="HSU154:HSX154"/>
    <mergeCell ref="HRK154:HRN154"/>
    <mergeCell ref="HRO154:HRR154"/>
    <mergeCell ref="HRS154:HRV154"/>
    <mergeCell ref="HRW154:HRZ154"/>
    <mergeCell ref="HSA154:HSD154"/>
    <mergeCell ref="HQQ154:HQT154"/>
    <mergeCell ref="HQU154:HQX154"/>
    <mergeCell ref="HQY154:HRB154"/>
    <mergeCell ref="HRC154:HRF154"/>
    <mergeCell ref="HRG154:HRJ154"/>
    <mergeCell ref="HPW154:HPZ154"/>
    <mergeCell ref="HQA154:HQD154"/>
    <mergeCell ref="HQE154:HQH154"/>
    <mergeCell ref="HQI154:HQL154"/>
    <mergeCell ref="HQM154:HQP154"/>
    <mergeCell ref="HZW154:HZZ154"/>
    <mergeCell ref="IAA154:IAD154"/>
    <mergeCell ref="IAE154:IAH154"/>
    <mergeCell ref="IAI154:IAL154"/>
    <mergeCell ref="IAM154:IAP154"/>
    <mergeCell ref="HZC154:HZF154"/>
    <mergeCell ref="HZG154:HZJ154"/>
    <mergeCell ref="HZK154:HZN154"/>
    <mergeCell ref="HZO154:HZR154"/>
    <mergeCell ref="HZS154:HZV154"/>
    <mergeCell ref="HYI154:HYL154"/>
    <mergeCell ref="HYM154:HYP154"/>
    <mergeCell ref="HYQ154:HYT154"/>
    <mergeCell ref="HYU154:HYX154"/>
    <mergeCell ref="HYY154:HZB154"/>
    <mergeCell ref="HXO154:HXR154"/>
    <mergeCell ref="HXS154:HXV154"/>
    <mergeCell ref="HXW154:HXZ154"/>
    <mergeCell ref="HYA154:HYD154"/>
    <mergeCell ref="HYE154:HYH154"/>
    <mergeCell ref="HWU154:HWX154"/>
    <mergeCell ref="HWY154:HXB154"/>
    <mergeCell ref="HXC154:HXF154"/>
    <mergeCell ref="HXG154:HXJ154"/>
    <mergeCell ref="HXK154:HXN154"/>
    <mergeCell ref="HWA154:HWD154"/>
    <mergeCell ref="HWE154:HWH154"/>
    <mergeCell ref="HWI154:HWL154"/>
    <mergeCell ref="HWM154:HWP154"/>
    <mergeCell ref="HWQ154:HWT154"/>
    <mergeCell ref="HVG154:HVJ154"/>
    <mergeCell ref="HVK154:HVN154"/>
    <mergeCell ref="HVO154:HVR154"/>
    <mergeCell ref="HVS154:HVV154"/>
    <mergeCell ref="HVW154:HVZ154"/>
    <mergeCell ref="IFG154:IFJ154"/>
    <mergeCell ref="IFK154:IFN154"/>
    <mergeCell ref="IFO154:IFR154"/>
    <mergeCell ref="IFS154:IFV154"/>
    <mergeCell ref="IFW154:IFZ154"/>
    <mergeCell ref="IEM154:IEP154"/>
    <mergeCell ref="IEQ154:IET154"/>
    <mergeCell ref="IEU154:IEX154"/>
    <mergeCell ref="IEY154:IFB154"/>
    <mergeCell ref="IFC154:IFF154"/>
    <mergeCell ref="IDS154:IDV154"/>
    <mergeCell ref="IDW154:IDZ154"/>
    <mergeCell ref="IEA154:IED154"/>
    <mergeCell ref="IEE154:IEH154"/>
    <mergeCell ref="IEI154:IEL154"/>
    <mergeCell ref="ICY154:IDB154"/>
    <mergeCell ref="IDC154:IDF154"/>
    <mergeCell ref="IDG154:IDJ154"/>
    <mergeCell ref="IDK154:IDN154"/>
    <mergeCell ref="IDO154:IDR154"/>
    <mergeCell ref="ICE154:ICH154"/>
    <mergeCell ref="ICI154:ICL154"/>
    <mergeCell ref="ICM154:ICP154"/>
    <mergeCell ref="ICQ154:ICT154"/>
    <mergeCell ref="ICU154:ICX154"/>
    <mergeCell ref="IBK154:IBN154"/>
    <mergeCell ref="IBO154:IBR154"/>
    <mergeCell ref="IBS154:IBV154"/>
    <mergeCell ref="IBW154:IBZ154"/>
    <mergeCell ref="ICA154:ICD154"/>
    <mergeCell ref="IAQ154:IAT154"/>
    <mergeCell ref="IAU154:IAX154"/>
    <mergeCell ref="IAY154:IBB154"/>
    <mergeCell ref="IBC154:IBF154"/>
    <mergeCell ref="IBG154:IBJ154"/>
    <mergeCell ref="IKQ154:IKT154"/>
    <mergeCell ref="IKU154:IKX154"/>
    <mergeCell ref="IKY154:ILB154"/>
    <mergeCell ref="ILC154:ILF154"/>
    <mergeCell ref="ILG154:ILJ154"/>
    <mergeCell ref="IJW154:IJZ154"/>
    <mergeCell ref="IKA154:IKD154"/>
    <mergeCell ref="IKE154:IKH154"/>
    <mergeCell ref="IKI154:IKL154"/>
    <mergeCell ref="IKM154:IKP154"/>
    <mergeCell ref="IJC154:IJF154"/>
    <mergeCell ref="IJG154:IJJ154"/>
    <mergeCell ref="IJK154:IJN154"/>
    <mergeCell ref="IJO154:IJR154"/>
    <mergeCell ref="IJS154:IJV154"/>
    <mergeCell ref="III154:IIL154"/>
    <mergeCell ref="IIM154:IIP154"/>
    <mergeCell ref="IIQ154:IIT154"/>
    <mergeCell ref="IIU154:IIX154"/>
    <mergeCell ref="IIY154:IJB154"/>
    <mergeCell ref="IHO154:IHR154"/>
    <mergeCell ref="IHS154:IHV154"/>
    <mergeCell ref="IHW154:IHZ154"/>
    <mergeCell ref="IIA154:IID154"/>
    <mergeCell ref="IIE154:IIH154"/>
    <mergeCell ref="IGU154:IGX154"/>
    <mergeCell ref="IGY154:IHB154"/>
    <mergeCell ref="IHC154:IHF154"/>
    <mergeCell ref="IHG154:IHJ154"/>
    <mergeCell ref="IHK154:IHN154"/>
    <mergeCell ref="IGA154:IGD154"/>
    <mergeCell ref="IGE154:IGH154"/>
    <mergeCell ref="IGI154:IGL154"/>
    <mergeCell ref="IGM154:IGP154"/>
    <mergeCell ref="IGQ154:IGT154"/>
    <mergeCell ref="IQA154:IQD154"/>
    <mergeCell ref="IQE154:IQH154"/>
    <mergeCell ref="IQI154:IQL154"/>
    <mergeCell ref="IQM154:IQP154"/>
    <mergeCell ref="IQQ154:IQT154"/>
    <mergeCell ref="IPG154:IPJ154"/>
    <mergeCell ref="IPK154:IPN154"/>
    <mergeCell ref="IPO154:IPR154"/>
    <mergeCell ref="IPS154:IPV154"/>
    <mergeCell ref="IPW154:IPZ154"/>
    <mergeCell ref="IOM154:IOP154"/>
    <mergeCell ref="IOQ154:IOT154"/>
    <mergeCell ref="IOU154:IOX154"/>
    <mergeCell ref="IOY154:IPB154"/>
    <mergeCell ref="IPC154:IPF154"/>
    <mergeCell ref="INS154:INV154"/>
    <mergeCell ref="INW154:INZ154"/>
    <mergeCell ref="IOA154:IOD154"/>
    <mergeCell ref="IOE154:IOH154"/>
    <mergeCell ref="IOI154:IOL154"/>
    <mergeCell ref="IMY154:INB154"/>
    <mergeCell ref="INC154:INF154"/>
    <mergeCell ref="ING154:INJ154"/>
    <mergeCell ref="INK154:INN154"/>
    <mergeCell ref="INO154:INR154"/>
    <mergeCell ref="IME154:IMH154"/>
    <mergeCell ref="IMI154:IML154"/>
    <mergeCell ref="IMM154:IMP154"/>
    <mergeCell ref="IMQ154:IMT154"/>
    <mergeCell ref="IMU154:IMX154"/>
    <mergeCell ref="ILK154:ILN154"/>
    <mergeCell ref="ILO154:ILR154"/>
    <mergeCell ref="ILS154:ILV154"/>
    <mergeCell ref="ILW154:ILZ154"/>
    <mergeCell ref="IMA154:IMD154"/>
    <mergeCell ref="IVK154:IVN154"/>
    <mergeCell ref="IVO154:IVR154"/>
    <mergeCell ref="IVS154:IVV154"/>
    <mergeCell ref="IVW154:IVZ154"/>
    <mergeCell ref="IWA154:IWD154"/>
    <mergeCell ref="IUQ154:IUT154"/>
    <mergeCell ref="IUU154:IUX154"/>
    <mergeCell ref="IUY154:IVB154"/>
    <mergeCell ref="IVC154:IVF154"/>
    <mergeCell ref="IVG154:IVJ154"/>
    <mergeCell ref="ITW154:ITZ154"/>
    <mergeCell ref="IUA154:IUD154"/>
    <mergeCell ref="IUE154:IUH154"/>
    <mergeCell ref="IUI154:IUL154"/>
    <mergeCell ref="IUM154:IUP154"/>
    <mergeCell ref="ITC154:ITF154"/>
    <mergeCell ref="ITG154:ITJ154"/>
    <mergeCell ref="ITK154:ITN154"/>
    <mergeCell ref="ITO154:ITR154"/>
    <mergeCell ref="ITS154:ITV154"/>
    <mergeCell ref="ISI154:ISL154"/>
    <mergeCell ref="ISM154:ISP154"/>
    <mergeCell ref="ISQ154:IST154"/>
    <mergeCell ref="ISU154:ISX154"/>
    <mergeCell ref="ISY154:ITB154"/>
    <mergeCell ref="IRO154:IRR154"/>
    <mergeCell ref="IRS154:IRV154"/>
    <mergeCell ref="IRW154:IRZ154"/>
    <mergeCell ref="ISA154:ISD154"/>
    <mergeCell ref="ISE154:ISH154"/>
    <mergeCell ref="IQU154:IQX154"/>
    <mergeCell ref="IQY154:IRB154"/>
    <mergeCell ref="IRC154:IRF154"/>
    <mergeCell ref="IRG154:IRJ154"/>
    <mergeCell ref="IRK154:IRN154"/>
    <mergeCell ref="JAU154:JAX154"/>
    <mergeCell ref="JAY154:JBB154"/>
    <mergeCell ref="JBC154:JBF154"/>
    <mergeCell ref="JBG154:JBJ154"/>
    <mergeCell ref="JBK154:JBN154"/>
    <mergeCell ref="JAA154:JAD154"/>
    <mergeCell ref="JAE154:JAH154"/>
    <mergeCell ref="JAI154:JAL154"/>
    <mergeCell ref="JAM154:JAP154"/>
    <mergeCell ref="JAQ154:JAT154"/>
    <mergeCell ref="IZG154:IZJ154"/>
    <mergeCell ref="IZK154:IZN154"/>
    <mergeCell ref="IZO154:IZR154"/>
    <mergeCell ref="IZS154:IZV154"/>
    <mergeCell ref="IZW154:IZZ154"/>
    <mergeCell ref="IYM154:IYP154"/>
    <mergeCell ref="IYQ154:IYT154"/>
    <mergeCell ref="IYU154:IYX154"/>
    <mergeCell ref="IYY154:IZB154"/>
    <mergeCell ref="IZC154:IZF154"/>
    <mergeCell ref="IXS154:IXV154"/>
    <mergeCell ref="IXW154:IXZ154"/>
    <mergeCell ref="IYA154:IYD154"/>
    <mergeCell ref="IYE154:IYH154"/>
    <mergeCell ref="IYI154:IYL154"/>
    <mergeCell ref="IWY154:IXB154"/>
    <mergeCell ref="IXC154:IXF154"/>
    <mergeCell ref="IXG154:IXJ154"/>
    <mergeCell ref="IXK154:IXN154"/>
    <mergeCell ref="IXO154:IXR154"/>
    <mergeCell ref="IWE154:IWH154"/>
    <mergeCell ref="IWI154:IWL154"/>
    <mergeCell ref="IWM154:IWP154"/>
    <mergeCell ref="IWQ154:IWT154"/>
    <mergeCell ref="IWU154:IWX154"/>
    <mergeCell ref="JGE154:JGH154"/>
    <mergeCell ref="JGI154:JGL154"/>
    <mergeCell ref="JGM154:JGP154"/>
    <mergeCell ref="JGQ154:JGT154"/>
    <mergeCell ref="JGU154:JGX154"/>
    <mergeCell ref="JFK154:JFN154"/>
    <mergeCell ref="JFO154:JFR154"/>
    <mergeCell ref="JFS154:JFV154"/>
    <mergeCell ref="JFW154:JFZ154"/>
    <mergeCell ref="JGA154:JGD154"/>
    <mergeCell ref="JEQ154:JET154"/>
    <mergeCell ref="JEU154:JEX154"/>
    <mergeCell ref="JEY154:JFB154"/>
    <mergeCell ref="JFC154:JFF154"/>
    <mergeCell ref="JFG154:JFJ154"/>
    <mergeCell ref="JDW154:JDZ154"/>
    <mergeCell ref="JEA154:JED154"/>
    <mergeCell ref="JEE154:JEH154"/>
    <mergeCell ref="JEI154:JEL154"/>
    <mergeCell ref="JEM154:JEP154"/>
    <mergeCell ref="JDC154:JDF154"/>
    <mergeCell ref="JDG154:JDJ154"/>
    <mergeCell ref="JDK154:JDN154"/>
    <mergeCell ref="JDO154:JDR154"/>
    <mergeCell ref="JDS154:JDV154"/>
    <mergeCell ref="JCI154:JCL154"/>
    <mergeCell ref="JCM154:JCP154"/>
    <mergeCell ref="JCQ154:JCT154"/>
    <mergeCell ref="JCU154:JCX154"/>
    <mergeCell ref="JCY154:JDB154"/>
    <mergeCell ref="JBO154:JBR154"/>
    <mergeCell ref="JBS154:JBV154"/>
    <mergeCell ref="JBW154:JBZ154"/>
    <mergeCell ref="JCA154:JCD154"/>
    <mergeCell ref="JCE154:JCH154"/>
    <mergeCell ref="JLO154:JLR154"/>
    <mergeCell ref="JLS154:JLV154"/>
    <mergeCell ref="JLW154:JLZ154"/>
    <mergeCell ref="JMA154:JMD154"/>
    <mergeCell ref="JME154:JMH154"/>
    <mergeCell ref="JKU154:JKX154"/>
    <mergeCell ref="JKY154:JLB154"/>
    <mergeCell ref="JLC154:JLF154"/>
    <mergeCell ref="JLG154:JLJ154"/>
    <mergeCell ref="JLK154:JLN154"/>
    <mergeCell ref="JKA154:JKD154"/>
    <mergeCell ref="JKE154:JKH154"/>
    <mergeCell ref="JKI154:JKL154"/>
    <mergeCell ref="JKM154:JKP154"/>
    <mergeCell ref="JKQ154:JKT154"/>
    <mergeCell ref="JJG154:JJJ154"/>
    <mergeCell ref="JJK154:JJN154"/>
    <mergeCell ref="JJO154:JJR154"/>
    <mergeCell ref="JJS154:JJV154"/>
    <mergeCell ref="JJW154:JJZ154"/>
    <mergeCell ref="JIM154:JIP154"/>
    <mergeCell ref="JIQ154:JIT154"/>
    <mergeCell ref="JIU154:JIX154"/>
    <mergeCell ref="JIY154:JJB154"/>
    <mergeCell ref="JJC154:JJF154"/>
    <mergeCell ref="JHS154:JHV154"/>
    <mergeCell ref="JHW154:JHZ154"/>
    <mergeCell ref="JIA154:JID154"/>
    <mergeCell ref="JIE154:JIH154"/>
    <mergeCell ref="JII154:JIL154"/>
    <mergeCell ref="JGY154:JHB154"/>
    <mergeCell ref="JHC154:JHF154"/>
    <mergeCell ref="JHG154:JHJ154"/>
    <mergeCell ref="JHK154:JHN154"/>
    <mergeCell ref="JHO154:JHR154"/>
    <mergeCell ref="JQY154:JRB154"/>
    <mergeCell ref="JRC154:JRF154"/>
    <mergeCell ref="JRG154:JRJ154"/>
    <mergeCell ref="JRK154:JRN154"/>
    <mergeCell ref="JRO154:JRR154"/>
    <mergeCell ref="JQE154:JQH154"/>
    <mergeCell ref="JQI154:JQL154"/>
    <mergeCell ref="JQM154:JQP154"/>
    <mergeCell ref="JQQ154:JQT154"/>
    <mergeCell ref="JQU154:JQX154"/>
    <mergeCell ref="JPK154:JPN154"/>
    <mergeCell ref="JPO154:JPR154"/>
    <mergeCell ref="JPS154:JPV154"/>
    <mergeCell ref="JPW154:JPZ154"/>
    <mergeCell ref="JQA154:JQD154"/>
    <mergeCell ref="JOQ154:JOT154"/>
    <mergeCell ref="JOU154:JOX154"/>
    <mergeCell ref="JOY154:JPB154"/>
    <mergeCell ref="JPC154:JPF154"/>
    <mergeCell ref="JPG154:JPJ154"/>
    <mergeCell ref="JNW154:JNZ154"/>
    <mergeCell ref="JOA154:JOD154"/>
    <mergeCell ref="JOE154:JOH154"/>
    <mergeCell ref="JOI154:JOL154"/>
    <mergeCell ref="JOM154:JOP154"/>
    <mergeCell ref="JNC154:JNF154"/>
    <mergeCell ref="JNG154:JNJ154"/>
    <mergeCell ref="JNK154:JNN154"/>
    <mergeCell ref="JNO154:JNR154"/>
    <mergeCell ref="JNS154:JNV154"/>
    <mergeCell ref="JMI154:JML154"/>
    <mergeCell ref="JMM154:JMP154"/>
    <mergeCell ref="JMQ154:JMT154"/>
    <mergeCell ref="JMU154:JMX154"/>
    <mergeCell ref="JMY154:JNB154"/>
    <mergeCell ref="JWI154:JWL154"/>
    <mergeCell ref="JWM154:JWP154"/>
    <mergeCell ref="JWQ154:JWT154"/>
    <mergeCell ref="JWU154:JWX154"/>
    <mergeCell ref="JWY154:JXB154"/>
    <mergeCell ref="JVO154:JVR154"/>
    <mergeCell ref="JVS154:JVV154"/>
    <mergeCell ref="JVW154:JVZ154"/>
    <mergeCell ref="JWA154:JWD154"/>
    <mergeCell ref="JWE154:JWH154"/>
    <mergeCell ref="JUU154:JUX154"/>
    <mergeCell ref="JUY154:JVB154"/>
    <mergeCell ref="JVC154:JVF154"/>
    <mergeCell ref="JVG154:JVJ154"/>
    <mergeCell ref="JVK154:JVN154"/>
    <mergeCell ref="JUA154:JUD154"/>
    <mergeCell ref="JUE154:JUH154"/>
    <mergeCell ref="JUI154:JUL154"/>
    <mergeCell ref="JUM154:JUP154"/>
    <mergeCell ref="JUQ154:JUT154"/>
    <mergeCell ref="JTG154:JTJ154"/>
    <mergeCell ref="JTK154:JTN154"/>
    <mergeCell ref="JTO154:JTR154"/>
    <mergeCell ref="JTS154:JTV154"/>
    <mergeCell ref="JTW154:JTZ154"/>
    <mergeCell ref="JSM154:JSP154"/>
    <mergeCell ref="JSQ154:JST154"/>
    <mergeCell ref="JSU154:JSX154"/>
    <mergeCell ref="JSY154:JTB154"/>
    <mergeCell ref="JTC154:JTF154"/>
    <mergeCell ref="JRS154:JRV154"/>
    <mergeCell ref="JRW154:JRZ154"/>
    <mergeCell ref="JSA154:JSD154"/>
    <mergeCell ref="JSE154:JSH154"/>
    <mergeCell ref="JSI154:JSL154"/>
    <mergeCell ref="KBS154:KBV154"/>
    <mergeCell ref="KBW154:KBZ154"/>
    <mergeCell ref="KCA154:KCD154"/>
    <mergeCell ref="KCE154:KCH154"/>
    <mergeCell ref="KCI154:KCL154"/>
    <mergeCell ref="KAY154:KBB154"/>
    <mergeCell ref="KBC154:KBF154"/>
    <mergeCell ref="KBG154:KBJ154"/>
    <mergeCell ref="KBK154:KBN154"/>
    <mergeCell ref="KBO154:KBR154"/>
    <mergeCell ref="KAE154:KAH154"/>
    <mergeCell ref="KAI154:KAL154"/>
    <mergeCell ref="KAM154:KAP154"/>
    <mergeCell ref="KAQ154:KAT154"/>
    <mergeCell ref="KAU154:KAX154"/>
    <mergeCell ref="JZK154:JZN154"/>
    <mergeCell ref="JZO154:JZR154"/>
    <mergeCell ref="JZS154:JZV154"/>
    <mergeCell ref="JZW154:JZZ154"/>
    <mergeCell ref="KAA154:KAD154"/>
    <mergeCell ref="JYQ154:JYT154"/>
    <mergeCell ref="JYU154:JYX154"/>
    <mergeCell ref="JYY154:JZB154"/>
    <mergeCell ref="JZC154:JZF154"/>
    <mergeCell ref="JZG154:JZJ154"/>
    <mergeCell ref="JXW154:JXZ154"/>
    <mergeCell ref="JYA154:JYD154"/>
    <mergeCell ref="JYE154:JYH154"/>
    <mergeCell ref="JYI154:JYL154"/>
    <mergeCell ref="JYM154:JYP154"/>
    <mergeCell ref="JXC154:JXF154"/>
    <mergeCell ref="JXG154:JXJ154"/>
    <mergeCell ref="JXK154:JXN154"/>
    <mergeCell ref="JXO154:JXR154"/>
    <mergeCell ref="JXS154:JXV154"/>
    <mergeCell ref="KHC154:KHF154"/>
    <mergeCell ref="KHG154:KHJ154"/>
    <mergeCell ref="KHK154:KHN154"/>
    <mergeCell ref="KHO154:KHR154"/>
    <mergeCell ref="KHS154:KHV154"/>
    <mergeCell ref="KGI154:KGL154"/>
    <mergeCell ref="KGM154:KGP154"/>
    <mergeCell ref="KGQ154:KGT154"/>
    <mergeCell ref="KGU154:KGX154"/>
    <mergeCell ref="KGY154:KHB154"/>
    <mergeCell ref="KFO154:KFR154"/>
    <mergeCell ref="KFS154:KFV154"/>
    <mergeCell ref="KFW154:KFZ154"/>
    <mergeCell ref="KGA154:KGD154"/>
    <mergeCell ref="KGE154:KGH154"/>
    <mergeCell ref="KEU154:KEX154"/>
    <mergeCell ref="KEY154:KFB154"/>
    <mergeCell ref="KFC154:KFF154"/>
    <mergeCell ref="KFG154:KFJ154"/>
    <mergeCell ref="KFK154:KFN154"/>
    <mergeCell ref="KEA154:KED154"/>
    <mergeCell ref="KEE154:KEH154"/>
    <mergeCell ref="KEI154:KEL154"/>
    <mergeCell ref="KEM154:KEP154"/>
    <mergeCell ref="KEQ154:KET154"/>
    <mergeCell ref="KDG154:KDJ154"/>
    <mergeCell ref="KDK154:KDN154"/>
    <mergeCell ref="KDO154:KDR154"/>
    <mergeCell ref="KDS154:KDV154"/>
    <mergeCell ref="KDW154:KDZ154"/>
    <mergeCell ref="KCM154:KCP154"/>
    <mergeCell ref="KCQ154:KCT154"/>
    <mergeCell ref="KCU154:KCX154"/>
    <mergeCell ref="KCY154:KDB154"/>
    <mergeCell ref="KDC154:KDF154"/>
    <mergeCell ref="KMM154:KMP154"/>
    <mergeCell ref="KMQ154:KMT154"/>
    <mergeCell ref="KMU154:KMX154"/>
    <mergeCell ref="KMY154:KNB154"/>
    <mergeCell ref="KNC154:KNF154"/>
    <mergeCell ref="KLS154:KLV154"/>
    <mergeCell ref="KLW154:KLZ154"/>
    <mergeCell ref="KMA154:KMD154"/>
    <mergeCell ref="KME154:KMH154"/>
    <mergeCell ref="KMI154:KML154"/>
    <mergeCell ref="KKY154:KLB154"/>
    <mergeCell ref="KLC154:KLF154"/>
    <mergeCell ref="KLG154:KLJ154"/>
    <mergeCell ref="KLK154:KLN154"/>
    <mergeCell ref="KLO154:KLR154"/>
    <mergeCell ref="KKE154:KKH154"/>
    <mergeCell ref="KKI154:KKL154"/>
    <mergeCell ref="KKM154:KKP154"/>
    <mergeCell ref="KKQ154:KKT154"/>
    <mergeCell ref="KKU154:KKX154"/>
    <mergeCell ref="KJK154:KJN154"/>
    <mergeCell ref="KJO154:KJR154"/>
    <mergeCell ref="KJS154:KJV154"/>
    <mergeCell ref="KJW154:KJZ154"/>
    <mergeCell ref="KKA154:KKD154"/>
    <mergeCell ref="KIQ154:KIT154"/>
    <mergeCell ref="KIU154:KIX154"/>
    <mergeCell ref="KIY154:KJB154"/>
    <mergeCell ref="KJC154:KJF154"/>
    <mergeCell ref="KJG154:KJJ154"/>
    <mergeCell ref="KHW154:KHZ154"/>
    <mergeCell ref="KIA154:KID154"/>
    <mergeCell ref="KIE154:KIH154"/>
    <mergeCell ref="KII154:KIL154"/>
    <mergeCell ref="KIM154:KIP154"/>
    <mergeCell ref="KRW154:KRZ154"/>
    <mergeCell ref="KSA154:KSD154"/>
    <mergeCell ref="KSE154:KSH154"/>
    <mergeCell ref="KSI154:KSL154"/>
    <mergeCell ref="KSM154:KSP154"/>
    <mergeCell ref="KRC154:KRF154"/>
    <mergeCell ref="KRG154:KRJ154"/>
    <mergeCell ref="KRK154:KRN154"/>
    <mergeCell ref="KRO154:KRR154"/>
    <mergeCell ref="KRS154:KRV154"/>
    <mergeCell ref="KQI154:KQL154"/>
    <mergeCell ref="KQM154:KQP154"/>
    <mergeCell ref="KQQ154:KQT154"/>
    <mergeCell ref="KQU154:KQX154"/>
    <mergeCell ref="KQY154:KRB154"/>
    <mergeCell ref="KPO154:KPR154"/>
    <mergeCell ref="KPS154:KPV154"/>
    <mergeCell ref="KPW154:KPZ154"/>
    <mergeCell ref="KQA154:KQD154"/>
    <mergeCell ref="KQE154:KQH154"/>
    <mergeCell ref="KOU154:KOX154"/>
    <mergeCell ref="KOY154:KPB154"/>
    <mergeCell ref="KPC154:KPF154"/>
    <mergeCell ref="KPG154:KPJ154"/>
    <mergeCell ref="KPK154:KPN154"/>
    <mergeCell ref="KOA154:KOD154"/>
    <mergeCell ref="KOE154:KOH154"/>
    <mergeCell ref="KOI154:KOL154"/>
    <mergeCell ref="KOM154:KOP154"/>
    <mergeCell ref="KOQ154:KOT154"/>
    <mergeCell ref="KNG154:KNJ154"/>
    <mergeCell ref="KNK154:KNN154"/>
    <mergeCell ref="KNO154:KNR154"/>
    <mergeCell ref="KNS154:KNV154"/>
    <mergeCell ref="KNW154:KNZ154"/>
    <mergeCell ref="KXG154:KXJ154"/>
    <mergeCell ref="KXK154:KXN154"/>
    <mergeCell ref="KXO154:KXR154"/>
    <mergeCell ref="KXS154:KXV154"/>
    <mergeCell ref="KXW154:KXZ154"/>
    <mergeCell ref="KWM154:KWP154"/>
    <mergeCell ref="KWQ154:KWT154"/>
    <mergeCell ref="KWU154:KWX154"/>
    <mergeCell ref="KWY154:KXB154"/>
    <mergeCell ref="KXC154:KXF154"/>
    <mergeCell ref="KVS154:KVV154"/>
    <mergeCell ref="KVW154:KVZ154"/>
    <mergeCell ref="KWA154:KWD154"/>
    <mergeCell ref="KWE154:KWH154"/>
    <mergeCell ref="KWI154:KWL154"/>
    <mergeCell ref="KUY154:KVB154"/>
    <mergeCell ref="KVC154:KVF154"/>
    <mergeCell ref="KVG154:KVJ154"/>
    <mergeCell ref="KVK154:KVN154"/>
    <mergeCell ref="KVO154:KVR154"/>
    <mergeCell ref="KUE154:KUH154"/>
    <mergeCell ref="KUI154:KUL154"/>
    <mergeCell ref="KUM154:KUP154"/>
    <mergeCell ref="KUQ154:KUT154"/>
    <mergeCell ref="KUU154:KUX154"/>
    <mergeCell ref="KTK154:KTN154"/>
    <mergeCell ref="KTO154:KTR154"/>
    <mergeCell ref="KTS154:KTV154"/>
    <mergeCell ref="KTW154:KTZ154"/>
    <mergeCell ref="KUA154:KUD154"/>
    <mergeCell ref="KSQ154:KST154"/>
    <mergeCell ref="KSU154:KSX154"/>
    <mergeCell ref="KSY154:KTB154"/>
    <mergeCell ref="KTC154:KTF154"/>
    <mergeCell ref="KTG154:KTJ154"/>
    <mergeCell ref="LCQ154:LCT154"/>
    <mergeCell ref="LCU154:LCX154"/>
    <mergeCell ref="LCY154:LDB154"/>
    <mergeCell ref="LDC154:LDF154"/>
    <mergeCell ref="LDG154:LDJ154"/>
    <mergeCell ref="LBW154:LBZ154"/>
    <mergeCell ref="LCA154:LCD154"/>
    <mergeCell ref="LCE154:LCH154"/>
    <mergeCell ref="LCI154:LCL154"/>
    <mergeCell ref="LCM154:LCP154"/>
    <mergeCell ref="LBC154:LBF154"/>
    <mergeCell ref="LBG154:LBJ154"/>
    <mergeCell ref="LBK154:LBN154"/>
    <mergeCell ref="LBO154:LBR154"/>
    <mergeCell ref="LBS154:LBV154"/>
    <mergeCell ref="LAI154:LAL154"/>
    <mergeCell ref="LAM154:LAP154"/>
    <mergeCell ref="LAQ154:LAT154"/>
    <mergeCell ref="LAU154:LAX154"/>
    <mergeCell ref="LAY154:LBB154"/>
    <mergeCell ref="KZO154:KZR154"/>
    <mergeCell ref="KZS154:KZV154"/>
    <mergeCell ref="KZW154:KZZ154"/>
    <mergeCell ref="LAA154:LAD154"/>
    <mergeCell ref="LAE154:LAH154"/>
    <mergeCell ref="KYU154:KYX154"/>
    <mergeCell ref="KYY154:KZB154"/>
    <mergeCell ref="KZC154:KZF154"/>
    <mergeCell ref="KZG154:KZJ154"/>
    <mergeCell ref="KZK154:KZN154"/>
    <mergeCell ref="KYA154:KYD154"/>
    <mergeCell ref="KYE154:KYH154"/>
    <mergeCell ref="KYI154:KYL154"/>
    <mergeCell ref="KYM154:KYP154"/>
    <mergeCell ref="KYQ154:KYT154"/>
    <mergeCell ref="LIA154:LID154"/>
    <mergeCell ref="LIE154:LIH154"/>
    <mergeCell ref="LII154:LIL154"/>
    <mergeCell ref="LIM154:LIP154"/>
    <mergeCell ref="LIQ154:LIT154"/>
    <mergeCell ref="LHG154:LHJ154"/>
    <mergeCell ref="LHK154:LHN154"/>
    <mergeCell ref="LHO154:LHR154"/>
    <mergeCell ref="LHS154:LHV154"/>
    <mergeCell ref="LHW154:LHZ154"/>
    <mergeCell ref="LGM154:LGP154"/>
    <mergeCell ref="LGQ154:LGT154"/>
    <mergeCell ref="LGU154:LGX154"/>
    <mergeCell ref="LGY154:LHB154"/>
    <mergeCell ref="LHC154:LHF154"/>
    <mergeCell ref="LFS154:LFV154"/>
    <mergeCell ref="LFW154:LFZ154"/>
    <mergeCell ref="LGA154:LGD154"/>
    <mergeCell ref="LGE154:LGH154"/>
    <mergeCell ref="LGI154:LGL154"/>
    <mergeCell ref="LEY154:LFB154"/>
    <mergeCell ref="LFC154:LFF154"/>
    <mergeCell ref="LFG154:LFJ154"/>
    <mergeCell ref="LFK154:LFN154"/>
    <mergeCell ref="LFO154:LFR154"/>
    <mergeCell ref="LEE154:LEH154"/>
    <mergeCell ref="LEI154:LEL154"/>
    <mergeCell ref="LEM154:LEP154"/>
    <mergeCell ref="LEQ154:LET154"/>
    <mergeCell ref="LEU154:LEX154"/>
    <mergeCell ref="LDK154:LDN154"/>
    <mergeCell ref="LDO154:LDR154"/>
    <mergeCell ref="LDS154:LDV154"/>
    <mergeCell ref="LDW154:LDZ154"/>
    <mergeCell ref="LEA154:LED154"/>
    <mergeCell ref="LNK154:LNN154"/>
    <mergeCell ref="LNO154:LNR154"/>
    <mergeCell ref="LNS154:LNV154"/>
    <mergeCell ref="LNW154:LNZ154"/>
    <mergeCell ref="LOA154:LOD154"/>
    <mergeCell ref="LMQ154:LMT154"/>
    <mergeCell ref="LMU154:LMX154"/>
    <mergeCell ref="LMY154:LNB154"/>
    <mergeCell ref="LNC154:LNF154"/>
    <mergeCell ref="LNG154:LNJ154"/>
    <mergeCell ref="LLW154:LLZ154"/>
    <mergeCell ref="LMA154:LMD154"/>
    <mergeCell ref="LME154:LMH154"/>
    <mergeCell ref="LMI154:LML154"/>
    <mergeCell ref="LMM154:LMP154"/>
    <mergeCell ref="LLC154:LLF154"/>
    <mergeCell ref="LLG154:LLJ154"/>
    <mergeCell ref="LLK154:LLN154"/>
    <mergeCell ref="LLO154:LLR154"/>
    <mergeCell ref="LLS154:LLV154"/>
    <mergeCell ref="LKI154:LKL154"/>
    <mergeCell ref="LKM154:LKP154"/>
    <mergeCell ref="LKQ154:LKT154"/>
    <mergeCell ref="LKU154:LKX154"/>
    <mergeCell ref="LKY154:LLB154"/>
    <mergeCell ref="LJO154:LJR154"/>
    <mergeCell ref="LJS154:LJV154"/>
    <mergeCell ref="LJW154:LJZ154"/>
    <mergeCell ref="LKA154:LKD154"/>
    <mergeCell ref="LKE154:LKH154"/>
    <mergeCell ref="LIU154:LIX154"/>
    <mergeCell ref="LIY154:LJB154"/>
    <mergeCell ref="LJC154:LJF154"/>
    <mergeCell ref="LJG154:LJJ154"/>
    <mergeCell ref="LJK154:LJN154"/>
    <mergeCell ref="LSU154:LSX154"/>
    <mergeCell ref="LSY154:LTB154"/>
    <mergeCell ref="LTC154:LTF154"/>
    <mergeCell ref="LTG154:LTJ154"/>
    <mergeCell ref="LTK154:LTN154"/>
    <mergeCell ref="LSA154:LSD154"/>
    <mergeCell ref="LSE154:LSH154"/>
    <mergeCell ref="LSI154:LSL154"/>
    <mergeCell ref="LSM154:LSP154"/>
    <mergeCell ref="LSQ154:LST154"/>
    <mergeCell ref="LRG154:LRJ154"/>
    <mergeCell ref="LRK154:LRN154"/>
    <mergeCell ref="LRO154:LRR154"/>
    <mergeCell ref="LRS154:LRV154"/>
    <mergeCell ref="LRW154:LRZ154"/>
    <mergeCell ref="LQM154:LQP154"/>
    <mergeCell ref="LQQ154:LQT154"/>
    <mergeCell ref="LQU154:LQX154"/>
    <mergeCell ref="LQY154:LRB154"/>
    <mergeCell ref="LRC154:LRF154"/>
    <mergeCell ref="LPS154:LPV154"/>
    <mergeCell ref="LPW154:LPZ154"/>
    <mergeCell ref="LQA154:LQD154"/>
    <mergeCell ref="LQE154:LQH154"/>
    <mergeCell ref="LQI154:LQL154"/>
    <mergeCell ref="LOY154:LPB154"/>
    <mergeCell ref="LPC154:LPF154"/>
    <mergeCell ref="LPG154:LPJ154"/>
    <mergeCell ref="LPK154:LPN154"/>
    <mergeCell ref="LPO154:LPR154"/>
    <mergeCell ref="LOE154:LOH154"/>
    <mergeCell ref="LOI154:LOL154"/>
    <mergeCell ref="LOM154:LOP154"/>
    <mergeCell ref="LOQ154:LOT154"/>
    <mergeCell ref="LOU154:LOX154"/>
    <mergeCell ref="LYE154:LYH154"/>
    <mergeCell ref="LYI154:LYL154"/>
    <mergeCell ref="LYM154:LYP154"/>
    <mergeCell ref="LYQ154:LYT154"/>
    <mergeCell ref="LYU154:LYX154"/>
    <mergeCell ref="LXK154:LXN154"/>
    <mergeCell ref="LXO154:LXR154"/>
    <mergeCell ref="LXS154:LXV154"/>
    <mergeCell ref="LXW154:LXZ154"/>
    <mergeCell ref="LYA154:LYD154"/>
    <mergeCell ref="LWQ154:LWT154"/>
    <mergeCell ref="LWU154:LWX154"/>
    <mergeCell ref="LWY154:LXB154"/>
    <mergeCell ref="LXC154:LXF154"/>
    <mergeCell ref="LXG154:LXJ154"/>
    <mergeCell ref="LVW154:LVZ154"/>
    <mergeCell ref="LWA154:LWD154"/>
    <mergeCell ref="LWE154:LWH154"/>
    <mergeCell ref="LWI154:LWL154"/>
    <mergeCell ref="LWM154:LWP154"/>
    <mergeCell ref="LVC154:LVF154"/>
    <mergeCell ref="LVG154:LVJ154"/>
    <mergeCell ref="LVK154:LVN154"/>
    <mergeCell ref="LVO154:LVR154"/>
    <mergeCell ref="LVS154:LVV154"/>
    <mergeCell ref="LUI154:LUL154"/>
    <mergeCell ref="LUM154:LUP154"/>
    <mergeCell ref="LUQ154:LUT154"/>
    <mergeCell ref="LUU154:LUX154"/>
    <mergeCell ref="LUY154:LVB154"/>
    <mergeCell ref="LTO154:LTR154"/>
    <mergeCell ref="LTS154:LTV154"/>
    <mergeCell ref="LTW154:LTZ154"/>
    <mergeCell ref="LUA154:LUD154"/>
    <mergeCell ref="LUE154:LUH154"/>
    <mergeCell ref="MDO154:MDR154"/>
    <mergeCell ref="MDS154:MDV154"/>
    <mergeCell ref="MDW154:MDZ154"/>
    <mergeCell ref="MEA154:MED154"/>
    <mergeCell ref="MEE154:MEH154"/>
    <mergeCell ref="MCU154:MCX154"/>
    <mergeCell ref="MCY154:MDB154"/>
    <mergeCell ref="MDC154:MDF154"/>
    <mergeCell ref="MDG154:MDJ154"/>
    <mergeCell ref="MDK154:MDN154"/>
    <mergeCell ref="MCA154:MCD154"/>
    <mergeCell ref="MCE154:MCH154"/>
    <mergeCell ref="MCI154:MCL154"/>
    <mergeCell ref="MCM154:MCP154"/>
    <mergeCell ref="MCQ154:MCT154"/>
    <mergeCell ref="MBG154:MBJ154"/>
    <mergeCell ref="MBK154:MBN154"/>
    <mergeCell ref="MBO154:MBR154"/>
    <mergeCell ref="MBS154:MBV154"/>
    <mergeCell ref="MBW154:MBZ154"/>
    <mergeCell ref="MAM154:MAP154"/>
    <mergeCell ref="MAQ154:MAT154"/>
    <mergeCell ref="MAU154:MAX154"/>
    <mergeCell ref="MAY154:MBB154"/>
    <mergeCell ref="MBC154:MBF154"/>
    <mergeCell ref="LZS154:LZV154"/>
    <mergeCell ref="LZW154:LZZ154"/>
    <mergeCell ref="MAA154:MAD154"/>
    <mergeCell ref="MAE154:MAH154"/>
    <mergeCell ref="MAI154:MAL154"/>
    <mergeCell ref="LYY154:LZB154"/>
    <mergeCell ref="LZC154:LZF154"/>
    <mergeCell ref="LZG154:LZJ154"/>
    <mergeCell ref="LZK154:LZN154"/>
    <mergeCell ref="LZO154:LZR154"/>
    <mergeCell ref="MIY154:MJB154"/>
    <mergeCell ref="MJC154:MJF154"/>
    <mergeCell ref="MJG154:MJJ154"/>
    <mergeCell ref="MJK154:MJN154"/>
    <mergeCell ref="MJO154:MJR154"/>
    <mergeCell ref="MIE154:MIH154"/>
    <mergeCell ref="MII154:MIL154"/>
    <mergeCell ref="MIM154:MIP154"/>
    <mergeCell ref="MIQ154:MIT154"/>
    <mergeCell ref="MIU154:MIX154"/>
    <mergeCell ref="MHK154:MHN154"/>
    <mergeCell ref="MHO154:MHR154"/>
    <mergeCell ref="MHS154:MHV154"/>
    <mergeCell ref="MHW154:MHZ154"/>
    <mergeCell ref="MIA154:MID154"/>
    <mergeCell ref="MGQ154:MGT154"/>
    <mergeCell ref="MGU154:MGX154"/>
    <mergeCell ref="MGY154:MHB154"/>
    <mergeCell ref="MHC154:MHF154"/>
    <mergeCell ref="MHG154:MHJ154"/>
    <mergeCell ref="MFW154:MFZ154"/>
    <mergeCell ref="MGA154:MGD154"/>
    <mergeCell ref="MGE154:MGH154"/>
    <mergeCell ref="MGI154:MGL154"/>
    <mergeCell ref="MGM154:MGP154"/>
    <mergeCell ref="MFC154:MFF154"/>
    <mergeCell ref="MFG154:MFJ154"/>
    <mergeCell ref="MFK154:MFN154"/>
    <mergeCell ref="MFO154:MFR154"/>
    <mergeCell ref="MFS154:MFV154"/>
    <mergeCell ref="MEI154:MEL154"/>
    <mergeCell ref="MEM154:MEP154"/>
    <mergeCell ref="MEQ154:MET154"/>
    <mergeCell ref="MEU154:MEX154"/>
    <mergeCell ref="MEY154:MFB154"/>
    <mergeCell ref="MOI154:MOL154"/>
    <mergeCell ref="MOM154:MOP154"/>
    <mergeCell ref="MOQ154:MOT154"/>
    <mergeCell ref="MOU154:MOX154"/>
    <mergeCell ref="MOY154:MPB154"/>
    <mergeCell ref="MNO154:MNR154"/>
    <mergeCell ref="MNS154:MNV154"/>
    <mergeCell ref="MNW154:MNZ154"/>
    <mergeCell ref="MOA154:MOD154"/>
    <mergeCell ref="MOE154:MOH154"/>
    <mergeCell ref="MMU154:MMX154"/>
    <mergeCell ref="MMY154:MNB154"/>
    <mergeCell ref="MNC154:MNF154"/>
    <mergeCell ref="MNG154:MNJ154"/>
    <mergeCell ref="MNK154:MNN154"/>
    <mergeCell ref="MMA154:MMD154"/>
    <mergeCell ref="MME154:MMH154"/>
    <mergeCell ref="MMI154:MML154"/>
    <mergeCell ref="MMM154:MMP154"/>
    <mergeCell ref="MMQ154:MMT154"/>
    <mergeCell ref="MLG154:MLJ154"/>
    <mergeCell ref="MLK154:MLN154"/>
    <mergeCell ref="MLO154:MLR154"/>
    <mergeCell ref="MLS154:MLV154"/>
    <mergeCell ref="MLW154:MLZ154"/>
    <mergeCell ref="MKM154:MKP154"/>
    <mergeCell ref="MKQ154:MKT154"/>
    <mergeCell ref="MKU154:MKX154"/>
    <mergeCell ref="MKY154:MLB154"/>
    <mergeCell ref="MLC154:MLF154"/>
    <mergeCell ref="MJS154:MJV154"/>
    <mergeCell ref="MJW154:MJZ154"/>
    <mergeCell ref="MKA154:MKD154"/>
    <mergeCell ref="MKE154:MKH154"/>
    <mergeCell ref="MKI154:MKL154"/>
    <mergeCell ref="MTS154:MTV154"/>
    <mergeCell ref="MTW154:MTZ154"/>
    <mergeCell ref="MUA154:MUD154"/>
    <mergeCell ref="MUE154:MUH154"/>
    <mergeCell ref="MUI154:MUL154"/>
    <mergeCell ref="MSY154:MTB154"/>
    <mergeCell ref="MTC154:MTF154"/>
    <mergeCell ref="MTG154:MTJ154"/>
    <mergeCell ref="MTK154:MTN154"/>
    <mergeCell ref="MTO154:MTR154"/>
    <mergeCell ref="MSE154:MSH154"/>
    <mergeCell ref="MSI154:MSL154"/>
    <mergeCell ref="MSM154:MSP154"/>
    <mergeCell ref="MSQ154:MST154"/>
    <mergeCell ref="MSU154:MSX154"/>
    <mergeCell ref="MRK154:MRN154"/>
    <mergeCell ref="MRO154:MRR154"/>
    <mergeCell ref="MRS154:MRV154"/>
    <mergeCell ref="MRW154:MRZ154"/>
    <mergeCell ref="MSA154:MSD154"/>
    <mergeCell ref="MQQ154:MQT154"/>
    <mergeCell ref="MQU154:MQX154"/>
    <mergeCell ref="MQY154:MRB154"/>
    <mergeCell ref="MRC154:MRF154"/>
    <mergeCell ref="MRG154:MRJ154"/>
    <mergeCell ref="MPW154:MPZ154"/>
    <mergeCell ref="MQA154:MQD154"/>
    <mergeCell ref="MQE154:MQH154"/>
    <mergeCell ref="MQI154:MQL154"/>
    <mergeCell ref="MQM154:MQP154"/>
    <mergeCell ref="MPC154:MPF154"/>
    <mergeCell ref="MPG154:MPJ154"/>
    <mergeCell ref="MPK154:MPN154"/>
    <mergeCell ref="MPO154:MPR154"/>
    <mergeCell ref="MPS154:MPV154"/>
    <mergeCell ref="MZC154:MZF154"/>
    <mergeCell ref="MZG154:MZJ154"/>
    <mergeCell ref="MZK154:MZN154"/>
    <mergeCell ref="MZO154:MZR154"/>
    <mergeCell ref="MZS154:MZV154"/>
    <mergeCell ref="MYI154:MYL154"/>
    <mergeCell ref="MYM154:MYP154"/>
    <mergeCell ref="MYQ154:MYT154"/>
    <mergeCell ref="MYU154:MYX154"/>
    <mergeCell ref="MYY154:MZB154"/>
    <mergeCell ref="MXO154:MXR154"/>
    <mergeCell ref="MXS154:MXV154"/>
    <mergeCell ref="MXW154:MXZ154"/>
    <mergeCell ref="MYA154:MYD154"/>
    <mergeCell ref="MYE154:MYH154"/>
    <mergeCell ref="MWU154:MWX154"/>
    <mergeCell ref="MWY154:MXB154"/>
    <mergeCell ref="MXC154:MXF154"/>
    <mergeCell ref="MXG154:MXJ154"/>
    <mergeCell ref="MXK154:MXN154"/>
    <mergeCell ref="MWA154:MWD154"/>
    <mergeCell ref="MWE154:MWH154"/>
    <mergeCell ref="MWI154:MWL154"/>
    <mergeCell ref="MWM154:MWP154"/>
    <mergeCell ref="MWQ154:MWT154"/>
    <mergeCell ref="MVG154:MVJ154"/>
    <mergeCell ref="MVK154:MVN154"/>
    <mergeCell ref="MVO154:MVR154"/>
    <mergeCell ref="MVS154:MVV154"/>
    <mergeCell ref="MVW154:MVZ154"/>
    <mergeCell ref="MUM154:MUP154"/>
    <mergeCell ref="MUQ154:MUT154"/>
    <mergeCell ref="MUU154:MUX154"/>
    <mergeCell ref="MUY154:MVB154"/>
    <mergeCell ref="MVC154:MVF154"/>
    <mergeCell ref="NEM154:NEP154"/>
    <mergeCell ref="NEQ154:NET154"/>
    <mergeCell ref="NEU154:NEX154"/>
    <mergeCell ref="NEY154:NFB154"/>
    <mergeCell ref="NFC154:NFF154"/>
    <mergeCell ref="NDS154:NDV154"/>
    <mergeCell ref="NDW154:NDZ154"/>
    <mergeCell ref="NEA154:NED154"/>
    <mergeCell ref="NEE154:NEH154"/>
    <mergeCell ref="NEI154:NEL154"/>
    <mergeCell ref="NCY154:NDB154"/>
    <mergeCell ref="NDC154:NDF154"/>
    <mergeCell ref="NDG154:NDJ154"/>
    <mergeCell ref="NDK154:NDN154"/>
    <mergeCell ref="NDO154:NDR154"/>
    <mergeCell ref="NCE154:NCH154"/>
    <mergeCell ref="NCI154:NCL154"/>
    <mergeCell ref="NCM154:NCP154"/>
    <mergeCell ref="NCQ154:NCT154"/>
    <mergeCell ref="NCU154:NCX154"/>
    <mergeCell ref="NBK154:NBN154"/>
    <mergeCell ref="NBO154:NBR154"/>
    <mergeCell ref="NBS154:NBV154"/>
    <mergeCell ref="NBW154:NBZ154"/>
    <mergeCell ref="NCA154:NCD154"/>
    <mergeCell ref="NAQ154:NAT154"/>
    <mergeCell ref="NAU154:NAX154"/>
    <mergeCell ref="NAY154:NBB154"/>
    <mergeCell ref="NBC154:NBF154"/>
    <mergeCell ref="NBG154:NBJ154"/>
    <mergeCell ref="MZW154:MZZ154"/>
    <mergeCell ref="NAA154:NAD154"/>
    <mergeCell ref="NAE154:NAH154"/>
    <mergeCell ref="NAI154:NAL154"/>
    <mergeCell ref="NAM154:NAP154"/>
    <mergeCell ref="NJW154:NJZ154"/>
    <mergeCell ref="NKA154:NKD154"/>
    <mergeCell ref="NKE154:NKH154"/>
    <mergeCell ref="NKI154:NKL154"/>
    <mergeCell ref="NKM154:NKP154"/>
    <mergeCell ref="NJC154:NJF154"/>
    <mergeCell ref="NJG154:NJJ154"/>
    <mergeCell ref="NJK154:NJN154"/>
    <mergeCell ref="NJO154:NJR154"/>
    <mergeCell ref="NJS154:NJV154"/>
    <mergeCell ref="NII154:NIL154"/>
    <mergeCell ref="NIM154:NIP154"/>
    <mergeCell ref="NIQ154:NIT154"/>
    <mergeCell ref="NIU154:NIX154"/>
    <mergeCell ref="NIY154:NJB154"/>
    <mergeCell ref="NHO154:NHR154"/>
    <mergeCell ref="NHS154:NHV154"/>
    <mergeCell ref="NHW154:NHZ154"/>
    <mergeCell ref="NIA154:NID154"/>
    <mergeCell ref="NIE154:NIH154"/>
    <mergeCell ref="NGU154:NGX154"/>
    <mergeCell ref="NGY154:NHB154"/>
    <mergeCell ref="NHC154:NHF154"/>
    <mergeCell ref="NHG154:NHJ154"/>
    <mergeCell ref="NHK154:NHN154"/>
    <mergeCell ref="NGA154:NGD154"/>
    <mergeCell ref="NGE154:NGH154"/>
    <mergeCell ref="NGI154:NGL154"/>
    <mergeCell ref="NGM154:NGP154"/>
    <mergeCell ref="NGQ154:NGT154"/>
    <mergeCell ref="NFG154:NFJ154"/>
    <mergeCell ref="NFK154:NFN154"/>
    <mergeCell ref="NFO154:NFR154"/>
    <mergeCell ref="NFS154:NFV154"/>
    <mergeCell ref="NFW154:NFZ154"/>
    <mergeCell ref="NPG154:NPJ154"/>
    <mergeCell ref="NPK154:NPN154"/>
    <mergeCell ref="NPO154:NPR154"/>
    <mergeCell ref="NPS154:NPV154"/>
    <mergeCell ref="NPW154:NPZ154"/>
    <mergeCell ref="NOM154:NOP154"/>
    <mergeCell ref="NOQ154:NOT154"/>
    <mergeCell ref="NOU154:NOX154"/>
    <mergeCell ref="NOY154:NPB154"/>
    <mergeCell ref="NPC154:NPF154"/>
    <mergeCell ref="NNS154:NNV154"/>
    <mergeCell ref="NNW154:NNZ154"/>
    <mergeCell ref="NOA154:NOD154"/>
    <mergeCell ref="NOE154:NOH154"/>
    <mergeCell ref="NOI154:NOL154"/>
    <mergeCell ref="NMY154:NNB154"/>
    <mergeCell ref="NNC154:NNF154"/>
    <mergeCell ref="NNG154:NNJ154"/>
    <mergeCell ref="NNK154:NNN154"/>
    <mergeCell ref="NNO154:NNR154"/>
    <mergeCell ref="NME154:NMH154"/>
    <mergeCell ref="NMI154:NML154"/>
    <mergeCell ref="NMM154:NMP154"/>
    <mergeCell ref="NMQ154:NMT154"/>
    <mergeCell ref="NMU154:NMX154"/>
    <mergeCell ref="NLK154:NLN154"/>
    <mergeCell ref="NLO154:NLR154"/>
    <mergeCell ref="NLS154:NLV154"/>
    <mergeCell ref="NLW154:NLZ154"/>
    <mergeCell ref="NMA154:NMD154"/>
    <mergeCell ref="NKQ154:NKT154"/>
    <mergeCell ref="NKU154:NKX154"/>
    <mergeCell ref="NKY154:NLB154"/>
    <mergeCell ref="NLC154:NLF154"/>
    <mergeCell ref="NLG154:NLJ154"/>
    <mergeCell ref="NUQ154:NUT154"/>
    <mergeCell ref="NUU154:NUX154"/>
    <mergeCell ref="NUY154:NVB154"/>
    <mergeCell ref="NVC154:NVF154"/>
    <mergeCell ref="NVG154:NVJ154"/>
    <mergeCell ref="NTW154:NTZ154"/>
    <mergeCell ref="NUA154:NUD154"/>
    <mergeCell ref="NUE154:NUH154"/>
    <mergeCell ref="NUI154:NUL154"/>
    <mergeCell ref="NUM154:NUP154"/>
    <mergeCell ref="NTC154:NTF154"/>
    <mergeCell ref="NTG154:NTJ154"/>
    <mergeCell ref="NTK154:NTN154"/>
    <mergeCell ref="NTO154:NTR154"/>
    <mergeCell ref="NTS154:NTV154"/>
    <mergeCell ref="NSI154:NSL154"/>
    <mergeCell ref="NSM154:NSP154"/>
    <mergeCell ref="NSQ154:NST154"/>
    <mergeCell ref="NSU154:NSX154"/>
    <mergeCell ref="NSY154:NTB154"/>
    <mergeCell ref="NRO154:NRR154"/>
    <mergeCell ref="NRS154:NRV154"/>
    <mergeCell ref="NRW154:NRZ154"/>
    <mergeCell ref="NSA154:NSD154"/>
    <mergeCell ref="NSE154:NSH154"/>
    <mergeCell ref="NQU154:NQX154"/>
    <mergeCell ref="NQY154:NRB154"/>
    <mergeCell ref="NRC154:NRF154"/>
    <mergeCell ref="NRG154:NRJ154"/>
    <mergeCell ref="NRK154:NRN154"/>
    <mergeCell ref="NQA154:NQD154"/>
    <mergeCell ref="NQE154:NQH154"/>
    <mergeCell ref="NQI154:NQL154"/>
    <mergeCell ref="NQM154:NQP154"/>
    <mergeCell ref="NQQ154:NQT154"/>
    <mergeCell ref="OAA154:OAD154"/>
    <mergeCell ref="OAE154:OAH154"/>
    <mergeCell ref="OAI154:OAL154"/>
    <mergeCell ref="OAM154:OAP154"/>
    <mergeCell ref="OAQ154:OAT154"/>
    <mergeCell ref="NZG154:NZJ154"/>
    <mergeCell ref="NZK154:NZN154"/>
    <mergeCell ref="NZO154:NZR154"/>
    <mergeCell ref="NZS154:NZV154"/>
    <mergeCell ref="NZW154:NZZ154"/>
    <mergeCell ref="NYM154:NYP154"/>
    <mergeCell ref="NYQ154:NYT154"/>
    <mergeCell ref="NYU154:NYX154"/>
    <mergeCell ref="NYY154:NZB154"/>
    <mergeCell ref="NZC154:NZF154"/>
    <mergeCell ref="NXS154:NXV154"/>
    <mergeCell ref="NXW154:NXZ154"/>
    <mergeCell ref="NYA154:NYD154"/>
    <mergeCell ref="NYE154:NYH154"/>
    <mergeCell ref="NYI154:NYL154"/>
    <mergeCell ref="NWY154:NXB154"/>
    <mergeCell ref="NXC154:NXF154"/>
    <mergeCell ref="NXG154:NXJ154"/>
    <mergeCell ref="NXK154:NXN154"/>
    <mergeCell ref="NXO154:NXR154"/>
    <mergeCell ref="NWE154:NWH154"/>
    <mergeCell ref="NWI154:NWL154"/>
    <mergeCell ref="NWM154:NWP154"/>
    <mergeCell ref="NWQ154:NWT154"/>
    <mergeCell ref="NWU154:NWX154"/>
    <mergeCell ref="NVK154:NVN154"/>
    <mergeCell ref="NVO154:NVR154"/>
    <mergeCell ref="NVS154:NVV154"/>
    <mergeCell ref="NVW154:NVZ154"/>
    <mergeCell ref="NWA154:NWD154"/>
    <mergeCell ref="OFK154:OFN154"/>
    <mergeCell ref="OFO154:OFR154"/>
    <mergeCell ref="OFS154:OFV154"/>
    <mergeCell ref="OFW154:OFZ154"/>
    <mergeCell ref="OGA154:OGD154"/>
    <mergeCell ref="OEQ154:OET154"/>
    <mergeCell ref="OEU154:OEX154"/>
    <mergeCell ref="OEY154:OFB154"/>
    <mergeCell ref="OFC154:OFF154"/>
    <mergeCell ref="OFG154:OFJ154"/>
    <mergeCell ref="ODW154:ODZ154"/>
    <mergeCell ref="OEA154:OED154"/>
    <mergeCell ref="OEE154:OEH154"/>
    <mergeCell ref="OEI154:OEL154"/>
    <mergeCell ref="OEM154:OEP154"/>
    <mergeCell ref="ODC154:ODF154"/>
    <mergeCell ref="ODG154:ODJ154"/>
    <mergeCell ref="ODK154:ODN154"/>
    <mergeCell ref="ODO154:ODR154"/>
    <mergeCell ref="ODS154:ODV154"/>
    <mergeCell ref="OCI154:OCL154"/>
    <mergeCell ref="OCM154:OCP154"/>
    <mergeCell ref="OCQ154:OCT154"/>
    <mergeCell ref="OCU154:OCX154"/>
    <mergeCell ref="OCY154:ODB154"/>
    <mergeCell ref="OBO154:OBR154"/>
    <mergeCell ref="OBS154:OBV154"/>
    <mergeCell ref="OBW154:OBZ154"/>
    <mergeCell ref="OCA154:OCD154"/>
    <mergeCell ref="OCE154:OCH154"/>
    <mergeCell ref="OAU154:OAX154"/>
    <mergeCell ref="OAY154:OBB154"/>
    <mergeCell ref="OBC154:OBF154"/>
    <mergeCell ref="OBG154:OBJ154"/>
    <mergeCell ref="OBK154:OBN154"/>
    <mergeCell ref="OKU154:OKX154"/>
    <mergeCell ref="OKY154:OLB154"/>
    <mergeCell ref="OLC154:OLF154"/>
    <mergeCell ref="OLG154:OLJ154"/>
    <mergeCell ref="OLK154:OLN154"/>
    <mergeCell ref="OKA154:OKD154"/>
    <mergeCell ref="OKE154:OKH154"/>
    <mergeCell ref="OKI154:OKL154"/>
    <mergeCell ref="OKM154:OKP154"/>
    <mergeCell ref="OKQ154:OKT154"/>
    <mergeCell ref="OJG154:OJJ154"/>
    <mergeCell ref="OJK154:OJN154"/>
    <mergeCell ref="OJO154:OJR154"/>
    <mergeCell ref="OJS154:OJV154"/>
    <mergeCell ref="OJW154:OJZ154"/>
    <mergeCell ref="OIM154:OIP154"/>
    <mergeCell ref="OIQ154:OIT154"/>
    <mergeCell ref="OIU154:OIX154"/>
    <mergeCell ref="OIY154:OJB154"/>
    <mergeCell ref="OJC154:OJF154"/>
    <mergeCell ref="OHS154:OHV154"/>
    <mergeCell ref="OHW154:OHZ154"/>
    <mergeCell ref="OIA154:OID154"/>
    <mergeCell ref="OIE154:OIH154"/>
    <mergeCell ref="OII154:OIL154"/>
    <mergeCell ref="OGY154:OHB154"/>
    <mergeCell ref="OHC154:OHF154"/>
    <mergeCell ref="OHG154:OHJ154"/>
    <mergeCell ref="OHK154:OHN154"/>
    <mergeCell ref="OHO154:OHR154"/>
    <mergeCell ref="OGE154:OGH154"/>
    <mergeCell ref="OGI154:OGL154"/>
    <mergeCell ref="OGM154:OGP154"/>
    <mergeCell ref="OGQ154:OGT154"/>
    <mergeCell ref="OGU154:OGX154"/>
    <mergeCell ref="OQE154:OQH154"/>
    <mergeCell ref="OQI154:OQL154"/>
    <mergeCell ref="OQM154:OQP154"/>
    <mergeCell ref="OQQ154:OQT154"/>
    <mergeCell ref="OQU154:OQX154"/>
    <mergeCell ref="OPK154:OPN154"/>
    <mergeCell ref="OPO154:OPR154"/>
    <mergeCell ref="OPS154:OPV154"/>
    <mergeCell ref="OPW154:OPZ154"/>
    <mergeCell ref="OQA154:OQD154"/>
    <mergeCell ref="OOQ154:OOT154"/>
    <mergeCell ref="OOU154:OOX154"/>
    <mergeCell ref="OOY154:OPB154"/>
    <mergeCell ref="OPC154:OPF154"/>
    <mergeCell ref="OPG154:OPJ154"/>
    <mergeCell ref="ONW154:ONZ154"/>
    <mergeCell ref="OOA154:OOD154"/>
    <mergeCell ref="OOE154:OOH154"/>
    <mergeCell ref="OOI154:OOL154"/>
    <mergeCell ref="OOM154:OOP154"/>
    <mergeCell ref="ONC154:ONF154"/>
    <mergeCell ref="ONG154:ONJ154"/>
    <mergeCell ref="ONK154:ONN154"/>
    <mergeCell ref="ONO154:ONR154"/>
    <mergeCell ref="ONS154:ONV154"/>
    <mergeCell ref="OMI154:OML154"/>
    <mergeCell ref="OMM154:OMP154"/>
    <mergeCell ref="OMQ154:OMT154"/>
    <mergeCell ref="OMU154:OMX154"/>
    <mergeCell ref="OMY154:ONB154"/>
    <mergeCell ref="OLO154:OLR154"/>
    <mergeCell ref="OLS154:OLV154"/>
    <mergeCell ref="OLW154:OLZ154"/>
    <mergeCell ref="OMA154:OMD154"/>
    <mergeCell ref="OME154:OMH154"/>
    <mergeCell ref="OVO154:OVR154"/>
    <mergeCell ref="OVS154:OVV154"/>
    <mergeCell ref="OVW154:OVZ154"/>
    <mergeCell ref="OWA154:OWD154"/>
    <mergeCell ref="OWE154:OWH154"/>
    <mergeCell ref="OUU154:OUX154"/>
    <mergeCell ref="OUY154:OVB154"/>
    <mergeCell ref="OVC154:OVF154"/>
    <mergeCell ref="OVG154:OVJ154"/>
    <mergeCell ref="OVK154:OVN154"/>
    <mergeCell ref="OUA154:OUD154"/>
    <mergeCell ref="OUE154:OUH154"/>
    <mergeCell ref="OUI154:OUL154"/>
    <mergeCell ref="OUM154:OUP154"/>
    <mergeCell ref="OUQ154:OUT154"/>
    <mergeCell ref="OTG154:OTJ154"/>
    <mergeCell ref="OTK154:OTN154"/>
    <mergeCell ref="OTO154:OTR154"/>
    <mergeCell ref="OTS154:OTV154"/>
    <mergeCell ref="OTW154:OTZ154"/>
    <mergeCell ref="OSM154:OSP154"/>
    <mergeCell ref="OSQ154:OST154"/>
    <mergeCell ref="OSU154:OSX154"/>
    <mergeCell ref="OSY154:OTB154"/>
    <mergeCell ref="OTC154:OTF154"/>
    <mergeCell ref="ORS154:ORV154"/>
    <mergeCell ref="ORW154:ORZ154"/>
    <mergeCell ref="OSA154:OSD154"/>
    <mergeCell ref="OSE154:OSH154"/>
    <mergeCell ref="OSI154:OSL154"/>
    <mergeCell ref="OQY154:ORB154"/>
    <mergeCell ref="ORC154:ORF154"/>
    <mergeCell ref="ORG154:ORJ154"/>
    <mergeCell ref="ORK154:ORN154"/>
    <mergeCell ref="ORO154:ORR154"/>
    <mergeCell ref="PAY154:PBB154"/>
    <mergeCell ref="PBC154:PBF154"/>
    <mergeCell ref="PBG154:PBJ154"/>
    <mergeCell ref="PBK154:PBN154"/>
    <mergeCell ref="PBO154:PBR154"/>
    <mergeCell ref="PAE154:PAH154"/>
    <mergeCell ref="PAI154:PAL154"/>
    <mergeCell ref="PAM154:PAP154"/>
    <mergeCell ref="PAQ154:PAT154"/>
    <mergeCell ref="PAU154:PAX154"/>
    <mergeCell ref="OZK154:OZN154"/>
    <mergeCell ref="OZO154:OZR154"/>
    <mergeCell ref="OZS154:OZV154"/>
    <mergeCell ref="OZW154:OZZ154"/>
    <mergeCell ref="PAA154:PAD154"/>
    <mergeCell ref="OYQ154:OYT154"/>
    <mergeCell ref="OYU154:OYX154"/>
    <mergeCell ref="OYY154:OZB154"/>
    <mergeCell ref="OZC154:OZF154"/>
    <mergeCell ref="OZG154:OZJ154"/>
    <mergeCell ref="OXW154:OXZ154"/>
    <mergeCell ref="OYA154:OYD154"/>
    <mergeCell ref="OYE154:OYH154"/>
    <mergeCell ref="OYI154:OYL154"/>
    <mergeCell ref="OYM154:OYP154"/>
    <mergeCell ref="OXC154:OXF154"/>
    <mergeCell ref="OXG154:OXJ154"/>
    <mergeCell ref="OXK154:OXN154"/>
    <mergeCell ref="OXO154:OXR154"/>
    <mergeCell ref="OXS154:OXV154"/>
    <mergeCell ref="OWI154:OWL154"/>
    <mergeCell ref="OWM154:OWP154"/>
    <mergeCell ref="OWQ154:OWT154"/>
    <mergeCell ref="OWU154:OWX154"/>
    <mergeCell ref="OWY154:OXB154"/>
    <mergeCell ref="PGI154:PGL154"/>
    <mergeCell ref="PGM154:PGP154"/>
    <mergeCell ref="PGQ154:PGT154"/>
    <mergeCell ref="PGU154:PGX154"/>
    <mergeCell ref="PGY154:PHB154"/>
    <mergeCell ref="PFO154:PFR154"/>
    <mergeCell ref="PFS154:PFV154"/>
    <mergeCell ref="PFW154:PFZ154"/>
    <mergeCell ref="PGA154:PGD154"/>
    <mergeCell ref="PGE154:PGH154"/>
    <mergeCell ref="PEU154:PEX154"/>
    <mergeCell ref="PEY154:PFB154"/>
    <mergeCell ref="PFC154:PFF154"/>
    <mergeCell ref="PFG154:PFJ154"/>
    <mergeCell ref="PFK154:PFN154"/>
    <mergeCell ref="PEA154:PED154"/>
    <mergeCell ref="PEE154:PEH154"/>
    <mergeCell ref="PEI154:PEL154"/>
    <mergeCell ref="PEM154:PEP154"/>
    <mergeCell ref="PEQ154:PET154"/>
    <mergeCell ref="PDG154:PDJ154"/>
    <mergeCell ref="PDK154:PDN154"/>
    <mergeCell ref="PDO154:PDR154"/>
    <mergeCell ref="PDS154:PDV154"/>
    <mergeCell ref="PDW154:PDZ154"/>
    <mergeCell ref="PCM154:PCP154"/>
    <mergeCell ref="PCQ154:PCT154"/>
    <mergeCell ref="PCU154:PCX154"/>
    <mergeCell ref="PCY154:PDB154"/>
    <mergeCell ref="PDC154:PDF154"/>
    <mergeCell ref="PBS154:PBV154"/>
    <mergeCell ref="PBW154:PBZ154"/>
    <mergeCell ref="PCA154:PCD154"/>
    <mergeCell ref="PCE154:PCH154"/>
    <mergeCell ref="PCI154:PCL154"/>
    <mergeCell ref="PLS154:PLV154"/>
    <mergeCell ref="PLW154:PLZ154"/>
    <mergeCell ref="PMA154:PMD154"/>
    <mergeCell ref="PME154:PMH154"/>
    <mergeCell ref="PMI154:PML154"/>
    <mergeCell ref="PKY154:PLB154"/>
    <mergeCell ref="PLC154:PLF154"/>
    <mergeCell ref="PLG154:PLJ154"/>
    <mergeCell ref="PLK154:PLN154"/>
    <mergeCell ref="PLO154:PLR154"/>
    <mergeCell ref="PKE154:PKH154"/>
    <mergeCell ref="PKI154:PKL154"/>
    <mergeCell ref="PKM154:PKP154"/>
    <mergeCell ref="PKQ154:PKT154"/>
    <mergeCell ref="PKU154:PKX154"/>
    <mergeCell ref="PJK154:PJN154"/>
    <mergeCell ref="PJO154:PJR154"/>
    <mergeCell ref="PJS154:PJV154"/>
    <mergeCell ref="PJW154:PJZ154"/>
    <mergeCell ref="PKA154:PKD154"/>
    <mergeCell ref="PIQ154:PIT154"/>
    <mergeCell ref="PIU154:PIX154"/>
    <mergeCell ref="PIY154:PJB154"/>
    <mergeCell ref="PJC154:PJF154"/>
    <mergeCell ref="PJG154:PJJ154"/>
    <mergeCell ref="PHW154:PHZ154"/>
    <mergeCell ref="PIA154:PID154"/>
    <mergeCell ref="PIE154:PIH154"/>
    <mergeCell ref="PII154:PIL154"/>
    <mergeCell ref="PIM154:PIP154"/>
    <mergeCell ref="PHC154:PHF154"/>
    <mergeCell ref="PHG154:PHJ154"/>
    <mergeCell ref="PHK154:PHN154"/>
    <mergeCell ref="PHO154:PHR154"/>
    <mergeCell ref="PHS154:PHV154"/>
    <mergeCell ref="PRC154:PRF154"/>
    <mergeCell ref="PRG154:PRJ154"/>
    <mergeCell ref="PRK154:PRN154"/>
    <mergeCell ref="PRO154:PRR154"/>
    <mergeCell ref="PRS154:PRV154"/>
    <mergeCell ref="PQI154:PQL154"/>
    <mergeCell ref="PQM154:PQP154"/>
    <mergeCell ref="PQQ154:PQT154"/>
    <mergeCell ref="PQU154:PQX154"/>
    <mergeCell ref="PQY154:PRB154"/>
    <mergeCell ref="PPO154:PPR154"/>
    <mergeCell ref="PPS154:PPV154"/>
    <mergeCell ref="PPW154:PPZ154"/>
    <mergeCell ref="PQA154:PQD154"/>
    <mergeCell ref="PQE154:PQH154"/>
    <mergeCell ref="POU154:POX154"/>
    <mergeCell ref="POY154:PPB154"/>
    <mergeCell ref="PPC154:PPF154"/>
    <mergeCell ref="PPG154:PPJ154"/>
    <mergeCell ref="PPK154:PPN154"/>
    <mergeCell ref="POA154:POD154"/>
    <mergeCell ref="POE154:POH154"/>
    <mergeCell ref="POI154:POL154"/>
    <mergeCell ref="POM154:POP154"/>
    <mergeCell ref="POQ154:POT154"/>
    <mergeCell ref="PNG154:PNJ154"/>
    <mergeCell ref="PNK154:PNN154"/>
    <mergeCell ref="PNO154:PNR154"/>
    <mergeCell ref="PNS154:PNV154"/>
    <mergeCell ref="PNW154:PNZ154"/>
    <mergeCell ref="PMM154:PMP154"/>
    <mergeCell ref="PMQ154:PMT154"/>
    <mergeCell ref="PMU154:PMX154"/>
    <mergeCell ref="PMY154:PNB154"/>
    <mergeCell ref="PNC154:PNF154"/>
    <mergeCell ref="PWM154:PWP154"/>
    <mergeCell ref="PWQ154:PWT154"/>
    <mergeCell ref="PWU154:PWX154"/>
    <mergeCell ref="PWY154:PXB154"/>
    <mergeCell ref="PXC154:PXF154"/>
    <mergeCell ref="PVS154:PVV154"/>
    <mergeCell ref="PVW154:PVZ154"/>
    <mergeCell ref="PWA154:PWD154"/>
    <mergeCell ref="PWE154:PWH154"/>
    <mergeCell ref="PWI154:PWL154"/>
    <mergeCell ref="PUY154:PVB154"/>
    <mergeCell ref="PVC154:PVF154"/>
    <mergeCell ref="PVG154:PVJ154"/>
    <mergeCell ref="PVK154:PVN154"/>
    <mergeCell ref="PVO154:PVR154"/>
    <mergeCell ref="PUE154:PUH154"/>
    <mergeCell ref="PUI154:PUL154"/>
    <mergeCell ref="PUM154:PUP154"/>
    <mergeCell ref="PUQ154:PUT154"/>
    <mergeCell ref="PUU154:PUX154"/>
    <mergeCell ref="PTK154:PTN154"/>
    <mergeCell ref="PTO154:PTR154"/>
    <mergeCell ref="PTS154:PTV154"/>
    <mergeCell ref="PTW154:PTZ154"/>
    <mergeCell ref="PUA154:PUD154"/>
    <mergeCell ref="PSQ154:PST154"/>
    <mergeCell ref="PSU154:PSX154"/>
    <mergeCell ref="PSY154:PTB154"/>
    <mergeCell ref="PTC154:PTF154"/>
    <mergeCell ref="PTG154:PTJ154"/>
    <mergeCell ref="PRW154:PRZ154"/>
    <mergeCell ref="PSA154:PSD154"/>
    <mergeCell ref="PSE154:PSH154"/>
    <mergeCell ref="PSI154:PSL154"/>
    <mergeCell ref="PSM154:PSP154"/>
    <mergeCell ref="QBW154:QBZ154"/>
    <mergeCell ref="QCA154:QCD154"/>
    <mergeCell ref="QCE154:QCH154"/>
    <mergeCell ref="QCI154:QCL154"/>
    <mergeCell ref="QCM154:QCP154"/>
    <mergeCell ref="QBC154:QBF154"/>
    <mergeCell ref="QBG154:QBJ154"/>
    <mergeCell ref="QBK154:QBN154"/>
    <mergeCell ref="QBO154:QBR154"/>
    <mergeCell ref="QBS154:QBV154"/>
    <mergeCell ref="QAI154:QAL154"/>
    <mergeCell ref="QAM154:QAP154"/>
    <mergeCell ref="QAQ154:QAT154"/>
    <mergeCell ref="QAU154:QAX154"/>
    <mergeCell ref="QAY154:QBB154"/>
    <mergeCell ref="PZO154:PZR154"/>
    <mergeCell ref="PZS154:PZV154"/>
    <mergeCell ref="PZW154:PZZ154"/>
    <mergeCell ref="QAA154:QAD154"/>
    <mergeCell ref="QAE154:QAH154"/>
    <mergeCell ref="PYU154:PYX154"/>
    <mergeCell ref="PYY154:PZB154"/>
    <mergeCell ref="PZC154:PZF154"/>
    <mergeCell ref="PZG154:PZJ154"/>
    <mergeCell ref="PZK154:PZN154"/>
    <mergeCell ref="PYA154:PYD154"/>
    <mergeCell ref="PYE154:PYH154"/>
    <mergeCell ref="PYI154:PYL154"/>
    <mergeCell ref="PYM154:PYP154"/>
    <mergeCell ref="PYQ154:PYT154"/>
    <mergeCell ref="PXG154:PXJ154"/>
    <mergeCell ref="PXK154:PXN154"/>
    <mergeCell ref="PXO154:PXR154"/>
    <mergeCell ref="PXS154:PXV154"/>
    <mergeCell ref="PXW154:PXZ154"/>
    <mergeCell ref="QHG154:QHJ154"/>
    <mergeCell ref="QHK154:QHN154"/>
    <mergeCell ref="QHO154:QHR154"/>
    <mergeCell ref="QHS154:QHV154"/>
    <mergeCell ref="QHW154:QHZ154"/>
    <mergeCell ref="QGM154:QGP154"/>
    <mergeCell ref="QGQ154:QGT154"/>
    <mergeCell ref="QGU154:QGX154"/>
    <mergeCell ref="QGY154:QHB154"/>
    <mergeCell ref="QHC154:QHF154"/>
    <mergeCell ref="QFS154:QFV154"/>
    <mergeCell ref="QFW154:QFZ154"/>
    <mergeCell ref="QGA154:QGD154"/>
    <mergeCell ref="QGE154:QGH154"/>
    <mergeCell ref="QGI154:QGL154"/>
    <mergeCell ref="QEY154:QFB154"/>
    <mergeCell ref="QFC154:QFF154"/>
    <mergeCell ref="QFG154:QFJ154"/>
    <mergeCell ref="QFK154:QFN154"/>
    <mergeCell ref="QFO154:QFR154"/>
    <mergeCell ref="QEE154:QEH154"/>
    <mergeCell ref="QEI154:QEL154"/>
    <mergeCell ref="QEM154:QEP154"/>
    <mergeCell ref="QEQ154:QET154"/>
    <mergeCell ref="QEU154:QEX154"/>
    <mergeCell ref="QDK154:QDN154"/>
    <mergeCell ref="QDO154:QDR154"/>
    <mergeCell ref="QDS154:QDV154"/>
    <mergeCell ref="QDW154:QDZ154"/>
    <mergeCell ref="QEA154:QED154"/>
    <mergeCell ref="QCQ154:QCT154"/>
    <mergeCell ref="QCU154:QCX154"/>
    <mergeCell ref="QCY154:QDB154"/>
    <mergeCell ref="QDC154:QDF154"/>
    <mergeCell ref="QDG154:QDJ154"/>
    <mergeCell ref="QMQ154:QMT154"/>
    <mergeCell ref="QMU154:QMX154"/>
    <mergeCell ref="QMY154:QNB154"/>
    <mergeCell ref="QNC154:QNF154"/>
    <mergeCell ref="QNG154:QNJ154"/>
    <mergeCell ref="QLW154:QLZ154"/>
    <mergeCell ref="QMA154:QMD154"/>
    <mergeCell ref="QME154:QMH154"/>
    <mergeCell ref="QMI154:QML154"/>
    <mergeCell ref="QMM154:QMP154"/>
    <mergeCell ref="QLC154:QLF154"/>
    <mergeCell ref="QLG154:QLJ154"/>
    <mergeCell ref="QLK154:QLN154"/>
    <mergeCell ref="QLO154:QLR154"/>
    <mergeCell ref="QLS154:QLV154"/>
    <mergeCell ref="QKI154:QKL154"/>
    <mergeCell ref="QKM154:QKP154"/>
    <mergeCell ref="QKQ154:QKT154"/>
    <mergeCell ref="QKU154:QKX154"/>
    <mergeCell ref="QKY154:QLB154"/>
    <mergeCell ref="QJO154:QJR154"/>
    <mergeCell ref="QJS154:QJV154"/>
    <mergeCell ref="QJW154:QJZ154"/>
    <mergeCell ref="QKA154:QKD154"/>
    <mergeCell ref="QKE154:QKH154"/>
    <mergeCell ref="QIU154:QIX154"/>
    <mergeCell ref="QIY154:QJB154"/>
    <mergeCell ref="QJC154:QJF154"/>
    <mergeCell ref="QJG154:QJJ154"/>
    <mergeCell ref="QJK154:QJN154"/>
    <mergeCell ref="QIA154:QID154"/>
    <mergeCell ref="QIE154:QIH154"/>
    <mergeCell ref="QII154:QIL154"/>
    <mergeCell ref="QIM154:QIP154"/>
    <mergeCell ref="QIQ154:QIT154"/>
    <mergeCell ref="QSA154:QSD154"/>
    <mergeCell ref="QSE154:QSH154"/>
    <mergeCell ref="QSI154:QSL154"/>
    <mergeCell ref="QSM154:QSP154"/>
    <mergeCell ref="QSQ154:QST154"/>
    <mergeCell ref="QRG154:QRJ154"/>
    <mergeCell ref="QRK154:QRN154"/>
    <mergeCell ref="QRO154:QRR154"/>
    <mergeCell ref="QRS154:QRV154"/>
    <mergeCell ref="QRW154:QRZ154"/>
    <mergeCell ref="QQM154:QQP154"/>
    <mergeCell ref="QQQ154:QQT154"/>
    <mergeCell ref="QQU154:QQX154"/>
    <mergeCell ref="QQY154:QRB154"/>
    <mergeCell ref="QRC154:QRF154"/>
    <mergeCell ref="QPS154:QPV154"/>
    <mergeCell ref="QPW154:QPZ154"/>
    <mergeCell ref="QQA154:QQD154"/>
    <mergeCell ref="QQE154:QQH154"/>
    <mergeCell ref="QQI154:QQL154"/>
    <mergeCell ref="QOY154:QPB154"/>
    <mergeCell ref="QPC154:QPF154"/>
    <mergeCell ref="QPG154:QPJ154"/>
    <mergeCell ref="QPK154:QPN154"/>
    <mergeCell ref="QPO154:QPR154"/>
    <mergeCell ref="QOE154:QOH154"/>
    <mergeCell ref="QOI154:QOL154"/>
    <mergeCell ref="QOM154:QOP154"/>
    <mergeCell ref="QOQ154:QOT154"/>
    <mergeCell ref="QOU154:QOX154"/>
    <mergeCell ref="QNK154:QNN154"/>
    <mergeCell ref="QNO154:QNR154"/>
    <mergeCell ref="QNS154:QNV154"/>
    <mergeCell ref="QNW154:QNZ154"/>
    <mergeCell ref="QOA154:QOD154"/>
    <mergeCell ref="QXK154:QXN154"/>
    <mergeCell ref="QXO154:QXR154"/>
    <mergeCell ref="QXS154:QXV154"/>
    <mergeCell ref="QXW154:QXZ154"/>
    <mergeCell ref="QYA154:QYD154"/>
    <mergeCell ref="QWQ154:QWT154"/>
    <mergeCell ref="QWU154:QWX154"/>
    <mergeCell ref="QWY154:QXB154"/>
    <mergeCell ref="QXC154:QXF154"/>
    <mergeCell ref="QXG154:QXJ154"/>
    <mergeCell ref="QVW154:QVZ154"/>
    <mergeCell ref="QWA154:QWD154"/>
    <mergeCell ref="QWE154:QWH154"/>
    <mergeCell ref="QWI154:QWL154"/>
    <mergeCell ref="QWM154:QWP154"/>
    <mergeCell ref="QVC154:QVF154"/>
    <mergeCell ref="QVG154:QVJ154"/>
    <mergeCell ref="QVK154:QVN154"/>
    <mergeCell ref="QVO154:QVR154"/>
    <mergeCell ref="QVS154:QVV154"/>
    <mergeCell ref="QUI154:QUL154"/>
    <mergeCell ref="QUM154:QUP154"/>
    <mergeCell ref="QUQ154:QUT154"/>
    <mergeCell ref="QUU154:QUX154"/>
    <mergeCell ref="QUY154:QVB154"/>
    <mergeCell ref="QTO154:QTR154"/>
    <mergeCell ref="QTS154:QTV154"/>
    <mergeCell ref="QTW154:QTZ154"/>
    <mergeCell ref="QUA154:QUD154"/>
    <mergeCell ref="QUE154:QUH154"/>
    <mergeCell ref="QSU154:QSX154"/>
    <mergeCell ref="QSY154:QTB154"/>
    <mergeCell ref="QTC154:QTF154"/>
    <mergeCell ref="QTG154:QTJ154"/>
    <mergeCell ref="QTK154:QTN154"/>
    <mergeCell ref="RCU154:RCX154"/>
    <mergeCell ref="RCY154:RDB154"/>
    <mergeCell ref="RDC154:RDF154"/>
    <mergeCell ref="RDG154:RDJ154"/>
    <mergeCell ref="RDK154:RDN154"/>
    <mergeCell ref="RCA154:RCD154"/>
    <mergeCell ref="RCE154:RCH154"/>
    <mergeCell ref="RCI154:RCL154"/>
    <mergeCell ref="RCM154:RCP154"/>
    <mergeCell ref="RCQ154:RCT154"/>
    <mergeCell ref="RBG154:RBJ154"/>
    <mergeCell ref="RBK154:RBN154"/>
    <mergeCell ref="RBO154:RBR154"/>
    <mergeCell ref="RBS154:RBV154"/>
    <mergeCell ref="RBW154:RBZ154"/>
    <mergeCell ref="RAM154:RAP154"/>
    <mergeCell ref="RAQ154:RAT154"/>
    <mergeCell ref="RAU154:RAX154"/>
    <mergeCell ref="RAY154:RBB154"/>
    <mergeCell ref="RBC154:RBF154"/>
    <mergeCell ref="QZS154:QZV154"/>
    <mergeCell ref="QZW154:QZZ154"/>
    <mergeCell ref="RAA154:RAD154"/>
    <mergeCell ref="RAE154:RAH154"/>
    <mergeCell ref="RAI154:RAL154"/>
    <mergeCell ref="QYY154:QZB154"/>
    <mergeCell ref="QZC154:QZF154"/>
    <mergeCell ref="QZG154:QZJ154"/>
    <mergeCell ref="QZK154:QZN154"/>
    <mergeCell ref="QZO154:QZR154"/>
    <mergeCell ref="QYE154:QYH154"/>
    <mergeCell ref="QYI154:QYL154"/>
    <mergeCell ref="QYM154:QYP154"/>
    <mergeCell ref="QYQ154:QYT154"/>
    <mergeCell ref="QYU154:QYX154"/>
    <mergeCell ref="RIE154:RIH154"/>
    <mergeCell ref="RII154:RIL154"/>
    <mergeCell ref="RIM154:RIP154"/>
    <mergeCell ref="RIQ154:RIT154"/>
    <mergeCell ref="RIU154:RIX154"/>
    <mergeCell ref="RHK154:RHN154"/>
    <mergeCell ref="RHO154:RHR154"/>
    <mergeCell ref="RHS154:RHV154"/>
    <mergeCell ref="RHW154:RHZ154"/>
    <mergeCell ref="RIA154:RID154"/>
    <mergeCell ref="RGQ154:RGT154"/>
    <mergeCell ref="RGU154:RGX154"/>
    <mergeCell ref="RGY154:RHB154"/>
    <mergeCell ref="RHC154:RHF154"/>
    <mergeCell ref="RHG154:RHJ154"/>
    <mergeCell ref="RFW154:RFZ154"/>
    <mergeCell ref="RGA154:RGD154"/>
    <mergeCell ref="RGE154:RGH154"/>
    <mergeCell ref="RGI154:RGL154"/>
    <mergeCell ref="RGM154:RGP154"/>
    <mergeCell ref="RFC154:RFF154"/>
    <mergeCell ref="RFG154:RFJ154"/>
    <mergeCell ref="RFK154:RFN154"/>
    <mergeCell ref="RFO154:RFR154"/>
    <mergeCell ref="RFS154:RFV154"/>
    <mergeCell ref="REI154:REL154"/>
    <mergeCell ref="REM154:REP154"/>
    <mergeCell ref="REQ154:RET154"/>
    <mergeCell ref="REU154:REX154"/>
    <mergeCell ref="REY154:RFB154"/>
    <mergeCell ref="RDO154:RDR154"/>
    <mergeCell ref="RDS154:RDV154"/>
    <mergeCell ref="RDW154:RDZ154"/>
    <mergeCell ref="REA154:RED154"/>
    <mergeCell ref="REE154:REH154"/>
    <mergeCell ref="RNO154:RNR154"/>
    <mergeCell ref="RNS154:RNV154"/>
    <mergeCell ref="RNW154:RNZ154"/>
    <mergeCell ref="ROA154:ROD154"/>
    <mergeCell ref="ROE154:ROH154"/>
    <mergeCell ref="RMU154:RMX154"/>
    <mergeCell ref="RMY154:RNB154"/>
    <mergeCell ref="RNC154:RNF154"/>
    <mergeCell ref="RNG154:RNJ154"/>
    <mergeCell ref="RNK154:RNN154"/>
    <mergeCell ref="RMA154:RMD154"/>
    <mergeCell ref="RME154:RMH154"/>
    <mergeCell ref="RMI154:RML154"/>
    <mergeCell ref="RMM154:RMP154"/>
    <mergeCell ref="RMQ154:RMT154"/>
    <mergeCell ref="RLG154:RLJ154"/>
    <mergeCell ref="RLK154:RLN154"/>
    <mergeCell ref="RLO154:RLR154"/>
    <mergeCell ref="RLS154:RLV154"/>
    <mergeCell ref="RLW154:RLZ154"/>
    <mergeCell ref="RKM154:RKP154"/>
    <mergeCell ref="RKQ154:RKT154"/>
    <mergeCell ref="RKU154:RKX154"/>
    <mergeCell ref="RKY154:RLB154"/>
    <mergeCell ref="RLC154:RLF154"/>
    <mergeCell ref="RJS154:RJV154"/>
    <mergeCell ref="RJW154:RJZ154"/>
    <mergeCell ref="RKA154:RKD154"/>
    <mergeCell ref="RKE154:RKH154"/>
    <mergeCell ref="RKI154:RKL154"/>
    <mergeCell ref="RIY154:RJB154"/>
    <mergeCell ref="RJC154:RJF154"/>
    <mergeCell ref="RJG154:RJJ154"/>
    <mergeCell ref="RJK154:RJN154"/>
    <mergeCell ref="RJO154:RJR154"/>
    <mergeCell ref="RSY154:RTB154"/>
    <mergeCell ref="RTC154:RTF154"/>
    <mergeCell ref="RTG154:RTJ154"/>
    <mergeCell ref="RTK154:RTN154"/>
    <mergeCell ref="RTO154:RTR154"/>
    <mergeCell ref="RSE154:RSH154"/>
    <mergeCell ref="RSI154:RSL154"/>
    <mergeCell ref="RSM154:RSP154"/>
    <mergeCell ref="RSQ154:RST154"/>
    <mergeCell ref="RSU154:RSX154"/>
    <mergeCell ref="RRK154:RRN154"/>
    <mergeCell ref="RRO154:RRR154"/>
    <mergeCell ref="RRS154:RRV154"/>
    <mergeCell ref="RRW154:RRZ154"/>
    <mergeCell ref="RSA154:RSD154"/>
    <mergeCell ref="RQQ154:RQT154"/>
    <mergeCell ref="RQU154:RQX154"/>
    <mergeCell ref="RQY154:RRB154"/>
    <mergeCell ref="RRC154:RRF154"/>
    <mergeCell ref="RRG154:RRJ154"/>
    <mergeCell ref="RPW154:RPZ154"/>
    <mergeCell ref="RQA154:RQD154"/>
    <mergeCell ref="RQE154:RQH154"/>
    <mergeCell ref="RQI154:RQL154"/>
    <mergeCell ref="RQM154:RQP154"/>
    <mergeCell ref="RPC154:RPF154"/>
    <mergeCell ref="RPG154:RPJ154"/>
    <mergeCell ref="RPK154:RPN154"/>
    <mergeCell ref="RPO154:RPR154"/>
    <mergeCell ref="RPS154:RPV154"/>
    <mergeCell ref="ROI154:ROL154"/>
    <mergeCell ref="ROM154:ROP154"/>
    <mergeCell ref="ROQ154:ROT154"/>
    <mergeCell ref="ROU154:ROX154"/>
    <mergeCell ref="ROY154:RPB154"/>
    <mergeCell ref="RYI154:RYL154"/>
    <mergeCell ref="RYM154:RYP154"/>
    <mergeCell ref="RYQ154:RYT154"/>
    <mergeCell ref="RYU154:RYX154"/>
    <mergeCell ref="RYY154:RZB154"/>
    <mergeCell ref="RXO154:RXR154"/>
    <mergeCell ref="RXS154:RXV154"/>
    <mergeCell ref="RXW154:RXZ154"/>
    <mergeCell ref="RYA154:RYD154"/>
    <mergeCell ref="RYE154:RYH154"/>
    <mergeCell ref="RWU154:RWX154"/>
    <mergeCell ref="RWY154:RXB154"/>
    <mergeCell ref="RXC154:RXF154"/>
    <mergeCell ref="RXG154:RXJ154"/>
    <mergeCell ref="RXK154:RXN154"/>
    <mergeCell ref="RWA154:RWD154"/>
    <mergeCell ref="RWE154:RWH154"/>
    <mergeCell ref="RWI154:RWL154"/>
    <mergeCell ref="RWM154:RWP154"/>
    <mergeCell ref="RWQ154:RWT154"/>
    <mergeCell ref="RVG154:RVJ154"/>
    <mergeCell ref="RVK154:RVN154"/>
    <mergeCell ref="RVO154:RVR154"/>
    <mergeCell ref="RVS154:RVV154"/>
    <mergeCell ref="RVW154:RVZ154"/>
    <mergeCell ref="RUM154:RUP154"/>
    <mergeCell ref="RUQ154:RUT154"/>
    <mergeCell ref="RUU154:RUX154"/>
    <mergeCell ref="RUY154:RVB154"/>
    <mergeCell ref="RVC154:RVF154"/>
    <mergeCell ref="RTS154:RTV154"/>
    <mergeCell ref="RTW154:RTZ154"/>
    <mergeCell ref="RUA154:RUD154"/>
    <mergeCell ref="RUE154:RUH154"/>
    <mergeCell ref="RUI154:RUL154"/>
    <mergeCell ref="SDS154:SDV154"/>
    <mergeCell ref="SDW154:SDZ154"/>
    <mergeCell ref="SEA154:SED154"/>
    <mergeCell ref="SEE154:SEH154"/>
    <mergeCell ref="SEI154:SEL154"/>
    <mergeCell ref="SCY154:SDB154"/>
    <mergeCell ref="SDC154:SDF154"/>
    <mergeCell ref="SDG154:SDJ154"/>
    <mergeCell ref="SDK154:SDN154"/>
    <mergeCell ref="SDO154:SDR154"/>
    <mergeCell ref="SCE154:SCH154"/>
    <mergeCell ref="SCI154:SCL154"/>
    <mergeCell ref="SCM154:SCP154"/>
    <mergeCell ref="SCQ154:SCT154"/>
    <mergeCell ref="SCU154:SCX154"/>
    <mergeCell ref="SBK154:SBN154"/>
    <mergeCell ref="SBO154:SBR154"/>
    <mergeCell ref="SBS154:SBV154"/>
    <mergeCell ref="SBW154:SBZ154"/>
    <mergeCell ref="SCA154:SCD154"/>
    <mergeCell ref="SAQ154:SAT154"/>
    <mergeCell ref="SAU154:SAX154"/>
    <mergeCell ref="SAY154:SBB154"/>
    <mergeCell ref="SBC154:SBF154"/>
    <mergeCell ref="SBG154:SBJ154"/>
    <mergeCell ref="RZW154:RZZ154"/>
    <mergeCell ref="SAA154:SAD154"/>
    <mergeCell ref="SAE154:SAH154"/>
    <mergeCell ref="SAI154:SAL154"/>
    <mergeCell ref="SAM154:SAP154"/>
    <mergeCell ref="RZC154:RZF154"/>
    <mergeCell ref="RZG154:RZJ154"/>
    <mergeCell ref="RZK154:RZN154"/>
    <mergeCell ref="RZO154:RZR154"/>
    <mergeCell ref="RZS154:RZV154"/>
    <mergeCell ref="SJC154:SJF154"/>
    <mergeCell ref="SJG154:SJJ154"/>
    <mergeCell ref="SJK154:SJN154"/>
    <mergeCell ref="SJO154:SJR154"/>
    <mergeCell ref="SJS154:SJV154"/>
    <mergeCell ref="SII154:SIL154"/>
    <mergeCell ref="SIM154:SIP154"/>
    <mergeCell ref="SIQ154:SIT154"/>
    <mergeCell ref="SIU154:SIX154"/>
    <mergeCell ref="SIY154:SJB154"/>
    <mergeCell ref="SHO154:SHR154"/>
    <mergeCell ref="SHS154:SHV154"/>
    <mergeCell ref="SHW154:SHZ154"/>
    <mergeCell ref="SIA154:SID154"/>
    <mergeCell ref="SIE154:SIH154"/>
    <mergeCell ref="SGU154:SGX154"/>
    <mergeCell ref="SGY154:SHB154"/>
    <mergeCell ref="SHC154:SHF154"/>
    <mergeCell ref="SHG154:SHJ154"/>
    <mergeCell ref="SHK154:SHN154"/>
    <mergeCell ref="SGA154:SGD154"/>
    <mergeCell ref="SGE154:SGH154"/>
    <mergeCell ref="SGI154:SGL154"/>
    <mergeCell ref="SGM154:SGP154"/>
    <mergeCell ref="SGQ154:SGT154"/>
    <mergeCell ref="SFG154:SFJ154"/>
    <mergeCell ref="SFK154:SFN154"/>
    <mergeCell ref="SFO154:SFR154"/>
    <mergeCell ref="SFS154:SFV154"/>
    <mergeCell ref="SFW154:SFZ154"/>
    <mergeCell ref="SEM154:SEP154"/>
    <mergeCell ref="SEQ154:SET154"/>
    <mergeCell ref="SEU154:SEX154"/>
    <mergeCell ref="SEY154:SFB154"/>
    <mergeCell ref="SFC154:SFF154"/>
    <mergeCell ref="SOM154:SOP154"/>
    <mergeCell ref="SOQ154:SOT154"/>
    <mergeCell ref="SOU154:SOX154"/>
    <mergeCell ref="SOY154:SPB154"/>
    <mergeCell ref="SPC154:SPF154"/>
    <mergeCell ref="SNS154:SNV154"/>
    <mergeCell ref="SNW154:SNZ154"/>
    <mergeCell ref="SOA154:SOD154"/>
    <mergeCell ref="SOE154:SOH154"/>
    <mergeCell ref="SOI154:SOL154"/>
    <mergeCell ref="SMY154:SNB154"/>
    <mergeCell ref="SNC154:SNF154"/>
    <mergeCell ref="SNG154:SNJ154"/>
    <mergeCell ref="SNK154:SNN154"/>
    <mergeCell ref="SNO154:SNR154"/>
    <mergeCell ref="SME154:SMH154"/>
    <mergeCell ref="SMI154:SML154"/>
    <mergeCell ref="SMM154:SMP154"/>
    <mergeCell ref="SMQ154:SMT154"/>
    <mergeCell ref="SMU154:SMX154"/>
    <mergeCell ref="SLK154:SLN154"/>
    <mergeCell ref="SLO154:SLR154"/>
    <mergeCell ref="SLS154:SLV154"/>
    <mergeCell ref="SLW154:SLZ154"/>
    <mergeCell ref="SMA154:SMD154"/>
    <mergeCell ref="SKQ154:SKT154"/>
    <mergeCell ref="SKU154:SKX154"/>
    <mergeCell ref="SKY154:SLB154"/>
    <mergeCell ref="SLC154:SLF154"/>
    <mergeCell ref="SLG154:SLJ154"/>
    <mergeCell ref="SJW154:SJZ154"/>
    <mergeCell ref="SKA154:SKD154"/>
    <mergeCell ref="SKE154:SKH154"/>
    <mergeCell ref="SKI154:SKL154"/>
    <mergeCell ref="SKM154:SKP154"/>
    <mergeCell ref="STW154:STZ154"/>
    <mergeCell ref="SUA154:SUD154"/>
    <mergeCell ref="SUE154:SUH154"/>
    <mergeCell ref="SUI154:SUL154"/>
    <mergeCell ref="SUM154:SUP154"/>
    <mergeCell ref="STC154:STF154"/>
    <mergeCell ref="STG154:STJ154"/>
    <mergeCell ref="STK154:STN154"/>
    <mergeCell ref="STO154:STR154"/>
    <mergeCell ref="STS154:STV154"/>
    <mergeCell ref="SSI154:SSL154"/>
    <mergeCell ref="SSM154:SSP154"/>
    <mergeCell ref="SSQ154:SST154"/>
    <mergeCell ref="SSU154:SSX154"/>
    <mergeCell ref="SSY154:STB154"/>
    <mergeCell ref="SRO154:SRR154"/>
    <mergeCell ref="SRS154:SRV154"/>
    <mergeCell ref="SRW154:SRZ154"/>
    <mergeCell ref="SSA154:SSD154"/>
    <mergeCell ref="SSE154:SSH154"/>
    <mergeCell ref="SQU154:SQX154"/>
    <mergeCell ref="SQY154:SRB154"/>
    <mergeCell ref="SRC154:SRF154"/>
    <mergeCell ref="SRG154:SRJ154"/>
    <mergeCell ref="SRK154:SRN154"/>
    <mergeCell ref="SQA154:SQD154"/>
    <mergeCell ref="SQE154:SQH154"/>
    <mergeCell ref="SQI154:SQL154"/>
    <mergeCell ref="SQM154:SQP154"/>
    <mergeCell ref="SQQ154:SQT154"/>
    <mergeCell ref="SPG154:SPJ154"/>
    <mergeCell ref="SPK154:SPN154"/>
    <mergeCell ref="SPO154:SPR154"/>
    <mergeCell ref="SPS154:SPV154"/>
    <mergeCell ref="SPW154:SPZ154"/>
    <mergeCell ref="SZG154:SZJ154"/>
    <mergeCell ref="SZK154:SZN154"/>
    <mergeCell ref="SZO154:SZR154"/>
    <mergeCell ref="SZS154:SZV154"/>
    <mergeCell ref="SZW154:SZZ154"/>
    <mergeCell ref="SYM154:SYP154"/>
    <mergeCell ref="SYQ154:SYT154"/>
    <mergeCell ref="SYU154:SYX154"/>
    <mergeCell ref="SYY154:SZB154"/>
    <mergeCell ref="SZC154:SZF154"/>
    <mergeCell ref="SXS154:SXV154"/>
    <mergeCell ref="SXW154:SXZ154"/>
    <mergeCell ref="SYA154:SYD154"/>
    <mergeCell ref="SYE154:SYH154"/>
    <mergeCell ref="SYI154:SYL154"/>
    <mergeCell ref="SWY154:SXB154"/>
    <mergeCell ref="SXC154:SXF154"/>
    <mergeCell ref="SXG154:SXJ154"/>
    <mergeCell ref="SXK154:SXN154"/>
    <mergeCell ref="SXO154:SXR154"/>
    <mergeCell ref="SWE154:SWH154"/>
    <mergeCell ref="SWI154:SWL154"/>
    <mergeCell ref="SWM154:SWP154"/>
    <mergeCell ref="SWQ154:SWT154"/>
    <mergeCell ref="SWU154:SWX154"/>
    <mergeCell ref="SVK154:SVN154"/>
    <mergeCell ref="SVO154:SVR154"/>
    <mergeCell ref="SVS154:SVV154"/>
    <mergeCell ref="SVW154:SVZ154"/>
    <mergeCell ref="SWA154:SWD154"/>
    <mergeCell ref="SUQ154:SUT154"/>
    <mergeCell ref="SUU154:SUX154"/>
    <mergeCell ref="SUY154:SVB154"/>
    <mergeCell ref="SVC154:SVF154"/>
    <mergeCell ref="SVG154:SVJ154"/>
    <mergeCell ref="TEQ154:TET154"/>
    <mergeCell ref="TEU154:TEX154"/>
    <mergeCell ref="TEY154:TFB154"/>
    <mergeCell ref="TFC154:TFF154"/>
    <mergeCell ref="TFG154:TFJ154"/>
    <mergeCell ref="TDW154:TDZ154"/>
    <mergeCell ref="TEA154:TED154"/>
    <mergeCell ref="TEE154:TEH154"/>
    <mergeCell ref="TEI154:TEL154"/>
    <mergeCell ref="TEM154:TEP154"/>
    <mergeCell ref="TDC154:TDF154"/>
    <mergeCell ref="TDG154:TDJ154"/>
    <mergeCell ref="TDK154:TDN154"/>
    <mergeCell ref="TDO154:TDR154"/>
    <mergeCell ref="TDS154:TDV154"/>
    <mergeCell ref="TCI154:TCL154"/>
    <mergeCell ref="TCM154:TCP154"/>
    <mergeCell ref="TCQ154:TCT154"/>
    <mergeCell ref="TCU154:TCX154"/>
    <mergeCell ref="TCY154:TDB154"/>
    <mergeCell ref="TBO154:TBR154"/>
    <mergeCell ref="TBS154:TBV154"/>
    <mergeCell ref="TBW154:TBZ154"/>
    <mergeCell ref="TCA154:TCD154"/>
    <mergeCell ref="TCE154:TCH154"/>
    <mergeCell ref="TAU154:TAX154"/>
    <mergeCell ref="TAY154:TBB154"/>
    <mergeCell ref="TBC154:TBF154"/>
    <mergeCell ref="TBG154:TBJ154"/>
    <mergeCell ref="TBK154:TBN154"/>
    <mergeCell ref="TAA154:TAD154"/>
    <mergeCell ref="TAE154:TAH154"/>
    <mergeCell ref="TAI154:TAL154"/>
    <mergeCell ref="TAM154:TAP154"/>
    <mergeCell ref="TAQ154:TAT154"/>
    <mergeCell ref="TKA154:TKD154"/>
    <mergeCell ref="TKE154:TKH154"/>
    <mergeCell ref="TKI154:TKL154"/>
    <mergeCell ref="TKM154:TKP154"/>
    <mergeCell ref="TKQ154:TKT154"/>
    <mergeCell ref="TJG154:TJJ154"/>
    <mergeCell ref="TJK154:TJN154"/>
    <mergeCell ref="TJO154:TJR154"/>
    <mergeCell ref="TJS154:TJV154"/>
    <mergeCell ref="TJW154:TJZ154"/>
    <mergeCell ref="TIM154:TIP154"/>
    <mergeCell ref="TIQ154:TIT154"/>
    <mergeCell ref="TIU154:TIX154"/>
    <mergeCell ref="TIY154:TJB154"/>
    <mergeCell ref="TJC154:TJF154"/>
    <mergeCell ref="THS154:THV154"/>
    <mergeCell ref="THW154:THZ154"/>
    <mergeCell ref="TIA154:TID154"/>
    <mergeCell ref="TIE154:TIH154"/>
    <mergeCell ref="TII154:TIL154"/>
    <mergeCell ref="TGY154:THB154"/>
    <mergeCell ref="THC154:THF154"/>
    <mergeCell ref="THG154:THJ154"/>
    <mergeCell ref="THK154:THN154"/>
    <mergeCell ref="THO154:THR154"/>
    <mergeCell ref="TGE154:TGH154"/>
    <mergeCell ref="TGI154:TGL154"/>
    <mergeCell ref="TGM154:TGP154"/>
    <mergeCell ref="TGQ154:TGT154"/>
    <mergeCell ref="TGU154:TGX154"/>
    <mergeCell ref="TFK154:TFN154"/>
    <mergeCell ref="TFO154:TFR154"/>
    <mergeCell ref="TFS154:TFV154"/>
    <mergeCell ref="TFW154:TFZ154"/>
    <mergeCell ref="TGA154:TGD154"/>
    <mergeCell ref="TPK154:TPN154"/>
    <mergeCell ref="TPO154:TPR154"/>
    <mergeCell ref="TPS154:TPV154"/>
    <mergeCell ref="TPW154:TPZ154"/>
    <mergeCell ref="TQA154:TQD154"/>
    <mergeCell ref="TOQ154:TOT154"/>
    <mergeCell ref="TOU154:TOX154"/>
    <mergeCell ref="TOY154:TPB154"/>
    <mergeCell ref="TPC154:TPF154"/>
    <mergeCell ref="TPG154:TPJ154"/>
    <mergeCell ref="TNW154:TNZ154"/>
    <mergeCell ref="TOA154:TOD154"/>
    <mergeCell ref="TOE154:TOH154"/>
    <mergeCell ref="TOI154:TOL154"/>
    <mergeCell ref="TOM154:TOP154"/>
    <mergeCell ref="TNC154:TNF154"/>
    <mergeCell ref="TNG154:TNJ154"/>
    <mergeCell ref="TNK154:TNN154"/>
    <mergeCell ref="TNO154:TNR154"/>
    <mergeCell ref="TNS154:TNV154"/>
    <mergeCell ref="TMI154:TML154"/>
    <mergeCell ref="TMM154:TMP154"/>
    <mergeCell ref="TMQ154:TMT154"/>
    <mergeCell ref="TMU154:TMX154"/>
    <mergeCell ref="TMY154:TNB154"/>
    <mergeCell ref="TLO154:TLR154"/>
    <mergeCell ref="TLS154:TLV154"/>
    <mergeCell ref="TLW154:TLZ154"/>
    <mergeCell ref="TMA154:TMD154"/>
    <mergeCell ref="TME154:TMH154"/>
    <mergeCell ref="TKU154:TKX154"/>
    <mergeCell ref="TKY154:TLB154"/>
    <mergeCell ref="TLC154:TLF154"/>
    <mergeCell ref="TLG154:TLJ154"/>
    <mergeCell ref="TLK154:TLN154"/>
    <mergeCell ref="TUU154:TUX154"/>
    <mergeCell ref="TUY154:TVB154"/>
    <mergeCell ref="TVC154:TVF154"/>
    <mergeCell ref="TVG154:TVJ154"/>
    <mergeCell ref="TVK154:TVN154"/>
    <mergeCell ref="TUA154:TUD154"/>
    <mergeCell ref="TUE154:TUH154"/>
    <mergeCell ref="TUI154:TUL154"/>
    <mergeCell ref="TUM154:TUP154"/>
    <mergeCell ref="TUQ154:TUT154"/>
    <mergeCell ref="TTG154:TTJ154"/>
    <mergeCell ref="TTK154:TTN154"/>
    <mergeCell ref="TTO154:TTR154"/>
    <mergeCell ref="TTS154:TTV154"/>
    <mergeCell ref="TTW154:TTZ154"/>
    <mergeCell ref="TSM154:TSP154"/>
    <mergeCell ref="TSQ154:TST154"/>
    <mergeCell ref="TSU154:TSX154"/>
    <mergeCell ref="TSY154:TTB154"/>
    <mergeCell ref="TTC154:TTF154"/>
    <mergeCell ref="TRS154:TRV154"/>
    <mergeCell ref="TRW154:TRZ154"/>
    <mergeCell ref="TSA154:TSD154"/>
    <mergeCell ref="TSE154:TSH154"/>
    <mergeCell ref="TSI154:TSL154"/>
    <mergeCell ref="TQY154:TRB154"/>
    <mergeCell ref="TRC154:TRF154"/>
    <mergeCell ref="TRG154:TRJ154"/>
    <mergeCell ref="TRK154:TRN154"/>
    <mergeCell ref="TRO154:TRR154"/>
    <mergeCell ref="TQE154:TQH154"/>
    <mergeCell ref="TQI154:TQL154"/>
    <mergeCell ref="TQM154:TQP154"/>
    <mergeCell ref="TQQ154:TQT154"/>
    <mergeCell ref="TQU154:TQX154"/>
    <mergeCell ref="UAE154:UAH154"/>
    <mergeCell ref="UAI154:UAL154"/>
    <mergeCell ref="UAM154:UAP154"/>
    <mergeCell ref="UAQ154:UAT154"/>
    <mergeCell ref="UAU154:UAX154"/>
    <mergeCell ref="TZK154:TZN154"/>
    <mergeCell ref="TZO154:TZR154"/>
    <mergeCell ref="TZS154:TZV154"/>
    <mergeCell ref="TZW154:TZZ154"/>
    <mergeCell ref="UAA154:UAD154"/>
    <mergeCell ref="TYQ154:TYT154"/>
    <mergeCell ref="TYU154:TYX154"/>
    <mergeCell ref="TYY154:TZB154"/>
    <mergeCell ref="TZC154:TZF154"/>
    <mergeCell ref="TZG154:TZJ154"/>
    <mergeCell ref="TXW154:TXZ154"/>
    <mergeCell ref="TYA154:TYD154"/>
    <mergeCell ref="TYE154:TYH154"/>
    <mergeCell ref="TYI154:TYL154"/>
    <mergeCell ref="TYM154:TYP154"/>
    <mergeCell ref="TXC154:TXF154"/>
    <mergeCell ref="TXG154:TXJ154"/>
    <mergeCell ref="TXK154:TXN154"/>
    <mergeCell ref="TXO154:TXR154"/>
    <mergeCell ref="TXS154:TXV154"/>
    <mergeCell ref="TWI154:TWL154"/>
    <mergeCell ref="TWM154:TWP154"/>
    <mergeCell ref="TWQ154:TWT154"/>
    <mergeCell ref="TWU154:TWX154"/>
    <mergeCell ref="TWY154:TXB154"/>
    <mergeCell ref="TVO154:TVR154"/>
    <mergeCell ref="TVS154:TVV154"/>
    <mergeCell ref="TVW154:TVZ154"/>
    <mergeCell ref="TWA154:TWD154"/>
    <mergeCell ref="TWE154:TWH154"/>
    <mergeCell ref="UFO154:UFR154"/>
    <mergeCell ref="UFS154:UFV154"/>
    <mergeCell ref="UFW154:UFZ154"/>
    <mergeCell ref="UGA154:UGD154"/>
    <mergeCell ref="UGE154:UGH154"/>
    <mergeCell ref="UEU154:UEX154"/>
    <mergeCell ref="UEY154:UFB154"/>
    <mergeCell ref="UFC154:UFF154"/>
    <mergeCell ref="UFG154:UFJ154"/>
    <mergeCell ref="UFK154:UFN154"/>
    <mergeCell ref="UEA154:UED154"/>
    <mergeCell ref="UEE154:UEH154"/>
    <mergeCell ref="UEI154:UEL154"/>
    <mergeCell ref="UEM154:UEP154"/>
    <mergeCell ref="UEQ154:UET154"/>
    <mergeCell ref="UDG154:UDJ154"/>
    <mergeCell ref="UDK154:UDN154"/>
    <mergeCell ref="UDO154:UDR154"/>
    <mergeCell ref="UDS154:UDV154"/>
    <mergeCell ref="UDW154:UDZ154"/>
    <mergeCell ref="UCM154:UCP154"/>
    <mergeCell ref="UCQ154:UCT154"/>
    <mergeCell ref="UCU154:UCX154"/>
    <mergeCell ref="UCY154:UDB154"/>
    <mergeCell ref="UDC154:UDF154"/>
    <mergeCell ref="UBS154:UBV154"/>
    <mergeCell ref="UBW154:UBZ154"/>
    <mergeCell ref="UCA154:UCD154"/>
    <mergeCell ref="UCE154:UCH154"/>
    <mergeCell ref="UCI154:UCL154"/>
    <mergeCell ref="UAY154:UBB154"/>
    <mergeCell ref="UBC154:UBF154"/>
    <mergeCell ref="UBG154:UBJ154"/>
    <mergeCell ref="UBK154:UBN154"/>
    <mergeCell ref="UBO154:UBR154"/>
    <mergeCell ref="UKY154:ULB154"/>
    <mergeCell ref="ULC154:ULF154"/>
    <mergeCell ref="ULG154:ULJ154"/>
    <mergeCell ref="ULK154:ULN154"/>
    <mergeCell ref="ULO154:ULR154"/>
    <mergeCell ref="UKE154:UKH154"/>
    <mergeCell ref="UKI154:UKL154"/>
    <mergeCell ref="UKM154:UKP154"/>
    <mergeCell ref="UKQ154:UKT154"/>
    <mergeCell ref="UKU154:UKX154"/>
    <mergeCell ref="UJK154:UJN154"/>
    <mergeCell ref="UJO154:UJR154"/>
    <mergeCell ref="UJS154:UJV154"/>
    <mergeCell ref="UJW154:UJZ154"/>
    <mergeCell ref="UKA154:UKD154"/>
    <mergeCell ref="UIQ154:UIT154"/>
    <mergeCell ref="UIU154:UIX154"/>
    <mergeCell ref="UIY154:UJB154"/>
    <mergeCell ref="UJC154:UJF154"/>
    <mergeCell ref="UJG154:UJJ154"/>
    <mergeCell ref="UHW154:UHZ154"/>
    <mergeCell ref="UIA154:UID154"/>
    <mergeCell ref="UIE154:UIH154"/>
    <mergeCell ref="UII154:UIL154"/>
    <mergeCell ref="UIM154:UIP154"/>
    <mergeCell ref="UHC154:UHF154"/>
    <mergeCell ref="UHG154:UHJ154"/>
    <mergeCell ref="UHK154:UHN154"/>
    <mergeCell ref="UHO154:UHR154"/>
    <mergeCell ref="UHS154:UHV154"/>
    <mergeCell ref="UGI154:UGL154"/>
    <mergeCell ref="UGM154:UGP154"/>
    <mergeCell ref="UGQ154:UGT154"/>
    <mergeCell ref="UGU154:UGX154"/>
    <mergeCell ref="UGY154:UHB154"/>
    <mergeCell ref="UQI154:UQL154"/>
    <mergeCell ref="UQM154:UQP154"/>
    <mergeCell ref="UQQ154:UQT154"/>
    <mergeCell ref="UQU154:UQX154"/>
    <mergeCell ref="UQY154:URB154"/>
    <mergeCell ref="UPO154:UPR154"/>
    <mergeCell ref="UPS154:UPV154"/>
    <mergeCell ref="UPW154:UPZ154"/>
    <mergeCell ref="UQA154:UQD154"/>
    <mergeCell ref="UQE154:UQH154"/>
    <mergeCell ref="UOU154:UOX154"/>
    <mergeCell ref="UOY154:UPB154"/>
    <mergeCell ref="UPC154:UPF154"/>
    <mergeCell ref="UPG154:UPJ154"/>
    <mergeCell ref="UPK154:UPN154"/>
    <mergeCell ref="UOA154:UOD154"/>
    <mergeCell ref="UOE154:UOH154"/>
    <mergeCell ref="UOI154:UOL154"/>
    <mergeCell ref="UOM154:UOP154"/>
    <mergeCell ref="UOQ154:UOT154"/>
    <mergeCell ref="UNG154:UNJ154"/>
    <mergeCell ref="UNK154:UNN154"/>
    <mergeCell ref="UNO154:UNR154"/>
    <mergeCell ref="UNS154:UNV154"/>
    <mergeCell ref="UNW154:UNZ154"/>
    <mergeCell ref="UMM154:UMP154"/>
    <mergeCell ref="UMQ154:UMT154"/>
    <mergeCell ref="UMU154:UMX154"/>
    <mergeCell ref="UMY154:UNB154"/>
    <mergeCell ref="UNC154:UNF154"/>
    <mergeCell ref="ULS154:ULV154"/>
    <mergeCell ref="ULW154:ULZ154"/>
    <mergeCell ref="UMA154:UMD154"/>
    <mergeCell ref="UME154:UMH154"/>
    <mergeCell ref="UMI154:UML154"/>
    <mergeCell ref="UVS154:UVV154"/>
    <mergeCell ref="UVW154:UVZ154"/>
    <mergeCell ref="UWA154:UWD154"/>
    <mergeCell ref="UWE154:UWH154"/>
    <mergeCell ref="UWI154:UWL154"/>
    <mergeCell ref="UUY154:UVB154"/>
    <mergeCell ref="UVC154:UVF154"/>
    <mergeCell ref="UVG154:UVJ154"/>
    <mergeCell ref="UVK154:UVN154"/>
    <mergeCell ref="UVO154:UVR154"/>
    <mergeCell ref="UUE154:UUH154"/>
    <mergeCell ref="UUI154:UUL154"/>
    <mergeCell ref="UUM154:UUP154"/>
    <mergeCell ref="UUQ154:UUT154"/>
    <mergeCell ref="UUU154:UUX154"/>
    <mergeCell ref="UTK154:UTN154"/>
    <mergeCell ref="UTO154:UTR154"/>
    <mergeCell ref="UTS154:UTV154"/>
    <mergeCell ref="UTW154:UTZ154"/>
    <mergeCell ref="UUA154:UUD154"/>
    <mergeCell ref="USQ154:UST154"/>
    <mergeCell ref="USU154:USX154"/>
    <mergeCell ref="USY154:UTB154"/>
    <mergeCell ref="UTC154:UTF154"/>
    <mergeCell ref="UTG154:UTJ154"/>
    <mergeCell ref="URW154:URZ154"/>
    <mergeCell ref="USA154:USD154"/>
    <mergeCell ref="USE154:USH154"/>
    <mergeCell ref="USI154:USL154"/>
    <mergeCell ref="USM154:USP154"/>
    <mergeCell ref="URC154:URF154"/>
    <mergeCell ref="URG154:URJ154"/>
    <mergeCell ref="URK154:URN154"/>
    <mergeCell ref="URO154:URR154"/>
    <mergeCell ref="URS154:URV154"/>
    <mergeCell ref="VBC154:VBF154"/>
    <mergeCell ref="VBG154:VBJ154"/>
    <mergeCell ref="VBK154:VBN154"/>
    <mergeCell ref="VBO154:VBR154"/>
    <mergeCell ref="VBS154:VBV154"/>
    <mergeCell ref="VAI154:VAL154"/>
    <mergeCell ref="VAM154:VAP154"/>
    <mergeCell ref="VAQ154:VAT154"/>
    <mergeCell ref="VAU154:VAX154"/>
    <mergeCell ref="VAY154:VBB154"/>
    <mergeCell ref="UZO154:UZR154"/>
    <mergeCell ref="UZS154:UZV154"/>
    <mergeCell ref="UZW154:UZZ154"/>
    <mergeCell ref="VAA154:VAD154"/>
    <mergeCell ref="VAE154:VAH154"/>
    <mergeCell ref="UYU154:UYX154"/>
    <mergeCell ref="UYY154:UZB154"/>
    <mergeCell ref="UZC154:UZF154"/>
    <mergeCell ref="UZG154:UZJ154"/>
    <mergeCell ref="UZK154:UZN154"/>
    <mergeCell ref="UYA154:UYD154"/>
    <mergeCell ref="UYE154:UYH154"/>
    <mergeCell ref="UYI154:UYL154"/>
    <mergeCell ref="UYM154:UYP154"/>
    <mergeCell ref="UYQ154:UYT154"/>
    <mergeCell ref="UXG154:UXJ154"/>
    <mergeCell ref="UXK154:UXN154"/>
    <mergeCell ref="UXO154:UXR154"/>
    <mergeCell ref="UXS154:UXV154"/>
    <mergeCell ref="UXW154:UXZ154"/>
    <mergeCell ref="UWM154:UWP154"/>
    <mergeCell ref="UWQ154:UWT154"/>
    <mergeCell ref="UWU154:UWX154"/>
    <mergeCell ref="UWY154:UXB154"/>
    <mergeCell ref="UXC154:UXF154"/>
    <mergeCell ref="VGM154:VGP154"/>
    <mergeCell ref="VGQ154:VGT154"/>
    <mergeCell ref="VGU154:VGX154"/>
    <mergeCell ref="VGY154:VHB154"/>
    <mergeCell ref="VHC154:VHF154"/>
    <mergeCell ref="VFS154:VFV154"/>
    <mergeCell ref="VFW154:VFZ154"/>
    <mergeCell ref="VGA154:VGD154"/>
    <mergeCell ref="VGE154:VGH154"/>
    <mergeCell ref="VGI154:VGL154"/>
    <mergeCell ref="VEY154:VFB154"/>
    <mergeCell ref="VFC154:VFF154"/>
    <mergeCell ref="VFG154:VFJ154"/>
    <mergeCell ref="VFK154:VFN154"/>
    <mergeCell ref="VFO154:VFR154"/>
    <mergeCell ref="VEE154:VEH154"/>
    <mergeCell ref="VEI154:VEL154"/>
    <mergeCell ref="VEM154:VEP154"/>
    <mergeCell ref="VEQ154:VET154"/>
    <mergeCell ref="VEU154:VEX154"/>
    <mergeCell ref="VDK154:VDN154"/>
    <mergeCell ref="VDO154:VDR154"/>
    <mergeCell ref="VDS154:VDV154"/>
    <mergeCell ref="VDW154:VDZ154"/>
    <mergeCell ref="VEA154:VED154"/>
    <mergeCell ref="VCQ154:VCT154"/>
    <mergeCell ref="VCU154:VCX154"/>
    <mergeCell ref="VCY154:VDB154"/>
    <mergeCell ref="VDC154:VDF154"/>
    <mergeCell ref="VDG154:VDJ154"/>
    <mergeCell ref="VBW154:VBZ154"/>
    <mergeCell ref="VCA154:VCD154"/>
    <mergeCell ref="VCE154:VCH154"/>
    <mergeCell ref="VCI154:VCL154"/>
    <mergeCell ref="VCM154:VCP154"/>
    <mergeCell ref="VLW154:VLZ154"/>
    <mergeCell ref="VMA154:VMD154"/>
    <mergeCell ref="VME154:VMH154"/>
    <mergeCell ref="VMI154:VML154"/>
    <mergeCell ref="VMM154:VMP154"/>
    <mergeCell ref="VLC154:VLF154"/>
    <mergeCell ref="VLG154:VLJ154"/>
    <mergeCell ref="VLK154:VLN154"/>
    <mergeCell ref="VLO154:VLR154"/>
    <mergeCell ref="VLS154:VLV154"/>
    <mergeCell ref="VKI154:VKL154"/>
    <mergeCell ref="VKM154:VKP154"/>
    <mergeCell ref="VKQ154:VKT154"/>
    <mergeCell ref="VKU154:VKX154"/>
    <mergeCell ref="VKY154:VLB154"/>
    <mergeCell ref="VJO154:VJR154"/>
    <mergeCell ref="VJS154:VJV154"/>
    <mergeCell ref="VJW154:VJZ154"/>
    <mergeCell ref="VKA154:VKD154"/>
    <mergeCell ref="VKE154:VKH154"/>
    <mergeCell ref="VIU154:VIX154"/>
    <mergeCell ref="VIY154:VJB154"/>
    <mergeCell ref="VJC154:VJF154"/>
    <mergeCell ref="VJG154:VJJ154"/>
    <mergeCell ref="VJK154:VJN154"/>
    <mergeCell ref="VIA154:VID154"/>
    <mergeCell ref="VIE154:VIH154"/>
    <mergeCell ref="VII154:VIL154"/>
    <mergeCell ref="VIM154:VIP154"/>
    <mergeCell ref="VIQ154:VIT154"/>
    <mergeCell ref="VHG154:VHJ154"/>
    <mergeCell ref="VHK154:VHN154"/>
    <mergeCell ref="VHO154:VHR154"/>
    <mergeCell ref="VHS154:VHV154"/>
    <mergeCell ref="VHW154:VHZ154"/>
    <mergeCell ref="VRG154:VRJ154"/>
    <mergeCell ref="VRK154:VRN154"/>
    <mergeCell ref="VRO154:VRR154"/>
    <mergeCell ref="VRS154:VRV154"/>
    <mergeCell ref="VRW154:VRZ154"/>
    <mergeCell ref="VQM154:VQP154"/>
    <mergeCell ref="VQQ154:VQT154"/>
    <mergeCell ref="VQU154:VQX154"/>
    <mergeCell ref="VQY154:VRB154"/>
    <mergeCell ref="VRC154:VRF154"/>
    <mergeCell ref="VPS154:VPV154"/>
    <mergeCell ref="VPW154:VPZ154"/>
    <mergeCell ref="VQA154:VQD154"/>
    <mergeCell ref="VQE154:VQH154"/>
    <mergeCell ref="VQI154:VQL154"/>
    <mergeCell ref="VOY154:VPB154"/>
    <mergeCell ref="VPC154:VPF154"/>
    <mergeCell ref="VPG154:VPJ154"/>
    <mergeCell ref="VPK154:VPN154"/>
    <mergeCell ref="VPO154:VPR154"/>
    <mergeCell ref="VOE154:VOH154"/>
    <mergeCell ref="VOI154:VOL154"/>
    <mergeCell ref="VOM154:VOP154"/>
    <mergeCell ref="VOQ154:VOT154"/>
    <mergeCell ref="VOU154:VOX154"/>
    <mergeCell ref="VNK154:VNN154"/>
    <mergeCell ref="VNO154:VNR154"/>
    <mergeCell ref="VNS154:VNV154"/>
    <mergeCell ref="VNW154:VNZ154"/>
    <mergeCell ref="VOA154:VOD154"/>
    <mergeCell ref="VMQ154:VMT154"/>
    <mergeCell ref="VMU154:VMX154"/>
    <mergeCell ref="VMY154:VNB154"/>
    <mergeCell ref="VNC154:VNF154"/>
    <mergeCell ref="VNG154:VNJ154"/>
    <mergeCell ref="VWQ154:VWT154"/>
    <mergeCell ref="VWU154:VWX154"/>
    <mergeCell ref="VWY154:VXB154"/>
    <mergeCell ref="VXC154:VXF154"/>
    <mergeCell ref="VXG154:VXJ154"/>
    <mergeCell ref="VVW154:VVZ154"/>
    <mergeCell ref="VWA154:VWD154"/>
    <mergeCell ref="VWE154:VWH154"/>
    <mergeCell ref="VWI154:VWL154"/>
    <mergeCell ref="VWM154:VWP154"/>
    <mergeCell ref="VVC154:VVF154"/>
    <mergeCell ref="VVG154:VVJ154"/>
    <mergeCell ref="VVK154:VVN154"/>
    <mergeCell ref="VVO154:VVR154"/>
    <mergeCell ref="VVS154:VVV154"/>
    <mergeCell ref="VUI154:VUL154"/>
    <mergeCell ref="VUM154:VUP154"/>
    <mergeCell ref="VUQ154:VUT154"/>
    <mergeCell ref="VUU154:VUX154"/>
    <mergeCell ref="VUY154:VVB154"/>
    <mergeCell ref="VTO154:VTR154"/>
    <mergeCell ref="VTS154:VTV154"/>
    <mergeCell ref="VTW154:VTZ154"/>
    <mergeCell ref="VUA154:VUD154"/>
    <mergeCell ref="VUE154:VUH154"/>
    <mergeCell ref="VSU154:VSX154"/>
    <mergeCell ref="VSY154:VTB154"/>
    <mergeCell ref="VTC154:VTF154"/>
    <mergeCell ref="VTG154:VTJ154"/>
    <mergeCell ref="VTK154:VTN154"/>
    <mergeCell ref="VSA154:VSD154"/>
    <mergeCell ref="VSE154:VSH154"/>
    <mergeCell ref="VSI154:VSL154"/>
    <mergeCell ref="VSM154:VSP154"/>
    <mergeCell ref="VSQ154:VST154"/>
    <mergeCell ref="WCA154:WCD154"/>
    <mergeCell ref="WCE154:WCH154"/>
    <mergeCell ref="WCI154:WCL154"/>
    <mergeCell ref="WCM154:WCP154"/>
    <mergeCell ref="WCQ154:WCT154"/>
    <mergeCell ref="WBG154:WBJ154"/>
    <mergeCell ref="WBK154:WBN154"/>
    <mergeCell ref="WBO154:WBR154"/>
    <mergeCell ref="WBS154:WBV154"/>
    <mergeCell ref="WBW154:WBZ154"/>
    <mergeCell ref="WAM154:WAP154"/>
    <mergeCell ref="WAQ154:WAT154"/>
    <mergeCell ref="WAU154:WAX154"/>
    <mergeCell ref="WAY154:WBB154"/>
    <mergeCell ref="WBC154:WBF154"/>
    <mergeCell ref="VZS154:VZV154"/>
    <mergeCell ref="VZW154:VZZ154"/>
    <mergeCell ref="WAA154:WAD154"/>
    <mergeCell ref="WAE154:WAH154"/>
    <mergeCell ref="WAI154:WAL154"/>
    <mergeCell ref="VYY154:VZB154"/>
    <mergeCell ref="VZC154:VZF154"/>
    <mergeCell ref="VZG154:VZJ154"/>
    <mergeCell ref="VZK154:VZN154"/>
    <mergeCell ref="VZO154:VZR154"/>
    <mergeCell ref="VYE154:VYH154"/>
    <mergeCell ref="VYI154:VYL154"/>
    <mergeCell ref="VYM154:VYP154"/>
    <mergeCell ref="VYQ154:VYT154"/>
    <mergeCell ref="VYU154:VYX154"/>
    <mergeCell ref="VXK154:VXN154"/>
    <mergeCell ref="VXO154:VXR154"/>
    <mergeCell ref="VXS154:VXV154"/>
    <mergeCell ref="VXW154:VXZ154"/>
    <mergeCell ref="VYA154:VYD154"/>
    <mergeCell ref="WHK154:WHN154"/>
    <mergeCell ref="WHO154:WHR154"/>
    <mergeCell ref="WHS154:WHV154"/>
    <mergeCell ref="WHW154:WHZ154"/>
    <mergeCell ref="WIA154:WID154"/>
    <mergeCell ref="WGQ154:WGT154"/>
    <mergeCell ref="WGU154:WGX154"/>
    <mergeCell ref="WGY154:WHB154"/>
    <mergeCell ref="WHC154:WHF154"/>
    <mergeCell ref="WHG154:WHJ154"/>
    <mergeCell ref="WFW154:WFZ154"/>
    <mergeCell ref="WGA154:WGD154"/>
    <mergeCell ref="WGE154:WGH154"/>
    <mergeCell ref="WGI154:WGL154"/>
    <mergeCell ref="WGM154:WGP154"/>
    <mergeCell ref="WFC154:WFF154"/>
    <mergeCell ref="WFG154:WFJ154"/>
    <mergeCell ref="WFK154:WFN154"/>
    <mergeCell ref="WFO154:WFR154"/>
    <mergeCell ref="WFS154:WFV154"/>
    <mergeCell ref="WEI154:WEL154"/>
    <mergeCell ref="WEM154:WEP154"/>
    <mergeCell ref="WEQ154:WET154"/>
    <mergeCell ref="WEU154:WEX154"/>
    <mergeCell ref="WEY154:WFB154"/>
    <mergeCell ref="WDO154:WDR154"/>
    <mergeCell ref="WDS154:WDV154"/>
    <mergeCell ref="WDW154:WDZ154"/>
    <mergeCell ref="WEA154:WED154"/>
    <mergeCell ref="WEE154:WEH154"/>
    <mergeCell ref="WCU154:WCX154"/>
    <mergeCell ref="WCY154:WDB154"/>
    <mergeCell ref="WDC154:WDF154"/>
    <mergeCell ref="WDG154:WDJ154"/>
    <mergeCell ref="WDK154:WDN154"/>
    <mergeCell ref="WMU154:WMX154"/>
    <mergeCell ref="WMY154:WNB154"/>
    <mergeCell ref="WNC154:WNF154"/>
    <mergeCell ref="WNG154:WNJ154"/>
    <mergeCell ref="WNK154:WNN154"/>
    <mergeCell ref="WMA154:WMD154"/>
    <mergeCell ref="WME154:WMH154"/>
    <mergeCell ref="WMI154:WML154"/>
    <mergeCell ref="WMM154:WMP154"/>
    <mergeCell ref="WMQ154:WMT154"/>
    <mergeCell ref="WLG154:WLJ154"/>
    <mergeCell ref="WLK154:WLN154"/>
    <mergeCell ref="WLO154:WLR154"/>
    <mergeCell ref="WLS154:WLV154"/>
    <mergeCell ref="WLW154:WLZ154"/>
    <mergeCell ref="WKM154:WKP154"/>
    <mergeCell ref="WKQ154:WKT154"/>
    <mergeCell ref="WKU154:WKX154"/>
    <mergeCell ref="WKY154:WLB154"/>
    <mergeCell ref="WLC154:WLF154"/>
    <mergeCell ref="WJS154:WJV154"/>
    <mergeCell ref="WJW154:WJZ154"/>
    <mergeCell ref="WKA154:WKD154"/>
    <mergeCell ref="WKE154:WKH154"/>
    <mergeCell ref="WKI154:WKL154"/>
    <mergeCell ref="WIY154:WJB154"/>
    <mergeCell ref="WJC154:WJF154"/>
    <mergeCell ref="WJG154:WJJ154"/>
    <mergeCell ref="WJK154:WJN154"/>
    <mergeCell ref="WJO154:WJR154"/>
    <mergeCell ref="WIE154:WIH154"/>
    <mergeCell ref="WII154:WIL154"/>
    <mergeCell ref="WIM154:WIP154"/>
    <mergeCell ref="WIQ154:WIT154"/>
    <mergeCell ref="WIU154:WIX154"/>
    <mergeCell ref="WSE154:WSH154"/>
    <mergeCell ref="WSI154:WSL154"/>
    <mergeCell ref="WSM154:WSP154"/>
    <mergeCell ref="WSQ154:WST154"/>
    <mergeCell ref="WSU154:WSX154"/>
    <mergeCell ref="WRK154:WRN154"/>
    <mergeCell ref="WRO154:WRR154"/>
    <mergeCell ref="WRS154:WRV154"/>
    <mergeCell ref="WRW154:WRZ154"/>
    <mergeCell ref="WSA154:WSD154"/>
    <mergeCell ref="WQQ154:WQT154"/>
    <mergeCell ref="WQU154:WQX154"/>
    <mergeCell ref="WQY154:WRB154"/>
    <mergeCell ref="WRC154:WRF154"/>
    <mergeCell ref="WRG154:WRJ154"/>
    <mergeCell ref="WPW154:WPZ154"/>
    <mergeCell ref="WQA154:WQD154"/>
    <mergeCell ref="WQE154:WQH154"/>
    <mergeCell ref="WQI154:WQL154"/>
    <mergeCell ref="WQM154:WQP154"/>
    <mergeCell ref="WPC154:WPF154"/>
    <mergeCell ref="WPG154:WPJ154"/>
    <mergeCell ref="WPK154:WPN154"/>
    <mergeCell ref="WPO154:WPR154"/>
    <mergeCell ref="WPS154:WPV154"/>
    <mergeCell ref="WOI154:WOL154"/>
    <mergeCell ref="WOM154:WOP154"/>
    <mergeCell ref="WOQ154:WOT154"/>
    <mergeCell ref="WOU154:WOX154"/>
    <mergeCell ref="WOY154:WPB154"/>
    <mergeCell ref="WNO154:WNR154"/>
    <mergeCell ref="WNS154:WNV154"/>
    <mergeCell ref="WNW154:WNZ154"/>
    <mergeCell ref="WOA154:WOD154"/>
    <mergeCell ref="WOE154:WOH154"/>
    <mergeCell ref="WYY154:WZB154"/>
    <mergeCell ref="WXO154:WXR154"/>
    <mergeCell ref="WXS154:WXV154"/>
    <mergeCell ref="WXW154:WXZ154"/>
    <mergeCell ref="WYA154:WYD154"/>
    <mergeCell ref="WYE154:WYH154"/>
    <mergeCell ref="WWU154:WWX154"/>
    <mergeCell ref="WWY154:WXB154"/>
    <mergeCell ref="WXC154:WXF154"/>
    <mergeCell ref="WXG154:WXJ154"/>
    <mergeCell ref="WXK154:WXN154"/>
    <mergeCell ref="WWA154:WWD154"/>
    <mergeCell ref="WWE154:WWH154"/>
    <mergeCell ref="WWI154:WWL154"/>
    <mergeCell ref="WWM154:WWP154"/>
    <mergeCell ref="WWQ154:WWT154"/>
    <mergeCell ref="WVG154:WVJ154"/>
    <mergeCell ref="WVK154:WVN154"/>
    <mergeCell ref="WVO154:WVR154"/>
    <mergeCell ref="WVS154:WVV154"/>
    <mergeCell ref="WVW154:WVZ154"/>
    <mergeCell ref="WUM154:WUP154"/>
    <mergeCell ref="WUQ154:WUT154"/>
    <mergeCell ref="WUU154:WUX154"/>
    <mergeCell ref="WUY154:WVB154"/>
    <mergeCell ref="WVC154:WVF154"/>
    <mergeCell ref="WTS154:WTV154"/>
    <mergeCell ref="WTW154:WTZ154"/>
    <mergeCell ref="WUA154:WUD154"/>
    <mergeCell ref="WUE154:WUH154"/>
    <mergeCell ref="WUI154:WUL154"/>
    <mergeCell ref="WSY154:WTB154"/>
    <mergeCell ref="WTC154:WTF154"/>
    <mergeCell ref="WTG154:WTJ154"/>
    <mergeCell ref="WTK154:WTN154"/>
    <mergeCell ref="WTO154:WTR154"/>
    <mergeCell ref="BW155:BZ155"/>
    <mergeCell ref="CA155:CD155"/>
    <mergeCell ref="CE155:CH155"/>
    <mergeCell ref="CI155:CL155"/>
    <mergeCell ref="CM155:CP155"/>
    <mergeCell ref="BC155:BF155"/>
    <mergeCell ref="BG155:BJ155"/>
    <mergeCell ref="BK155:BN155"/>
    <mergeCell ref="BO155:BR155"/>
    <mergeCell ref="BS155:BV155"/>
    <mergeCell ref="AI155:AL155"/>
    <mergeCell ref="AM155:AP155"/>
    <mergeCell ref="AQ155:AT155"/>
    <mergeCell ref="AU155:AX155"/>
    <mergeCell ref="AY155:BB155"/>
    <mergeCell ref="O155:R155"/>
    <mergeCell ref="S155:V155"/>
    <mergeCell ref="W155:Z155"/>
    <mergeCell ref="AA155:AD155"/>
    <mergeCell ref="AE155:AH155"/>
    <mergeCell ref="XEM154:XEP154"/>
    <mergeCell ref="XEQ154:XET154"/>
    <mergeCell ref="XEU154:XEX154"/>
    <mergeCell ref="XEY154:XFB154"/>
    <mergeCell ref="XFC154:XFD154"/>
    <mergeCell ref="XDS154:XDV154"/>
    <mergeCell ref="XDW154:XDZ154"/>
    <mergeCell ref="XEA154:XED154"/>
    <mergeCell ref="XEE154:XEH154"/>
    <mergeCell ref="XEI154:XEL154"/>
    <mergeCell ref="XCY154:XDB154"/>
    <mergeCell ref="XDC154:XDF154"/>
    <mergeCell ref="XDG154:XDJ154"/>
    <mergeCell ref="XDK154:XDN154"/>
    <mergeCell ref="XDO154:XDR154"/>
    <mergeCell ref="XCE154:XCH154"/>
    <mergeCell ref="XCI154:XCL154"/>
    <mergeCell ref="XCM154:XCP154"/>
    <mergeCell ref="XCQ154:XCT154"/>
    <mergeCell ref="XCU154:XCX154"/>
    <mergeCell ref="XBK154:XBN154"/>
    <mergeCell ref="XBO154:XBR154"/>
    <mergeCell ref="XBS154:XBV154"/>
    <mergeCell ref="XBW154:XBZ154"/>
    <mergeCell ref="XCA154:XCD154"/>
    <mergeCell ref="XAQ154:XAT154"/>
    <mergeCell ref="XAU154:XAX154"/>
    <mergeCell ref="XAY154:XBB154"/>
    <mergeCell ref="XBC154:XBF154"/>
    <mergeCell ref="XBG154:XBJ154"/>
    <mergeCell ref="WZW154:WZZ154"/>
    <mergeCell ref="XAA154:XAD154"/>
    <mergeCell ref="XAE154:XAH154"/>
    <mergeCell ref="XAI154:XAL154"/>
    <mergeCell ref="XAM154:XAP154"/>
    <mergeCell ref="WZC154:WZF154"/>
    <mergeCell ref="WZG154:WZJ154"/>
    <mergeCell ref="WZK154:WZN154"/>
    <mergeCell ref="WZO154:WZR154"/>
    <mergeCell ref="WZS154:WZV154"/>
    <mergeCell ref="WYI154:WYL154"/>
    <mergeCell ref="WYM154:WYP154"/>
    <mergeCell ref="WYQ154:WYT154"/>
    <mergeCell ref="WYU154:WYX154"/>
    <mergeCell ref="HG155:HJ155"/>
    <mergeCell ref="HK155:HN155"/>
    <mergeCell ref="HO155:HR155"/>
    <mergeCell ref="HS155:HV155"/>
    <mergeCell ref="HW155:HZ155"/>
    <mergeCell ref="GM155:GP155"/>
    <mergeCell ref="GQ155:GT155"/>
    <mergeCell ref="GU155:GX155"/>
    <mergeCell ref="GY155:HB155"/>
    <mergeCell ref="HC155:HF155"/>
    <mergeCell ref="FS155:FV155"/>
    <mergeCell ref="FW155:FZ155"/>
    <mergeCell ref="GA155:GD155"/>
    <mergeCell ref="GE155:GH155"/>
    <mergeCell ref="GI155:GL155"/>
    <mergeCell ref="EY155:FB155"/>
    <mergeCell ref="FC155:FF155"/>
    <mergeCell ref="FG155:FJ155"/>
    <mergeCell ref="FK155:FN155"/>
    <mergeCell ref="FO155:FR155"/>
    <mergeCell ref="EE155:EH155"/>
    <mergeCell ref="EI155:EL155"/>
    <mergeCell ref="EM155:EP155"/>
    <mergeCell ref="EQ155:ET155"/>
    <mergeCell ref="EU155:EX155"/>
    <mergeCell ref="DK155:DN155"/>
    <mergeCell ref="DO155:DR155"/>
    <mergeCell ref="DS155:DV155"/>
    <mergeCell ref="DW155:DZ155"/>
    <mergeCell ref="EA155:ED155"/>
    <mergeCell ref="CQ155:CT155"/>
    <mergeCell ref="CU155:CX155"/>
    <mergeCell ref="CY155:DB155"/>
    <mergeCell ref="DC155:DF155"/>
    <mergeCell ref="DG155:DJ155"/>
    <mergeCell ref="MQ155:MT155"/>
    <mergeCell ref="MU155:MX155"/>
    <mergeCell ref="MY155:NB155"/>
    <mergeCell ref="NC155:NF155"/>
    <mergeCell ref="NG155:NJ155"/>
    <mergeCell ref="LW155:LZ155"/>
    <mergeCell ref="MA155:MD155"/>
    <mergeCell ref="ME155:MH155"/>
    <mergeCell ref="MI155:ML155"/>
    <mergeCell ref="MM155:MP155"/>
    <mergeCell ref="LC155:LF155"/>
    <mergeCell ref="LG155:LJ155"/>
    <mergeCell ref="LK155:LN155"/>
    <mergeCell ref="LO155:LR155"/>
    <mergeCell ref="LS155:LV155"/>
    <mergeCell ref="KI155:KL155"/>
    <mergeCell ref="KM155:KP155"/>
    <mergeCell ref="KQ155:KT155"/>
    <mergeCell ref="KU155:KX155"/>
    <mergeCell ref="KY155:LB155"/>
    <mergeCell ref="JO155:JR155"/>
    <mergeCell ref="JS155:JV155"/>
    <mergeCell ref="JW155:JZ155"/>
    <mergeCell ref="KA155:KD155"/>
    <mergeCell ref="KE155:KH155"/>
    <mergeCell ref="IU155:IX155"/>
    <mergeCell ref="IY155:JB155"/>
    <mergeCell ref="JC155:JF155"/>
    <mergeCell ref="JG155:JJ155"/>
    <mergeCell ref="JK155:JN155"/>
    <mergeCell ref="IA155:ID155"/>
    <mergeCell ref="IE155:IH155"/>
    <mergeCell ref="II155:IL155"/>
    <mergeCell ref="IM155:IP155"/>
    <mergeCell ref="IQ155:IT155"/>
    <mergeCell ref="SA155:SD155"/>
    <mergeCell ref="SE155:SH155"/>
    <mergeCell ref="SI155:SL155"/>
    <mergeCell ref="SM155:SP155"/>
    <mergeCell ref="SQ155:ST155"/>
    <mergeCell ref="RG155:RJ155"/>
    <mergeCell ref="RK155:RN155"/>
    <mergeCell ref="RO155:RR155"/>
    <mergeCell ref="RS155:RV155"/>
    <mergeCell ref="RW155:RZ155"/>
    <mergeCell ref="QM155:QP155"/>
    <mergeCell ref="QQ155:QT155"/>
    <mergeCell ref="QU155:QX155"/>
    <mergeCell ref="QY155:RB155"/>
    <mergeCell ref="RC155:RF155"/>
    <mergeCell ref="PS155:PV155"/>
    <mergeCell ref="PW155:PZ155"/>
    <mergeCell ref="QA155:QD155"/>
    <mergeCell ref="QE155:QH155"/>
    <mergeCell ref="QI155:QL155"/>
    <mergeCell ref="OY155:PB155"/>
    <mergeCell ref="PC155:PF155"/>
    <mergeCell ref="PG155:PJ155"/>
    <mergeCell ref="PK155:PN155"/>
    <mergeCell ref="PO155:PR155"/>
    <mergeCell ref="OE155:OH155"/>
    <mergeCell ref="OI155:OL155"/>
    <mergeCell ref="OM155:OP155"/>
    <mergeCell ref="OQ155:OT155"/>
    <mergeCell ref="OU155:OX155"/>
    <mergeCell ref="NK155:NN155"/>
    <mergeCell ref="NO155:NR155"/>
    <mergeCell ref="NS155:NV155"/>
    <mergeCell ref="NW155:NZ155"/>
    <mergeCell ref="OA155:OD155"/>
    <mergeCell ref="XK155:XN155"/>
    <mergeCell ref="XO155:XR155"/>
    <mergeCell ref="XS155:XV155"/>
    <mergeCell ref="XW155:XZ155"/>
    <mergeCell ref="YA155:YD155"/>
    <mergeCell ref="WQ155:WT155"/>
    <mergeCell ref="WU155:WX155"/>
    <mergeCell ref="WY155:XB155"/>
    <mergeCell ref="XC155:XF155"/>
    <mergeCell ref="XG155:XJ155"/>
    <mergeCell ref="VW155:VZ155"/>
    <mergeCell ref="WA155:WD155"/>
    <mergeCell ref="WE155:WH155"/>
    <mergeCell ref="WI155:WL155"/>
    <mergeCell ref="WM155:WP155"/>
    <mergeCell ref="VC155:VF155"/>
    <mergeCell ref="VG155:VJ155"/>
    <mergeCell ref="VK155:VN155"/>
    <mergeCell ref="VO155:VR155"/>
    <mergeCell ref="VS155:VV155"/>
    <mergeCell ref="UI155:UL155"/>
    <mergeCell ref="UM155:UP155"/>
    <mergeCell ref="UQ155:UT155"/>
    <mergeCell ref="UU155:UX155"/>
    <mergeCell ref="UY155:VB155"/>
    <mergeCell ref="TO155:TR155"/>
    <mergeCell ref="TS155:TV155"/>
    <mergeCell ref="TW155:TZ155"/>
    <mergeCell ref="UA155:UD155"/>
    <mergeCell ref="UE155:UH155"/>
    <mergeCell ref="SU155:SX155"/>
    <mergeCell ref="SY155:TB155"/>
    <mergeCell ref="TC155:TF155"/>
    <mergeCell ref="TG155:TJ155"/>
    <mergeCell ref="TK155:TN155"/>
    <mergeCell ref="ACU155:ACX155"/>
    <mergeCell ref="ACY155:ADB155"/>
    <mergeCell ref="ADC155:ADF155"/>
    <mergeCell ref="ADG155:ADJ155"/>
    <mergeCell ref="ADK155:ADN155"/>
    <mergeCell ref="ACA155:ACD155"/>
    <mergeCell ref="ACE155:ACH155"/>
    <mergeCell ref="ACI155:ACL155"/>
    <mergeCell ref="ACM155:ACP155"/>
    <mergeCell ref="ACQ155:ACT155"/>
    <mergeCell ref="ABG155:ABJ155"/>
    <mergeCell ref="ABK155:ABN155"/>
    <mergeCell ref="ABO155:ABR155"/>
    <mergeCell ref="ABS155:ABV155"/>
    <mergeCell ref="ABW155:ABZ155"/>
    <mergeCell ref="AAM155:AAP155"/>
    <mergeCell ref="AAQ155:AAT155"/>
    <mergeCell ref="AAU155:AAX155"/>
    <mergeCell ref="AAY155:ABB155"/>
    <mergeCell ref="ABC155:ABF155"/>
    <mergeCell ref="ZS155:ZV155"/>
    <mergeCell ref="ZW155:ZZ155"/>
    <mergeCell ref="AAA155:AAD155"/>
    <mergeCell ref="AAE155:AAH155"/>
    <mergeCell ref="AAI155:AAL155"/>
    <mergeCell ref="YY155:ZB155"/>
    <mergeCell ref="ZC155:ZF155"/>
    <mergeCell ref="ZG155:ZJ155"/>
    <mergeCell ref="ZK155:ZN155"/>
    <mergeCell ref="ZO155:ZR155"/>
    <mergeCell ref="YE155:YH155"/>
    <mergeCell ref="YI155:YL155"/>
    <mergeCell ref="YM155:YP155"/>
    <mergeCell ref="YQ155:YT155"/>
    <mergeCell ref="YU155:YX155"/>
    <mergeCell ref="AIE155:AIH155"/>
    <mergeCell ref="AII155:AIL155"/>
    <mergeCell ref="AIM155:AIP155"/>
    <mergeCell ref="AIQ155:AIT155"/>
    <mergeCell ref="AIU155:AIX155"/>
    <mergeCell ref="AHK155:AHN155"/>
    <mergeCell ref="AHO155:AHR155"/>
    <mergeCell ref="AHS155:AHV155"/>
    <mergeCell ref="AHW155:AHZ155"/>
    <mergeCell ref="AIA155:AID155"/>
    <mergeCell ref="AGQ155:AGT155"/>
    <mergeCell ref="AGU155:AGX155"/>
    <mergeCell ref="AGY155:AHB155"/>
    <mergeCell ref="AHC155:AHF155"/>
    <mergeCell ref="AHG155:AHJ155"/>
    <mergeCell ref="AFW155:AFZ155"/>
    <mergeCell ref="AGA155:AGD155"/>
    <mergeCell ref="AGE155:AGH155"/>
    <mergeCell ref="AGI155:AGL155"/>
    <mergeCell ref="AGM155:AGP155"/>
    <mergeCell ref="AFC155:AFF155"/>
    <mergeCell ref="AFG155:AFJ155"/>
    <mergeCell ref="AFK155:AFN155"/>
    <mergeCell ref="AFO155:AFR155"/>
    <mergeCell ref="AFS155:AFV155"/>
    <mergeCell ref="AEI155:AEL155"/>
    <mergeCell ref="AEM155:AEP155"/>
    <mergeCell ref="AEQ155:AET155"/>
    <mergeCell ref="AEU155:AEX155"/>
    <mergeCell ref="AEY155:AFB155"/>
    <mergeCell ref="ADO155:ADR155"/>
    <mergeCell ref="ADS155:ADV155"/>
    <mergeCell ref="ADW155:ADZ155"/>
    <mergeCell ref="AEA155:AED155"/>
    <mergeCell ref="AEE155:AEH155"/>
    <mergeCell ref="ANO155:ANR155"/>
    <mergeCell ref="ANS155:ANV155"/>
    <mergeCell ref="ANW155:ANZ155"/>
    <mergeCell ref="AOA155:AOD155"/>
    <mergeCell ref="AOE155:AOH155"/>
    <mergeCell ref="AMU155:AMX155"/>
    <mergeCell ref="AMY155:ANB155"/>
    <mergeCell ref="ANC155:ANF155"/>
    <mergeCell ref="ANG155:ANJ155"/>
    <mergeCell ref="ANK155:ANN155"/>
    <mergeCell ref="AMA155:AMD155"/>
    <mergeCell ref="AME155:AMH155"/>
    <mergeCell ref="AMI155:AML155"/>
    <mergeCell ref="AMM155:AMP155"/>
    <mergeCell ref="AMQ155:AMT155"/>
    <mergeCell ref="ALG155:ALJ155"/>
    <mergeCell ref="ALK155:ALN155"/>
    <mergeCell ref="ALO155:ALR155"/>
    <mergeCell ref="ALS155:ALV155"/>
    <mergeCell ref="ALW155:ALZ155"/>
    <mergeCell ref="AKM155:AKP155"/>
    <mergeCell ref="AKQ155:AKT155"/>
    <mergeCell ref="AKU155:AKX155"/>
    <mergeCell ref="AKY155:ALB155"/>
    <mergeCell ref="ALC155:ALF155"/>
    <mergeCell ref="AJS155:AJV155"/>
    <mergeCell ref="AJW155:AJZ155"/>
    <mergeCell ref="AKA155:AKD155"/>
    <mergeCell ref="AKE155:AKH155"/>
    <mergeCell ref="AKI155:AKL155"/>
    <mergeCell ref="AIY155:AJB155"/>
    <mergeCell ref="AJC155:AJF155"/>
    <mergeCell ref="AJG155:AJJ155"/>
    <mergeCell ref="AJK155:AJN155"/>
    <mergeCell ref="AJO155:AJR155"/>
    <mergeCell ref="ASY155:ATB155"/>
    <mergeCell ref="ATC155:ATF155"/>
    <mergeCell ref="ATG155:ATJ155"/>
    <mergeCell ref="ATK155:ATN155"/>
    <mergeCell ref="ATO155:ATR155"/>
    <mergeCell ref="ASE155:ASH155"/>
    <mergeCell ref="ASI155:ASL155"/>
    <mergeCell ref="ASM155:ASP155"/>
    <mergeCell ref="ASQ155:AST155"/>
    <mergeCell ref="ASU155:ASX155"/>
    <mergeCell ref="ARK155:ARN155"/>
    <mergeCell ref="ARO155:ARR155"/>
    <mergeCell ref="ARS155:ARV155"/>
    <mergeCell ref="ARW155:ARZ155"/>
    <mergeCell ref="ASA155:ASD155"/>
    <mergeCell ref="AQQ155:AQT155"/>
    <mergeCell ref="AQU155:AQX155"/>
    <mergeCell ref="AQY155:ARB155"/>
    <mergeCell ref="ARC155:ARF155"/>
    <mergeCell ref="ARG155:ARJ155"/>
    <mergeCell ref="APW155:APZ155"/>
    <mergeCell ref="AQA155:AQD155"/>
    <mergeCell ref="AQE155:AQH155"/>
    <mergeCell ref="AQI155:AQL155"/>
    <mergeCell ref="AQM155:AQP155"/>
    <mergeCell ref="APC155:APF155"/>
    <mergeCell ref="APG155:APJ155"/>
    <mergeCell ref="APK155:APN155"/>
    <mergeCell ref="APO155:APR155"/>
    <mergeCell ref="APS155:APV155"/>
    <mergeCell ref="AOI155:AOL155"/>
    <mergeCell ref="AOM155:AOP155"/>
    <mergeCell ref="AOQ155:AOT155"/>
    <mergeCell ref="AOU155:AOX155"/>
    <mergeCell ref="AOY155:APB155"/>
    <mergeCell ref="AYI155:AYL155"/>
    <mergeCell ref="AYM155:AYP155"/>
    <mergeCell ref="AYQ155:AYT155"/>
    <mergeCell ref="AYU155:AYX155"/>
    <mergeCell ref="AYY155:AZB155"/>
    <mergeCell ref="AXO155:AXR155"/>
    <mergeCell ref="AXS155:AXV155"/>
    <mergeCell ref="AXW155:AXZ155"/>
    <mergeCell ref="AYA155:AYD155"/>
    <mergeCell ref="AYE155:AYH155"/>
    <mergeCell ref="AWU155:AWX155"/>
    <mergeCell ref="AWY155:AXB155"/>
    <mergeCell ref="AXC155:AXF155"/>
    <mergeCell ref="AXG155:AXJ155"/>
    <mergeCell ref="AXK155:AXN155"/>
    <mergeCell ref="AWA155:AWD155"/>
    <mergeCell ref="AWE155:AWH155"/>
    <mergeCell ref="AWI155:AWL155"/>
    <mergeCell ref="AWM155:AWP155"/>
    <mergeCell ref="AWQ155:AWT155"/>
    <mergeCell ref="AVG155:AVJ155"/>
    <mergeCell ref="AVK155:AVN155"/>
    <mergeCell ref="AVO155:AVR155"/>
    <mergeCell ref="AVS155:AVV155"/>
    <mergeCell ref="AVW155:AVZ155"/>
    <mergeCell ref="AUM155:AUP155"/>
    <mergeCell ref="AUQ155:AUT155"/>
    <mergeCell ref="AUU155:AUX155"/>
    <mergeCell ref="AUY155:AVB155"/>
    <mergeCell ref="AVC155:AVF155"/>
    <mergeCell ref="ATS155:ATV155"/>
    <mergeCell ref="ATW155:ATZ155"/>
    <mergeCell ref="AUA155:AUD155"/>
    <mergeCell ref="AUE155:AUH155"/>
    <mergeCell ref="AUI155:AUL155"/>
    <mergeCell ref="BDS155:BDV155"/>
    <mergeCell ref="BDW155:BDZ155"/>
    <mergeCell ref="BEA155:BED155"/>
    <mergeCell ref="BEE155:BEH155"/>
    <mergeCell ref="BEI155:BEL155"/>
    <mergeCell ref="BCY155:BDB155"/>
    <mergeCell ref="BDC155:BDF155"/>
    <mergeCell ref="BDG155:BDJ155"/>
    <mergeCell ref="BDK155:BDN155"/>
    <mergeCell ref="BDO155:BDR155"/>
    <mergeCell ref="BCE155:BCH155"/>
    <mergeCell ref="BCI155:BCL155"/>
    <mergeCell ref="BCM155:BCP155"/>
    <mergeCell ref="BCQ155:BCT155"/>
    <mergeCell ref="BCU155:BCX155"/>
    <mergeCell ref="BBK155:BBN155"/>
    <mergeCell ref="BBO155:BBR155"/>
    <mergeCell ref="BBS155:BBV155"/>
    <mergeCell ref="BBW155:BBZ155"/>
    <mergeCell ref="BCA155:BCD155"/>
    <mergeCell ref="BAQ155:BAT155"/>
    <mergeCell ref="BAU155:BAX155"/>
    <mergeCell ref="BAY155:BBB155"/>
    <mergeCell ref="BBC155:BBF155"/>
    <mergeCell ref="BBG155:BBJ155"/>
    <mergeCell ref="AZW155:AZZ155"/>
    <mergeCell ref="BAA155:BAD155"/>
    <mergeCell ref="BAE155:BAH155"/>
    <mergeCell ref="BAI155:BAL155"/>
    <mergeCell ref="BAM155:BAP155"/>
    <mergeCell ref="AZC155:AZF155"/>
    <mergeCell ref="AZG155:AZJ155"/>
    <mergeCell ref="AZK155:AZN155"/>
    <mergeCell ref="AZO155:AZR155"/>
    <mergeCell ref="AZS155:AZV155"/>
    <mergeCell ref="BJC155:BJF155"/>
    <mergeCell ref="BJG155:BJJ155"/>
    <mergeCell ref="BJK155:BJN155"/>
    <mergeCell ref="BJO155:BJR155"/>
    <mergeCell ref="BJS155:BJV155"/>
    <mergeCell ref="BII155:BIL155"/>
    <mergeCell ref="BIM155:BIP155"/>
    <mergeCell ref="BIQ155:BIT155"/>
    <mergeCell ref="BIU155:BIX155"/>
    <mergeCell ref="BIY155:BJB155"/>
    <mergeCell ref="BHO155:BHR155"/>
    <mergeCell ref="BHS155:BHV155"/>
    <mergeCell ref="BHW155:BHZ155"/>
    <mergeCell ref="BIA155:BID155"/>
    <mergeCell ref="BIE155:BIH155"/>
    <mergeCell ref="BGU155:BGX155"/>
    <mergeCell ref="BGY155:BHB155"/>
    <mergeCell ref="BHC155:BHF155"/>
    <mergeCell ref="BHG155:BHJ155"/>
    <mergeCell ref="BHK155:BHN155"/>
    <mergeCell ref="BGA155:BGD155"/>
    <mergeCell ref="BGE155:BGH155"/>
    <mergeCell ref="BGI155:BGL155"/>
    <mergeCell ref="BGM155:BGP155"/>
    <mergeCell ref="BGQ155:BGT155"/>
    <mergeCell ref="BFG155:BFJ155"/>
    <mergeCell ref="BFK155:BFN155"/>
    <mergeCell ref="BFO155:BFR155"/>
    <mergeCell ref="BFS155:BFV155"/>
    <mergeCell ref="BFW155:BFZ155"/>
    <mergeCell ref="BEM155:BEP155"/>
    <mergeCell ref="BEQ155:BET155"/>
    <mergeCell ref="BEU155:BEX155"/>
    <mergeCell ref="BEY155:BFB155"/>
    <mergeCell ref="BFC155:BFF155"/>
    <mergeCell ref="BOM155:BOP155"/>
    <mergeCell ref="BOQ155:BOT155"/>
    <mergeCell ref="BOU155:BOX155"/>
    <mergeCell ref="BOY155:BPB155"/>
    <mergeCell ref="BPC155:BPF155"/>
    <mergeCell ref="BNS155:BNV155"/>
    <mergeCell ref="BNW155:BNZ155"/>
    <mergeCell ref="BOA155:BOD155"/>
    <mergeCell ref="BOE155:BOH155"/>
    <mergeCell ref="BOI155:BOL155"/>
    <mergeCell ref="BMY155:BNB155"/>
    <mergeCell ref="BNC155:BNF155"/>
    <mergeCell ref="BNG155:BNJ155"/>
    <mergeCell ref="BNK155:BNN155"/>
    <mergeCell ref="BNO155:BNR155"/>
    <mergeCell ref="BME155:BMH155"/>
    <mergeCell ref="BMI155:BML155"/>
    <mergeCell ref="BMM155:BMP155"/>
    <mergeCell ref="BMQ155:BMT155"/>
    <mergeCell ref="BMU155:BMX155"/>
    <mergeCell ref="BLK155:BLN155"/>
    <mergeCell ref="BLO155:BLR155"/>
    <mergeCell ref="BLS155:BLV155"/>
    <mergeCell ref="BLW155:BLZ155"/>
    <mergeCell ref="BMA155:BMD155"/>
    <mergeCell ref="BKQ155:BKT155"/>
    <mergeCell ref="BKU155:BKX155"/>
    <mergeCell ref="BKY155:BLB155"/>
    <mergeCell ref="BLC155:BLF155"/>
    <mergeCell ref="BLG155:BLJ155"/>
    <mergeCell ref="BJW155:BJZ155"/>
    <mergeCell ref="BKA155:BKD155"/>
    <mergeCell ref="BKE155:BKH155"/>
    <mergeCell ref="BKI155:BKL155"/>
    <mergeCell ref="BKM155:BKP155"/>
    <mergeCell ref="BTW155:BTZ155"/>
    <mergeCell ref="BUA155:BUD155"/>
    <mergeCell ref="BUE155:BUH155"/>
    <mergeCell ref="BUI155:BUL155"/>
    <mergeCell ref="BUM155:BUP155"/>
    <mergeCell ref="BTC155:BTF155"/>
    <mergeCell ref="BTG155:BTJ155"/>
    <mergeCell ref="BTK155:BTN155"/>
    <mergeCell ref="BTO155:BTR155"/>
    <mergeCell ref="BTS155:BTV155"/>
    <mergeCell ref="BSI155:BSL155"/>
    <mergeCell ref="BSM155:BSP155"/>
    <mergeCell ref="BSQ155:BST155"/>
    <mergeCell ref="BSU155:BSX155"/>
    <mergeCell ref="BSY155:BTB155"/>
    <mergeCell ref="BRO155:BRR155"/>
    <mergeCell ref="BRS155:BRV155"/>
    <mergeCell ref="BRW155:BRZ155"/>
    <mergeCell ref="BSA155:BSD155"/>
    <mergeCell ref="BSE155:BSH155"/>
    <mergeCell ref="BQU155:BQX155"/>
    <mergeCell ref="BQY155:BRB155"/>
    <mergeCell ref="BRC155:BRF155"/>
    <mergeCell ref="BRG155:BRJ155"/>
    <mergeCell ref="BRK155:BRN155"/>
    <mergeCell ref="BQA155:BQD155"/>
    <mergeCell ref="BQE155:BQH155"/>
    <mergeCell ref="BQI155:BQL155"/>
    <mergeCell ref="BQM155:BQP155"/>
    <mergeCell ref="BQQ155:BQT155"/>
    <mergeCell ref="BPG155:BPJ155"/>
    <mergeCell ref="BPK155:BPN155"/>
    <mergeCell ref="BPO155:BPR155"/>
    <mergeCell ref="BPS155:BPV155"/>
    <mergeCell ref="BPW155:BPZ155"/>
    <mergeCell ref="BZG155:BZJ155"/>
    <mergeCell ref="BZK155:BZN155"/>
    <mergeCell ref="BZO155:BZR155"/>
    <mergeCell ref="BZS155:BZV155"/>
    <mergeCell ref="BZW155:BZZ155"/>
    <mergeCell ref="BYM155:BYP155"/>
    <mergeCell ref="BYQ155:BYT155"/>
    <mergeCell ref="BYU155:BYX155"/>
    <mergeCell ref="BYY155:BZB155"/>
    <mergeCell ref="BZC155:BZF155"/>
    <mergeCell ref="BXS155:BXV155"/>
    <mergeCell ref="BXW155:BXZ155"/>
    <mergeCell ref="BYA155:BYD155"/>
    <mergeCell ref="BYE155:BYH155"/>
    <mergeCell ref="BYI155:BYL155"/>
    <mergeCell ref="BWY155:BXB155"/>
    <mergeCell ref="BXC155:BXF155"/>
    <mergeCell ref="BXG155:BXJ155"/>
    <mergeCell ref="BXK155:BXN155"/>
    <mergeCell ref="BXO155:BXR155"/>
    <mergeCell ref="BWE155:BWH155"/>
    <mergeCell ref="BWI155:BWL155"/>
    <mergeCell ref="BWM155:BWP155"/>
    <mergeCell ref="BWQ155:BWT155"/>
    <mergeCell ref="BWU155:BWX155"/>
    <mergeCell ref="BVK155:BVN155"/>
    <mergeCell ref="BVO155:BVR155"/>
    <mergeCell ref="BVS155:BVV155"/>
    <mergeCell ref="BVW155:BVZ155"/>
    <mergeCell ref="BWA155:BWD155"/>
    <mergeCell ref="BUQ155:BUT155"/>
    <mergeCell ref="BUU155:BUX155"/>
    <mergeCell ref="BUY155:BVB155"/>
    <mergeCell ref="BVC155:BVF155"/>
    <mergeCell ref="BVG155:BVJ155"/>
    <mergeCell ref="CEQ155:CET155"/>
    <mergeCell ref="CEU155:CEX155"/>
    <mergeCell ref="CEY155:CFB155"/>
    <mergeCell ref="CFC155:CFF155"/>
    <mergeCell ref="CFG155:CFJ155"/>
    <mergeCell ref="CDW155:CDZ155"/>
    <mergeCell ref="CEA155:CED155"/>
    <mergeCell ref="CEE155:CEH155"/>
    <mergeCell ref="CEI155:CEL155"/>
    <mergeCell ref="CEM155:CEP155"/>
    <mergeCell ref="CDC155:CDF155"/>
    <mergeCell ref="CDG155:CDJ155"/>
    <mergeCell ref="CDK155:CDN155"/>
    <mergeCell ref="CDO155:CDR155"/>
    <mergeCell ref="CDS155:CDV155"/>
    <mergeCell ref="CCI155:CCL155"/>
    <mergeCell ref="CCM155:CCP155"/>
    <mergeCell ref="CCQ155:CCT155"/>
    <mergeCell ref="CCU155:CCX155"/>
    <mergeCell ref="CCY155:CDB155"/>
    <mergeCell ref="CBO155:CBR155"/>
    <mergeCell ref="CBS155:CBV155"/>
    <mergeCell ref="CBW155:CBZ155"/>
    <mergeCell ref="CCA155:CCD155"/>
    <mergeCell ref="CCE155:CCH155"/>
    <mergeCell ref="CAU155:CAX155"/>
    <mergeCell ref="CAY155:CBB155"/>
    <mergeCell ref="CBC155:CBF155"/>
    <mergeCell ref="CBG155:CBJ155"/>
    <mergeCell ref="CBK155:CBN155"/>
    <mergeCell ref="CAA155:CAD155"/>
    <mergeCell ref="CAE155:CAH155"/>
    <mergeCell ref="CAI155:CAL155"/>
    <mergeCell ref="CAM155:CAP155"/>
    <mergeCell ref="CAQ155:CAT155"/>
    <mergeCell ref="CKA155:CKD155"/>
    <mergeCell ref="CKE155:CKH155"/>
    <mergeCell ref="CKI155:CKL155"/>
    <mergeCell ref="CKM155:CKP155"/>
    <mergeCell ref="CKQ155:CKT155"/>
    <mergeCell ref="CJG155:CJJ155"/>
    <mergeCell ref="CJK155:CJN155"/>
    <mergeCell ref="CJO155:CJR155"/>
    <mergeCell ref="CJS155:CJV155"/>
    <mergeCell ref="CJW155:CJZ155"/>
    <mergeCell ref="CIM155:CIP155"/>
    <mergeCell ref="CIQ155:CIT155"/>
    <mergeCell ref="CIU155:CIX155"/>
    <mergeCell ref="CIY155:CJB155"/>
    <mergeCell ref="CJC155:CJF155"/>
    <mergeCell ref="CHS155:CHV155"/>
    <mergeCell ref="CHW155:CHZ155"/>
    <mergeCell ref="CIA155:CID155"/>
    <mergeCell ref="CIE155:CIH155"/>
    <mergeCell ref="CII155:CIL155"/>
    <mergeCell ref="CGY155:CHB155"/>
    <mergeCell ref="CHC155:CHF155"/>
    <mergeCell ref="CHG155:CHJ155"/>
    <mergeCell ref="CHK155:CHN155"/>
    <mergeCell ref="CHO155:CHR155"/>
    <mergeCell ref="CGE155:CGH155"/>
    <mergeCell ref="CGI155:CGL155"/>
    <mergeCell ref="CGM155:CGP155"/>
    <mergeCell ref="CGQ155:CGT155"/>
    <mergeCell ref="CGU155:CGX155"/>
    <mergeCell ref="CFK155:CFN155"/>
    <mergeCell ref="CFO155:CFR155"/>
    <mergeCell ref="CFS155:CFV155"/>
    <mergeCell ref="CFW155:CFZ155"/>
    <mergeCell ref="CGA155:CGD155"/>
    <mergeCell ref="CPK155:CPN155"/>
    <mergeCell ref="CPO155:CPR155"/>
    <mergeCell ref="CPS155:CPV155"/>
    <mergeCell ref="CPW155:CPZ155"/>
    <mergeCell ref="CQA155:CQD155"/>
    <mergeCell ref="COQ155:COT155"/>
    <mergeCell ref="COU155:COX155"/>
    <mergeCell ref="COY155:CPB155"/>
    <mergeCell ref="CPC155:CPF155"/>
    <mergeCell ref="CPG155:CPJ155"/>
    <mergeCell ref="CNW155:CNZ155"/>
    <mergeCell ref="COA155:COD155"/>
    <mergeCell ref="COE155:COH155"/>
    <mergeCell ref="COI155:COL155"/>
    <mergeCell ref="COM155:COP155"/>
    <mergeCell ref="CNC155:CNF155"/>
    <mergeCell ref="CNG155:CNJ155"/>
    <mergeCell ref="CNK155:CNN155"/>
    <mergeCell ref="CNO155:CNR155"/>
    <mergeCell ref="CNS155:CNV155"/>
    <mergeCell ref="CMI155:CML155"/>
    <mergeCell ref="CMM155:CMP155"/>
    <mergeCell ref="CMQ155:CMT155"/>
    <mergeCell ref="CMU155:CMX155"/>
    <mergeCell ref="CMY155:CNB155"/>
    <mergeCell ref="CLO155:CLR155"/>
    <mergeCell ref="CLS155:CLV155"/>
    <mergeCell ref="CLW155:CLZ155"/>
    <mergeCell ref="CMA155:CMD155"/>
    <mergeCell ref="CME155:CMH155"/>
    <mergeCell ref="CKU155:CKX155"/>
    <mergeCell ref="CKY155:CLB155"/>
    <mergeCell ref="CLC155:CLF155"/>
    <mergeCell ref="CLG155:CLJ155"/>
    <mergeCell ref="CLK155:CLN155"/>
    <mergeCell ref="CUU155:CUX155"/>
    <mergeCell ref="CUY155:CVB155"/>
    <mergeCell ref="CVC155:CVF155"/>
    <mergeCell ref="CVG155:CVJ155"/>
    <mergeCell ref="CVK155:CVN155"/>
    <mergeCell ref="CUA155:CUD155"/>
    <mergeCell ref="CUE155:CUH155"/>
    <mergeCell ref="CUI155:CUL155"/>
    <mergeCell ref="CUM155:CUP155"/>
    <mergeCell ref="CUQ155:CUT155"/>
    <mergeCell ref="CTG155:CTJ155"/>
    <mergeCell ref="CTK155:CTN155"/>
    <mergeCell ref="CTO155:CTR155"/>
    <mergeCell ref="CTS155:CTV155"/>
    <mergeCell ref="CTW155:CTZ155"/>
    <mergeCell ref="CSM155:CSP155"/>
    <mergeCell ref="CSQ155:CST155"/>
    <mergeCell ref="CSU155:CSX155"/>
    <mergeCell ref="CSY155:CTB155"/>
    <mergeCell ref="CTC155:CTF155"/>
    <mergeCell ref="CRS155:CRV155"/>
    <mergeCell ref="CRW155:CRZ155"/>
    <mergeCell ref="CSA155:CSD155"/>
    <mergeCell ref="CSE155:CSH155"/>
    <mergeCell ref="CSI155:CSL155"/>
    <mergeCell ref="CQY155:CRB155"/>
    <mergeCell ref="CRC155:CRF155"/>
    <mergeCell ref="CRG155:CRJ155"/>
    <mergeCell ref="CRK155:CRN155"/>
    <mergeCell ref="CRO155:CRR155"/>
    <mergeCell ref="CQE155:CQH155"/>
    <mergeCell ref="CQI155:CQL155"/>
    <mergeCell ref="CQM155:CQP155"/>
    <mergeCell ref="CQQ155:CQT155"/>
    <mergeCell ref="CQU155:CQX155"/>
    <mergeCell ref="DAE155:DAH155"/>
    <mergeCell ref="DAI155:DAL155"/>
    <mergeCell ref="DAM155:DAP155"/>
    <mergeCell ref="DAQ155:DAT155"/>
    <mergeCell ref="DAU155:DAX155"/>
    <mergeCell ref="CZK155:CZN155"/>
    <mergeCell ref="CZO155:CZR155"/>
    <mergeCell ref="CZS155:CZV155"/>
    <mergeCell ref="CZW155:CZZ155"/>
    <mergeCell ref="DAA155:DAD155"/>
    <mergeCell ref="CYQ155:CYT155"/>
    <mergeCell ref="CYU155:CYX155"/>
    <mergeCell ref="CYY155:CZB155"/>
    <mergeCell ref="CZC155:CZF155"/>
    <mergeCell ref="CZG155:CZJ155"/>
    <mergeCell ref="CXW155:CXZ155"/>
    <mergeCell ref="CYA155:CYD155"/>
    <mergeCell ref="CYE155:CYH155"/>
    <mergeCell ref="CYI155:CYL155"/>
    <mergeCell ref="CYM155:CYP155"/>
    <mergeCell ref="CXC155:CXF155"/>
    <mergeCell ref="CXG155:CXJ155"/>
    <mergeCell ref="CXK155:CXN155"/>
    <mergeCell ref="CXO155:CXR155"/>
    <mergeCell ref="CXS155:CXV155"/>
    <mergeCell ref="CWI155:CWL155"/>
    <mergeCell ref="CWM155:CWP155"/>
    <mergeCell ref="CWQ155:CWT155"/>
    <mergeCell ref="CWU155:CWX155"/>
    <mergeCell ref="CWY155:CXB155"/>
    <mergeCell ref="CVO155:CVR155"/>
    <mergeCell ref="CVS155:CVV155"/>
    <mergeCell ref="CVW155:CVZ155"/>
    <mergeCell ref="CWA155:CWD155"/>
    <mergeCell ref="CWE155:CWH155"/>
    <mergeCell ref="DFO155:DFR155"/>
    <mergeCell ref="DFS155:DFV155"/>
    <mergeCell ref="DFW155:DFZ155"/>
    <mergeCell ref="DGA155:DGD155"/>
    <mergeCell ref="DGE155:DGH155"/>
    <mergeCell ref="DEU155:DEX155"/>
    <mergeCell ref="DEY155:DFB155"/>
    <mergeCell ref="DFC155:DFF155"/>
    <mergeCell ref="DFG155:DFJ155"/>
    <mergeCell ref="DFK155:DFN155"/>
    <mergeCell ref="DEA155:DED155"/>
    <mergeCell ref="DEE155:DEH155"/>
    <mergeCell ref="DEI155:DEL155"/>
    <mergeCell ref="DEM155:DEP155"/>
    <mergeCell ref="DEQ155:DET155"/>
    <mergeCell ref="DDG155:DDJ155"/>
    <mergeCell ref="DDK155:DDN155"/>
    <mergeCell ref="DDO155:DDR155"/>
    <mergeCell ref="DDS155:DDV155"/>
    <mergeCell ref="DDW155:DDZ155"/>
    <mergeCell ref="DCM155:DCP155"/>
    <mergeCell ref="DCQ155:DCT155"/>
    <mergeCell ref="DCU155:DCX155"/>
    <mergeCell ref="DCY155:DDB155"/>
    <mergeCell ref="DDC155:DDF155"/>
    <mergeCell ref="DBS155:DBV155"/>
    <mergeCell ref="DBW155:DBZ155"/>
    <mergeCell ref="DCA155:DCD155"/>
    <mergeCell ref="DCE155:DCH155"/>
    <mergeCell ref="DCI155:DCL155"/>
    <mergeCell ref="DAY155:DBB155"/>
    <mergeCell ref="DBC155:DBF155"/>
    <mergeCell ref="DBG155:DBJ155"/>
    <mergeCell ref="DBK155:DBN155"/>
    <mergeCell ref="DBO155:DBR155"/>
    <mergeCell ref="DKY155:DLB155"/>
    <mergeCell ref="DLC155:DLF155"/>
    <mergeCell ref="DLG155:DLJ155"/>
    <mergeCell ref="DLK155:DLN155"/>
    <mergeCell ref="DLO155:DLR155"/>
    <mergeCell ref="DKE155:DKH155"/>
    <mergeCell ref="DKI155:DKL155"/>
    <mergeCell ref="DKM155:DKP155"/>
    <mergeCell ref="DKQ155:DKT155"/>
    <mergeCell ref="DKU155:DKX155"/>
    <mergeCell ref="DJK155:DJN155"/>
    <mergeCell ref="DJO155:DJR155"/>
    <mergeCell ref="DJS155:DJV155"/>
    <mergeCell ref="DJW155:DJZ155"/>
    <mergeCell ref="DKA155:DKD155"/>
    <mergeCell ref="DIQ155:DIT155"/>
    <mergeCell ref="DIU155:DIX155"/>
    <mergeCell ref="DIY155:DJB155"/>
    <mergeCell ref="DJC155:DJF155"/>
    <mergeCell ref="DJG155:DJJ155"/>
    <mergeCell ref="DHW155:DHZ155"/>
    <mergeCell ref="DIA155:DID155"/>
    <mergeCell ref="DIE155:DIH155"/>
    <mergeCell ref="DII155:DIL155"/>
    <mergeCell ref="DIM155:DIP155"/>
    <mergeCell ref="DHC155:DHF155"/>
    <mergeCell ref="DHG155:DHJ155"/>
    <mergeCell ref="DHK155:DHN155"/>
    <mergeCell ref="DHO155:DHR155"/>
    <mergeCell ref="DHS155:DHV155"/>
    <mergeCell ref="DGI155:DGL155"/>
    <mergeCell ref="DGM155:DGP155"/>
    <mergeCell ref="DGQ155:DGT155"/>
    <mergeCell ref="DGU155:DGX155"/>
    <mergeCell ref="DGY155:DHB155"/>
    <mergeCell ref="DQI155:DQL155"/>
    <mergeCell ref="DQM155:DQP155"/>
    <mergeCell ref="DQQ155:DQT155"/>
    <mergeCell ref="DQU155:DQX155"/>
    <mergeCell ref="DQY155:DRB155"/>
    <mergeCell ref="DPO155:DPR155"/>
    <mergeCell ref="DPS155:DPV155"/>
    <mergeCell ref="DPW155:DPZ155"/>
    <mergeCell ref="DQA155:DQD155"/>
    <mergeCell ref="DQE155:DQH155"/>
    <mergeCell ref="DOU155:DOX155"/>
    <mergeCell ref="DOY155:DPB155"/>
    <mergeCell ref="DPC155:DPF155"/>
    <mergeCell ref="DPG155:DPJ155"/>
    <mergeCell ref="DPK155:DPN155"/>
    <mergeCell ref="DOA155:DOD155"/>
    <mergeCell ref="DOE155:DOH155"/>
    <mergeCell ref="DOI155:DOL155"/>
    <mergeCell ref="DOM155:DOP155"/>
    <mergeCell ref="DOQ155:DOT155"/>
    <mergeCell ref="DNG155:DNJ155"/>
    <mergeCell ref="DNK155:DNN155"/>
    <mergeCell ref="DNO155:DNR155"/>
    <mergeCell ref="DNS155:DNV155"/>
    <mergeCell ref="DNW155:DNZ155"/>
    <mergeCell ref="DMM155:DMP155"/>
    <mergeCell ref="DMQ155:DMT155"/>
    <mergeCell ref="DMU155:DMX155"/>
    <mergeCell ref="DMY155:DNB155"/>
    <mergeCell ref="DNC155:DNF155"/>
    <mergeCell ref="DLS155:DLV155"/>
    <mergeCell ref="DLW155:DLZ155"/>
    <mergeCell ref="DMA155:DMD155"/>
    <mergeCell ref="DME155:DMH155"/>
    <mergeCell ref="DMI155:DML155"/>
    <mergeCell ref="DVS155:DVV155"/>
    <mergeCell ref="DVW155:DVZ155"/>
    <mergeCell ref="DWA155:DWD155"/>
    <mergeCell ref="DWE155:DWH155"/>
    <mergeCell ref="DWI155:DWL155"/>
    <mergeCell ref="DUY155:DVB155"/>
    <mergeCell ref="DVC155:DVF155"/>
    <mergeCell ref="DVG155:DVJ155"/>
    <mergeCell ref="DVK155:DVN155"/>
    <mergeCell ref="DVO155:DVR155"/>
    <mergeCell ref="DUE155:DUH155"/>
    <mergeCell ref="DUI155:DUL155"/>
    <mergeCell ref="DUM155:DUP155"/>
    <mergeCell ref="DUQ155:DUT155"/>
    <mergeCell ref="DUU155:DUX155"/>
    <mergeCell ref="DTK155:DTN155"/>
    <mergeCell ref="DTO155:DTR155"/>
    <mergeCell ref="DTS155:DTV155"/>
    <mergeCell ref="DTW155:DTZ155"/>
    <mergeCell ref="DUA155:DUD155"/>
    <mergeCell ref="DSQ155:DST155"/>
    <mergeCell ref="DSU155:DSX155"/>
    <mergeCell ref="DSY155:DTB155"/>
    <mergeCell ref="DTC155:DTF155"/>
    <mergeCell ref="DTG155:DTJ155"/>
    <mergeCell ref="DRW155:DRZ155"/>
    <mergeCell ref="DSA155:DSD155"/>
    <mergeCell ref="DSE155:DSH155"/>
    <mergeCell ref="DSI155:DSL155"/>
    <mergeCell ref="DSM155:DSP155"/>
    <mergeCell ref="DRC155:DRF155"/>
    <mergeCell ref="DRG155:DRJ155"/>
    <mergeCell ref="DRK155:DRN155"/>
    <mergeCell ref="DRO155:DRR155"/>
    <mergeCell ref="DRS155:DRV155"/>
    <mergeCell ref="EBC155:EBF155"/>
    <mergeCell ref="EBG155:EBJ155"/>
    <mergeCell ref="EBK155:EBN155"/>
    <mergeCell ref="EBO155:EBR155"/>
    <mergeCell ref="EBS155:EBV155"/>
    <mergeCell ref="EAI155:EAL155"/>
    <mergeCell ref="EAM155:EAP155"/>
    <mergeCell ref="EAQ155:EAT155"/>
    <mergeCell ref="EAU155:EAX155"/>
    <mergeCell ref="EAY155:EBB155"/>
    <mergeCell ref="DZO155:DZR155"/>
    <mergeCell ref="DZS155:DZV155"/>
    <mergeCell ref="DZW155:DZZ155"/>
    <mergeCell ref="EAA155:EAD155"/>
    <mergeCell ref="EAE155:EAH155"/>
    <mergeCell ref="DYU155:DYX155"/>
    <mergeCell ref="DYY155:DZB155"/>
    <mergeCell ref="DZC155:DZF155"/>
    <mergeCell ref="DZG155:DZJ155"/>
    <mergeCell ref="DZK155:DZN155"/>
    <mergeCell ref="DYA155:DYD155"/>
    <mergeCell ref="DYE155:DYH155"/>
    <mergeCell ref="DYI155:DYL155"/>
    <mergeCell ref="DYM155:DYP155"/>
    <mergeCell ref="DYQ155:DYT155"/>
    <mergeCell ref="DXG155:DXJ155"/>
    <mergeCell ref="DXK155:DXN155"/>
    <mergeCell ref="DXO155:DXR155"/>
    <mergeCell ref="DXS155:DXV155"/>
    <mergeCell ref="DXW155:DXZ155"/>
    <mergeCell ref="DWM155:DWP155"/>
    <mergeCell ref="DWQ155:DWT155"/>
    <mergeCell ref="DWU155:DWX155"/>
    <mergeCell ref="DWY155:DXB155"/>
    <mergeCell ref="DXC155:DXF155"/>
    <mergeCell ref="EGM155:EGP155"/>
    <mergeCell ref="EGQ155:EGT155"/>
    <mergeCell ref="EGU155:EGX155"/>
    <mergeCell ref="EGY155:EHB155"/>
    <mergeCell ref="EHC155:EHF155"/>
    <mergeCell ref="EFS155:EFV155"/>
    <mergeCell ref="EFW155:EFZ155"/>
    <mergeCell ref="EGA155:EGD155"/>
    <mergeCell ref="EGE155:EGH155"/>
    <mergeCell ref="EGI155:EGL155"/>
    <mergeCell ref="EEY155:EFB155"/>
    <mergeCell ref="EFC155:EFF155"/>
    <mergeCell ref="EFG155:EFJ155"/>
    <mergeCell ref="EFK155:EFN155"/>
    <mergeCell ref="EFO155:EFR155"/>
    <mergeCell ref="EEE155:EEH155"/>
    <mergeCell ref="EEI155:EEL155"/>
    <mergeCell ref="EEM155:EEP155"/>
    <mergeCell ref="EEQ155:EET155"/>
    <mergeCell ref="EEU155:EEX155"/>
    <mergeCell ref="EDK155:EDN155"/>
    <mergeCell ref="EDO155:EDR155"/>
    <mergeCell ref="EDS155:EDV155"/>
    <mergeCell ref="EDW155:EDZ155"/>
    <mergeCell ref="EEA155:EED155"/>
    <mergeCell ref="ECQ155:ECT155"/>
    <mergeCell ref="ECU155:ECX155"/>
    <mergeCell ref="ECY155:EDB155"/>
    <mergeCell ref="EDC155:EDF155"/>
    <mergeCell ref="EDG155:EDJ155"/>
    <mergeCell ref="EBW155:EBZ155"/>
    <mergeCell ref="ECA155:ECD155"/>
    <mergeCell ref="ECE155:ECH155"/>
    <mergeCell ref="ECI155:ECL155"/>
    <mergeCell ref="ECM155:ECP155"/>
    <mergeCell ref="ELW155:ELZ155"/>
    <mergeCell ref="EMA155:EMD155"/>
    <mergeCell ref="EME155:EMH155"/>
    <mergeCell ref="EMI155:EML155"/>
    <mergeCell ref="EMM155:EMP155"/>
    <mergeCell ref="ELC155:ELF155"/>
    <mergeCell ref="ELG155:ELJ155"/>
    <mergeCell ref="ELK155:ELN155"/>
    <mergeCell ref="ELO155:ELR155"/>
    <mergeCell ref="ELS155:ELV155"/>
    <mergeCell ref="EKI155:EKL155"/>
    <mergeCell ref="EKM155:EKP155"/>
    <mergeCell ref="EKQ155:EKT155"/>
    <mergeCell ref="EKU155:EKX155"/>
    <mergeCell ref="EKY155:ELB155"/>
    <mergeCell ref="EJO155:EJR155"/>
    <mergeCell ref="EJS155:EJV155"/>
    <mergeCell ref="EJW155:EJZ155"/>
    <mergeCell ref="EKA155:EKD155"/>
    <mergeCell ref="EKE155:EKH155"/>
    <mergeCell ref="EIU155:EIX155"/>
    <mergeCell ref="EIY155:EJB155"/>
    <mergeCell ref="EJC155:EJF155"/>
    <mergeCell ref="EJG155:EJJ155"/>
    <mergeCell ref="EJK155:EJN155"/>
    <mergeCell ref="EIA155:EID155"/>
    <mergeCell ref="EIE155:EIH155"/>
    <mergeCell ref="EII155:EIL155"/>
    <mergeCell ref="EIM155:EIP155"/>
    <mergeCell ref="EIQ155:EIT155"/>
    <mergeCell ref="EHG155:EHJ155"/>
    <mergeCell ref="EHK155:EHN155"/>
    <mergeCell ref="EHO155:EHR155"/>
    <mergeCell ref="EHS155:EHV155"/>
    <mergeCell ref="EHW155:EHZ155"/>
    <mergeCell ref="ERG155:ERJ155"/>
    <mergeCell ref="ERK155:ERN155"/>
    <mergeCell ref="ERO155:ERR155"/>
    <mergeCell ref="ERS155:ERV155"/>
    <mergeCell ref="ERW155:ERZ155"/>
    <mergeCell ref="EQM155:EQP155"/>
    <mergeCell ref="EQQ155:EQT155"/>
    <mergeCell ref="EQU155:EQX155"/>
    <mergeCell ref="EQY155:ERB155"/>
    <mergeCell ref="ERC155:ERF155"/>
    <mergeCell ref="EPS155:EPV155"/>
    <mergeCell ref="EPW155:EPZ155"/>
    <mergeCell ref="EQA155:EQD155"/>
    <mergeCell ref="EQE155:EQH155"/>
    <mergeCell ref="EQI155:EQL155"/>
    <mergeCell ref="EOY155:EPB155"/>
    <mergeCell ref="EPC155:EPF155"/>
    <mergeCell ref="EPG155:EPJ155"/>
    <mergeCell ref="EPK155:EPN155"/>
    <mergeCell ref="EPO155:EPR155"/>
    <mergeCell ref="EOE155:EOH155"/>
    <mergeCell ref="EOI155:EOL155"/>
    <mergeCell ref="EOM155:EOP155"/>
    <mergeCell ref="EOQ155:EOT155"/>
    <mergeCell ref="EOU155:EOX155"/>
    <mergeCell ref="ENK155:ENN155"/>
    <mergeCell ref="ENO155:ENR155"/>
    <mergeCell ref="ENS155:ENV155"/>
    <mergeCell ref="ENW155:ENZ155"/>
    <mergeCell ref="EOA155:EOD155"/>
    <mergeCell ref="EMQ155:EMT155"/>
    <mergeCell ref="EMU155:EMX155"/>
    <mergeCell ref="EMY155:ENB155"/>
    <mergeCell ref="ENC155:ENF155"/>
    <mergeCell ref="ENG155:ENJ155"/>
    <mergeCell ref="EWQ155:EWT155"/>
    <mergeCell ref="EWU155:EWX155"/>
    <mergeCell ref="EWY155:EXB155"/>
    <mergeCell ref="EXC155:EXF155"/>
    <mergeCell ref="EXG155:EXJ155"/>
    <mergeCell ref="EVW155:EVZ155"/>
    <mergeCell ref="EWA155:EWD155"/>
    <mergeCell ref="EWE155:EWH155"/>
    <mergeCell ref="EWI155:EWL155"/>
    <mergeCell ref="EWM155:EWP155"/>
    <mergeCell ref="EVC155:EVF155"/>
    <mergeCell ref="EVG155:EVJ155"/>
    <mergeCell ref="EVK155:EVN155"/>
    <mergeCell ref="EVO155:EVR155"/>
    <mergeCell ref="EVS155:EVV155"/>
    <mergeCell ref="EUI155:EUL155"/>
    <mergeCell ref="EUM155:EUP155"/>
    <mergeCell ref="EUQ155:EUT155"/>
    <mergeCell ref="EUU155:EUX155"/>
    <mergeCell ref="EUY155:EVB155"/>
    <mergeCell ref="ETO155:ETR155"/>
    <mergeCell ref="ETS155:ETV155"/>
    <mergeCell ref="ETW155:ETZ155"/>
    <mergeCell ref="EUA155:EUD155"/>
    <mergeCell ref="EUE155:EUH155"/>
    <mergeCell ref="ESU155:ESX155"/>
    <mergeCell ref="ESY155:ETB155"/>
    <mergeCell ref="ETC155:ETF155"/>
    <mergeCell ref="ETG155:ETJ155"/>
    <mergeCell ref="ETK155:ETN155"/>
    <mergeCell ref="ESA155:ESD155"/>
    <mergeCell ref="ESE155:ESH155"/>
    <mergeCell ref="ESI155:ESL155"/>
    <mergeCell ref="ESM155:ESP155"/>
    <mergeCell ref="ESQ155:EST155"/>
    <mergeCell ref="FCA155:FCD155"/>
    <mergeCell ref="FCE155:FCH155"/>
    <mergeCell ref="FCI155:FCL155"/>
    <mergeCell ref="FCM155:FCP155"/>
    <mergeCell ref="FCQ155:FCT155"/>
    <mergeCell ref="FBG155:FBJ155"/>
    <mergeCell ref="FBK155:FBN155"/>
    <mergeCell ref="FBO155:FBR155"/>
    <mergeCell ref="FBS155:FBV155"/>
    <mergeCell ref="FBW155:FBZ155"/>
    <mergeCell ref="FAM155:FAP155"/>
    <mergeCell ref="FAQ155:FAT155"/>
    <mergeCell ref="FAU155:FAX155"/>
    <mergeCell ref="FAY155:FBB155"/>
    <mergeCell ref="FBC155:FBF155"/>
    <mergeCell ref="EZS155:EZV155"/>
    <mergeCell ref="EZW155:EZZ155"/>
    <mergeCell ref="FAA155:FAD155"/>
    <mergeCell ref="FAE155:FAH155"/>
    <mergeCell ref="FAI155:FAL155"/>
    <mergeCell ref="EYY155:EZB155"/>
    <mergeCell ref="EZC155:EZF155"/>
    <mergeCell ref="EZG155:EZJ155"/>
    <mergeCell ref="EZK155:EZN155"/>
    <mergeCell ref="EZO155:EZR155"/>
    <mergeCell ref="EYE155:EYH155"/>
    <mergeCell ref="EYI155:EYL155"/>
    <mergeCell ref="EYM155:EYP155"/>
    <mergeCell ref="EYQ155:EYT155"/>
    <mergeCell ref="EYU155:EYX155"/>
    <mergeCell ref="EXK155:EXN155"/>
    <mergeCell ref="EXO155:EXR155"/>
    <mergeCell ref="EXS155:EXV155"/>
    <mergeCell ref="EXW155:EXZ155"/>
    <mergeCell ref="EYA155:EYD155"/>
    <mergeCell ref="FHK155:FHN155"/>
    <mergeCell ref="FHO155:FHR155"/>
    <mergeCell ref="FHS155:FHV155"/>
    <mergeCell ref="FHW155:FHZ155"/>
    <mergeCell ref="FIA155:FID155"/>
    <mergeCell ref="FGQ155:FGT155"/>
    <mergeCell ref="FGU155:FGX155"/>
    <mergeCell ref="FGY155:FHB155"/>
    <mergeCell ref="FHC155:FHF155"/>
    <mergeCell ref="FHG155:FHJ155"/>
    <mergeCell ref="FFW155:FFZ155"/>
    <mergeCell ref="FGA155:FGD155"/>
    <mergeCell ref="FGE155:FGH155"/>
    <mergeCell ref="FGI155:FGL155"/>
    <mergeCell ref="FGM155:FGP155"/>
    <mergeCell ref="FFC155:FFF155"/>
    <mergeCell ref="FFG155:FFJ155"/>
    <mergeCell ref="FFK155:FFN155"/>
    <mergeCell ref="FFO155:FFR155"/>
    <mergeCell ref="FFS155:FFV155"/>
    <mergeCell ref="FEI155:FEL155"/>
    <mergeCell ref="FEM155:FEP155"/>
    <mergeCell ref="FEQ155:FET155"/>
    <mergeCell ref="FEU155:FEX155"/>
    <mergeCell ref="FEY155:FFB155"/>
    <mergeCell ref="FDO155:FDR155"/>
    <mergeCell ref="FDS155:FDV155"/>
    <mergeCell ref="FDW155:FDZ155"/>
    <mergeCell ref="FEA155:FED155"/>
    <mergeCell ref="FEE155:FEH155"/>
    <mergeCell ref="FCU155:FCX155"/>
    <mergeCell ref="FCY155:FDB155"/>
    <mergeCell ref="FDC155:FDF155"/>
    <mergeCell ref="FDG155:FDJ155"/>
    <mergeCell ref="FDK155:FDN155"/>
    <mergeCell ref="FMU155:FMX155"/>
    <mergeCell ref="FMY155:FNB155"/>
    <mergeCell ref="FNC155:FNF155"/>
    <mergeCell ref="FNG155:FNJ155"/>
    <mergeCell ref="FNK155:FNN155"/>
    <mergeCell ref="FMA155:FMD155"/>
    <mergeCell ref="FME155:FMH155"/>
    <mergeCell ref="FMI155:FML155"/>
    <mergeCell ref="FMM155:FMP155"/>
    <mergeCell ref="FMQ155:FMT155"/>
    <mergeCell ref="FLG155:FLJ155"/>
    <mergeCell ref="FLK155:FLN155"/>
    <mergeCell ref="FLO155:FLR155"/>
    <mergeCell ref="FLS155:FLV155"/>
    <mergeCell ref="FLW155:FLZ155"/>
    <mergeCell ref="FKM155:FKP155"/>
    <mergeCell ref="FKQ155:FKT155"/>
    <mergeCell ref="FKU155:FKX155"/>
    <mergeCell ref="FKY155:FLB155"/>
    <mergeCell ref="FLC155:FLF155"/>
    <mergeCell ref="FJS155:FJV155"/>
    <mergeCell ref="FJW155:FJZ155"/>
    <mergeCell ref="FKA155:FKD155"/>
    <mergeCell ref="FKE155:FKH155"/>
    <mergeCell ref="FKI155:FKL155"/>
    <mergeCell ref="FIY155:FJB155"/>
    <mergeCell ref="FJC155:FJF155"/>
    <mergeCell ref="FJG155:FJJ155"/>
    <mergeCell ref="FJK155:FJN155"/>
    <mergeCell ref="FJO155:FJR155"/>
    <mergeCell ref="FIE155:FIH155"/>
    <mergeCell ref="FII155:FIL155"/>
    <mergeCell ref="FIM155:FIP155"/>
    <mergeCell ref="FIQ155:FIT155"/>
    <mergeCell ref="FIU155:FIX155"/>
    <mergeCell ref="FSE155:FSH155"/>
    <mergeCell ref="FSI155:FSL155"/>
    <mergeCell ref="FSM155:FSP155"/>
    <mergeCell ref="FSQ155:FST155"/>
    <mergeCell ref="FSU155:FSX155"/>
    <mergeCell ref="FRK155:FRN155"/>
    <mergeCell ref="FRO155:FRR155"/>
    <mergeCell ref="FRS155:FRV155"/>
    <mergeCell ref="FRW155:FRZ155"/>
    <mergeCell ref="FSA155:FSD155"/>
    <mergeCell ref="FQQ155:FQT155"/>
    <mergeCell ref="FQU155:FQX155"/>
    <mergeCell ref="FQY155:FRB155"/>
    <mergeCell ref="FRC155:FRF155"/>
    <mergeCell ref="FRG155:FRJ155"/>
    <mergeCell ref="FPW155:FPZ155"/>
    <mergeCell ref="FQA155:FQD155"/>
    <mergeCell ref="FQE155:FQH155"/>
    <mergeCell ref="FQI155:FQL155"/>
    <mergeCell ref="FQM155:FQP155"/>
    <mergeCell ref="FPC155:FPF155"/>
    <mergeCell ref="FPG155:FPJ155"/>
    <mergeCell ref="FPK155:FPN155"/>
    <mergeCell ref="FPO155:FPR155"/>
    <mergeCell ref="FPS155:FPV155"/>
    <mergeCell ref="FOI155:FOL155"/>
    <mergeCell ref="FOM155:FOP155"/>
    <mergeCell ref="FOQ155:FOT155"/>
    <mergeCell ref="FOU155:FOX155"/>
    <mergeCell ref="FOY155:FPB155"/>
    <mergeCell ref="FNO155:FNR155"/>
    <mergeCell ref="FNS155:FNV155"/>
    <mergeCell ref="FNW155:FNZ155"/>
    <mergeCell ref="FOA155:FOD155"/>
    <mergeCell ref="FOE155:FOH155"/>
    <mergeCell ref="FXO155:FXR155"/>
    <mergeCell ref="FXS155:FXV155"/>
    <mergeCell ref="FXW155:FXZ155"/>
    <mergeCell ref="FYA155:FYD155"/>
    <mergeCell ref="FYE155:FYH155"/>
    <mergeCell ref="FWU155:FWX155"/>
    <mergeCell ref="FWY155:FXB155"/>
    <mergeCell ref="FXC155:FXF155"/>
    <mergeCell ref="FXG155:FXJ155"/>
    <mergeCell ref="FXK155:FXN155"/>
    <mergeCell ref="FWA155:FWD155"/>
    <mergeCell ref="FWE155:FWH155"/>
    <mergeCell ref="FWI155:FWL155"/>
    <mergeCell ref="FWM155:FWP155"/>
    <mergeCell ref="FWQ155:FWT155"/>
    <mergeCell ref="FVG155:FVJ155"/>
    <mergeCell ref="FVK155:FVN155"/>
    <mergeCell ref="FVO155:FVR155"/>
    <mergeCell ref="FVS155:FVV155"/>
    <mergeCell ref="FVW155:FVZ155"/>
    <mergeCell ref="FUM155:FUP155"/>
    <mergeCell ref="FUQ155:FUT155"/>
    <mergeCell ref="FUU155:FUX155"/>
    <mergeCell ref="FUY155:FVB155"/>
    <mergeCell ref="FVC155:FVF155"/>
    <mergeCell ref="FTS155:FTV155"/>
    <mergeCell ref="FTW155:FTZ155"/>
    <mergeCell ref="FUA155:FUD155"/>
    <mergeCell ref="FUE155:FUH155"/>
    <mergeCell ref="FUI155:FUL155"/>
    <mergeCell ref="FSY155:FTB155"/>
    <mergeCell ref="FTC155:FTF155"/>
    <mergeCell ref="FTG155:FTJ155"/>
    <mergeCell ref="FTK155:FTN155"/>
    <mergeCell ref="FTO155:FTR155"/>
    <mergeCell ref="GCY155:GDB155"/>
    <mergeCell ref="GDC155:GDF155"/>
    <mergeCell ref="GDG155:GDJ155"/>
    <mergeCell ref="GDK155:GDN155"/>
    <mergeCell ref="GDO155:GDR155"/>
    <mergeCell ref="GCE155:GCH155"/>
    <mergeCell ref="GCI155:GCL155"/>
    <mergeCell ref="GCM155:GCP155"/>
    <mergeCell ref="GCQ155:GCT155"/>
    <mergeCell ref="GCU155:GCX155"/>
    <mergeCell ref="GBK155:GBN155"/>
    <mergeCell ref="GBO155:GBR155"/>
    <mergeCell ref="GBS155:GBV155"/>
    <mergeCell ref="GBW155:GBZ155"/>
    <mergeCell ref="GCA155:GCD155"/>
    <mergeCell ref="GAQ155:GAT155"/>
    <mergeCell ref="GAU155:GAX155"/>
    <mergeCell ref="GAY155:GBB155"/>
    <mergeCell ref="GBC155:GBF155"/>
    <mergeCell ref="GBG155:GBJ155"/>
    <mergeCell ref="FZW155:FZZ155"/>
    <mergeCell ref="GAA155:GAD155"/>
    <mergeCell ref="GAE155:GAH155"/>
    <mergeCell ref="GAI155:GAL155"/>
    <mergeCell ref="GAM155:GAP155"/>
    <mergeCell ref="FZC155:FZF155"/>
    <mergeCell ref="FZG155:FZJ155"/>
    <mergeCell ref="FZK155:FZN155"/>
    <mergeCell ref="FZO155:FZR155"/>
    <mergeCell ref="FZS155:FZV155"/>
    <mergeCell ref="FYI155:FYL155"/>
    <mergeCell ref="FYM155:FYP155"/>
    <mergeCell ref="FYQ155:FYT155"/>
    <mergeCell ref="FYU155:FYX155"/>
    <mergeCell ref="FYY155:FZB155"/>
    <mergeCell ref="GII155:GIL155"/>
    <mergeCell ref="GIM155:GIP155"/>
    <mergeCell ref="GIQ155:GIT155"/>
    <mergeCell ref="GIU155:GIX155"/>
    <mergeCell ref="GIY155:GJB155"/>
    <mergeCell ref="GHO155:GHR155"/>
    <mergeCell ref="GHS155:GHV155"/>
    <mergeCell ref="GHW155:GHZ155"/>
    <mergeCell ref="GIA155:GID155"/>
    <mergeCell ref="GIE155:GIH155"/>
    <mergeCell ref="GGU155:GGX155"/>
    <mergeCell ref="GGY155:GHB155"/>
    <mergeCell ref="GHC155:GHF155"/>
    <mergeCell ref="GHG155:GHJ155"/>
    <mergeCell ref="GHK155:GHN155"/>
    <mergeCell ref="GGA155:GGD155"/>
    <mergeCell ref="GGE155:GGH155"/>
    <mergeCell ref="GGI155:GGL155"/>
    <mergeCell ref="GGM155:GGP155"/>
    <mergeCell ref="GGQ155:GGT155"/>
    <mergeCell ref="GFG155:GFJ155"/>
    <mergeCell ref="GFK155:GFN155"/>
    <mergeCell ref="GFO155:GFR155"/>
    <mergeCell ref="GFS155:GFV155"/>
    <mergeCell ref="GFW155:GFZ155"/>
    <mergeCell ref="GEM155:GEP155"/>
    <mergeCell ref="GEQ155:GET155"/>
    <mergeCell ref="GEU155:GEX155"/>
    <mergeCell ref="GEY155:GFB155"/>
    <mergeCell ref="GFC155:GFF155"/>
    <mergeCell ref="GDS155:GDV155"/>
    <mergeCell ref="GDW155:GDZ155"/>
    <mergeCell ref="GEA155:GED155"/>
    <mergeCell ref="GEE155:GEH155"/>
    <mergeCell ref="GEI155:GEL155"/>
    <mergeCell ref="GNS155:GNV155"/>
    <mergeCell ref="GNW155:GNZ155"/>
    <mergeCell ref="GOA155:GOD155"/>
    <mergeCell ref="GOE155:GOH155"/>
    <mergeCell ref="GOI155:GOL155"/>
    <mergeCell ref="GMY155:GNB155"/>
    <mergeCell ref="GNC155:GNF155"/>
    <mergeCell ref="GNG155:GNJ155"/>
    <mergeCell ref="GNK155:GNN155"/>
    <mergeCell ref="GNO155:GNR155"/>
    <mergeCell ref="GME155:GMH155"/>
    <mergeCell ref="GMI155:GML155"/>
    <mergeCell ref="GMM155:GMP155"/>
    <mergeCell ref="GMQ155:GMT155"/>
    <mergeCell ref="GMU155:GMX155"/>
    <mergeCell ref="GLK155:GLN155"/>
    <mergeCell ref="GLO155:GLR155"/>
    <mergeCell ref="GLS155:GLV155"/>
    <mergeCell ref="GLW155:GLZ155"/>
    <mergeCell ref="GMA155:GMD155"/>
    <mergeCell ref="GKQ155:GKT155"/>
    <mergeCell ref="GKU155:GKX155"/>
    <mergeCell ref="GKY155:GLB155"/>
    <mergeCell ref="GLC155:GLF155"/>
    <mergeCell ref="GLG155:GLJ155"/>
    <mergeCell ref="GJW155:GJZ155"/>
    <mergeCell ref="GKA155:GKD155"/>
    <mergeCell ref="GKE155:GKH155"/>
    <mergeCell ref="GKI155:GKL155"/>
    <mergeCell ref="GKM155:GKP155"/>
    <mergeCell ref="GJC155:GJF155"/>
    <mergeCell ref="GJG155:GJJ155"/>
    <mergeCell ref="GJK155:GJN155"/>
    <mergeCell ref="GJO155:GJR155"/>
    <mergeCell ref="GJS155:GJV155"/>
    <mergeCell ref="GTC155:GTF155"/>
    <mergeCell ref="GTG155:GTJ155"/>
    <mergeCell ref="GTK155:GTN155"/>
    <mergeCell ref="GTO155:GTR155"/>
    <mergeCell ref="GTS155:GTV155"/>
    <mergeCell ref="GSI155:GSL155"/>
    <mergeCell ref="GSM155:GSP155"/>
    <mergeCell ref="GSQ155:GST155"/>
    <mergeCell ref="GSU155:GSX155"/>
    <mergeCell ref="GSY155:GTB155"/>
    <mergeCell ref="GRO155:GRR155"/>
    <mergeCell ref="GRS155:GRV155"/>
    <mergeCell ref="GRW155:GRZ155"/>
    <mergeCell ref="GSA155:GSD155"/>
    <mergeCell ref="GSE155:GSH155"/>
    <mergeCell ref="GQU155:GQX155"/>
    <mergeCell ref="GQY155:GRB155"/>
    <mergeCell ref="GRC155:GRF155"/>
    <mergeCell ref="GRG155:GRJ155"/>
    <mergeCell ref="GRK155:GRN155"/>
    <mergeCell ref="GQA155:GQD155"/>
    <mergeCell ref="GQE155:GQH155"/>
    <mergeCell ref="GQI155:GQL155"/>
    <mergeCell ref="GQM155:GQP155"/>
    <mergeCell ref="GQQ155:GQT155"/>
    <mergeCell ref="GPG155:GPJ155"/>
    <mergeCell ref="GPK155:GPN155"/>
    <mergeCell ref="GPO155:GPR155"/>
    <mergeCell ref="GPS155:GPV155"/>
    <mergeCell ref="GPW155:GPZ155"/>
    <mergeCell ref="GOM155:GOP155"/>
    <mergeCell ref="GOQ155:GOT155"/>
    <mergeCell ref="GOU155:GOX155"/>
    <mergeCell ref="GOY155:GPB155"/>
    <mergeCell ref="GPC155:GPF155"/>
    <mergeCell ref="GYM155:GYP155"/>
    <mergeCell ref="GYQ155:GYT155"/>
    <mergeCell ref="GYU155:GYX155"/>
    <mergeCell ref="GYY155:GZB155"/>
    <mergeCell ref="GZC155:GZF155"/>
    <mergeCell ref="GXS155:GXV155"/>
    <mergeCell ref="GXW155:GXZ155"/>
    <mergeCell ref="GYA155:GYD155"/>
    <mergeCell ref="GYE155:GYH155"/>
    <mergeCell ref="GYI155:GYL155"/>
    <mergeCell ref="GWY155:GXB155"/>
    <mergeCell ref="GXC155:GXF155"/>
    <mergeCell ref="GXG155:GXJ155"/>
    <mergeCell ref="GXK155:GXN155"/>
    <mergeCell ref="GXO155:GXR155"/>
    <mergeCell ref="GWE155:GWH155"/>
    <mergeCell ref="GWI155:GWL155"/>
    <mergeCell ref="GWM155:GWP155"/>
    <mergeCell ref="GWQ155:GWT155"/>
    <mergeCell ref="GWU155:GWX155"/>
    <mergeCell ref="GVK155:GVN155"/>
    <mergeCell ref="GVO155:GVR155"/>
    <mergeCell ref="GVS155:GVV155"/>
    <mergeCell ref="GVW155:GVZ155"/>
    <mergeCell ref="GWA155:GWD155"/>
    <mergeCell ref="GUQ155:GUT155"/>
    <mergeCell ref="GUU155:GUX155"/>
    <mergeCell ref="GUY155:GVB155"/>
    <mergeCell ref="GVC155:GVF155"/>
    <mergeCell ref="GVG155:GVJ155"/>
    <mergeCell ref="GTW155:GTZ155"/>
    <mergeCell ref="GUA155:GUD155"/>
    <mergeCell ref="GUE155:GUH155"/>
    <mergeCell ref="GUI155:GUL155"/>
    <mergeCell ref="GUM155:GUP155"/>
    <mergeCell ref="HDW155:HDZ155"/>
    <mergeCell ref="HEA155:HED155"/>
    <mergeCell ref="HEE155:HEH155"/>
    <mergeCell ref="HEI155:HEL155"/>
    <mergeCell ref="HEM155:HEP155"/>
    <mergeCell ref="HDC155:HDF155"/>
    <mergeCell ref="HDG155:HDJ155"/>
    <mergeCell ref="HDK155:HDN155"/>
    <mergeCell ref="HDO155:HDR155"/>
    <mergeCell ref="HDS155:HDV155"/>
    <mergeCell ref="HCI155:HCL155"/>
    <mergeCell ref="HCM155:HCP155"/>
    <mergeCell ref="HCQ155:HCT155"/>
    <mergeCell ref="HCU155:HCX155"/>
    <mergeCell ref="HCY155:HDB155"/>
    <mergeCell ref="HBO155:HBR155"/>
    <mergeCell ref="HBS155:HBV155"/>
    <mergeCell ref="HBW155:HBZ155"/>
    <mergeCell ref="HCA155:HCD155"/>
    <mergeCell ref="HCE155:HCH155"/>
    <mergeCell ref="HAU155:HAX155"/>
    <mergeCell ref="HAY155:HBB155"/>
    <mergeCell ref="HBC155:HBF155"/>
    <mergeCell ref="HBG155:HBJ155"/>
    <mergeCell ref="HBK155:HBN155"/>
    <mergeCell ref="HAA155:HAD155"/>
    <mergeCell ref="HAE155:HAH155"/>
    <mergeCell ref="HAI155:HAL155"/>
    <mergeCell ref="HAM155:HAP155"/>
    <mergeCell ref="HAQ155:HAT155"/>
    <mergeCell ref="GZG155:GZJ155"/>
    <mergeCell ref="GZK155:GZN155"/>
    <mergeCell ref="GZO155:GZR155"/>
    <mergeCell ref="GZS155:GZV155"/>
    <mergeCell ref="GZW155:GZZ155"/>
    <mergeCell ref="HJG155:HJJ155"/>
    <mergeCell ref="HJK155:HJN155"/>
    <mergeCell ref="HJO155:HJR155"/>
    <mergeCell ref="HJS155:HJV155"/>
    <mergeCell ref="HJW155:HJZ155"/>
    <mergeCell ref="HIM155:HIP155"/>
    <mergeCell ref="HIQ155:HIT155"/>
    <mergeCell ref="HIU155:HIX155"/>
    <mergeCell ref="HIY155:HJB155"/>
    <mergeCell ref="HJC155:HJF155"/>
    <mergeCell ref="HHS155:HHV155"/>
    <mergeCell ref="HHW155:HHZ155"/>
    <mergeCell ref="HIA155:HID155"/>
    <mergeCell ref="HIE155:HIH155"/>
    <mergeCell ref="HII155:HIL155"/>
    <mergeCell ref="HGY155:HHB155"/>
    <mergeCell ref="HHC155:HHF155"/>
    <mergeCell ref="HHG155:HHJ155"/>
    <mergeCell ref="HHK155:HHN155"/>
    <mergeCell ref="HHO155:HHR155"/>
    <mergeCell ref="HGE155:HGH155"/>
    <mergeCell ref="HGI155:HGL155"/>
    <mergeCell ref="HGM155:HGP155"/>
    <mergeCell ref="HGQ155:HGT155"/>
    <mergeCell ref="HGU155:HGX155"/>
    <mergeCell ref="HFK155:HFN155"/>
    <mergeCell ref="HFO155:HFR155"/>
    <mergeCell ref="HFS155:HFV155"/>
    <mergeCell ref="HFW155:HFZ155"/>
    <mergeCell ref="HGA155:HGD155"/>
    <mergeCell ref="HEQ155:HET155"/>
    <mergeCell ref="HEU155:HEX155"/>
    <mergeCell ref="HEY155:HFB155"/>
    <mergeCell ref="HFC155:HFF155"/>
    <mergeCell ref="HFG155:HFJ155"/>
    <mergeCell ref="HOQ155:HOT155"/>
    <mergeCell ref="HOU155:HOX155"/>
    <mergeCell ref="HOY155:HPB155"/>
    <mergeCell ref="HPC155:HPF155"/>
    <mergeCell ref="HPG155:HPJ155"/>
    <mergeCell ref="HNW155:HNZ155"/>
    <mergeCell ref="HOA155:HOD155"/>
    <mergeCell ref="HOE155:HOH155"/>
    <mergeCell ref="HOI155:HOL155"/>
    <mergeCell ref="HOM155:HOP155"/>
    <mergeCell ref="HNC155:HNF155"/>
    <mergeCell ref="HNG155:HNJ155"/>
    <mergeCell ref="HNK155:HNN155"/>
    <mergeCell ref="HNO155:HNR155"/>
    <mergeCell ref="HNS155:HNV155"/>
    <mergeCell ref="HMI155:HML155"/>
    <mergeCell ref="HMM155:HMP155"/>
    <mergeCell ref="HMQ155:HMT155"/>
    <mergeCell ref="HMU155:HMX155"/>
    <mergeCell ref="HMY155:HNB155"/>
    <mergeCell ref="HLO155:HLR155"/>
    <mergeCell ref="HLS155:HLV155"/>
    <mergeCell ref="HLW155:HLZ155"/>
    <mergeCell ref="HMA155:HMD155"/>
    <mergeCell ref="HME155:HMH155"/>
    <mergeCell ref="HKU155:HKX155"/>
    <mergeCell ref="HKY155:HLB155"/>
    <mergeCell ref="HLC155:HLF155"/>
    <mergeCell ref="HLG155:HLJ155"/>
    <mergeCell ref="HLK155:HLN155"/>
    <mergeCell ref="HKA155:HKD155"/>
    <mergeCell ref="HKE155:HKH155"/>
    <mergeCell ref="HKI155:HKL155"/>
    <mergeCell ref="HKM155:HKP155"/>
    <mergeCell ref="HKQ155:HKT155"/>
    <mergeCell ref="HUA155:HUD155"/>
    <mergeCell ref="HUE155:HUH155"/>
    <mergeCell ref="HUI155:HUL155"/>
    <mergeCell ref="HUM155:HUP155"/>
    <mergeCell ref="HUQ155:HUT155"/>
    <mergeCell ref="HTG155:HTJ155"/>
    <mergeCell ref="HTK155:HTN155"/>
    <mergeCell ref="HTO155:HTR155"/>
    <mergeCell ref="HTS155:HTV155"/>
    <mergeCell ref="HTW155:HTZ155"/>
    <mergeCell ref="HSM155:HSP155"/>
    <mergeCell ref="HSQ155:HST155"/>
    <mergeCell ref="HSU155:HSX155"/>
    <mergeCell ref="HSY155:HTB155"/>
    <mergeCell ref="HTC155:HTF155"/>
    <mergeCell ref="HRS155:HRV155"/>
    <mergeCell ref="HRW155:HRZ155"/>
    <mergeCell ref="HSA155:HSD155"/>
    <mergeCell ref="HSE155:HSH155"/>
    <mergeCell ref="HSI155:HSL155"/>
    <mergeCell ref="HQY155:HRB155"/>
    <mergeCell ref="HRC155:HRF155"/>
    <mergeCell ref="HRG155:HRJ155"/>
    <mergeCell ref="HRK155:HRN155"/>
    <mergeCell ref="HRO155:HRR155"/>
    <mergeCell ref="HQE155:HQH155"/>
    <mergeCell ref="HQI155:HQL155"/>
    <mergeCell ref="HQM155:HQP155"/>
    <mergeCell ref="HQQ155:HQT155"/>
    <mergeCell ref="HQU155:HQX155"/>
    <mergeCell ref="HPK155:HPN155"/>
    <mergeCell ref="HPO155:HPR155"/>
    <mergeCell ref="HPS155:HPV155"/>
    <mergeCell ref="HPW155:HPZ155"/>
    <mergeCell ref="HQA155:HQD155"/>
    <mergeCell ref="HZK155:HZN155"/>
    <mergeCell ref="HZO155:HZR155"/>
    <mergeCell ref="HZS155:HZV155"/>
    <mergeCell ref="HZW155:HZZ155"/>
    <mergeCell ref="IAA155:IAD155"/>
    <mergeCell ref="HYQ155:HYT155"/>
    <mergeCell ref="HYU155:HYX155"/>
    <mergeCell ref="HYY155:HZB155"/>
    <mergeCell ref="HZC155:HZF155"/>
    <mergeCell ref="HZG155:HZJ155"/>
    <mergeCell ref="HXW155:HXZ155"/>
    <mergeCell ref="HYA155:HYD155"/>
    <mergeCell ref="HYE155:HYH155"/>
    <mergeCell ref="HYI155:HYL155"/>
    <mergeCell ref="HYM155:HYP155"/>
    <mergeCell ref="HXC155:HXF155"/>
    <mergeCell ref="HXG155:HXJ155"/>
    <mergeCell ref="HXK155:HXN155"/>
    <mergeCell ref="HXO155:HXR155"/>
    <mergeCell ref="HXS155:HXV155"/>
    <mergeCell ref="HWI155:HWL155"/>
    <mergeCell ref="HWM155:HWP155"/>
    <mergeCell ref="HWQ155:HWT155"/>
    <mergeCell ref="HWU155:HWX155"/>
    <mergeCell ref="HWY155:HXB155"/>
    <mergeCell ref="HVO155:HVR155"/>
    <mergeCell ref="HVS155:HVV155"/>
    <mergeCell ref="HVW155:HVZ155"/>
    <mergeCell ref="HWA155:HWD155"/>
    <mergeCell ref="HWE155:HWH155"/>
    <mergeCell ref="HUU155:HUX155"/>
    <mergeCell ref="HUY155:HVB155"/>
    <mergeCell ref="HVC155:HVF155"/>
    <mergeCell ref="HVG155:HVJ155"/>
    <mergeCell ref="HVK155:HVN155"/>
    <mergeCell ref="IEU155:IEX155"/>
    <mergeCell ref="IEY155:IFB155"/>
    <mergeCell ref="IFC155:IFF155"/>
    <mergeCell ref="IFG155:IFJ155"/>
    <mergeCell ref="IFK155:IFN155"/>
    <mergeCell ref="IEA155:IED155"/>
    <mergeCell ref="IEE155:IEH155"/>
    <mergeCell ref="IEI155:IEL155"/>
    <mergeCell ref="IEM155:IEP155"/>
    <mergeCell ref="IEQ155:IET155"/>
    <mergeCell ref="IDG155:IDJ155"/>
    <mergeCell ref="IDK155:IDN155"/>
    <mergeCell ref="IDO155:IDR155"/>
    <mergeCell ref="IDS155:IDV155"/>
    <mergeCell ref="IDW155:IDZ155"/>
    <mergeCell ref="ICM155:ICP155"/>
    <mergeCell ref="ICQ155:ICT155"/>
    <mergeCell ref="ICU155:ICX155"/>
    <mergeCell ref="ICY155:IDB155"/>
    <mergeCell ref="IDC155:IDF155"/>
    <mergeCell ref="IBS155:IBV155"/>
    <mergeCell ref="IBW155:IBZ155"/>
    <mergeCell ref="ICA155:ICD155"/>
    <mergeCell ref="ICE155:ICH155"/>
    <mergeCell ref="ICI155:ICL155"/>
    <mergeCell ref="IAY155:IBB155"/>
    <mergeCell ref="IBC155:IBF155"/>
    <mergeCell ref="IBG155:IBJ155"/>
    <mergeCell ref="IBK155:IBN155"/>
    <mergeCell ref="IBO155:IBR155"/>
    <mergeCell ref="IAE155:IAH155"/>
    <mergeCell ref="IAI155:IAL155"/>
    <mergeCell ref="IAM155:IAP155"/>
    <mergeCell ref="IAQ155:IAT155"/>
    <mergeCell ref="IAU155:IAX155"/>
    <mergeCell ref="IKE155:IKH155"/>
    <mergeCell ref="IKI155:IKL155"/>
    <mergeCell ref="IKM155:IKP155"/>
    <mergeCell ref="IKQ155:IKT155"/>
    <mergeCell ref="IKU155:IKX155"/>
    <mergeCell ref="IJK155:IJN155"/>
    <mergeCell ref="IJO155:IJR155"/>
    <mergeCell ref="IJS155:IJV155"/>
    <mergeCell ref="IJW155:IJZ155"/>
    <mergeCell ref="IKA155:IKD155"/>
    <mergeCell ref="IIQ155:IIT155"/>
    <mergeCell ref="IIU155:IIX155"/>
    <mergeCell ref="IIY155:IJB155"/>
    <mergeCell ref="IJC155:IJF155"/>
    <mergeCell ref="IJG155:IJJ155"/>
    <mergeCell ref="IHW155:IHZ155"/>
    <mergeCell ref="IIA155:IID155"/>
    <mergeCell ref="IIE155:IIH155"/>
    <mergeCell ref="III155:IIL155"/>
    <mergeCell ref="IIM155:IIP155"/>
    <mergeCell ref="IHC155:IHF155"/>
    <mergeCell ref="IHG155:IHJ155"/>
    <mergeCell ref="IHK155:IHN155"/>
    <mergeCell ref="IHO155:IHR155"/>
    <mergeCell ref="IHS155:IHV155"/>
    <mergeCell ref="IGI155:IGL155"/>
    <mergeCell ref="IGM155:IGP155"/>
    <mergeCell ref="IGQ155:IGT155"/>
    <mergeCell ref="IGU155:IGX155"/>
    <mergeCell ref="IGY155:IHB155"/>
    <mergeCell ref="IFO155:IFR155"/>
    <mergeCell ref="IFS155:IFV155"/>
    <mergeCell ref="IFW155:IFZ155"/>
    <mergeCell ref="IGA155:IGD155"/>
    <mergeCell ref="IGE155:IGH155"/>
    <mergeCell ref="IPO155:IPR155"/>
    <mergeCell ref="IPS155:IPV155"/>
    <mergeCell ref="IPW155:IPZ155"/>
    <mergeCell ref="IQA155:IQD155"/>
    <mergeCell ref="IQE155:IQH155"/>
    <mergeCell ref="IOU155:IOX155"/>
    <mergeCell ref="IOY155:IPB155"/>
    <mergeCell ref="IPC155:IPF155"/>
    <mergeCell ref="IPG155:IPJ155"/>
    <mergeCell ref="IPK155:IPN155"/>
    <mergeCell ref="IOA155:IOD155"/>
    <mergeCell ref="IOE155:IOH155"/>
    <mergeCell ref="IOI155:IOL155"/>
    <mergeCell ref="IOM155:IOP155"/>
    <mergeCell ref="IOQ155:IOT155"/>
    <mergeCell ref="ING155:INJ155"/>
    <mergeCell ref="INK155:INN155"/>
    <mergeCell ref="INO155:INR155"/>
    <mergeCell ref="INS155:INV155"/>
    <mergeCell ref="INW155:INZ155"/>
    <mergeCell ref="IMM155:IMP155"/>
    <mergeCell ref="IMQ155:IMT155"/>
    <mergeCell ref="IMU155:IMX155"/>
    <mergeCell ref="IMY155:INB155"/>
    <mergeCell ref="INC155:INF155"/>
    <mergeCell ref="ILS155:ILV155"/>
    <mergeCell ref="ILW155:ILZ155"/>
    <mergeCell ref="IMA155:IMD155"/>
    <mergeCell ref="IME155:IMH155"/>
    <mergeCell ref="IMI155:IML155"/>
    <mergeCell ref="IKY155:ILB155"/>
    <mergeCell ref="ILC155:ILF155"/>
    <mergeCell ref="ILG155:ILJ155"/>
    <mergeCell ref="ILK155:ILN155"/>
    <mergeCell ref="ILO155:ILR155"/>
    <mergeCell ref="IUY155:IVB155"/>
    <mergeCell ref="IVC155:IVF155"/>
    <mergeCell ref="IVG155:IVJ155"/>
    <mergeCell ref="IVK155:IVN155"/>
    <mergeCell ref="IVO155:IVR155"/>
    <mergeCell ref="IUE155:IUH155"/>
    <mergeCell ref="IUI155:IUL155"/>
    <mergeCell ref="IUM155:IUP155"/>
    <mergeCell ref="IUQ155:IUT155"/>
    <mergeCell ref="IUU155:IUX155"/>
    <mergeCell ref="ITK155:ITN155"/>
    <mergeCell ref="ITO155:ITR155"/>
    <mergeCell ref="ITS155:ITV155"/>
    <mergeCell ref="ITW155:ITZ155"/>
    <mergeCell ref="IUA155:IUD155"/>
    <mergeCell ref="ISQ155:IST155"/>
    <mergeCell ref="ISU155:ISX155"/>
    <mergeCell ref="ISY155:ITB155"/>
    <mergeCell ref="ITC155:ITF155"/>
    <mergeCell ref="ITG155:ITJ155"/>
    <mergeCell ref="IRW155:IRZ155"/>
    <mergeCell ref="ISA155:ISD155"/>
    <mergeCell ref="ISE155:ISH155"/>
    <mergeCell ref="ISI155:ISL155"/>
    <mergeCell ref="ISM155:ISP155"/>
    <mergeCell ref="IRC155:IRF155"/>
    <mergeCell ref="IRG155:IRJ155"/>
    <mergeCell ref="IRK155:IRN155"/>
    <mergeCell ref="IRO155:IRR155"/>
    <mergeCell ref="IRS155:IRV155"/>
    <mergeCell ref="IQI155:IQL155"/>
    <mergeCell ref="IQM155:IQP155"/>
    <mergeCell ref="IQQ155:IQT155"/>
    <mergeCell ref="IQU155:IQX155"/>
    <mergeCell ref="IQY155:IRB155"/>
    <mergeCell ref="JAI155:JAL155"/>
    <mergeCell ref="JAM155:JAP155"/>
    <mergeCell ref="JAQ155:JAT155"/>
    <mergeCell ref="JAU155:JAX155"/>
    <mergeCell ref="JAY155:JBB155"/>
    <mergeCell ref="IZO155:IZR155"/>
    <mergeCell ref="IZS155:IZV155"/>
    <mergeCell ref="IZW155:IZZ155"/>
    <mergeCell ref="JAA155:JAD155"/>
    <mergeCell ref="JAE155:JAH155"/>
    <mergeCell ref="IYU155:IYX155"/>
    <mergeCell ref="IYY155:IZB155"/>
    <mergeCell ref="IZC155:IZF155"/>
    <mergeCell ref="IZG155:IZJ155"/>
    <mergeCell ref="IZK155:IZN155"/>
    <mergeCell ref="IYA155:IYD155"/>
    <mergeCell ref="IYE155:IYH155"/>
    <mergeCell ref="IYI155:IYL155"/>
    <mergeCell ref="IYM155:IYP155"/>
    <mergeCell ref="IYQ155:IYT155"/>
    <mergeCell ref="IXG155:IXJ155"/>
    <mergeCell ref="IXK155:IXN155"/>
    <mergeCell ref="IXO155:IXR155"/>
    <mergeCell ref="IXS155:IXV155"/>
    <mergeCell ref="IXW155:IXZ155"/>
    <mergeCell ref="IWM155:IWP155"/>
    <mergeCell ref="IWQ155:IWT155"/>
    <mergeCell ref="IWU155:IWX155"/>
    <mergeCell ref="IWY155:IXB155"/>
    <mergeCell ref="IXC155:IXF155"/>
    <mergeCell ref="IVS155:IVV155"/>
    <mergeCell ref="IVW155:IVZ155"/>
    <mergeCell ref="IWA155:IWD155"/>
    <mergeCell ref="IWE155:IWH155"/>
    <mergeCell ref="IWI155:IWL155"/>
    <mergeCell ref="JFS155:JFV155"/>
    <mergeCell ref="JFW155:JFZ155"/>
    <mergeCell ref="JGA155:JGD155"/>
    <mergeCell ref="JGE155:JGH155"/>
    <mergeCell ref="JGI155:JGL155"/>
    <mergeCell ref="JEY155:JFB155"/>
    <mergeCell ref="JFC155:JFF155"/>
    <mergeCell ref="JFG155:JFJ155"/>
    <mergeCell ref="JFK155:JFN155"/>
    <mergeCell ref="JFO155:JFR155"/>
    <mergeCell ref="JEE155:JEH155"/>
    <mergeCell ref="JEI155:JEL155"/>
    <mergeCell ref="JEM155:JEP155"/>
    <mergeCell ref="JEQ155:JET155"/>
    <mergeCell ref="JEU155:JEX155"/>
    <mergeCell ref="JDK155:JDN155"/>
    <mergeCell ref="JDO155:JDR155"/>
    <mergeCell ref="JDS155:JDV155"/>
    <mergeCell ref="JDW155:JDZ155"/>
    <mergeCell ref="JEA155:JED155"/>
    <mergeCell ref="JCQ155:JCT155"/>
    <mergeCell ref="JCU155:JCX155"/>
    <mergeCell ref="JCY155:JDB155"/>
    <mergeCell ref="JDC155:JDF155"/>
    <mergeCell ref="JDG155:JDJ155"/>
    <mergeCell ref="JBW155:JBZ155"/>
    <mergeCell ref="JCA155:JCD155"/>
    <mergeCell ref="JCE155:JCH155"/>
    <mergeCell ref="JCI155:JCL155"/>
    <mergeCell ref="JCM155:JCP155"/>
    <mergeCell ref="JBC155:JBF155"/>
    <mergeCell ref="JBG155:JBJ155"/>
    <mergeCell ref="JBK155:JBN155"/>
    <mergeCell ref="JBO155:JBR155"/>
    <mergeCell ref="JBS155:JBV155"/>
    <mergeCell ref="JLC155:JLF155"/>
    <mergeCell ref="JLG155:JLJ155"/>
    <mergeCell ref="JLK155:JLN155"/>
    <mergeCell ref="JLO155:JLR155"/>
    <mergeCell ref="JLS155:JLV155"/>
    <mergeCell ref="JKI155:JKL155"/>
    <mergeCell ref="JKM155:JKP155"/>
    <mergeCell ref="JKQ155:JKT155"/>
    <mergeCell ref="JKU155:JKX155"/>
    <mergeCell ref="JKY155:JLB155"/>
    <mergeCell ref="JJO155:JJR155"/>
    <mergeCell ref="JJS155:JJV155"/>
    <mergeCell ref="JJW155:JJZ155"/>
    <mergeCell ref="JKA155:JKD155"/>
    <mergeCell ref="JKE155:JKH155"/>
    <mergeCell ref="JIU155:JIX155"/>
    <mergeCell ref="JIY155:JJB155"/>
    <mergeCell ref="JJC155:JJF155"/>
    <mergeCell ref="JJG155:JJJ155"/>
    <mergeCell ref="JJK155:JJN155"/>
    <mergeCell ref="JIA155:JID155"/>
    <mergeCell ref="JIE155:JIH155"/>
    <mergeCell ref="JII155:JIL155"/>
    <mergeCell ref="JIM155:JIP155"/>
    <mergeCell ref="JIQ155:JIT155"/>
    <mergeCell ref="JHG155:JHJ155"/>
    <mergeCell ref="JHK155:JHN155"/>
    <mergeCell ref="JHO155:JHR155"/>
    <mergeCell ref="JHS155:JHV155"/>
    <mergeCell ref="JHW155:JHZ155"/>
    <mergeCell ref="JGM155:JGP155"/>
    <mergeCell ref="JGQ155:JGT155"/>
    <mergeCell ref="JGU155:JGX155"/>
    <mergeCell ref="JGY155:JHB155"/>
    <mergeCell ref="JHC155:JHF155"/>
    <mergeCell ref="JQM155:JQP155"/>
    <mergeCell ref="JQQ155:JQT155"/>
    <mergeCell ref="JQU155:JQX155"/>
    <mergeCell ref="JQY155:JRB155"/>
    <mergeCell ref="JRC155:JRF155"/>
    <mergeCell ref="JPS155:JPV155"/>
    <mergeCell ref="JPW155:JPZ155"/>
    <mergeCell ref="JQA155:JQD155"/>
    <mergeCell ref="JQE155:JQH155"/>
    <mergeCell ref="JQI155:JQL155"/>
    <mergeCell ref="JOY155:JPB155"/>
    <mergeCell ref="JPC155:JPF155"/>
    <mergeCell ref="JPG155:JPJ155"/>
    <mergeCell ref="JPK155:JPN155"/>
    <mergeCell ref="JPO155:JPR155"/>
    <mergeCell ref="JOE155:JOH155"/>
    <mergeCell ref="JOI155:JOL155"/>
    <mergeCell ref="JOM155:JOP155"/>
    <mergeCell ref="JOQ155:JOT155"/>
    <mergeCell ref="JOU155:JOX155"/>
    <mergeCell ref="JNK155:JNN155"/>
    <mergeCell ref="JNO155:JNR155"/>
    <mergeCell ref="JNS155:JNV155"/>
    <mergeCell ref="JNW155:JNZ155"/>
    <mergeCell ref="JOA155:JOD155"/>
    <mergeCell ref="JMQ155:JMT155"/>
    <mergeCell ref="JMU155:JMX155"/>
    <mergeCell ref="JMY155:JNB155"/>
    <mergeCell ref="JNC155:JNF155"/>
    <mergeCell ref="JNG155:JNJ155"/>
    <mergeCell ref="JLW155:JLZ155"/>
    <mergeCell ref="JMA155:JMD155"/>
    <mergeCell ref="JME155:JMH155"/>
    <mergeCell ref="JMI155:JML155"/>
    <mergeCell ref="JMM155:JMP155"/>
    <mergeCell ref="JVW155:JVZ155"/>
    <mergeCell ref="JWA155:JWD155"/>
    <mergeCell ref="JWE155:JWH155"/>
    <mergeCell ref="JWI155:JWL155"/>
    <mergeCell ref="JWM155:JWP155"/>
    <mergeCell ref="JVC155:JVF155"/>
    <mergeCell ref="JVG155:JVJ155"/>
    <mergeCell ref="JVK155:JVN155"/>
    <mergeCell ref="JVO155:JVR155"/>
    <mergeCell ref="JVS155:JVV155"/>
    <mergeCell ref="JUI155:JUL155"/>
    <mergeCell ref="JUM155:JUP155"/>
    <mergeCell ref="JUQ155:JUT155"/>
    <mergeCell ref="JUU155:JUX155"/>
    <mergeCell ref="JUY155:JVB155"/>
    <mergeCell ref="JTO155:JTR155"/>
    <mergeCell ref="JTS155:JTV155"/>
    <mergeCell ref="JTW155:JTZ155"/>
    <mergeCell ref="JUA155:JUD155"/>
    <mergeCell ref="JUE155:JUH155"/>
    <mergeCell ref="JSU155:JSX155"/>
    <mergeCell ref="JSY155:JTB155"/>
    <mergeCell ref="JTC155:JTF155"/>
    <mergeCell ref="JTG155:JTJ155"/>
    <mergeCell ref="JTK155:JTN155"/>
    <mergeCell ref="JSA155:JSD155"/>
    <mergeCell ref="JSE155:JSH155"/>
    <mergeCell ref="JSI155:JSL155"/>
    <mergeCell ref="JSM155:JSP155"/>
    <mergeCell ref="JSQ155:JST155"/>
    <mergeCell ref="JRG155:JRJ155"/>
    <mergeCell ref="JRK155:JRN155"/>
    <mergeCell ref="JRO155:JRR155"/>
    <mergeCell ref="JRS155:JRV155"/>
    <mergeCell ref="JRW155:JRZ155"/>
    <mergeCell ref="KBG155:KBJ155"/>
    <mergeCell ref="KBK155:KBN155"/>
    <mergeCell ref="KBO155:KBR155"/>
    <mergeCell ref="KBS155:KBV155"/>
    <mergeCell ref="KBW155:KBZ155"/>
    <mergeCell ref="KAM155:KAP155"/>
    <mergeCell ref="KAQ155:KAT155"/>
    <mergeCell ref="KAU155:KAX155"/>
    <mergeCell ref="KAY155:KBB155"/>
    <mergeCell ref="KBC155:KBF155"/>
    <mergeCell ref="JZS155:JZV155"/>
    <mergeCell ref="JZW155:JZZ155"/>
    <mergeCell ref="KAA155:KAD155"/>
    <mergeCell ref="KAE155:KAH155"/>
    <mergeCell ref="KAI155:KAL155"/>
    <mergeCell ref="JYY155:JZB155"/>
    <mergeCell ref="JZC155:JZF155"/>
    <mergeCell ref="JZG155:JZJ155"/>
    <mergeCell ref="JZK155:JZN155"/>
    <mergeCell ref="JZO155:JZR155"/>
    <mergeCell ref="JYE155:JYH155"/>
    <mergeCell ref="JYI155:JYL155"/>
    <mergeCell ref="JYM155:JYP155"/>
    <mergeCell ref="JYQ155:JYT155"/>
    <mergeCell ref="JYU155:JYX155"/>
    <mergeCell ref="JXK155:JXN155"/>
    <mergeCell ref="JXO155:JXR155"/>
    <mergeCell ref="JXS155:JXV155"/>
    <mergeCell ref="JXW155:JXZ155"/>
    <mergeCell ref="JYA155:JYD155"/>
    <mergeCell ref="JWQ155:JWT155"/>
    <mergeCell ref="JWU155:JWX155"/>
    <mergeCell ref="JWY155:JXB155"/>
    <mergeCell ref="JXC155:JXF155"/>
    <mergeCell ref="JXG155:JXJ155"/>
    <mergeCell ref="KGQ155:KGT155"/>
    <mergeCell ref="KGU155:KGX155"/>
    <mergeCell ref="KGY155:KHB155"/>
    <mergeCell ref="KHC155:KHF155"/>
    <mergeCell ref="KHG155:KHJ155"/>
    <mergeCell ref="KFW155:KFZ155"/>
    <mergeCell ref="KGA155:KGD155"/>
    <mergeCell ref="KGE155:KGH155"/>
    <mergeCell ref="KGI155:KGL155"/>
    <mergeCell ref="KGM155:KGP155"/>
    <mergeCell ref="KFC155:KFF155"/>
    <mergeCell ref="KFG155:KFJ155"/>
    <mergeCell ref="KFK155:KFN155"/>
    <mergeCell ref="KFO155:KFR155"/>
    <mergeCell ref="KFS155:KFV155"/>
    <mergeCell ref="KEI155:KEL155"/>
    <mergeCell ref="KEM155:KEP155"/>
    <mergeCell ref="KEQ155:KET155"/>
    <mergeCell ref="KEU155:KEX155"/>
    <mergeCell ref="KEY155:KFB155"/>
    <mergeCell ref="KDO155:KDR155"/>
    <mergeCell ref="KDS155:KDV155"/>
    <mergeCell ref="KDW155:KDZ155"/>
    <mergeCell ref="KEA155:KED155"/>
    <mergeCell ref="KEE155:KEH155"/>
    <mergeCell ref="KCU155:KCX155"/>
    <mergeCell ref="KCY155:KDB155"/>
    <mergeCell ref="KDC155:KDF155"/>
    <mergeCell ref="KDG155:KDJ155"/>
    <mergeCell ref="KDK155:KDN155"/>
    <mergeCell ref="KCA155:KCD155"/>
    <mergeCell ref="KCE155:KCH155"/>
    <mergeCell ref="KCI155:KCL155"/>
    <mergeCell ref="KCM155:KCP155"/>
    <mergeCell ref="KCQ155:KCT155"/>
    <mergeCell ref="KMA155:KMD155"/>
    <mergeCell ref="KME155:KMH155"/>
    <mergeCell ref="KMI155:KML155"/>
    <mergeCell ref="KMM155:KMP155"/>
    <mergeCell ref="KMQ155:KMT155"/>
    <mergeCell ref="KLG155:KLJ155"/>
    <mergeCell ref="KLK155:KLN155"/>
    <mergeCell ref="KLO155:KLR155"/>
    <mergeCell ref="KLS155:KLV155"/>
    <mergeCell ref="KLW155:KLZ155"/>
    <mergeCell ref="KKM155:KKP155"/>
    <mergeCell ref="KKQ155:KKT155"/>
    <mergeCell ref="KKU155:KKX155"/>
    <mergeCell ref="KKY155:KLB155"/>
    <mergeCell ref="KLC155:KLF155"/>
    <mergeCell ref="KJS155:KJV155"/>
    <mergeCell ref="KJW155:KJZ155"/>
    <mergeCell ref="KKA155:KKD155"/>
    <mergeCell ref="KKE155:KKH155"/>
    <mergeCell ref="KKI155:KKL155"/>
    <mergeCell ref="KIY155:KJB155"/>
    <mergeCell ref="KJC155:KJF155"/>
    <mergeCell ref="KJG155:KJJ155"/>
    <mergeCell ref="KJK155:KJN155"/>
    <mergeCell ref="KJO155:KJR155"/>
    <mergeCell ref="KIE155:KIH155"/>
    <mergeCell ref="KII155:KIL155"/>
    <mergeCell ref="KIM155:KIP155"/>
    <mergeCell ref="KIQ155:KIT155"/>
    <mergeCell ref="KIU155:KIX155"/>
    <mergeCell ref="KHK155:KHN155"/>
    <mergeCell ref="KHO155:KHR155"/>
    <mergeCell ref="KHS155:KHV155"/>
    <mergeCell ref="KHW155:KHZ155"/>
    <mergeCell ref="KIA155:KID155"/>
    <mergeCell ref="KRK155:KRN155"/>
    <mergeCell ref="KRO155:KRR155"/>
    <mergeCell ref="KRS155:KRV155"/>
    <mergeCell ref="KRW155:KRZ155"/>
    <mergeCell ref="KSA155:KSD155"/>
    <mergeCell ref="KQQ155:KQT155"/>
    <mergeCell ref="KQU155:KQX155"/>
    <mergeCell ref="KQY155:KRB155"/>
    <mergeCell ref="KRC155:KRF155"/>
    <mergeCell ref="KRG155:KRJ155"/>
    <mergeCell ref="KPW155:KPZ155"/>
    <mergeCell ref="KQA155:KQD155"/>
    <mergeCell ref="KQE155:KQH155"/>
    <mergeCell ref="KQI155:KQL155"/>
    <mergeCell ref="KQM155:KQP155"/>
    <mergeCell ref="KPC155:KPF155"/>
    <mergeCell ref="KPG155:KPJ155"/>
    <mergeCell ref="KPK155:KPN155"/>
    <mergeCell ref="KPO155:KPR155"/>
    <mergeCell ref="KPS155:KPV155"/>
    <mergeCell ref="KOI155:KOL155"/>
    <mergeCell ref="KOM155:KOP155"/>
    <mergeCell ref="KOQ155:KOT155"/>
    <mergeCell ref="KOU155:KOX155"/>
    <mergeCell ref="KOY155:KPB155"/>
    <mergeCell ref="KNO155:KNR155"/>
    <mergeCell ref="KNS155:KNV155"/>
    <mergeCell ref="KNW155:KNZ155"/>
    <mergeCell ref="KOA155:KOD155"/>
    <mergeCell ref="KOE155:KOH155"/>
    <mergeCell ref="KMU155:KMX155"/>
    <mergeCell ref="KMY155:KNB155"/>
    <mergeCell ref="KNC155:KNF155"/>
    <mergeCell ref="KNG155:KNJ155"/>
    <mergeCell ref="KNK155:KNN155"/>
    <mergeCell ref="KWU155:KWX155"/>
    <mergeCell ref="KWY155:KXB155"/>
    <mergeCell ref="KXC155:KXF155"/>
    <mergeCell ref="KXG155:KXJ155"/>
    <mergeCell ref="KXK155:KXN155"/>
    <mergeCell ref="KWA155:KWD155"/>
    <mergeCell ref="KWE155:KWH155"/>
    <mergeCell ref="KWI155:KWL155"/>
    <mergeCell ref="KWM155:KWP155"/>
    <mergeCell ref="KWQ155:KWT155"/>
    <mergeCell ref="KVG155:KVJ155"/>
    <mergeCell ref="KVK155:KVN155"/>
    <mergeCell ref="KVO155:KVR155"/>
    <mergeCell ref="KVS155:KVV155"/>
    <mergeCell ref="KVW155:KVZ155"/>
    <mergeCell ref="KUM155:KUP155"/>
    <mergeCell ref="KUQ155:KUT155"/>
    <mergeCell ref="KUU155:KUX155"/>
    <mergeCell ref="KUY155:KVB155"/>
    <mergeCell ref="KVC155:KVF155"/>
    <mergeCell ref="KTS155:KTV155"/>
    <mergeCell ref="KTW155:KTZ155"/>
    <mergeCell ref="KUA155:KUD155"/>
    <mergeCell ref="KUE155:KUH155"/>
    <mergeCell ref="KUI155:KUL155"/>
    <mergeCell ref="KSY155:KTB155"/>
    <mergeCell ref="KTC155:KTF155"/>
    <mergeCell ref="KTG155:KTJ155"/>
    <mergeCell ref="KTK155:KTN155"/>
    <mergeCell ref="KTO155:KTR155"/>
    <mergeCell ref="KSE155:KSH155"/>
    <mergeCell ref="KSI155:KSL155"/>
    <mergeCell ref="KSM155:KSP155"/>
    <mergeCell ref="KSQ155:KST155"/>
    <mergeCell ref="KSU155:KSX155"/>
    <mergeCell ref="LCE155:LCH155"/>
    <mergeCell ref="LCI155:LCL155"/>
    <mergeCell ref="LCM155:LCP155"/>
    <mergeCell ref="LCQ155:LCT155"/>
    <mergeCell ref="LCU155:LCX155"/>
    <mergeCell ref="LBK155:LBN155"/>
    <mergeCell ref="LBO155:LBR155"/>
    <mergeCell ref="LBS155:LBV155"/>
    <mergeCell ref="LBW155:LBZ155"/>
    <mergeCell ref="LCA155:LCD155"/>
    <mergeCell ref="LAQ155:LAT155"/>
    <mergeCell ref="LAU155:LAX155"/>
    <mergeCell ref="LAY155:LBB155"/>
    <mergeCell ref="LBC155:LBF155"/>
    <mergeCell ref="LBG155:LBJ155"/>
    <mergeCell ref="KZW155:KZZ155"/>
    <mergeCell ref="LAA155:LAD155"/>
    <mergeCell ref="LAE155:LAH155"/>
    <mergeCell ref="LAI155:LAL155"/>
    <mergeCell ref="LAM155:LAP155"/>
    <mergeCell ref="KZC155:KZF155"/>
    <mergeCell ref="KZG155:KZJ155"/>
    <mergeCell ref="KZK155:KZN155"/>
    <mergeCell ref="KZO155:KZR155"/>
    <mergeCell ref="KZS155:KZV155"/>
    <mergeCell ref="KYI155:KYL155"/>
    <mergeCell ref="KYM155:KYP155"/>
    <mergeCell ref="KYQ155:KYT155"/>
    <mergeCell ref="KYU155:KYX155"/>
    <mergeCell ref="KYY155:KZB155"/>
    <mergeCell ref="KXO155:KXR155"/>
    <mergeCell ref="KXS155:KXV155"/>
    <mergeCell ref="KXW155:KXZ155"/>
    <mergeCell ref="KYA155:KYD155"/>
    <mergeCell ref="KYE155:KYH155"/>
    <mergeCell ref="LHO155:LHR155"/>
    <mergeCell ref="LHS155:LHV155"/>
    <mergeCell ref="LHW155:LHZ155"/>
    <mergeCell ref="LIA155:LID155"/>
    <mergeCell ref="LIE155:LIH155"/>
    <mergeCell ref="LGU155:LGX155"/>
    <mergeCell ref="LGY155:LHB155"/>
    <mergeCell ref="LHC155:LHF155"/>
    <mergeCell ref="LHG155:LHJ155"/>
    <mergeCell ref="LHK155:LHN155"/>
    <mergeCell ref="LGA155:LGD155"/>
    <mergeCell ref="LGE155:LGH155"/>
    <mergeCell ref="LGI155:LGL155"/>
    <mergeCell ref="LGM155:LGP155"/>
    <mergeCell ref="LGQ155:LGT155"/>
    <mergeCell ref="LFG155:LFJ155"/>
    <mergeCell ref="LFK155:LFN155"/>
    <mergeCell ref="LFO155:LFR155"/>
    <mergeCell ref="LFS155:LFV155"/>
    <mergeCell ref="LFW155:LFZ155"/>
    <mergeCell ref="LEM155:LEP155"/>
    <mergeCell ref="LEQ155:LET155"/>
    <mergeCell ref="LEU155:LEX155"/>
    <mergeCell ref="LEY155:LFB155"/>
    <mergeCell ref="LFC155:LFF155"/>
    <mergeCell ref="LDS155:LDV155"/>
    <mergeCell ref="LDW155:LDZ155"/>
    <mergeCell ref="LEA155:LED155"/>
    <mergeCell ref="LEE155:LEH155"/>
    <mergeCell ref="LEI155:LEL155"/>
    <mergeCell ref="LCY155:LDB155"/>
    <mergeCell ref="LDC155:LDF155"/>
    <mergeCell ref="LDG155:LDJ155"/>
    <mergeCell ref="LDK155:LDN155"/>
    <mergeCell ref="LDO155:LDR155"/>
    <mergeCell ref="LMY155:LNB155"/>
    <mergeCell ref="LNC155:LNF155"/>
    <mergeCell ref="LNG155:LNJ155"/>
    <mergeCell ref="LNK155:LNN155"/>
    <mergeCell ref="LNO155:LNR155"/>
    <mergeCell ref="LME155:LMH155"/>
    <mergeCell ref="LMI155:LML155"/>
    <mergeCell ref="LMM155:LMP155"/>
    <mergeCell ref="LMQ155:LMT155"/>
    <mergeCell ref="LMU155:LMX155"/>
    <mergeCell ref="LLK155:LLN155"/>
    <mergeCell ref="LLO155:LLR155"/>
    <mergeCell ref="LLS155:LLV155"/>
    <mergeCell ref="LLW155:LLZ155"/>
    <mergeCell ref="LMA155:LMD155"/>
    <mergeCell ref="LKQ155:LKT155"/>
    <mergeCell ref="LKU155:LKX155"/>
    <mergeCell ref="LKY155:LLB155"/>
    <mergeCell ref="LLC155:LLF155"/>
    <mergeCell ref="LLG155:LLJ155"/>
    <mergeCell ref="LJW155:LJZ155"/>
    <mergeCell ref="LKA155:LKD155"/>
    <mergeCell ref="LKE155:LKH155"/>
    <mergeCell ref="LKI155:LKL155"/>
    <mergeCell ref="LKM155:LKP155"/>
    <mergeCell ref="LJC155:LJF155"/>
    <mergeCell ref="LJG155:LJJ155"/>
    <mergeCell ref="LJK155:LJN155"/>
    <mergeCell ref="LJO155:LJR155"/>
    <mergeCell ref="LJS155:LJV155"/>
    <mergeCell ref="LII155:LIL155"/>
    <mergeCell ref="LIM155:LIP155"/>
    <mergeCell ref="LIQ155:LIT155"/>
    <mergeCell ref="LIU155:LIX155"/>
    <mergeCell ref="LIY155:LJB155"/>
    <mergeCell ref="LSI155:LSL155"/>
    <mergeCell ref="LSM155:LSP155"/>
    <mergeCell ref="LSQ155:LST155"/>
    <mergeCell ref="LSU155:LSX155"/>
    <mergeCell ref="LSY155:LTB155"/>
    <mergeCell ref="LRO155:LRR155"/>
    <mergeCell ref="LRS155:LRV155"/>
    <mergeCell ref="LRW155:LRZ155"/>
    <mergeCell ref="LSA155:LSD155"/>
    <mergeCell ref="LSE155:LSH155"/>
    <mergeCell ref="LQU155:LQX155"/>
    <mergeCell ref="LQY155:LRB155"/>
    <mergeCell ref="LRC155:LRF155"/>
    <mergeCell ref="LRG155:LRJ155"/>
    <mergeCell ref="LRK155:LRN155"/>
    <mergeCell ref="LQA155:LQD155"/>
    <mergeCell ref="LQE155:LQH155"/>
    <mergeCell ref="LQI155:LQL155"/>
    <mergeCell ref="LQM155:LQP155"/>
    <mergeCell ref="LQQ155:LQT155"/>
    <mergeCell ref="LPG155:LPJ155"/>
    <mergeCell ref="LPK155:LPN155"/>
    <mergeCell ref="LPO155:LPR155"/>
    <mergeCell ref="LPS155:LPV155"/>
    <mergeCell ref="LPW155:LPZ155"/>
    <mergeCell ref="LOM155:LOP155"/>
    <mergeCell ref="LOQ155:LOT155"/>
    <mergeCell ref="LOU155:LOX155"/>
    <mergeCell ref="LOY155:LPB155"/>
    <mergeCell ref="LPC155:LPF155"/>
    <mergeCell ref="LNS155:LNV155"/>
    <mergeCell ref="LNW155:LNZ155"/>
    <mergeCell ref="LOA155:LOD155"/>
    <mergeCell ref="LOE155:LOH155"/>
    <mergeCell ref="LOI155:LOL155"/>
    <mergeCell ref="LXS155:LXV155"/>
    <mergeCell ref="LXW155:LXZ155"/>
    <mergeCell ref="LYA155:LYD155"/>
    <mergeCell ref="LYE155:LYH155"/>
    <mergeCell ref="LYI155:LYL155"/>
    <mergeCell ref="LWY155:LXB155"/>
    <mergeCell ref="LXC155:LXF155"/>
    <mergeCell ref="LXG155:LXJ155"/>
    <mergeCell ref="LXK155:LXN155"/>
    <mergeCell ref="LXO155:LXR155"/>
    <mergeCell ref="LWE155:LWH155"/>
    <mergeCell ref="LWI155:LWL155"/>
    <mergeCell ref="LWM155:LWP155"/>
    <mergeCell ref="LWQ155:LWT155"/>
    <mergeCell ref="LWU155:LWX155"/>
    <mergeCell ref="LVK155:LVN155"/>
    <mergeCell ref="LVO155:LVR155"/>
    <mergeCell ref="LVS155:LVV155"/>
    <mergeCell ref="LVW155:LVZ155"/>
    <mergeCell ref="LWA155:LWD155"/>
    <mergeCell ref="LUQ155:LUT155"/>
    <mergeCell ref="LUU155:LUX155"/>
    <mergeCell ref="LUY155:LVB155"/>
    <mergeCell ref="LVC155:LVF155"/>
    <mergeCell ref="LVG155:LVJ155"/>
    <mergeCell ref="LTW155:LTZ155"/>
    <mergeCell ref="LUA155:LUD155"/>
    <mergeCell ref="LUE155:LUH155"/>
    <mergeCell ref="LUI155:LUL155"/>
    <mergeCell ref="LUM155:LUP155"/>
    <mergeCell ref="LTC155:LTF155"/>
    <mergeCell ref="LTG155:LTJ155"/>
    <mergeCell ref="LTK155:LTN155"/>
    <mergeCell ref="LTO155:LTR155"/>
    <mergeCell ref="LTS155:LTV155"/>
    <mergeCell ref="MDC155:MDF155"/>
    <mergeCell ref="MDG155:MDJ155"/>
    <mergeCell ref="MDK155:MDN155"/>
    <mergeCell ref="MDO155:MDR155"/>
    <mergeCell ref="MDS155:MDV155"/>
    <mergeCell ref="MCI155:MCL155"/>
    <mergeCell ref="MCM155:MCP155"/>
    <mergeCell ref="MCQ155:MCT155"/>
    <mergeCell ref="MCU155:MCX155"/>
    <mergeCell ref="MCY155:MDB155"/>
    <mergeCell ref="MBO155:MBR155"/>
    <mergeCell ref="MBS155:MBV155"/>
    <mergeCell ref="MBW155:MBZ155"/>
    <mergeCell ref="MCA155:MCD155"/>
    <mergeCell ref="MCE155:MCH155"/>
    <mergeCell ref="MAU155:MAX155"/>
    <mergeCell ref="MAY155:MBB155"/>
    <mergeCell ref="MBC155:MBF155"/>
    <mergeCell ref="MBG155:MBJ155"/>
    <mergeCell ref="MBK155:MBN155"/>
    <mergeCell ref="MAA155:MAD155"/>
    <mergeCell ref="MAE155:MAH155"/>
    <mergeCell ref="MAI155:MAL155"/>
    <mergeCell ref="MAM155:MAP155"/>
    <mergeCell ref="MAQ155:MAT155"/>
    <mergeCell ref="LZG155:LZJ155"/>
    <mergeCell ref="LZK155:LZN155"/>
    <mergeCell ref="LZO155:LZR155"/>
    <mergeCell ref="LZS155:LZV155"/>
    <mergeCell ref="LZW155:LZZ155"/>
    <mergeCell ref="LYM155:LYP155"/>
    <mergeCell ref="LYQ155:LYT155"/>
    <mergeCell ref="LYU155:LYX155"/>
    <mergeCell ref="LYY155:LZB155"/>
    <mergeCell ref="LZC155:LZF155"/>
    <mergeCell ref="MIM155:MIP155"/>
    <mergeCell ref="MIQ155:MIT155"/>
    <mergeCell ref="MIU155:MIX155"/>
    <mergeCell ref="MIY155:MJB155"/>
    <mergeCell ref="MJC155:MJF155"/>
    <mergeCell ref="MHS155:MHV155"/>
    <mergeCell ref="MHW155:MHZ155"/>
    <mergeCell ref="MIA155:MID155"/>
    <mergeCell ref="MIE155:MIH155"/>
    <mergeCell ref="MII155:MIL155"/>
    <mergeCell ref="MGY155:MHB155"/>
    <mergeCell ref="MHC155:MHF155"/>
    <mergeCell ref="MHG155:MHJ155"/>
    <mergeCell ref="MHK155:MHN155"/>
    <mergeCell ref="MHO155:MHR155"/>
    <mergeCell ref="MGE155:MGH155"/>
    <mergeCell ref="MGI155:MGL155"/>
    <mergeCell ref="MGM155:MGP155"/>
    <mergeCell ref="MGQ155:MGT155"/>
    <mergeCell ref="MGU155:MGX155"/>
    <mergeCell ref="MFK155:MFN155"/>
    <mergeCell ref="MFO155:MFR155"/>
    <mergeCell ref="MFS155:MFV155"/>
    <mergeCell ref="MFW155:MFZ155"/>
    <mergeCell ref="MGA155:MGD155"/>
    <mergeCell ref="MEQ155:MET155"/>
    <mergeCell ref="MEU155:MEX155"/>
    <mergeCell ref="MEY155:MFB155"/>
    <mergeCell ref="MFC155:MFF155"/>
    <mergeCell ref="MFG155:MFJ155"/>
    <mergeCell ref="MDW155:MDZ155"/>
    <mergeCell ref="MEA155:MED155"/>
    <mergeCell ref="MEE155:MEH155"/>
    <mergeCell ref="MEI155:MEL155"/>
    <mergeCell ref="MEM155:MEP155"/>
    <mergeCell ref="MNW155:MNZ155"/>
    <mergeCell ref="MOA155:MOD155"/>
    <mergeCell ref="MOE155:MOH155"/>
    <mergeCell ref="MOI155:MOL155"/>
    <mergeCell ref="MOM155:MOP155"/>
    <mergeCell ref="MNC155:MNF155"/>
    <mergeCell ref="MNG155:MNJ155"/>
    <mergeCell ref="MNK155:MNN155"/>
    <mergeCell ref="MNO155:MNR155"/>
    <mergeCell ref="MNS155:MNV155"/>
    <mergeCell ref="MMI155:MML155"/>
    <mergeCell ref="MMM155:MMP155"/>
    <mergeCell ref="MMQ155:MMT155"/>
    <mergeCell ref="MMU155:MMX155"/>
    <mergeCell ref="MMY155:MNB155"/>
    <mergeCell ref="MLO155:MLR155"/>
    <mergeCell ref="MLS155:MLV155"/>
    <mergeCell ref="MLW155:MLZ155"/>
    <mergeCell ref="MMA155:MMD155"/>
    <mergeCell ref="MME155:MMH155"/>
    <mergeCell ref="MKU155:MKX155"/>
    <mergeCell ref="MKY155:MLB155"/>
    <mergeCell ref="MLC155:MLF155"/>
    <mergeCell ref="MLG155:MLJ155"/>
    <mergeCell ref="MLK155:MLN155"/>
    <mergeCell ref="MKA155:MKD155"/>
    <mergeCell ref="MKE155:MKH155"/>
    <mergeCell ref="MKI155:MKL155"/>
    <mergeCell ref="MKM155:MKP155"/>
    <mergeCell ref="MKQ155:MKT155"/>
    <mergeCell ref="MJG155:MJJ155"/>
    <mergeCell ref="MJK155:MJN155"/>
    <mergeCell ref="MJO155:MJR155"/>
    <mergeCell ref="MJS155:MJV155"/>
    <mergeCell ref="MJW155:MJZ155"/>
    <mergeCell ref="MTG155:MTJ155"/>
    <mergeCell ref="MTK155:MTN155"/>
    <mergeCell ref="MTO155:MTR155"/>
    <mergeCell ref="MTS155:MTV155"/>
    <mergeCell ref="MTW155:MTZ155"/>
    <mergeCell ref="MSM155:MSP155"/>
    <mergeCell ref="MSQ155:MST155"/>
    <mergeCell ref="MSU155:MSX155"/>
    <mergeCell ref="MSY155:MTB155"/>
    <mergeCell ref="MTC155:MTF155"/>
    <mergeCell ref="MRS155:MRV155"/>
    <mergeCell ref="MRW155:MRZ155"/>
    <mergeCell ref="MSA155:MSD155"/>
    <mergeCell ref="MSE155:MSH155"/>
    <mergeCell ref="MSI155:MSL155"/>
    <mergeCell ref="MQY155:MRB155"/>
    <mergeCell ref="MRC155:MRF155"/>
    <mergeCell ref="MRG155:MRJ155"/>
    <mergeCell ref="MRK155:MRN155"/>
    <mergeCell ref="MRO155:MRR155"/>
    <mergeCell ref="MQE155:MQH155"/>
    <mergeCell ref="MQI155:MQL155"/>
    <mergeCell ref="MQM155:MQP155"/>
    <mergeCell ref="MQQ155:MQT155"/>
    <mergeCell ref="MQU155:MQX155"/>
    <mergeCell ref="MPK155:MPN155"/>
    <mergeCell ref="MPO155:MPR155"/>
    <mergeCell ref="MPS155:MPV155"/>
    <mergeCell ref="MPW155:MPZ155"/>
    <mergeCell ref="MQA155:MQD155"/>
    <mergeCell ref="MOQ155:MOT155"/>
    <mergeCell ref="MOU155:MOX155"/>
    <mergeCell ref="MOY155:MPB155"/>
    <mergeCell ref="MPC155:MPF155"/>
    <mergeCell ref="MPG155:MPJ155"/>
    <mergeCell ref="MYQ155:MYT155"/>
    <mergeCell ref="MYU155:MYX155"/>
    <mergeCell ref="MYY155:MZB155"/>
    <mergeCell ref="MZC155:MZF155"/>
    <mergeCell ref="MZG155:MZJ155"/>
    <mergeCell ref="MXW155:MXZ155"/>
    <mergeCell ref="MYA155:MYD155"/>
    <mergeCell ref="MYE155:MYH155"/>
    <mergeCell ref="MYI155:MYL155"/>
    <mergeCell ref="MYM155:MYP155"/>
    <mergeCell ref="MXC155:MXF155"/>
    <mergeCell ref="MXG155:MXJ155"/>
    <mergeCell ref="MXK155:MXN155"/>
    <mergeCell ref="MXO155:MXR155"/>
    <mergeCell ref="MXS155:MXV155"/>
    <mergeCell ref="MWI155:MWL155"/>
    <mergeCell ref="MWM155:MWP155"/>
    <mergeCell ref="MWQ155:MWT155"/>
    <mergeCell ref="MWU155:MWX155"/>
    <mergeCell ref="MWY155:MXB155"/>
    <mergeCell ref="MVO155:MVR155"/>
    <mergeCell ref="MVS155:MVV155"/>
    <mergeCell ref="MVW155:MVZ155"/>
    <mergeCell ref="MWA155:MWD155"/>
    <mergeCell ref="MWE155:MWH155"/>
    <mergeCell ref="MUU155:MUX155"/>
    <mergeCell ref="MUY155:MVB155"/>
    <mergeCell ref="MVC155:MVF155"/>
    <mergeCell ref="MVG155:MVJ155"/>
    <mergeCell ref="MVK155:MVN155"/>
    <mergeCell ref="MUA155:MUD155"/>
    <mergeCell ref="MUE155:MUH155"/>
    <mergeCell ref="MUI155:MUL155"/>
    <mergeCell ref="MUM155:MUP155"/>
    <mergeCell ref="MUQ155:MUT155"/>
    <mergeCell ref="NEA155:NED155"/>
    <mergeCell ref="NEE155:NEH155"/>
    <mergeCell ref="NEI155:NEL155"/>
    <mergeCell ref="NEM155:NEP155"/>
    <mergeCell ref="NEQ155:NET155"/>
    <mergeCell ref="NDG155:NDJ155"/>
    <mergeCell ref="NDK155:NDN155"/>
    <mergeCell ref="NDO155:NDR155"/>
    <mergeCell ref="NDS155:NDV155"/>
    <mergeCell ref="NDW155:NDZ155"/>
    <mergeCell ref="NCM155:NCP155"/>
    <mergeCell ref="NCQ155:NCT155"/>
    <mergeCell ref="NCU155:NCX155"/>
    <mergeCell ref="NCY155:NDB155"/>
    <mergeCell ref="NDC155:NDF155"/>
    <mergeCell ref="NBS155:NBV155"/>
    <mergeCell ref="NBW155:NBZ155"/>
    <mergeCell ref="NCA155:NCD155"/>
    <mergeCell ref="NCE155:NCH155"/>
    <mergeCell ref="NCI155:NCL155"/>
    <mergeCell ref="NAY155:NBB155"/>
    <mergeCell ref="NBC155:NBF155"/>
    <mergeCell ref="NBG155:NBJ155"/>
    <mergeCell ref="NBK155:NBN155"/>
    <mergeCell ref="NBO155:NBR155"/>
    <mergeCell ref="NAE155:NAH155"/>
    <mergeCell ref="NAI155:NAL155"/>
    <mergeCell ref="NAM155:NAP155"/>
    <mergeCell ref="NAQ155:NAT155"/>
    <mergeCell ref="NAU155:NAX155"/>
    <mergeCell ref="MZK155:MZN155"/>
    <mergeCell ref="MZO155:MZR155"/>
    <mergeCell ref="MZS155:MZV155"/>
    <mergeCell ref="MZW155:MZZ155"/>
    <mergeCell ref="NAA155:NAD155"/>
    <mergeCell ref="NJK155:NJN155"/>
    <mergeCell ref="NJO155:NJR155"/>
    <mergeCell ref="NJS155:NJV155"/>
    <mergeCell ref="NJW155:NJZ155"/>
    <mergeCell ref="NKA155:NKD155"/>
    <mergeCell ref="NIQ155:NIT155"/>
    <mergeCell ref="NIU155:NIX155"/>
    <mergeCell ref="NIY155:NJB155"/>
    <mergeCell ref="NJC155:NJF155"/>
    <mergeCell ref="NJG155:NJJ155"/>
    <mergeCell ref="NHW155:NHZ155"/>
    <mergeCell ref="NIA155:NID155"/>
    <mergeCell ref="NIE155:NIH155"/>
    <mergeCell ref="NII155:NIL155"/>
    <mergeCell ref="NIM155:NIP155"/>
    <mergeCell ref="NHC155:NHF155"/>
    <mergeCell ref="NHG155:NHJ155"/>
    <mergeCell ref="NHK155:NHN155"/>
    <mergeCell ref="NHO155:NHR155"/>
    <mergeCell ref="NHS155:NHV155"/>
    <mergeCell ref="NGI155:NGL155"/>
    <mergeCell ref="NGM155:NGP155"/>
    <mergeCell ref="NGQ155:NGT155"/>
    <mergeCell ref="NGU155:NGX155"/>
    <mergeCell ref="NGY155:NHB155"/>
    <mergeCell ref="NFO155:NFR155"/>
    <mergeCell ref="NFS155:NFV155"/>
    <mergeCell ref="NFW155:NFZ155"/>
    <mergeCell ref="NGA155:NGD155"/>
    <mergeCell ref="NGE155:NGH155"/>
    <mergeCell ref="NEU155:NEX155"/>
    <mergeCell ref="NEY155:NFB155"/>
    <mergeCell ref="NFC155:NFF155"/>
    <mergeCell ref="NFG155:NFJ155"/>
    <mergeCell ref="NFK155:NFN155"/>
    <mergeCell ref="NOU155:NOX155"/>
    <mergeCell ref="NOY155:NPB155"/>
    <mergeCell ref="NPC155:NPF155"/>
    <mergeCell ref="NPG155:NPJ155"/>
    <mergeCell ref="NPK155:NPN155"/>
    <mergeCell ref="NOA155:NOD155"/>
    <mergeCell ref="NOE155:NOH155"/>
    <mergeCell ref="NOI155:NOL155"/>
    <mergeCell ref="NOM155:NOP155"/>
    <mergeCell ref="NOQ155:NOT155"/>
    <mergeCell ref="NNG155:NNJ155"/>
    <mergeCell ref="NNK155:NNN155"/>
    <mergeCell ref="NNO155:NNR155"/>
    <mergeCell ref="NNS155:NNV155"/>
    <mergeCell ref="NNW155:NNZ155"/>
    <mergeCell ref="NMM155:NMP155"/>
    <mergeCell ref="NMQ155:NMT155"/>
    <mergeCell ref="NMU155:NMX155"/>
    <mergeCell ref="NMY155:NNB155"/>
    <mergeCell ref="NNC155:NNF155"/>
    <mergeCell ref="NLS155:NLV155"/>
    <mergeCell ref="NLW155:NLZ155"/>
    <mergeCell ref="NMA155:NMD155"/>
    <mergeCell ref="NME155:NMH155"/>
    <mergeCell ref="NMI155:NML155"/>
    <mergeCell ref="NKY155:NLB155"/>
    <mergeCell ref="NLC155:NLF155"/>
    <mergeCell ref="NLG155:NLJ155"/>
    <mergeCell ref="NLK155:NLN155"/>
    <mergeCell ref="NLO155:NLR155"/>
    <mergeCell ref="NKE155:NKH155"/>
    <mergeCell ref="NKI155:NKL155"/>
    <mergeCell ref="NKM155:NKP155"/>
    <mergeCell ref="NKQ155:NKT155"/>
    <mergeCell ref="NKU155:NKX155"/>
    <mergeCell ref="NUE155:NUH155"/>
    <mergeCell ref="NUI155:NUL155"/>
    <mergeCell ref="NUM155:NUP155"/>
    <mergeCell ref="NUQ155:NUT155"/>
    <mergeCell ref="NUU155:NUX155"/>
    <mergeCell ref="NTK155:NTN155"/>
    <mergeCell ref="NTO155:NTR155"/>
    <mergeCell ref="NTS155:NTV155"/>
    <mergeCell ref="NTW155:NTZ155"/>
    <mergeCell ref="NUA155:NUD155"/>
    <mergeCell ref="NSQ155:NST155"/>
    <mergeCell ref="NSU155:NSX155"/>
    <mergeCell ref="NSY155:NTB155"/>
    <mergeCell ref="NTC155:NTF155"/>
    <mergeCell ref="NTG155:NTJ155"/>
    <mergeCell ref="NRW155:NRZ155"/>
    <mergeCell ref="NSA155:NSD155"/>
    <mergeCell ref="NSE155:NSH155"/>
    <mergeCell ref="NSI155:NSL155"/>
    <mergeCell ref="NSM155:NSP155"/>
    <mergeCell ref="NRC155:NRF155"/>
    <mergeCell ref="NRG155:NRJ155"/>
    <mergeCell ref="NRK155:NRN155"/>
    <mergeCell ref="NRO155:NRR155"/>
    <mergeCell ref="NRS155:NRV155"/>
    <mergeCell ref="NQI155:NQL155"/>
    <mergeCell ref="NQM155:NQP155"/>
    <mergeCell ref="NQQ155:NQT155"/>
    <mergeCell ref="NQU155:NQX155"/>
    <mergeCell ref="NQY155:NRB155"/>
    <mergeCell ref="NPO155:NPR155"/>
    <mergeCell ref="NPS155:NPV155"/>
    <mergeCell ref="NPW155:NPZ155"/>
    <mergeCell ref="NQA155:NQD155"/>
    <mergeCell ref="NQE155:NQH155"/>
    <mergeCell ref="NZO155:NZR155"/>
    <mergeCell ref="NZS155:NZV155"/>
    <mergeCell ref="NZW155:NZZ155"/>
    <mergeCell ref="OAA155:OAD155"/>
    <mergeCell ref="OAE155:OAH155"/>
    <mergeCell ref="NYU155:NYX155"/>
    <mergeCell ref="NYY155:NZB155"/>
    <mergeCell ref="NZC155:NZF155"/>
    <mergeCell ref="NZG155:NZJ155"/>
    <mergeCell ref="NZK155:NZN155"/>
    <mergeCell ref="NYA155:NYD155"/>
    <mergeCell ref="NYE155:NYH155"/>
    <mergeCell ref="NYI155:NYL155"/>
    <mergeCell ref="NYM155:NYP155"/>
    <mergeCell ref="NYQ155:NYT155"/>
    <mergeCell ref="NXG155:NXJ155"/>
    <mergeCell ref="NXK155:NXN155"/>
    <mergeCell ref="NXO155:NXR155"/>
    <mergeCell ref="NXS155:NXV155"/>
    <mergeCell ref="NXW155:NXZ155"/>
    <mergeCell ref="NWM155:NWP155"/>
    <mergeCell ref="NWQ155:NWT155"/>
    <mergeCell ref="NWU155:NWX155"/>
    <mergeCell ref="NWY155:NXB155"/>
    <mergeCell ref="NXC155:NXF155"/>
    <mergeCell ref="NVS155:NVV155"/>
    <mergeCell ref="NVW155:NVZ155"/>
    <mergeCell ref="NWA155:NWD155"/>
    <mergeCell ref="NWE155:NWH155"/>
    <mergeCell ref="NWI155:NWL155"/>
    <mergeCell ref="NUY155:NVB155"/>
    <mergeCell ref="NVC155:NVF155"/>
    <mergeCell ref="NVG155:NVJ155"/>
    <mergeCell ref="NVK155:NVN155"/>
    <mergeCell ref="NVO155:NVR155"/>
    <mergeCell ref="OEY155:OFB155"/>
    <mergeCell ref="OFC155:OFF155"/>
    <mergeCell ref="OFG155:OFJ155"/>
    <mergeCell ref="OFK155:OFN155"/>
    <mergeCell ref="OFO155:OFR155"/>
    <mergeCell ref="OEE155:OEH155"/>
    <mergeCell ref="OEI155:OEL155"/>
    <mergeCell ref="OEM155:OEP155"/>
    <mergeCell ref="OEQ155:OET155"/>
    <mergeCell ref="OEU155:OEX155"/>
    <mergeCell ref="ODK155:ODN155"/>
    <mergeCell ref="ODO155:ODR155"/>
    <mergeCell ref="ODS155:ODV155"/>
    <mergeCell ref="ODW155:ODZ155"/>
    <mergeCell ref="OEA155:OED155"/>
    <mergeCell ref="OCQ155:OCT155"/>
    <mergeCell ref="OCU155:OCX155"/>
    <mergeCell ref="OCY155:ODB155"/>
    <mergeCell ref="ODC155:ODF155"/>
    <mergeCell ref="ODG155:ODJ155"/>
    <mergeCell ref="OBW155:OBZ155"/>
    <mergeCell ref="OCA155:OCD155"/>
    <mergeCell ref="OCE155:OCH155"/>
    <mergeCell ref="OCI155:OCL155"/>
    <mergeCell ref="OCM155:OCP155"/>
    <mergeCell ref="OBC155:OBF155"/>
    <mergeCell ref="OBG155:OBJ155"/>
    <mergeCell ref="OBK155:OBN155"/>
    <mergeCell ref="OBO155:OBR155"/>
    <mergeCell ref="OBS155:OBV155"/>
    <mergeCell ref="OAI155:OAL155"/>
    <mergeCell ref="OAM155:OAP155"/>
    <mergeCell ref="OAQ155:OAT155"/>
    <mergeCell ref="OAU155:OAX155"/>
    <mergeCell ref="OAY155:OBB155"/>
    <mergeCell ref="OKI155:OKL155"/>
    <mergeCell ref="OKM155:OKP155"/>
    <mergeCell ref="OKQ155:OKT155"/>
    <mergeCell ref="OKU155:OKX155"/>
    <mergeCell ref="OKY155:OLB155"/>
    <mergeCell ref="OJO155:OJR155"/>
    <mergeCell ref="OJS155:OJV155"/>
    <mergeCell ref="OJW155:OJZ155"/>
    <mergeCell ref="OKA155:OKD155"/>
    <mergeCell ref="OKE155:OKH155"/>
    <mergeCell ref="OIU155:OIX155"/>
    <mergeCell ref="OIY155:OJB155"/>
    <mergeCell ref="OJC155:OJF155"/>
    <mergeCell ref="OJG155:OJJ155"/>
    <mergeCell ref="OJK155:OJN155"/>
    <mergeCell ref="OIA155:OID155"/>
    <mergeCell ref="OIE155:OIH155"/>
    <mergeCell ref="OII155:OIL155"/>
    <mergeCell ref="OIM155:OIP155"/>
    <mergeCell ref="OIQ155:OIT155"/>
    <mergeCell ref="OHG155:OHJ155"/>
    <mergeCell ref="OHK155:OHN155"/>
    <mergeCell ref="OHO155:OHR155"/>
    <mergeCell ref="OHS155:OHV155"/>
    <mergeCell ref="OHW155:OHZ155"/>
    <mergeCell ref="OGM155:OGP155"/>
    <mergeCell ref="OGQ155:OGT155"/>
    <mergeCell ref="OGU155:OGX155"/>
    <mergeCell ref="OGY155:OHB155"/>
    <mergeCell ref="OHC155:OHF155"/>
    <mergeCell ref="OFS155:OFV155"/>
    <mergeCell ref="OFW155:OFZ155"/>
    <mergeCell ref="OGA155:OGD155"/>
    <mergeCell ref="OGE155:OGH155"/>
    <mergeCell ref="OGI155:OGL155"/>
    <mergeCell ref="OPS155:OPV155"/>
    <mergeCell ref="OPW155:OPZ155"/>
    <mergeCell ref="OQA155:OQD155"/>
    <mergeCell ref="OQE155:OQH155"/>
    <mergeCell ref="OQI155:OQL155"/>
    <mergeCell ref="OOY155:OPB155"/>
    <mergeCell ref="OPC155:OPF155"/>
    <mergeCell ref="OPG155:OPJ155"/>
    <mergeCell ref="OPK155:OPN155"/>
    <mergeCell ref="OPO155:OPR155"/>
    <mergeCell ref="OOE155:OOH155"/>
    <mergeCell ref="OOI155:OOL155"/>
    <mergeCell ref="OOM155:OOP155"/>
    <mergeCell ref="OOQ155:OOT155"/>
    <mergeCell ref="OOU155:OOX155"/>
    <mergeCell ref="ONK155:ONN155"/>
    <mergeCell ref="ONO155:ONR155"/>
    <mergeCell ref="ONS155:ONV155"/>
    <mergeCell ref="ONW155:ONZ155"/>
    <mergeCell ref="OOA155:OOD155"/>
    <mergeCell ref="OMQ155:OMT155"/>
    <mergeCell ref="OMU155:OMX155"/>
    <mergeCell ref="OMY155:ONB155"/>
    <mergeCell ref="ONC155:ONF155"/>
    <mergeCell ref="ONG155:ONJ155"/>
    <mergeCell ref="OLW155:OLZ155"/>
    <mergeCell ref="OMA155:OMD155"/>
    <mergeCell ref="OME155:OMH155"/>
    <mergeCell ref="OMI155:OML155"/>
    <mergeCell ref="OMM155:OMP155"/>
    <mergeCell ref="OLC155:OLF155"/>
    <mergeCell ref="OLG155:OLJ155"/>
    <mergeCell ref="OLK155:OLN155"/>
    <mergeCell ref="OLO155:OLR155"/>
    <mergeCell ref="OLS155:OLV155"/>
    <mergeCell ref="OVC155:OVF155"/>
    <mergeCell ref="OVG155:OVJ155"/>
    <mergeCell ref="OVK155:OVN155"/>
    <mergeCell ref="OVO155:OVR155"/>
    <mergeCell ref="OVS155:OVV155"/>
    <mergeCell ref="OUI155:OUL155"/>
    <mergeCell ref="OUM155:OUP155"/>
    <mergeCell ref="OUQ155:OUT155"/>
    <mergeCell ref="OUU155:OUX155"/>
    <mergeCell ref="OUY155:OVB155"/>
    <mergeCell ref="OTO155:OTR155"/>
    <mergeCell ref="OTS155:OTV155"/>
    <mergeCell ref="OTW155:OTZ155"/>
    <mergeCell ref="OUA155:OUD155"/>
    <mergeCell ref="OUE155:OUH155"/>
    <mergeCell ref="OSU155:OSX155"/>
    <mergeCell ref="OSY155:OTB155"/>
    <mergeCell ref="OTC155:OTF155"/>
    <mergeCell ref="OTG155:OTJ155"/>
    <mergeCell ref="OTK155:OTN155"/>
    <mergeCell ref="OSA155:OSD155"/>
    <mergeCell ref="OSE155:OSH155"/>
    <mergeCell ref="OSI155:OSL155"/>
    <mergeCell ref="OSM155:OSP155"/>
    <mergeCell ref="OSQ155:OST155"/>
    <mergeCell ref="ORG155:ORJ155"/>
    <mergeCell ref="ORK155:ORN155"/>
    <mergeCell ref="ORO155:ORR155"/>
    <mergeCell ref="ORS155:ORV155"/>
    <mergeCell ref="ORW155:ORZ155"/>
    <mergeCell ref="OQM155:OQP155"/>
    <mergeCell ref="OQQ155:OQT155"/>
    <mergeCell ref="OQU155:OQX155"/>
    <mergeCell ref="OQY155:ORB155"/>
    <mergeCell ref="ORC155:ORF155"/>
    <mergeCell ref="PAM155:PAP155"/>
    <mergeCell ref="PAQ155:PAT155"/>
    <mergeCell ref="PAU155:PAX155"/>
    <mergeCell ref="PAY155:PBB155"/>
    <mergeCell ref="PBC155:PBF155"/>
    <mergeCell ref="OZS155:OZV155"/>
    <mergeCell ref="OZW155:OZZ155"/>
    <mergeCell ref="PAA155:PAD155"/>
    <mergeCell ref="PAE155:PAH155"/>
    <mergeCell ref="PAI155:PAL155"/>
    <mergeCell ref="OYY155:OZB155"/>
    <mergeCell ref="OZC155:OZF155"/>
    <mergeCell ref="OZG155:OZJ155"/>
    <mergeCell ref="OZK155:OZN155"/>
    <mergeCell ref="OZO155:OZR155"/>
    <mergeCell ref="OYE155:OYH155"/>
    <mergeCell ref="OYI155:OYL155"/>
    <mergeCell ref="OYM155:OYP155"/>
    <mergeCell ref="OYQ155:OYT155"/>
    <mergeCell ref="OYU155:OYX155"/>
    <mergeCell ref="OXK155:OXN155"/>
    <mergeCell ref="OXO155:OXR155"/>
    <mergeCell ref="OXS155:OXV155"/>
    <mergeCell ref="OXW155:OXZ155"/>
    <mergeCell ref="OYA155:OYD155"/>
    <mergeCell ref="OWQ155:OWT155"/>
    <mergeCell ref="OWU155:OWX155"/>
    <mergeCell ref="OWY155:OXB155"/>
    <mergeCell ref="OXC155:OXF155"/>
    <mergeCell ref="OXG155:OXJ155"/>
    <mergeCell ref="OVW155:OVZ155"/>
    <mergeCell ref="OWA155:OWD155"/>
    <mergeCell ref="OWE155:OWH155"/>
    <mergeCell ref="OWI155:OWL155"/>
    <mergeCell ref="OWM155:OWP155"/>
    <mergeCell ref="PFW155:PFZ155"/>
    <mergeCell ref="PGA155:PGD155"/>
    <mergeCell ref="PGE155:PGH155"/>
    <mergeCell ref="PGI155:PGL155"/>
    <mergeCell ref="PGM155:PGP155"/>
    <mergeCell ref="PFC155:PFF155"/>
    <mergeCell ref="PFG155:PFJ155"/>
    <mergeCell ref="PFK155:PFN155"/>
    <mergeCell ref="PFO155:PFR155"/>
    <mergeCell ref="PFS155:PFV155"/>
    <mergeCell ref="PEI155:PEL155"/>
    <mergeCell ref="PEM155:PEP155"/>
    <mergeCell ref="PEQ155:PET155"/>
    <mergeCell ref="PEU155:PEX155"/>
    <mergeCell ref="PEY155:PFB155"/>
    <mergeCell ref="PDO155:PDR155"/>
    <mergeCell ref="PDS155:PDV155"/>
    <mergeCell ref="PDW155:PDZ155"/>
    <mergeCell ref="PEA155:PED155"/>
    <mergeCell ref="PEE155:PEH155"/>
    <mergeCell ref="PCU155:PCX155"/>
    <mergeCell ref="PCY155:PDB155"/>
    <mergeCell ref="PDC155:PDF155"/>
    <mergeCell ref="PDG155:PDJ155"/>
    <mergeCell ref="PDK155:PDN155"/>
    <mergeCell ref="PCA155:PCD155"/>
    <mergeCell ref="PCE155:PCH155"/>
    <mergeCell ref="PCI155:PCL155"/>
    <mergeCell ref="PCM155:PCP155"/>
    <mergeCell ref="PCQ155:PCT155"/>
    <mergeCell ref="PBG155:PBJ155"/>
    <mergeCell ref="PBK155:PBN155"/>
    <mergeCell ref="PBO155:PBR155"/>
    <mergeCell ref="PBS155:PBV155"/>
    <mergeCell ref="PBW155:PBZ155"/>
    <mergeCell ref="PLG155:PLJ155"/>
    <mergeCell ref="PLK155:PLN155"/>
    <mergeCell ref="PLO155:PLR155"/>
    <mergeCell ref="PLS155:PLV155"/>
    <mergeCell ref="PLW155:PLZ155"/>
    <mergeCell ref="PKM155:PKP155"/>
    <mergeCell ref="PKQ155:PKT155"/>
    <mergeCell ref="PKU155:PKX155"/>
    <mergeCell ref="PKY155:PLB155"/>
    <mergeCell ref="PLC155:PLF155"/>
    <mergeCell ref="PJS155:PJV155"/>
    <mergeCell ref="PJW155:PJZ155"/>
    <mergeCell ref="PKA155:PKD155"/>
    <mergeCell ref="PKE155:PKH155"/>
    <mergeCell ref="PKI155:PKL155"/>
    <mergeCell ref="PIY155:PJB155"/>
    <mergeCell ref="PJC155:PJF155"/>
    <mergeCell ref="PJG155:PJJ155"/>
    <mergeCell ref="PJK155:PJN155"/>
    <mergeCell ref="PJO155:PJR155"/>
    <mergeCell ref="PIE155:PIH155"/>
    <mergeCell ref="PII155:PIL155"/>
    <mergeCell ref="PIM155:PIP155"/>
    <mergeCell ref="PIQ155:PIT155"/>
    <mergeCell ref="PIU155:PIX155"/>
    <mergeCell ref="PHK155:PHN155"/>
    <mergeCell ref="PHO155:PHR155"/>
    <mergeCell ref="PHS155:PHV155"/>
    <mergeCell ref="PHW155:PHZ155"/>
    <mergeCell ref="PIA155:PID155"/>
    <mergeCell ref="PGQ155:PGT155"/>
    <mergeCell ref="PGU155:PGX155"/>
    <mergeCell ref="PGY155:PHB155"/>
    <mergeCell ref="PHC155:PHF155"/>
    <mergeCell ref="PHG155:PHJ155"/>
    <mergeCell ref="PQQ155:PQT155"/>
    <mergeCell ref="PQU155:PQX155"/>
    <mergeCell ref="PQY155:PRB155"/>
    <mergeCell ref="PRC155:PRF155"/>
    <mergeCell ref="PRG155:PRJ155"/>
    <mergeCell ref="PPW155:PPZ155"/>
    <mergeCell ref="PQA155:PQD155"/>
    <mergeCell ref="PQE155:PQH155"/>
    <mergeCell ref="PQI155:PQL155"/>
    <mergeCell ref="PQM155:PQP155"/>
    <mergeCell ref="PPC155:PPF155"/>
    <mergeCell ref="PPG155:PPJ155"/>
    <mergeCell ref="PPK155:PPN155"/>
    <mergeCell ref="PPO155:PPR155"/>
    <mergeCell ref="PPS155:PPV155"/>
    <mergeCell ref="POI155:POL155"/>
    <mergeCell ref="POM155:POP155"/>
    <mergeCell ref="POQ155:POT155"/>
    <mergeCell ref="POU155:POX155"/>
    <mergeCell ref="POY155:PPB155"/>
    <mergeCell ref="PNO155:PNR155"/>
    <mergeCell ref="PNS155:PNV155"/>
    <mergeCell ref="PNW155:PNZ155"/>
    <mergeCell ref="POA155:POD155"/>
    <mergeCell ref="POE155:POH155"/>
    <mergeCell ref="PMU155:PMX155"/>
    <mergeCell ref="PMY155:PNB155"/>
    <mergeCell ref="PNC155:PNF155"/>
    <mergeCell ref="PNG155:PNJ155"/>
    <mergeCell ref="PNK155:PNN155"/>
    <mergeCell ref="PMA155:PMD155"/>
    <mergeCell ref="PME155:PMH155"/>
    <mergeCell ref="PMI155:PML155"/>
    <mergeCell ref="PMM155:PMP155"/>
    <mergeCell ref="PMQ155:PMT155"/>
    <mergeCell ref="PWA155:PWD155"/>
    <mergeCell ref="PWE155:PWH155"/>
    <mergeCell ref="PWI155:PWL155"/>
    <mergeCell ref="PWM155:PWP155"/>
    <mergeCell ref="PWQ155:PWT155"/>
    <mergeCell ref="PVG155:PVJ155"/>
    <mergeCell ref="PVK155:PVN155"/>
    <mergeCell ref="PVO155:PVR155"/>
    <mergeCell ref="PVS155:PVV155"/>
    <mergeCell ref="PVW155:PVZ155"/>
    <mergeCell ref="PUM155:PUP155"/>
    <mergeCell ref="PUQ155:PUT155"/>
    <mergeCell ref="PUU155:PUX155"/>
    <mergeCell ref="PUY155:PVB155"/>
    <mergeCell ref="PVC155:PVF155"/>
    <mergeCell ref="PTS155:PTV155"/>
    <mergeCell ref="PTW155:PTZ155"/>
    <mergeCell ref="PUA155:PUD155"/>
    <mergeCell ref="PUE155:PUH155"/>
    <mergeCell ref="PUI155:PUL155"/>
    <mergeCell ref="PSY155:PTB155"/>
    <mergeCell ref="PTC155:PTF155"/>
    <mergeCell ref="PTG155:PTJ155"/>
    <mergeCell ref="PTK155:PTN155"/>
    <mergeCell ref="PTO155:PTR155"/>
    <mergeCell ref="PSE155:PSH155"/>
    <mergeCell ref="PSI155:PSL155"/>
    <mergeCell ref="PSM155:PSP155"/>
    <mergeCell ref="PSQ155:PST155"/>
    <mergeCell ref="PSU155:PSX155"/>
    <mergeCell ref="PRK155:PRN155"/>
    <mergeCell ref="PRO155:PRR155"/>
    <mergeCell ref="PRS155:PRV155"/>
    <mergeCell ref="PRW155:PRZ155"/>
    <mergeCell ref="PSA155:PSD155"/>
    <mergeCell ref="QBK155:QBN155"/>
    <mergeCell ref="QBO155:QBR155"/>
    <mergeCell ref="QBS155:QBV155"/>
    <mergeCell ref="QBW155:QBZ155"/>
    <mergeCell ref="QCA155:QCD155"/>
    <mergeCell ref="QAQ155:QAT155"/>
    <mergeCell ref="QAU155:QAX155"/>
    <mergeCell ref="QAY155:QBB155"/>
    <mergeCell ref="QBC155:QBF155"/>
    <mergeCell ref="QBG155:QBJ155"/>
    <mergeCell ref="PZW155:PZZ155"/>
    <mergeCell ref="QAA155:QAD155"/>
    <mergeCell ref="QAE155:QAH155"/>
    <mergeCell ref="QAI155:QAL155"/>
    <mergeCell ref="QAM155:QAP155"/>
    <mergeCell ref="PZC155:PZF155"/>
    <mergeCell ref="PZG155:PZJ155"/>
    <mergeCell ref="PZK155:PZN155"/>
    <mergeCell ref="PZO155:PZR155"/>
    <mergeCell ref="PZS155:PZV155"/>
    <mergeCell ref="PYI155:PYL155"/>
    <mergeCell ref="PYM155:PYP155"/>
    <mergeCell ref="PYQ155:PYT155"/>
    <mergeCell ref="PYU155:PYX155"/>
    <mergeCell ref="PYY155:PZB155"/>
    <mergeCell ref="PXO155:PXR155"/>
    <mergeCell ref="PXS155:PXV155"/>
    <mergeCell ref="PXW155:PXZ155"/>
    <mergeCell ref="PYA155:PYD155"/>
    <mergeCell ref="PYE155:PYH155"/>
    <mergeCell ref="PWU155:PWX155"/>
    <mergeCell ref="PWY155:PXB155"/>
    <mergeCell ref="PXC155:PXF155"/>
    <mergeCell ref="PXG155:PXJ155"/>
    <mergeCell ref="PXK155:PXN155"/>
    <mergeCell ref="QGU155:QGX155"/>
    <mergeCell ref="QGY155:QHB155"/>
    <mergeCell ref="QHC155:QHF155"/>
    <mergeCell ref="QHG155:QHJ155"/>
    <mergeCell ref="QHK155:QHN155"/>
    <mergeCell ref="QGA155:QGD155"/>
    <mergeCell ref="QGE155:QGH155"/>
    <mergeCell ref="QGI155:QGL155"/>
    <mergeCell ref="QGM155:QGP155"/>
    <mergeCell ref="QGQ155:QGT155"/>
    <mergeCell ref="QFG155:QFJ155"/>
    <mergeCell ref="QFK155:QFN155"/>
    <mergeCell ref="QFO155:QFR155"/>
    <mergeCell ref="QFS155:QFV155"/>
    <mergeCell ref="QFW155:QFZ155"/>
    <mergeCell ref="QEM155:QEP155"/>
    <mergeCell ref="QEQ155:QET155"/>
    <mergeCell ref="QEU155:QEX155"/>
    <mergeCell ref="QEY155:QFB155"/>
    <mergeCell ref="QFC155:QFF155"/>
    <mergeCell ref="QDS155:QDV155"/>
    <mergeCell ref="QDW155:QDZ155"/>
    <mergeCell ref="QEA155:QED155"/>
    <mergeCell ref="QEE155:QEH155"/>
    <mergeCell ref="QEI155:QEL155"/>
    <mergeCell ref="QCY155:QDB155"/>
    <mergeCell ref="QDC155:QDF155"/>
    <mergeCell ref="QDG155:QDJ155"/>
    <mergeCell ref="QDK155:QDN155"/>
    <mergeCell ref="QDO155:QDR155"/>
    <mergeCell ref="QCE155:QCH155"/>
    <mergeCell ref="QCI155:QCL155"/>
    <mergeCell ref="QCM155:QCP155"/>
    <mergeCell ref="QCQ155:QCT155"/>
    <mergeCell ref="QCU155:QCX155"/>
    <mergeCell ref="QME155:QMH155"/>
    <mergeCell ref="QMI155:QML155"/>
    <mergeCell ref="QMM155:QMP155"/>
    <mergeCell ref="QMQ155:QMT155"/>
    <mergeCell ref="QMU155:QMX155"/>
    <mergeCell ref="QLK155:QLN155"/>
    <mergeCell ref="QLO155:QLR155"/>
    <mergeCell ref="QLS155:QLV155"/>
    <mergeCell ref="QLW155:QLZ155"/>
    <mergeCell ref="QMA155:QMD155"/>
    <mergeCell ref="QKQ155:QKT155"/>
    <mergeCell ref="QKU155:QKX155"/>
    <mergeCell ref="QKY155:QLB155"/>
    <mergeCell ref="QLC155:QLF155"/>
    <mergeCell ref="QLG155:QLJ155"/>
    <mergeCell ref="QJW155:QJZ155"/>
    <mergeCell ref="QKA155:QKD155"/>
    <mergeCell ref="QKE155:QKH155"/>
    <mergeCell ref="QKI155:QKL155"/>
    <mergeCell ref="QKM155:QKP155"/>
    <mergeCell ref="QJC155:QJF155"/>
    <mergeCell ref="QJG155:QJJ155"/>
    <mergeCell ref="QJK155:QJN155"/>
    <mergeCell ref="QJO155:QJR155"/>
    <mergeCell ref="QJS155:QJV155"/>
    <mergeCell ref="QII155:QIL155"/>
    <mergeCell ref="QIM155:QIP155"/>
    <mergeCell ref="QIQ155:QIT155"/>
    <mergeCell ref="QIU155:QIX155"/>
    <mergeCell ref="QIY155:QJB155"/>
    <mergeCell ref="QHO155:QHR155"/>
    <mergeCell ref="QHS155:QHV155"/>
    <mergeCell ref="QHW155:QHZ155"/>
    <mergeCell ref="QIA155:QID155"/>
    <mergeCell ref="QIE155:QIH155"/>
    <mergeCell ref="QRO155:QRR155"/>
    <mergeCell ref="QRS155:QRV155"/>
    <mergeCell ref="QRW155:QRZ155"/>
    <mergeCell ref="QSA155:QSD155"/>
    <mergeCell ref="QSE155:QSH155"/>
    <mergeCell ref="QQU155:QQX155"/>
    <mergeCell ref="QQY155:QRB155"/>
    <mergeCell ref="QRC155:QRF155"/>
    <mergeCell ref="QRG155:QRJ155"/>
    <mergeCell ref="QRK155:QRN155"/>
    <mergeCell ref="QQA155:QQD155"/>
    <mergeCell ref="QQE155:QQH155"/>
    <mergeCell ref="QQI155:QQL155"/>
    <mergeCell ref="QQM155:QQP155"/>
    <mergeCell ref="QQQ155:QQT155"/>
    <mergeCell ref="QPG155:QPJ155"/>
    <mergeCell ref="QPK155:QPN155"/>
    <mergeCell ref="QPO155:QPR155"/>
    <mergeCell ref="QPS155:QPV155"/>
    <mergeCell ref="QPW155:QPZ155"/>
    <mergeCell ref="QOM155:QOP155"/>
    <mergeCell ref="QOQ155:QOT155"/>
    <mergeCell ref="QOU155:QOX155"/>
    <mergeCell ref="QOY155:QPB155"/>
    <mergeCell ref="QPC155:QPF155"/>
    <mergeCell ref="QNS155:QNV155"/>
    <mergeCell ref="QNW155:QNZ155"/>
    <mergeCell ref="QOA155:QOD155"/>
    <mergeCell ref="QOE155:QOH155"/>
    <mergeCell ref="QOI155:QOL155"/>
    <mergeCell ref="QMY155:QNB155"/>
    <mergeCell ref="QNC155:QNF155"/>
    <mergeCell ref="QNG155:QNJ155"/>
    <mergeCell ref="QNK155:QNN155"/>
    <mergeCell ref="QNO155:QNR155"/>
    <mergeCell ref="QWY155:QXB155"/>
    <mergeCell ref="QXC155:QXF155"/>
    <mergeCell ref="QXG155:QXJ155"/>
    <mergeCell ref="QXK155:QXN155"/>
    <mergeCell ref="QXO155:QXR155"/>
    <mergeCell ref="QWE155:QWH155"/>
    <mergeCell ref="QWI155:QWL155"/>
    <mergeCell ref="QWM155:QWP155"/>
    <mergeCell ref="QWQ155:QWT155"/>
    <mergeCell ref="QWU155:QWX155"/>
    <mergeCell ref="QVK155:QVN155"/>
    <mergeCell ref="QVO155:QVR155"/>
    <mergeCell ref="QVS155:QVV155"/>
    <mergeCell ref="QVW155:QVZ155"/>
    <mergeCell ref="QWA155:QWD155"/>
    <mergeCell ref="QUQ155:QUT155"/>
    <mergeCell ref="QUU155:QUX155"/>
    <mergeCell ref="QUY155:QVB155"/>
    <mergeCell ref="QVC155:QVF155"/>
    <mergeCell ref="QVG155:QVJ155"/>
    <mergeCell ref="QTW155:QTZ155"/>
    <mergeCell ref="QUA155:QUD155"/>
    <mergeCell ref="QUE155:QUH155"/>
    <mergeCell ref="QUI155:QUL155"/>
    <mergeCell ref="QUM155:QUP155"/>
    <mergeCell ref="QTC155:QTF155"/>
    <mergeCell ref="QTG155:QTJ155"/>
    <mergeCell ref="QTK155:QTN155"/>
    <mergeCell ref="QTO155:QTR155"/>
    <mergeCell ref="QTS155:QTV155"/>
    <mergeCell ref="QSI155:QSL155"/>
    <mergeCell ref="QSM155:QSP155"/>
    <mergeCell ref="QSQ155:QST155"/>
    <mergeCell ref="QSU155:QSX155"/>
    <mergeCell ref="QSY155:QTB155"/>
    <mergeCell ref="RCI155:RCL155"/>
    <mergeCell ref="RCM155:RCP155"/>
    <mergeCell ref="RCQ155:RCT155"/>
    <mergeCell ref="RCU155:RCX155"/>
    <mergeCell ref="RCY155:RDB155"/>
    <mergeCell ref="RBO155:RBR155"/>
    <mergeCell ref="RBS155:RBV155"/>
    <mergeCell ref="RBW155:RBZ155"/>
    <mergeCell ref="RCA155:RCD155"/>
    <mergeCell ref="RCE155:RCH155"/>
    <mergeCell ref="RAU155:RAX155"/>
    <mergeCell ref="RAY155:RBB155"/>
    <mergeCell ref="RBC155:RBF155"/>
    <mergeCell ref="RBG155:RBJ155"/>
    <mergeCell ref="RBK155:RBN155"/>
    <mergeCell ref="RAA155:RAD155"/>
    <mergeCell ref="RAE155:RAH155"/>
    <mergeCell ref="RAI155:RAL155"/>
    <mergeCell ref="RAM155:RAP155"/>
    <mergeCell ref="RAQ155:RAT155"/>
    <mergeCell ref="QZG155:QZJ155"/>
    <mergeCell ref="QZK155:QZN155"/>
    <mergeCell ref="QZO155:QZR155"/>
    <mergeCell ref="QZS155:QZV155"/>
    <mergeCell ref="QZW155:QZZ155"/>
    <mergeCell ref="QYM155:QYP155"/>
    <mergeCell ref="QYQ155:QYT155"/>
    <mergeCell ref="QYU155:QYX155"/>
    <mergeCell ref="QYY155:QZB155"/>
    <mergeCell ref="QZC155:QZF155"/>
    <mergeCell ref="QXS155:QXV155"/>
    <mergeCell ref="QXW155:QXZ155"/>
    <mergeCell ref="QYA155:QYD155"/>
    <mergeCell ref="QYE155:QYH155"/>
    <mergeCell ref="QYI155:QYL155"/>
    <mergeCell ref="RHS155:RHV155"/>
    <mergeCell ref="RHW155:RHZ155"/>
    <mergeCell ref="RIA155:RID155"/>
    <mergeCell ref="RIE155:RIH155"/>
    <mergeCell ref="RII155:RIL155"/>
    <mergeCell ref="RGY155:RHB155"/>
    <mergeCell ref="RHC155:RHF155"/>
    <mergeCell ref="RHG155:RHJ155"/>
    <mergeCell ref="RHK155:RHN155"/>
    <mergeCell ref="RHO155:RHR155"/>
    <mergeCell ref="RGE155:RGH155"/>
    <mergeCell ref="RGI155:RGL155"/>
    <mergeCell ref="RGM155:RGP155"/>
    <mergeCell ref="RGQ155:RGT155"/>
    <mergeCell ref="RGU155:RGX155"/>
    <mergeCell ref="RFK155:RFN155"/>
    <mergeCell ref="RFO155:RFR155"/>
    <mergeCell ref="RFS155:RFV155"/>
    <mergeCell ref="RFW155:RFZ155"/>
    <mergeCell ref="RGA155:RGD155"/>
    <mergeCell ref="REQ155:RET155"/>
    <mergeCell ref="REU155:REX155"/>
    <mergeCell ref="REY155:RFB155"/>
    <mergeCell ref="RFC155:RFF155"/>
    <mergeCell ref="RFG155:RFJ155"/>
    <mergeCell ref="RDW155:RDZ155"/>
    <mergeCell ref="REA155:RED155"/>
    <mergeCell ref="REE155:REH155"/>
    <mergeCell ref="REI155:REL155"/>
    <mergeCell ref="REM155:REP155"/>
    <mergeCell ref="RDC155:RDF155"/>
    <mergeCell ref="RDG155:RDJ155"/>
    <mergeCell ref="RDK155:RDN155"/>
    <mergeCell ref="RDO155:RDR155"/>
    <mergeCell ref="RDS155:RDV155"/>
    <mergeCell ref="RNC155:RNF155"/>
    <mergeCell ref="RNG155:RNJ155"/>
    <mergeCell ref="RNK155:RNN155"/>
    <mergeCell ref="RNO155:RNR155"/>
    <mergeCell ref="RNS155:RNV155"/>
    <mergeCell ref="RMI155:RML155"/>
    <mergeCell ref="RMM155:RMP155"/>
    <mergeCell ref="RMQ155:RMT155"/>
    <mergeCell ref="RMU155:RMX155"/>
    <mergeCell ref="RMY155:RNB155"/>
    <mergeCell ref="RLO155:RLR155"/>
    <mergeCell ref="RLS155:RLV155"/>
    <mergeCell ref="RLW155:RLZ155"/>
    <mergeCell ref="RMA155:RMD155"/>
    <mergeCell ref="RME155:RMH155"/>
    <mergeCell ref="RKU155:RKX155"/>
    <mergeCell ref="RKY155:RLB155"/>
    <mergeCell ref="RLC155:RLF155"/>
    <mergeCell ref="RLG155:RLJ155"/>
    <mergeCell ref="RLK155:RLN155"/>
    <mergeCell ref="RKA155:RKD155"/>
    <mergeCell ref="RKE155:RKH155"/>
    <mergeCell ref="RKI155:RKL155"/>
    <mergeCell ref="RKM155:RKP155"/>
    <mergeCell ref="RKQ155:RKT155"/>
    <mergeCell ref="RJG155:RJJ155"/>
    <mergeCell ref="RJK155:RJN155"/>
    <mergeCell ref="RJO155:RJR155"/>
    <mergeCell ref="RJS155:RJV155"/>
    <mergeCell ref="RJW155:RJZ155"/>
    <mergeCell ref="RIM155:RIP155"/>
    <mergeCell ref="RIQ155:RIT155"/>
    <mergeCell ref="RIU155:RIX155"/>
    <mergeCell ref="RIY155:RJB155"/>
    <mergeCell ref="RJC155:RJF155"/>
    <mergeCell ref="RSM155:RSP155"/>
    <mergeCell ref="RSQ155:RST155"/>
    <mergeCell ref="RSU155:RSX155"/>
    <mergeCell ref="RSY155:RTB155"/>
    <mergeCell ref="RTC155:RTF155"/>
    <mergeCell ref="RRS155:RRV155"/>
    <mergeCell ref="RRW155:RRZ155"/>
    <mergeCell ref="RSA155:RSD155"/>
    <mergeCell ref="RSE155:RSH155"/>
    <mergeCell ref="RSI155:RSL155"/>
    <mergeCell ref="RQY155:RRB155"/>
    <mergeCell ref="RRC155:RRF155"/>
    <mergeCell ref="RRG155:RRJ155"/>
    <mergeCell ref="RRK155:RRN155"/>
    <mergeCell ref="RRO155:RRR155"/>
    <mergeCell ref="RQE155:RQH155"/>
    <mergeCell ref="RQI155:RQL155"/>
    <mergeCell ref="RQM155:RQP155"/>
    <mergeCell ref="RQQ155:RQT155"/>
    <mergeCell ref="RQU155:RQX155"/>
    <mergeCell ref="RPK155:RPN155"/>
    <mergeCell ref="RPO155:RPR155"/>
    <mergeCell ref="RPS155:RPV155"/>
    <mergeCell ref="RPW155:RPZ155"/>
    <mergeCell ref="RQA155:RQD155"/>
    <mergeCell ref="ROQ155:ROT155"/>
    <mergeCell ref="ROU155:ROX155"/>
    <mergeCell ref="ROY155:RPB155"/>
    <mergeCell ref="RPC155:RPF155"/>
    <mergeCell ref="RPG155:RPJ155"/>
    <mergeCell ref="RNW155:RNZ155"/>
    <mergeCell ref="ROA155:ROD155"/>
    <mergeCell ref="ROE155:ROH155"/>
    <mergeCell ref="ROI155:ROL155"/>
    <mergeCell ref="ROM155:ROP155"/>
    <mergeCell ref="RXW155:RXZ155"/>
    <mergeCell ref="RYA155:RYD155"/>
    <mergeCell ref="RYE155:RYH155"/>
    <mergeCell ref="RYI155:RYL155"/>
    <mergeCell ref="RYM155:RYP155"/>
    <mergeCell ref="RXC155:RXF155"/>
    <mergeCell ref="RXG155:RXJ155"/>
    <mergeCell ref="RXK155:RXN155"/>
    <mergeCell ref="RXO155:RXR155"/>
    <mergeCell ref="RXS155:RXV155"/>
    <mergeCell ref="RWI155:RWL155"/>
    <mergeCell ref="RWM155:RWP155"/>
    <mergeCell ref="RWQ155:RWT155"/>
    <mergeCell ref="RWU155:RWX155"/>
    <mergeCell ref="RWY155:RXB155"/>
    <mergeCell ref="RVO155:RVR155"/>
    <mergeCell ref="RVS155:RVV155"/>
    <mergeCell ref="RVW155:RVZ155"/>
    <mergeCell ref="RWA155:RWD155"/>
    <mergeCell ref="RWE155:RWH155"/>
    <mergeCell ref="RUU155:RUX155"/>
    <mergeCell ref="RUY155:RVB155"/>
    <mergeCell ref="RVC155:RVF155"/>
    <mergeCell ref="RVG155:RVJ155"/>
    <mergeCell ref="RVK155:RVN155"/>
    <mergeCell ref="RUA155:RUD155"/>
    <mergeCell ref="RUE155:RUH155"/>
    <mergeCell ref="RUI155:RUL155"/>
    <mergeCell ref="RUM155:RUP155"/>
    <mergeCell ref="RUQ155:RUT155"/>
    <mergeCell ref="RTG155:RTJ155"/>
    <mergeCell ref="RTK155:RTN155"/>
    <mergeCell ref="RTO155:RTR155"/>
    <mergeCell ref="RTS155:RTV155"/>
    <mergeCell ref="RTW155:RTZ155"/>
    <mergeCell ref="SDG155:SDJ155"/>
    <mergeCell ref="SDK155:SDN155"/>
    <mergeCell ref="SDO155:SDR155"/>
    <mergeCell ref="SDS155:SDV155"/>
    <mergeCell ref="SDW155:SDZ155"/>
    <mergeCell ref="SCM155:SCP155"/>
    <mergeCell ref="SCQ155:SCT155"/>
    <mergeCell ref="SCU155:SCX155"/>
    <mergeCell ref="SCY155:SDB155"/>
    <mergeCell ref="SDC155:SDF155"/>
    <mergeCell ref="SBS155:SBV155"/>
    <mergeCell ref="SBW155:SBZ155"/>
    <mergeCell ref="SCA155:SCD155"/>
    <mergeCell ref="SCE155:SCH155"/>
    <mergeCell ref="SCI155:SCL155"/>
    <mergeCell ref="SAY155:SBB155"/>
    <mergeCell ref="SBC155:SBF155"/>
    <mergeCell ref="SBG155:SBJ155"/>
    <mergeCell ref="SBK155:SBN155"/>
    <mergeCell ref="SBO155:SBR155"/>
    <mergeCell ref="SAE155:SAH155"/>
    <mergeCell ref="SAI155:SAL155"/>
    <mergeCell ref="SAM155:SAP155"/>
    <mergeCell ref="SAQ155:SAT155"/>
    <mergeCell ref="SAU155:SAX155"/>
    <mergeCell ref="RZK155:RZN155"/>
    <mergeCell ref="RZO155:RZR155"/>
    <mergeCell ref="RZS155:RZV155"/>
    <mergeCell ref="RZW155:RZZ155"/>
    <mergeCell ref="SAA155:SAD155"/>
    <mergeCell ref="RYQ155:RYT155"/>
    <mergeCell ref="RYU155:RYX155"/>
    <mergeCell ref="RYY155:RZB155"/>
    <mergeCell ref="RZC155:RZF155"/>
    <mergeCell ref="RZG155:RZJ155"/>
    <mergeCell ref="SIQ155:SIT155"/>
    <mergeCell ref="SIU155:SIX155"/>
    <mergeCell ref="SIY155:SJB155"/>
    <mergeCell ref="SJC155:SJF155"/>
    <mergeCell ref="SJG155:SJJ155"/>
    <mergeCell ref="SHW155:SHZ155"/>
    <mergeCell ref="SIA155:SID155"/>
    <mergeCell ref="SIE155:SIH155"/>
    <mergeCell ref="SII155:SIL155"/>
    <mergeCell ref="SIM155:SIP155"/>
    <mergeCell ref="SHC155:SHF155"/>
    <mergeCell ref="SHG155:SHJ155"/>
    <mergeCell ref="SHK155:SHN155"/>
    <mergeCell ref="SHO155:SHR155"/>
    <mergeCell ref="SHS155:SHV155"/>
    <mergeCell ref="SGI155:SGL155"/>
    <mergeCell ref="SGM155:SGP155"/>
    <mergeCell ref="SGQ155:SGT155"/>
    <mergeCell ref="SGU155:SGX155"/>
    <mergeCell ref="SGY155:SHB155"/>
    <mergeCell ref="SFO155:SFR155"/>
    <mergeCell ref="SFS155:SFV155"/>
    <mergeCell ref="SFW155:SFZ155"/>
    <mergeCell ref="SGA155:SGD155"/>
    <mergeCell ref="SGE155:SGH155"/>
    <mergeCell ref="SEU155:SEX155"/>
    <mergeCell ref="SEY155:SFB155"/>
    <mergeCell ref="SFC155:SFF155"/>
    <mergeCell ref="SFG155:SFJ155"/>
    <mergeCell ref="SFK155:SFN155"/>
    <mergeCell ref="SEA155:SED155"/>
    <mergeCell ref="SEE155:SEH155"/>
    <mergeCell ref="SEI155:SEL155"/>
    <mergeCell ref="SEM155:SEP155"/>
    <mergeCell ref="SEQ155:SET155"/>
    <mergeCell ref="SOA155:SOD155"/>
    <mergeCell ref="SOE155:SOH155"/>
    <mergeCell ref="SOI155:SOL155"/>
    <mergeCell ref="SOM155:SOP155"/>
    <mergeCell ref="SOQ155:SOT155"/>
    <mergeCell ref="SNG155:SNJ155"/>
    <mergeCell ref="SNK155:SNN155"/>
    <mergeCell ref="SNO155:SNR155"/>
    <mergeCell ref="SNS155:SNV155"/>
    <mergeCell ref="SNW155:SNZ155"/>
    <mergeCell ref="SMM155:SMP155"/>
    <mergeCell ref="SMQ155:SMT155"/>
    <mergeCell ref="SMU155:SMX155"/>
    <mergeCell ref="SMY155:SNB155"/>
    <mergeCell ref="SNC155:SNF155"/>
    <mergeCell ref="SLS155:SLV155"/>
    <mergeCell ref="SLW155:SLZ155"/>
    <mergeCell ref="SMA155:SMD155"/>
    <mergeCell ref="SME155:SMH155"/>
    <mergeCell ref="SMI155:SML155"/>
    <mergeCell ref="SKY155:SLB155"/>
    <mergeCell ref="SLC155:SLF155"/>
    <mergeCell ref="SLG155:SLJ155"/>
    <mergeCell ref="SLK155:SLN155"/>
    <mergeCell ref="SLO155:SLR155"/>
    <mergeCell ref="SKE155:SKH155"/>
    <mergeCell ref="SKI155:SKL155"/>
    <mergeCell ref="SKM155:SKP155"/>
    <mergeCell ref="SKQ155:SKT155"/>
    <mergeCell ref="SKU155:SKX155"/>
    <mergeCell ref="SJK155:SJN155"/>
    <mergeCell ref="SJO155:SJR155"/>
    <mergeCell ref="SJS155:SJV155"/>
    <mergeCell ref="SJW155:SJZ155"/>
    <mergeCell ref="SKA155:SKD155"/>
    <mergeCell ref="STK155:STN155"/>
    <mergeCell ref="STO155:STR155"/>
    <mergeCell ref="STS155:STV155"/>
    <mergeCell ref="STW155:STZ155"/>
    <mergeCell ref="SUA155:SUD155"/>
    <mergeCell ref="SSQ155:SST155"/>
    <mergeCell ref="SSU155:SSX155"/>
    <mergeCell ref="SSY155:STB155"/>
    <mergeCell ref="STC155:STF155"/>
    <mergeCell ref="STG155:STJ155"/>
    <mergeCell ref="SRW155:SRZ155"/>
    <mergeCell ref="SSA155:SSD155"/>
    <mergeCell ref="SSE155:SSH155"/>
    <mergeCell ref="SSI155:SSL155"/>
    <mergeCell ref="SSM155:SSP155"/>
    <mergeCell ref="SRC155:SRF155"/>
    <mergeCell ref="SRG155:SRJ155"/>
    <mergeCell ref="SRK155:SRN155"/>
    <mergeCell ref="SRO155:SRR155"/>
    <mergeCell ref="SRS155:SRV155"/>
    <mergeCell ref="SQI155:SQL155"/>
    <mergeCell ref="SQM155:SQP155"/>
    <mergeCell ref="SQQ155:SQT155"/>
    <mergeCell ref="SQU155:SQX155"/>
    <mergeCell ref="SQY155:SRB155"/>
    <mergeCell ref="SPO155:SPR155"/>
    <mergeCell ref="SPS155:SPV155"/>
    <mergeCell ref="SPW155:SPZ155"/>
    <mergeCell ref="SQA155:SQD155"/>
    <mergeCell ref="SQE155:SQH155"/>
    <mergeCell ref="SOU155:SOX155"/>
    <mergeCell ref="SOY155:SPB155"/>
    <mergeCell ref="SPC155:SPF155"/>
    <mergeCell ref="SPG155:SPJ155"/>
    <mergeCell ref="SPK155:SPN155"/>
    <mergeCell ref="SYU155:SYX155"/>
    <mergeCell ref="SYY155:SZB155"/>
    <mergeCell ref="SZC155:SZF155"/>
    <mergeCell ref="SZG155:SZJ155"/>
    <mergeCell ref="SZK155:SZN155"/>
    <mergeCell ref="SYA155:SYD155"/>
    <mergeCell ref="SYE155:SYH155"/>
    <mergeCell ref="SYI155:SYL155"/>
    <mergeCell ref="SYM155:SYP155"/>
    <mergeCell ref="SYQ155:SYT155"/>
    <mergeCell ref="SXG155:SXJ155"/>
    <mergeCell ref="SXK155:SXN155"/>
    <mergeCell ref="SXO155:SXR155"/>
    <mergeCell ref="SXS155:SXV155"/>
    <mergeCell ref="SXW155:SXZ155"/>
    <mergeCell ref="SWM155:SWP155"/>
    <mergeCell ref="SWQ155:SWT155"/>
    <mergeCell ref="SWU155:SWX155"/>
    <mergeCell ref="SWY155:SXB155"/>
    <mergeCell ref="SXC155:SXF155"/>
    <mergeCell ref="SVS155:SVV155"/>
    <mergeCell ref="SVW155:SVZ155"/>
    <mergeCell ref="SWA155:SWD155"/>
    <mergeCell ref="SWE155:SWH155"/>
    <mergeCell ref="SWI155:SWL155"/>
    <mergeCell ref="SUY155:SVB155"/>
    <mergeCell ref="SVC155:SVF155"/>
    <mergeCell ref="SVG155:SVJ155"/>
    <mergeCell ref="SVK155:SVN155"/>
    <mergeCell ref="SVO155:SVR155"/>
    <mergeCell ref="SUE155:SUH155"/>
    <mergeCell ref="SUI155:SUL155"/>
    <mergeCell ref="SUM155:SUP155"/>
    <mergeCell ref="SUQ155:SUT155"/>
    <mergeCell ref="SUU155:SUX155"/>
    <mergeCell ref="TEE155:TEH155"/>
    <mergeCell ref="TEI155:TEL155"/>
    <mergeCell ref="TEM155:TEP155"/>
    <mergeCell ref="TEQ155:TET155"/>
    <mergeCell ref="TEU155:TEX155"/>
    <mergeCell ref="TDK155:TDN155"/>
    <mergeCell ref="TDO155:TDR155"/>
    <mergeCell ref="TDS155:TDV155"/>
    <mergeCell ref="TDW155:TDZ155"/>
    <mergeCell ref="TEA155:TED155"/>
    <mergeCell ref="TCQ155:TCT155"/>
    <mergeCell ref="TCU155:TCX155"/>
    <mergeCell ref="TCY155:TDB155"/>
    <mergeCell ref="TDC155:TDF155"/>
    <mergeCell ref="TDG155:TDJ155"/>
    <mergeCell ref="TBW155:TBZ155"/>
    <mergeCell ref="TCA155:TCD155"/>
    <mergeCell ref="TCE155:TCH155"/>
    <mergeCell ref="TCI155:TCL155"/>
    <mergeCell ref="TCM155:TCP155"/>
    <mergeCell ref="TBC155:TBF155"/>
    <mergeCell ref="TBG155:TBJ155"/>
    <mergeCell ref="TBK155:TBN155"/>
    <mergeCell ref="TBO155:TBR155"/>
    <mergeCell ref="TBS155:TBV155"/>
    <mergeCell ref="TAI155:TAL155"/>
    <mergeCell ref="TAM155:TAP155"/>
    <mergeCell ref="TAQ155:TAT155"/>
    <mergeCell ref="TAU155:TAX155"/>
    <mergeCell ref="TAY155:TBB155"/>
    <mergeCell ref="SZO155:SZR155"/>
    <mergeCell ref="SZS155:SZV155"/>
    <mergeCell ref="SZW155:SZZ155"/>
    <mergeCell ref="TAA155:TAD155"/>
    <mergeCell ref="TAE155:TAH155"/>
    <mergeCell ref="TJO155:TJR155"/>
    <mergeCell ref="TJS155:TJV155"/>
    <mergeCell ref="TJW155:TJZ155"/>
    <mergeCell ref="TKA155:TKD155"/>
    <mergeCell ref="TKE155:TKH155"/>
    <mergeCell ref="TIU155:TIX155"/>
    <mergeCell ref="TIY155:TJB155"/>
    <mergeCell ref="TJC155:TJF155"/>
    <mergeCell ref="TJG155:TJJ155"/>
    <mergeCell ref="TJK155:TJN155"/>
    <mergeCell ref="TIA155:TID155"/>
    <mergeCell ref="TIE155:TIH155"/>
    <mergeCell ref="TII155:TIL155"/>
    <mergeCell ref="TIM155:TIP155"/>
    <mergeCell ref="TIQ155:TIT155"/>
    <mergeCell ref="THG155:THJ155"/>
    <mergeCell ref="THK155:THN155"/>
    <mergeCell ref="THO155:THR155"/>
    <mergeCell ref="THS155:THV155"/>
    <mergeCell ref="THW155:THZ155"/>
    <mergeCell ref="TGM155:TGP155"/>
    <mergeCell ref="TGQ155:TGT155"/>
    <mergeCell ref="TGU155:TGX155"/>
    <mergeCell ref="TGY155:THB155"/>
    <mergeCell ref="THC155:THF155"/>
    <mergeCell ref="TFS155:TFV155"/>
    <mergeCell ref="TFW155:TFZ155"/>
    <mergeCell ref="TGA155:TGD155"/>
    <mergeCell ref="TGE155:TGH155"/>
    <mergeCell ref="TGI155:TGL155"/>
    <mergeCell ref="TEY155:TFB155"/>
    <mergeCell ref="TFC155:TFF155"/>
    <mergeCell ref="TFG155:TFJ155"/>
    <mergeCell ref="TFK155:TFN155"/>
    <mergeCell ref="TFO155:TFR155"/>
    <mergeCell ref="TOY155:TPB155"/>
    <mergeCell ref="TPC155:TPF155"/>
    <mergeCell ref="TPG155:TPJ155"/>
    <mergeCell ref="TPK155:TPN155"/>
    <mergeCell ref="TPO155:TPR155"/>
    <mergeCell ref="TOE155:TOH155"/>
    <mergeCell ref="TOI155:TOL155"/>
    <mergeCell ref="TOM155:TOP155"/>
    <mergeCell ref="TOQ155:TOT155"/>
    <mergeCell ref="TOU155:TOX155"/>
    <mergeCell ref="TNK155:TNN155"/>
    <mergeCell ref="TNO155:TNR155"/>
    <mergeCell ref="TNS155:TNV155"/>
    <mergeCell ref="TNW155:TNZ155"/>
    <mergeCell ref="TOA155:TOD155"/>
    <mergeCell ref="TMQ155:TMT155"/>
    <mergeCell ref="TMU155:TMX155"/>
    <mergeCell ref="TMY155:TNB155"/>
    <mergeCell ref="TNC155:TNF155"/>
    <mergeCell ref="TNG155:TNJ155"/>
    <mergeCell ref="TLW155:TLZ155"/>
    <mergeCell ref="TMA155:TMD155"/>
    <mergeCell ref="TME155:TMH155"/>
    <mergeCell ref="TMI155:TML155"/>
    <mergeCell ref="TMM155:TMP155"/>
    <mergeCell ref="TLC155:TLF155"/>
    <mergeCell ref="TLG155:TLJ155"/>
    <mergeCell ref="TLK155:TLN155"/>
    <mergeCell ref="TLO155:TLR155"/>
    <mergeCell ref="TLS155:TLV155"/>
    <mergeCell ref="TKI155:TKL155"/>
    <mergeCell ref="TKM155:TKP155"/>
    <mergeCell ref="TKQ155:TKT155"/>
    <mergeCell ref="TKU155:TKX155"/>
    <mergeCell ref="TKY155:TLB155"/>
    <mergeCell ref="TUI155:TUL155"/>
    <mergeCell ref="TUM155:TUP155"/>
    <mergeCell ref="TUQ155:TUT155"/>
    <mergeCell ref="TUU155:TUX155"/>
    <mergeCell ref="TUY155:TVB155"/>
    <mergeCell ref="TTO155:TTR155"/>
    <mergeCell ref="TTS155:TTV155"/>
    <mergeCell ref="TTW155:TTZ155"/>
    <mergeCell ref="TUA155:TUD155"/>
    <mergeCell ref="TUE155:TUH155"/>
    <mergeCell ref="TSU155:TSX155"/>
    <mergeCell ref="TSY155:TTB155"/>
    <mergeCell ref="TTC155:TTF155"/>
    <mergeCell ref="TTG155:TTJ155"/>
    <mergeCell ref="TTK155:TTN155"/>
    <mergeCell ref="TSA155:TSD155"/>
    <mergeCell ref="TSE155:TSH155"/>
    <mergeCell ref="TSI155:TSL155"/>
    <mergeCell ref="TSM155:TSP155"/>
    <mergeCell ref="TSQ155:TST155"/>
    <mergeCell ref="TRG155:TRJ155"/>
    <mergeCell ref="TRK155:TRN155"/>
    <mergeCell ref="TRO155:TRR155"/>
    <mergeCell ref="TRS155:TRV155"/>
    <mergeCell ref="TRW155:TRZ155"/>
    <mergeCell ref="TQM155:TQP155"/>
    <mergeCell ref="TQQ155:TQT155"/>
    <mergeCell ref="TQU155:TQX155"/>
    <mergeCell ref="TQY155:TRB155"/>
    <mergeCell ref="TRC155:TRF155"/>
    <mergeCell ref="TPS155:TPV155"/>
    <mergeCell ref="TPW155:TPZ155"/>
    <mergeCell ref="TQA155:TQD155"/>
    <mergeCell ref="TQE155:TQH155"/>
    <mergeCell ref="TQI155:TQL155"/>
    <mergeCell ref="TZS155:TZV155"/>
    <mergeCell ref="TZW155:TZZ155"/>
    <mergeCell ref="UAA155:UAD155"/>
    <mergeCell ref="UAE155:UAH155"/>
    <mergeCell ref="UAI155:UAL155"/>
    <mergeCell ref="TYY155:TZB155"/>
    <mergeCell ref="TZC155:TZF155"/>
    <mergeCell ref="TZG155:TZJ155"/>
    <mergeCell ref="TZK155:TZN155"/>
    <mergeCell ref="TZO155:TZR155"/>
    <mergeCell ref="TYE155:TYH155"/>
    <mergeCell ref="TYI155:TYL155"/>
    <mergeCell ref="TYM155:TYP155"/>
    <mergeCell ref="TYQ155:TYT155"/>
    <mergeCell ref="TYU155:TYX155"/>
    <mergeCell ref="TXK155:TXN155"/>
    <mergeCell ref="TXO155:TXR155"/>
    <mergeCell ref="TXS155:TXV155"/>
    <mergeCell ref="TXW155:TXZ155"/>
    <mergeCell ref="TYA155:TYD155"/>
    <mergeCell ref="TWQ155:TWT155"/>
    <mergeCell ref="TWU155:TWX155"/>
    <mergeCell ref="TWY155:TXB155"/>
    <mergeCell ref="TXC155:TXF155"/>
    <mergeCell ref="TXG155:TXJ155"/>
    <mergeCell ref="TVW155:TVZ155"/>
    <mergeCell ref="TWA155:TWD155"/>
    <mergeCell ref="TWE155:TWH155"/>
    <mergeCell ref="TWI155:TWL155"/>
    <mergeCell ref="TWM155:TWP155"/>
    <mergeCell ref="TVC155:TVF155"/>
    <mergeCell ref="TVG155:TVJ155"/>
    <mergeCell ref="TVK155:TVN155"/>
    <mergeCell ref="TVO155:TVR155"/>
    <mergeCell ref="TVS155:TVV155"/>
    <mergeCell ref="UFC155:UFF155"/>
    <mergeCell ref="UFG155:UFJ155"/>
    <mergeCell ref="UFK155:UFN155"/>
    <mergeCell ref="UFO155:UFR155"/>
    <mergeCell ref="UFS155:UFV155"/>
    <mergeCell ref="UEI155:UEL155"/>
    <mergeCell ref="UEM155:UEP155"/>
    <mergeCell ref="UEQ155:UET155"/>
    <mergeCell ref="UEU155:UEX155"/>
    <mergeCell ref="UEY155:UFB155"/>
    <mergeCell ref="UDO155:UDR155"/>
    <mergeCell ref="UDS155:UDV155"/>
    <mergeCell ref="UDW155:UDZ155"/>
    <mergeCell ref="UEA155:UED155"/>
    <mergeCell ref="UEE155:UEH155"/>
    <mergeCell ref="UCU155:UCX155"/>
    <mergeCell ref="UCY155:UDB155"/>
    <mergeCell ref="UDC155:UDF155"/>
    <mergeCell ref="UDG155:UDJ155"/>
    <mergeCell ref="UDK155:UDN155"/>
    <mergeCell ref="UCA155:UCD155"/>
    <mergeCell ref="UCE155:UCH155"/>
    <mergeCell ref="UCI155:UCL155"/>
    <mergeCell ref="UCM155:UCP155"/>
    <mergeCell ref="UCQ155:UCT155"/>
    <mergeCell ref="UBG155:UBJ155"/>
    <mergeCell ref="UBK155:UBN155"/>
    <mergeCell ref="UBO155:UBR155"/>
    <mergeCell ref="UBS155:UBV155"/>
    <mergeCell ref="UBW155:UBZ155"/>
    <mergeCell ref="UAM155:UAP155"/>
    <mergeCell ref="UAQ155:UAT155"/>
    <mergeCell ref="UAU155:UAX155"/>
    <mergeCell ref="UAY155:UBB155"/>
    <mergeCell ref="UBC155:UBF155"/>
    <mergeCell ref="UKM155:UKP155"/>
    <mergeCell ref="UKQ155:UKT155"/>
    <mergeCell ref="UKU155:UKX155"/>
    <mergeCell ref="UKY155:ULB155"/>
    <mergeCell ref="ULC155:ULF155"/>
    <mergeCell ref="UJS155:UJV155"/>
    <mergeCell ref="UJW155:UJZ155"/>
    <mergeCell ref="UKA155:UKD155"/>
    <mergeCell ref="UKE155:UKH155"/>
    <mergeCell ref="UKI155:UKL155"/>
    <mergeCell ref="UIY155:UJB155"/>
    <mergeCell ref="UJC155:UJF155"/>
    <mergeCell ref="UJG155:UJJ155"/>
    <mergeCell ref="UJK155:UJN155"/>
    <mergeCell ref="UJO155:UJR155"/>
    <mergeCell ref="UIE155:UIH155"/>
    <mergeCell ref="UII155:UIL155"/>
    <mergeCell ref="UIM155:UIP155"/>
    <mergeCell ref="UIQ155:UIT155"/>
    <mergeCell ref="UIU155:UIX155"/>
    <mergeCell ref="UHK155:UHN155"/>
    <mergeCell ref="UHO155:UHR155"/>
    <mergeCell ref="UHS155:UHV155"/>
    <mergeCell ref="UHW155:UHZ155"/>
    <mergeCell ref="UIA155:UID155"/>
    <mergeCell ref="UGQ155:UGT155"/>
    <mergeCell ref="UGU155:UGX155"/>
    <mergeCell ref="UGY155:UHB155"/>
    <mergeCell ref="UHC155:UHF155"/>
    <mergeCell ref="UHG155:UHJ155"/>
    <mergeCell ref="UFW155:UFZ155"/>
    <mergeCell ref="UGA155:UGD155"/>
    <mergeCell ref="UGE155:UGH155"/>
    <mergeCell ref="UGI155:UGL155"/>
    <mergeCell ref="UGM155:UGP155"/>
    <mergeCell ref="UPW155:UPZ155"/>
    <mergeCell ref="UQA155:UQD155"/>
    <mergeCell ref="UQE155:UQH155"/>
    <mergeCell ref="UQI155:UQL155"/>
    <mergeCell ref="UQM155:UQP155"/>
    <mergeCell ref="UPC155:UPF155"/>
    <mergeCell ref="UPG155:UPJ155"/>
    <mergeCell ref="UPK155:UPN155"/>
    <mergeCell ref="UPO155:UPR155"/>
    <mergeCell ref="UPS155:UPV155"/>
    <mergeCell ref="UOI155:UOL155"/>
    <mergeCell ref="UOM155:UOP155"/>
    <mergeCell ref="UOQ155:UOT155"/>
    <mergeCell ref="UOU155:UOX155"/>
    <mergeCell ref="UOY155:UPB155"/>
    <mergeCell ref="UNO155:UNR155"/>
    <mergeCell ref="UNS155:UNV155"/>
    <mergeCell ref="UNW155:UNZ155"/>
    <mergeCell ref="UOA155:UOD155"/>
    <mergeCell ref="UOE155:UOH155"/>
    <mergeCell ref="UMU155:UMX155"/>
    <mergeCell ref="UMY155:UNB155"/>
    <mergeCell ref="UNC155:UNF155"/>
    <mergeCell ref="UNG155:UNJ155"/>
    <mergeCell ref="UNK155:UNN155"/>
    <mergeCell ref="UMA155:UMD155"/>
    <mergeCell ref="UME155:UMH155"/>
    <mergeCell ref="UMI155:UML155"/>
    <mergeCell ref="UMM155:UMP155"/>
    <mergeCell ref="UMQ155:UMT155"/>
    <mergeCell ref="ULG155:ULJ155"/>
    <mergeCell ref="ULK155:ULN155"/>
    <mergeCell ref="ULO155:ULR155"/>
    <mergeCell ref="ULS155:ULV155"/>
    <mergeCell ref="ULW155:ULZ155"/>
    <mergeCell ref="UVG155:UVJ155"/>
    <mergeCell ref="UVK155:UVN155"/>
    <mergeCell ref="UVO155:UVR155"/>
    <mergeCell ref="UVS155:UVV155"/>
    <mergeCell ref="UVW155:UVZ155"/>
    <mergeCell ref="UUM155:UUP155"/>
    <mergeCell ref="UUQ155:UUT155"/>
    <mergeCell ref="UUU155:UUX155"/>
    <mergeCell ref="UUY155:UVB155"/>
    <mergeCell ref="UVC155:UVF155"/>
    <mergeCell ref="UTS155:UTV155"/>
    <mergeCell ref="UTW155:UTZ155"/>
    <mergeCell ref="UUA155:UUD155"/>
    <mergeCell ref="UUE155:UUH155"/>
    <mergeCell ref="UUI155:UUL155"/>
    <mergeCell ref="USY155:UTB155"/>
    <mergeCell ref="UTC155:UTF155"/>
    <mergeCell ref="UTG155:UTJ155"/>
    <mergeCell ref="UTK155:UTN155"/>
    <mergeCell ref="UTO155:UTR155"/>
    <mergeCell ref="USE155:USH155"/>
    <mergeCell ref="USI155:USL155"/>
    <mergeCell ref="USM155:USP155"/>
    <mergeCell ref="USQ155:UST155"/>
    <mergeCell ref="USU155:USX155"/>
    <mergeCell ref="URK155:URN155"/>
    <mergeCell ref="URO155:URR155"/>
    <mergeCell ref="URS155:URV155"/>
    <mergeCell ref="URW155:URZ155"/>
    <mergeCell ref="USA155:USD155"/>
    <mergeCell ref="UQQ155:UQT155"/>
    <mergeCell ref="UQU155:UQX155"/>
    <mergeCell ref="UQY155:URB155"/>
    <mergeCell ref="URC155:URF155"/>
    <mergeCell ref="URG155:URJ155"/>
    <mergeCell ref="VAQ155:VAT155"/>
    <mergeCell ref="VAU155:VAX155"/>
    <mergeCell ref="VAY155:VBB155"/>
    <mergeCell ref="VBC155:VBF155"/>
    <mergeCell ref="VBG155:VBJ155"/>
    <mergeCell ref="UZW155:UZZ155"/>
    <mergeCell ref="VAA155:VAD155"/>
    <mergeCell ref="VAE155:VAH155"/>
    <mergeCell ref="VAI155:VAL155"/>
    <mergeCell ref="VAM155:VAP155"/>
    <mergeCell ref="UZC155:UZF155"/>
    <mergeCell ref="UZG155:UZJ155"/>
    <mergeCell ref="UZK155:UZN155"/>
    <mergeCell ref="UZO155:UZR155"/>
    <mergeCell ref="UZS155:UZV155"/>
    <mergeCell ref="UYI155:UYL155"/>
    <mergeCell ref="UYM155:UYP155"/>
    <mergeCell ref="UYQ155:UYT155"/>
    <mergeCell ref="UYU155:UYX155"/>
    <mergeCell ref="UYY155:UZB155"/>
    <mergeCell ref="UXO155:UXR155"/>
    <mergeCell ref="UXS155:UXV155"/>
    <mergeCell ref="UXW155:UXZ155"/>
    <mergeCell ref="UYA155:UYD155"/>
    <mergeCell ref="UYE155:UYH155"/>
    <mergeCell ref="UWU155:UWX155"/>
    <mergeCell ref="UWY155:UXB155"/>
    <mergeCell ref="UXC155:UXF155"/>
    <mergeCell ref="UXG155:UXJ155"/>
    <mergeCell ref="UXK155:UXN155"/>
    <mergeCell ref="UWA155:UWD155"/>
    <mergeCell ref="UWE155:UWH155"/>
    <mergeCell ref="UWI155:UWL155"/>
    <mergeCell ref="UWM155:UWP155"/>
    <mergeCell ref="UWQ155:UWT155"/>
    <mergeCell ref="VGA155:VGD155"/>
    <mergeCell ref="VGE155:VGH155"/>
    <mergeCell ref="VGI155:VGL155"/>
    <mergeCell ref="VGM155:VGP155"/>
    <mergeCell ref="VGQ155:VGT155"/>
    <mergeCell ref="VFG155:VFJ155"/>
    <mergeCell ref="VFK155:VFN155"/>
    <mergeCell ref="VFO155:VFR155"/>
    <mergeCell ref="VFS155:VFV155"/>
    <mergeCell ref="VFW155:VFZ155"/>
    <mergeCell ref="VEM155:VEP155"/>
    <mergeCell ref="VEQ155:VET155"/>
    <mergeCell ref="VEU155:VEX155"/>
    <mergeCell ref="VEY155:VFB155"/>
    <mergeCell ref="VFC155:VFF155"/>
    <mergeCell ref="VDS155:VDV155"/>
    <mergeCell ref="VDW155:VDZ155"/>
    <mergeCell ref="VEA155:VED155"/>
    <mergeCell ref="VEE155:VEH155"/>
    <mergeCell ref="VEI155:VEL155"/>
    <mergeCell ref="VCY155:VDB155"/>
    <mergeCell ref="VDC155:VDF155"/>
    <mergeCell ref="VDG155:VDJ155"/>
    <mergeCell ref="VDK155:VDN155"/>
    <mergeCell ref="VDO155:VDR155"/>
    <mergeCell ref="VCE155:VCH155"/>
    <mergeCell ref="VCI155:VCL155"/>
    <mergeCell ref="VCM155:VCP155"/>
    <mergeCell ref="VCQ155:VCT155"/>
    <mergeCell ref="VCU155:VCX155"/>
    <mergeCell ref="VBK155:VBN155"/>
    <mergeCell ref="VBO155:VBR155"/>
    <mergeCell ref="VBS155:VBV155"/>
    <mergeCell ref="VBW155:VBZ155"/>
    <mergeCell ref="VCA155:VCD155"/>
    <mergeCell ref="VLK155:VLN155"/>
    <mergeCell ref="VLO155:VLR155"/>
    <mergeCell ref="VLS155:VLV155"/>
    <mergeCell ref="VLW155:VLZ155"/>
    <mergeCell ref="VMA155:VMD155"/>
    <mergeCell ref="VKQ155:VKT155"/>
    <mergeCell ref="VKU155:VKX155"/>
    <mergeCell ref="VKY155:VLB155"/>
    <mergeCell ref="VLC155:VLF155"/>
    <mergeCell ref="VLG155:VLJ155"/>
    <mergeCell ref="VJW155:VJZ155"/>
    <mergeCell ref="VKA155:VKD155"/>
    <mergeCell ref="VKE155:VKH155"/>
    <mergeCell ref="VKI155:VKL155"/>
    <mergeCell ref="VKM155:VKP155"/>
    <mergeCell ref="VJC155:VJF155"/>
    <mergeCell ref="VJG155:VJJ155"/>
    <mergeCell ref="VJK155:VJN155"/>
    <mergeCell ref="VJO155:VJR155"/>
    <mergeCell ref="VJS155:VJV155"/>
    <mergeCell ref="VII155:VIL155"/>
    <mergeCell ref="VIM155:VIP155"/>
    <mergeCell ref="VIQ155:VIT155"/>
    <mergeCell ref="VIU155:VIX155"/>
    <mergeCell ref="VIY155:VJB155"/>
    <mergeCell ref="VHO155:VHR155"/>
    <mergeCell ref="VHS155:VHV155"/>
    <mergeCell ref="VHW155:VHZ155"/>
    <mergeCell ref="VIA155:VID155"/>
    <mergeCell ref="VIE155:VIH155"/>
    <mergeCell ref="VGU155:VGX155"/>
    <mergeCell ref="VGY155:VHB155"/>
    <mergeCell ref="VHC155:VHF155"/>
    <mergeCell ref="VHG155:VHJ155"/>
    <mergeCell ref="VHK155:VHN155"/>
    <mergeCell ref="VQU155:VQX155"/>
    <mergeCell ref="VQY155:VRB155"/>
    <mergeCell ref="VRC155:VRF155"/>
    <mergeCell ref="VRG155:VRJ155"/>
    <mergeCell ref="VRK155:VRN155"/>
    <mergeCell ref="VQA155:VQD155"/>
    <mergeCell ref="VQE155:VQH155"/>
    <mergeCell ref="VQI155:VQL155"/>
    <mergeCell ref="VQM155:VQP155"/>
    <mergeCell ref="VQQ155:VQT155"/>
    <mergeCell ref="VPG155:VPJ155"/>
    <mergeCell ref="VPK155:VPN155"/>
    <mergeCell ref="VPO155:VPR155"/>
    <mergeCell ref="VPS155:VPV155"/>
    <mergeCell ref="VPW155:VPZ155"/>
    <mergeCell ref="VOM155:VOP155"/>
    <mergeCell ref="VOQ155:VOT155"/>
    <mergeCell ref="VOU155:VOX155"/>
    <mergeCell ref="VOY155:VPB155"/>
    <mergeCell ref="VPC155:VPF155"/>
    <mergeCell ref="VNS155:VNV155"/>
    <mergeCell ref="VNW155:VNZ155"/>
    <mergeCell ref="VOA155:VOD155"/>
    <mergeCell ref="VOE155:VOH155"/>
    <mergeCell ref="VOI155:VOL155"/>
    <mergeCell ref="VMY155:VNB155"/>
    <mergeCell ref="VNC155:VNF155"/>
    <mergeCell ref="VNG155:VNJ155"/>
    <mergeCell ref="VNK155:VNN155"/>
    <mergeCell ref="VNO155:VNR155"/>
    <mergeCell ref="VME155:VMH155"/>
    <mergeCell ref="VMI155:VML155"/>
    <mergeCell ref="VMM155:VMP155"/>
    <mergeCell ref="VMQ155:VMT155"/>
    <mergeCell ref="VMU155:VMX155"/>
    <mergeCell ref="VWE155:VWH155"/>
    <mergeCell ref="VWI155:VWL155"/>
    <mergeCell ref="VWM155:VWP155"/>
    <mergeCell ref="VWQ155:VWT155"/>
    <mergeCell ref="VWU155:VWX155"/>
    <mergeCell ref="VVK155:VVN155"/>
    <mergeCell ref="VVO155:VVR155"/>
    <mergeCell ref="VVS155:VVV155"/>
    <mergeCell ref="VVW155:VVZ155"/>
    <mergeCell ref="VWA155:VWD155"/>
    <mergeCell ref="VUQ155:VUT155"/>
    <mergeCell ref="VUU155:VUX155"/>
    <mergeCell ref="VUY155:VVB155"/>
    <mergeCell ref="VVC155:VVF155"/>
    <mergeCell ref="VVG155:VVJ155"/>
    <mergeCell ref="VTW155:VTZ155"/>
    <mergeCell ref="VUA155:VUD155"/>
    <mergeCell ref="VUE155:VUH155"/>
    <mergeCell ref="VUI155:VUL155"/>
    <mergeCell ref="VUM155:VUP155"/>
    <mergeCell ref="VTC155:VTF155"/>
    <mergeCell ref="VTG155:VTJ155"/>
    <mergeCell ref="VTK155:VTN155"/>
    <mergeCell ref="VTO155:VTR155"/>
    <mergeCell ref="VTS155:VTV155"/>
    <mergeCell ref="VSI155:VSL155"/>
    <mergeCell ref="VSM155:VSP155"/>
    <mergeCell ref="VSQ155:VST155"/>
    <mergeCell ref="VSU155:VSX155"/>
    <mergeCell ref="VSY155:VTB155"/>
    <mergeCell ref="VRO155:VRR155"/>
    <mergeCell ref="VRS155:VRV155"/>
    <mergeCell ref="VRW155:VRZ155"/>
    <mergeCell ref="VSA155:VSD155"/>
    <mergeCell ref="VSE155:VSH155"/>
    <mergeCell ref="WBO155:WBR155"/>
    <mergeCell ref="WBS155:WBV155"/>
    <mergeCell ref="WBW155:WBZ155"/>
    <mergeCell ref="WCA155:WCD155"/>
    <mergeCell ref="WCE155:WCH155"/>
    <mergeCell ref="WAU155:WAX155"/>
    <mergeCell ref="WAY155:WBB155"/>
    <mergeCell ref="WBC155:WBF155"/>
    <mergeCell ref="WBG155:WBJ155"/>
    <mergeCell ref="WBK155:WBN155"/>
    <mergeCell ref="WAA155:WAD155"/>
    <mergeCell ref="WAE155:WAH155"/>
    <mergeCell ref="WAI155:WAL155"/>
    <mergeCell ref="WAM155:WAP155"/>
    <mergeCell ref="WAQ155:WAT155"/>
    <mergeCell ref="VZG155:VZJ155"/>
    <mergeCell ref="VZK155:VZN155"/>
    <mergeCell ref="VZO155:VZR155"/>
    <mergeCell ref="VZS155:VZV155"/>
    <mergeCell ref="VZW155:VZZ155"/>
    <mergeCell ref="VYM155:VYP155"/>
    <mergeCell ref="VYQ155:VYT155"/>
    <mergeCell ref="VYU155:VYX155"/>
    <mergeCell ref="VYY155:VZB155"/>
    <mergeCell ref="VZC155:VZF155"/>
    <mergeCell ref="VXS155:VXV155"/>
    <mergeCell ref="VXW155:VXZ155"/>
    <mergeCell ref="VYA155:VYD155"/>
    <mergeCell ref="VYE155:VYH155"/>
    <mergeCell ref="VYI155:VYL155"/>
    <mergeCell ref="VWY155:VXB155"/>
    <mergeCell ref="VXC155:VXF155"/>
    <mergeCell ref="VXG155:VXJ155"/>
    <mergeCell ref="VXK155:VXN155"/>
    <mergeCell ref="VXO155:VXR155"/>
    <mergeCell ref="WGY155:WHB155"/>
    <mergeCell ref="WHC155:WHF155"/>
    <mergeCell ref="WHG155:WHJ155"/>
    <mergeCell ref="WHK155:WHN155"/>
    <mergeCell ref="WHO155:WHR155"/>
    <mergeCell ref="WGE155:WGH155"/>
    <mergeCell ref="WGI155:WGL155"/>
    <mergeCell ref="WGM155:WGP155"/>
    <mergeCell ref="WGQ155:WGT155"/>
    <mergeCell ref="WGU155:WGX155"/>
    <mergeCell ref="WFK155:WFN155"/>
    <mergeCell ref="WFO155:WFR155"/>
    <mergeCell ref="WFS155:WFV155"/>
    <mergeCell ref="WFW155:WFZ155"/>
    <mergeCell ref="WGA155:WGD155"/>
    <mergeCell ref="WEQ155:WET155"/>
    <mergeCell ref="WEU155:WEX155"/>
    <mergeCell ref="WEY155:WFB155"/>
    <mergeCell ref="WFC155:WFF155"/>
    <mergeCell ref="WFG155:WFJ155"/>
    <mergeCell ref="WDW155:WDZ155"/>
    <mergeCell ref="WEA155:WED155"/>
    <mergeCell ref="WEE155:WEH155"/>
    <mergeCell ref="WEI155:WEL155"/>
    <mergeCell ref="WEM155:WEP155"/>
    <mergeCell ref="WDC155:WDF155"/>
    <mergeCell ref="WDG155:WDJ155"/>
    <mergeCell ref="WDK155:WDN155"/>
    <mergeCell ref="WDO155:WDR155"/>
    <mergeCell ref="WDS155:WDV155"/>
    <mergeCell ref="WCI155:WCL155"/>
    <mergeCell ref="WCM155:WCP155"/>
    <mergeCell ref="WCQ155:WCT155"/>
    <mergeCell ref="WCU155:WCX155"/>
    <mergeCell ref="WCY155:WDB155"/>
    <mergeCell ref="WMI155:WML155"/>
    <mergeCell ref="WMM155:WMP155"/>
    <mergeCell ref="WMQ155:WMT155"/>
    <mergeCell ref="WMU155:WMX155"/>
    <mergeCell ref="WMY155:WNB155"/>
    <mergeCell ref="WLO155:WLR155"/>
    <mergeCell ref="WLS155:WLV155"/>
    <mergeCell ref="WLW155:WLZ155"/>
    <mergeCell ref="WMA155:WMD155"/>
    <mergeCell ref="WME155:WMH155"/>
    <mergeCell ref="WKU155:WKX155"/>
    <mergeCell ref="WKY155:WLB155"/>
    <mergeCell ref="WLC155:WLF155"/>
    <mergeCell ref="WLG155:WLJ155"/>
    <mergeCell ref="WLK155:WLN155"/>
    <mergeCell ref="WKA155:WKD155"/>
    <mergeCell ref="WKE155:WKH155"/>
    <mergeCell ref="WKI155:WKL155"/>
    <mergeCell ref="WKM155:WKP155"/>
    <mergeCell ref="WKQ155:WKT155"/>
    <mergeCell ref="WJG155:WJJ155"/>
    <mergeCell ref="WJK155:WJN155"/>
    <mergeCell ref="WJO155:WJR155"/>
    <mergeCell ref="WJS155:WJV155"/>
    <mergeCell ref="WJW155:WJZ155"/>
    <mergeCell ref="WIM155:WIP155"/>
    <mergeCell ref="WIQ155:WIT155"/>
    <mergeCell ref="WIU155:WIX155"/>
    <mergeCell ref="WIY155:WJB155"/>
    <mergeCell ref="WJC155:WJF155"/>
    <mergeCell ref="WHS155:WHV155"/>
    <mergeCell ref="WHW155:WHZ155"/>
    <mergeCell ref="WIA155:WID155"/>
    <mergeCell ref="WIE155:WIH155"/>
    <mergeCell ref="WII155:WIL155"/>
    <mergeCell ref="WRS155:WRV155"/>
    <mergeCell ref="WRW155:WRZ155"/>
    <mergeCell ref="WSA155:WSD155"/>
    <mergeCell ref="WSE155:WSH155"/>
    <mergeCell ref="WSI155:WSL155"/>
    <mergeCell ref="WQY155:WRB155"/>
    <mergeCell ref="WRC155:WRF155"/>
    <mergeCell ref="WRG155:WRJ155"/>
    <mergeCell ref="WRK155:WRN155"/>
    <mergeCell ref="WRO155:WRR155"/>
    <mergeCell ref="WQE155:WQH155"/>
    <mergeCell ref="WQI155:WQL155"/>
    <mergeCell ref="WQM155:WQP155"/>
    <mergeCell ref="WQQ155:WQT155"/>
    <mergeCell ref="WQU155:WQX155"/>
    <mergeCell ref="WPK155:WPN155"/>
    <mergeCell ref="WPO155:WPR155"/>
    <mergeCell ref="WPS155:WPV155"/>
    <mergeCell ref="WPW155:WPZ155"/>
    <mergeCell ref="WQA155:WQD155"/>
    <mergeCell ref="WOQ155:WOT155"/>
    <mergeCell ref="WOU155:WOX155"/>
    <mergeCell ref="WOY155:WPB155"/>
    <mergeCell ref="WPC155:WPF155"/>
    <mergeCell ref="WPG155:WPJ155"/>
    <mergeCell ref="WNW155:WNZ155"/>
    <mergeCell ref="WOA155:WOD155"/>
    <mergeCell ref="WOE155:WOH155"/>
    <mergeCell ref="WOI155:WOL155"/>
    <mergeCell ref="WOM155:WOP155"/>
    <mergeCell ref="WNC155:WNF155"/>
    <mergeCell ref="WNG155:WNJ155"/>
    <mergeCell ref="WNK155:WNN155"/>
    <mergeCell ref="WNO155:WNR155"/>
    <mergeCell ref="WNS155:WNV155"/>
    <mergeCell ref="WYM155:WYP155"/>
    <mergeCell ref="WXC155:WXF155"/>
    <mergeCell ref="WXG155:WXJ155"/>
    <mergeCell ref="WXK155:WXN155"/>
    <mergeCell ref="WXO155:WXR155"/>
    <mergeCell ref="WXS155:WXV155"/>
    <mergeCell ref="WWI155:WWL155"/>
    <mergeCell ref="WWM155:WWP155"/>
    <mergeCell ref="WWQ155:WWT155"/>
    <mergeCell ref="WWU155:WWX155"/>
    <mergeCell ref="WWY155:WXB155"/>
    <mergeCell ref="WVO155:WVR155"/>
    <mergeCell ref="WVS155:WVV155"/>
    <mergeCell ref="WVW155:WVZ155"/>
    <mergeCell ref="WWA155:WWD155"/>
    <mergeCell ref="WWE155:WWH155"/>
    <mergeCell ref="WUU155:WUX155"/>
    <mergeCell ref="WUY155:WVB155"/>
    <mergeCell ref="WVC155:WVF155"/>
    <mergeCell ref="WVG155:WVJ155"/>
    <mergeCell ref="WVK155:WVN155"/>
    <mergeCell ref="WUA155:WUD155"/>
    <mergeCell ref="WUE155:WUH155"/>
    <mergeCell ref="WUI155:WUL155"/>
    <mergeCell ref="WUM155:WUP155"/>
    <mergeCell ref="WUQ155:WUT155"/>
    <mergeCell ref="WTG155:WTJ155"/>
    <mergeCell ref="WTK155:WTN155"/>
    <mergeCell ref="WTO155:WTR155"/>
    <mergeCell ref="WTS155:WTV155"/>
    <mergeCell ref="WTW155:WTZ155"/>
    <mergeCell ref="WSM155:WSP155"/>
    <mergeCell ref="WSQ155:WST155"/>
    <mergeCell ref="WSU155:WSX155"/>
    <mergeCell ref="WSY155:WTB155"/>
    <mergeCell ref="WTC155:WTF155"/>
    <mergeCell ref="A11:I13"/>
    <mergeCell ref="K8:N11"/>
    <mergeCell ref="O8:S11"/>
    <mergeCell ref="O259:R259"/>
    <mergeCell ref="O254:R254"/>
    <mergeCell ref="O260:R260"/>
    <mergeCell ref="O261:R261"/>
    <mergeCell ref="O262:R262"/>
    <mergeCell ref="O257:R257"/>
    <mergeCell ref="O255:R255"/>
    <mergeCell ref="O256:R256"/>
    <mergeCell ref="O252:R252"/>
    <mergeCell ref="O159:R159"/>
    <mergeCell ref="O160:R160"/>
    <mergeCell ref="O157:R157"/>
    <mergeCell ref="O162:R162"/>
    <mergeCell ref="O158:R158"/>
    <mergeCell ref="XEU155:XEX155"/>
    <mergeCell ref="XEY155:XFB155"/>
    <mergeCell ref="XFC155:XFD155"/>
    <mergeCell ref="XEA155:XED155"/>
    <mergeCell ref="XEE155:XEH155"/>
    <mergeCell ref="XEI155:XEL155"/>
    <mergeCell ref="XEM155:XEP155"/>
    <mergeCell ref="XEQ155:XET155"/>
    <mergeCell ref="XDG155:XDJ155"/>
    <mergeCell ref="XDK155:XDN155"/>
    <mergeCell ref="XDO155:XDR155"/>
    <mergeCell ref="XDS155:XDV155"/>
    <mergeCell ref="XDW155:XDZ155"/>
    <mergeCell ref="XCM155:XCP155"/>
    <mergeCell ref="XCQ155:XCT155"/>
    <mergeCell ref="XCU155:XCX155"/>
    <mergeCell ref="XCY155:XDB155"/>
    <mergeCell ref="XDC155:XDF155"/>
    <mergeCell ref="XBS155:XBV155"/>
    <mergeCell ref="XBW155:XBZ155"/>
    <mergeCell ref="XCA155:XCD155"/>
    <mergeCell ref="XCE155:XCH155"/>
    <mergeCell ref="XCI155:XCL155"/>
    <mergeCell ref="XAY155:XBB155"/>
    <mergeCell ref="XBC155:XBF155"/>
    <mergeCell ref="XBG155:XBJ155"/>
    <mergeCell ref="XBK155:XBN155"/>
    <mergeCell ref="XBO155:XBR155"/>
    <mergeCell ref="XAE155:XAH155"/>
    <mergeCell ref="XAI155:XAL155"/>
    <mergeCell ref="XAM155:XAP155"/>
    <mergeCell ref="XAQ155:XAT155"/>
    <mergeCell ref="XAU155:XAX155"/>
    <mergeCell ref="WZK155:WZN155"/>
    <mergeCell ref="WZO155:WZR155"/>
    <mergeCell ref="WZS155:WZV155"/>
    <mergeCell ref="WZW155:WZZ155"/>
    <mergeCell ref="XAA155:XAD155"/>
    <mergeCell ref="WYQ155:WYT155"/>
    <mergeCell ref="WYU155:WYX155"/>
    <mergeCell ref="WYY155:WZB155"/>
    <mergeCell ref="WZC155:WZF155"/>
    <mergeCell ref="WZG155:WZJ155"/>
    <mergeCell ref="WXW155:WXZ155"/>
    <mergeCell ref="WYA155:WYD155"/>
    <mergeCell ref="WYE155:WYH155"/>
    <mergeCell ref="WYI155:WYL15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41"/>
  <sheetViews>
    <sheetView zoomScale="80" zoomScaleNormal="80" zoomScalePageLayoutView="40" workbookViewId="0">
      <selection activeCell="I788" sqref="I78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7"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3.7109375" style="75" customWidth="1"/>
    <col min="16" max="17" width="15.140625" style="171" bestFit="1" customWidth="1"/>
    <col min="18" max="18" width="15.140625" style="75" bestFit="1" customWidth="1"/>
    <col min="19" max="19" width="2.85546875" style="171" customWidth="1"/>
    <col min="20" max="20" width="21.85546875" style="171" bestFit="1" customWidth="1"/>
    <col min="21" max="22" width="11.28515625" style="171" bestFit="1" customWidth="1"/>
    <col min="23" max="23" width="12.28515625" style="171" bestFit="1" customWidth="1"/>
    <col min="24" max="25" width="13.42578125" style="75" bestFit="1" customWidth="1"/>
    <col min="26" max="26" width="11.42578125" style="171" customWidth="1"/>
    <col min="27" max="27" width="4.85546875" style="5" customWidth="1"/>
    <col min="28" max="28" width="27.85546875" style="5" bestFit="1" customWidth="1"/>
    <col min="29" max="29" width="11.85546875" style="5" customWidth="1"/>
    <col min="30" max="30" width="12.28515625" style="182" bestFit="1" customWidth="1"/>
    <col min="31" max="31" width="11.28515625" style="171" bestFit="1" customWidth="1"/>
    <col min="32" max="32" width="11.28515625" style="75" bestFit="1" customWidth="1"/>
    <col min="33" max="33" width="12.28515625" style="171" bestFit="1" customWidth="1"/>
    <col min="34" max="35" width="13.42578125" style="171" bestFit="1" customWidth="1"/>
    <col min="36" max="36" width="10.5703125" style="171"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74</v>
      </c>
      <c r="B1" s="18"/>
      <c r="C1" s="18"/>
      <c r="H1" s="200"/>
      <c r="I1" s="201"/>
      <c r="P1" s="75"/>
      <c r="Q1" s="75"/>
      <c r="S1" s="75"/>
      <c r="T1" s="75"/>
      <c r="U1" s="75"/>
      <c r="V1" s="75"/>
      <c r="W1" s="75"/>
      <c r="Z1" s="75"/>
      <c r="AA1" s="4"/>
      <c r="AB1" s="4"/>
      <c r="AC1" s="4"/>
      <c r="AD1" s="177"/>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14" t="s">
        <v>75</v>
      </c>
      <c r="B2" s="415"/>
      <c r="C2" s="415"/>
      <c r="D2" s="415"/>
      <c r="E2" s="416"/>
      <c r="H2" s="421"/>
      <c r="I2" s="421"/>
      <c r="J2" s="421"/>
      <c r="K2" s="421"/>
      <c r="L2" s="421"/>
      <c r="M2" s="421"/>
      <c r="N2" s="421"/>
      <c r="O2" s="421"/>
      <c r="P2" s="75"/>
      <c r="Q2" s="75"/>
      <c r="S2" s="75"/>
      <c r="T2" s="75"/>
      <c r="U2" s="75"/>
      <c r="V2" s="75"/>
      <c r="W2" s="75"/>
      <c r="Z2" s="75"/>
      <c r="AA2" s="4"/>
      <c r="AB2" s="4"/>
      <c r="AC2" s="4"/>
      <c r="AD2" s="177"/>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17"/>
      <c r="B3" s="418"/>
      <c r="C3" s="418"/>
      <c r="D3" s="418"/>
      <c r="E3" s="419"/>
      <c r="H3" s="421"/>
      <c r="I3" s="421"/>
      <c r="J3" s="421"/>
      <c r="K3" s="421"/>
      <c r="L3" s="421"/>
      <c r="M3" s="421"/>
      <c r="N3" s="421"/>
      <c r="O3" s="421"/>
      <c r="P3" s="75"/>
      <c r="Q3" s="75"/>
      <c r="S3" s="75"/>
      <c r="T3" s="75"/>
      <c r="U3" s="75"/>
      <c r="V3" s="75"/>
      <c r="W3" s="75"/>
      <c r="Z3" s="75"/>
      <c r="AA3" s="4"/>
      <c r="AB3" s="4"/>
      <c r="AC3" s="4"/>
      <c r="AD3" s="177"/>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5"/>
      <c r="E4" s="70"/>
      <c r="H4" s="70"/>
      <c r="I4" s="70"/>
      <c r="J4" s="70"/>
      <c r="K4" s="63"/>
      <c r="L4" s="63"/>
      <c r="M4" s="70"/>
      <c r="N4" s="70"/>
      <c r="O4" s="70"/>
      <c r="P4" s="75"/>
      <c r="Q4" s="75"/>
      <c r="S4" s="75"/>
      <c r="T4" s="75"/>
      <c r="U4" s="75"/>
      <c r="V4" s="75"/>
      <c r="W4" s="75"/>
      <c r="Z4" s="75"/>
      <c r="AA4" s="4"/>
      <c r="AB4" s="4"/>
      <c r="AC4" s="4"/>
      <c r="AD4" s="177"/>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6"/>
      <c r="E5" s="202"/>
      <c r="F5" s="203"/>
      <c r="G5" s="203"/>
      <c r="H5" s="203"/>
      <c r="I5" s="203"/>
      <c r="J5" s="203"/>
      <c r="K5" s="6"/>
      <c r="L5" s="6"/>
      <c r="P5" s="75"/>
      <c r="Q5" s="75"/>
      <c r="S5" s="75"/>
      <c r="T5" s="75"/>
      <c r="U5" s="75"/>
      <c r="V5" s="75"/>
      <c r="W5" s="75"/>
      <c r="Z5" s="75"/>
      <c r="AA5" s="4"/>
      <c r="AB5" s="4"/>
      <c r="AC5" s="4"/>
      <c r="AD5" s="177"/>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7"/>
      <c r="E6" s="204"/>
      <c r="P6" s="75"/>
      <c r="Q6" s="75"/>
      <c r="S6" s="75"/>
      <c r="T6" s="75"/>
      <c r="U6" s="75"/>
      <c r="V6" s="75"/>
      <c r="W6" s="75"/>
      <c r="Z6" s="75"/>
      <c r="AA6" s="4"/>
      <c r="AB6" s="4"/>
      <c r="AC6" s="4"/>
      <c r="AD6" s="177"/>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7" t="s">
        <v>208</v>
      </c>
      <c r="B7" s="6"/>
      <c r="C7" s="6"/>
      <c r="D7" s="208"/>
      <c r="E7" s="203"/>
      <c r="F7" s="203"/>
      <c r="G7" s="203"/>
      <c r="H7" s="203"/>
      <c r="I7" s="203"/>
      <c r="J7" s="203"/>
      <c r="K7" s="6"/>
      <c r="L7" s="6"/>
      <c r="M7" s="203"/>
      <c r="N7" s="203"/>
      <c r="O7" s="203"/>
      <c r="P7" s="203"/>
      <c r="Q7" s="75"/>
      <c r="S7" s="75"/>
      <c r="T7" s="75"/>
      <c r="U7" s="75"/>
      <c r="V7" s="75"/>
      <c r="W7" s="75"/>
      <c r="Z7" s="75"/>
      <c r="AA7" s="4"/>
      <c r="AB7" s="4"/>
      <c r="AC7" s="4"/>
      <c r="AD7" s="177"/>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7"/>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76</v>
      </c>
      <c r="P9" s="75"/>
      <c r="Q9" s="75"/>
      <c r="S9" s="75"/>
      <c r="T9" s="75"/>
      <c r="U9" s="75"/>
      <c r="V9" s="75"/>
      <c r="W9" s="75"/>
      <c r="Z9" s="75"/>
      <c r="AA9" s="4"/>
      <c r="AB9" s="4"/>
      <c r="AC9" s="4"/>
      <c r="AD9" s="177"/>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77</v>
      </c>
      <c r="P10" s="75"/>
      <c r="Q10" s="75"/>
      <c r="S10" s="75"/>
      <c r="T10" s="75"/>
      <c r="U10" s="75"/>
      <c r="V10" s="75"/>
      <c r="W10" s="75"/>
      <c r="Z10" s="75"/>
      <c r="AA10" s="4"/>
      <c r="AB10" s="4"/>
      <c r="AC10" s="4"/>
      <c r="AD10" s="177"/>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78</v>
      </c>
      <c r="P11" s="75"/>
      <c r="Q11" s="75"/>
      <c r="S11" s="75"/>
      <c r="T11" s="75"/>
      <c r="U11" s="75"/>
      <c r="V11" s="75"/>
      <c r="W11" s="75"/>
      <c r="Z11" s="75"/>
      <c r="AA11" s="4"/>
      <c r="AB11" s="4"/>
      <c r="AC11" s="4"/>
      <c r="AD11" s="177"/>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7"/>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7"/>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7"/>
      <c r="E14" s="204"/>
      <c r="P14" s="75"/>
      <c r="Q14" s="75"/>
      <c r="S14" s="75"/>
      <c r="T14" s="75"/>
      <c r="U14" s="75"/>
      <c r="V14" s="75"/>
      <c r="W14" s="75"/>
      <c r="Z14" s="75" t="s">
        <v>28</v>
      </c>
      <c r="AA14" s="4"/>
      <c r="AB14" s="4"/>
      <c r="AC14" s="4"/>
      <c r="AD14" s="177"/>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7"/>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7"/>
      <c r="E16" s="420" t="s">
        <v>79</v>
      </c>
      <c r="F16" s="420"/>
      <c r="G16" s="420"/>
      <c r="H16" s="420"/>
      <c r="I16" s="420"/>
      <c r="J16" s="420"/>
      <c r="K16" s="60"/>
      <c r="L16" s="137"/>
      <c r="M16" s="420" t="s">
        <v>80</v>
      </c>
      <c r="N16" s="420"/>
      <c r="O16" s="420"/>
      <c r="P16" s="420"/>
      <c r="Q16" s="420"/>
      <c r="R16" s="420"/>
      <c r="S16" s="75"/>
      <c r="T16" s="60"/>
      <c r="U16" s="411" t="s">
        <v>81</v>
      </c>
      <c r="V16" s="412"/>
      <c r="W16" s="412"/>
      <c r="X16" s="412"/>
      <c r="Y16" s="412"/>
      <c r="Z16" s="413"/>
      <c r="AA16" s="4"/>
      <c r="AB16" s="4"/>
      <c r="AC16" s="4"/>
      <c r="AD16" s="177"/>
      <c r="AE16" s="422" t="s">
        <v>82</v>
      </c>
      <c r="AF16" s="423"/>
      <c r="AG16" s="423"/>
      <c r="AH16" s="423"/>
      <c r="AI16" s="423"/>
      <c r="AJ16" s="424"/>
      <c r="AK16" s="4"/>
      <c r="AL16" s="147"/>
      <c r="AM16" s="422" t="s">
        <v>83</v>
      </c>
      <c r="AN16" s="423"/>
      <c r="AO16" s="423"/>
      <c r="AP16" s="423"/>
      <c r="AQ16" s="423"/>
      <c r="AR16" s="424"/>
      <c r="AS16" s="4"/>
      <c r="AT16" s="147"/>
      <c r="AU16" s="422" t="s">
        <v>84</v>
      </c>
      <c r="AV16" s="423"/>
      <c r="AW16" s="423"/>
      <c r="AX16" s="423"/>
      <c r="AY16" s="423"/>
      <c r="AZ16" s="424"/>
      <c r="BA16" s="4"/>
    </row>
    <row r="17" spans="1:53" x14ac:dyDescent="0.2">
      <c r="B17" s="10" t="s">
        <v>85</v>
      </c>
      <c r="C17" s="10" t="s">
        <v>35</v>
      </c>
      <c r="D17" s="178" t="s">
        <v>86</v>
      </c>
      <c r="E17" s="23" t="s">
        <v>87</v>
      </c>
      <c r="F17" s="23" t="s">
        <v>88</v>
      </c>
      <c r="G17" s="23" t="s">
        <v>89</v>
      </c>
      <c r="H17" s="23" t="s">
        <v>90</v>
      </c>
      <c r="I17" s="23" t="s">
        <v>91</v>
      </c>
      <c r="J17" s="23" t="s">
        <v>92</v>
      </c>
      <c r="K17" s="25"/>
      <c r="M17" s="23" t="s">
        <v>87</v>
      </c>
      <c r="N17" s="23" t="s">
        <v>88</v>
      </c>
      <c r="O17" s="23" t="s">
        <v>89</v>
      </c>
      <c r="P17" s="23" t="s">
        <v>90</v>
      </c>
      <c r="Q17" s="23" t="s">
        <v>91</v>
      </c>
      <c r="R17" s="23" t="s">
        <v>92</v>
      </c>
      <c r="S17" s="75"/>
      <c r="T17" s="75"/>
      <c r="U17" s="23" t="s">
        <v>87</v>
      </c>
      <c r="V17" s="23" t="s">
        <v>88</v>
      </c>
      <c r="W17" s="23" t="s">
        <v>89</v>
      </c>
      <c r="X17" s="23" t="s">
        <v>90</v>
      </c>
      <c r="Y17" s="23" t="s">
        <v>91</v>
      </c>
      <c r="Z17" s="23" t="s">
        <v>92</v>
      </c>
      <c r="AA17" s="4"/>
      <c r="AB17" s="10" t="s">
        <v>85</v>
      </c>
      <c r="AC17" s="10" t="s">
        <v>35</v>
      </c>
      <c r="AD17" s="178" t="s">
        <v>86</v>
      </c>
      <c r="AE17" s="23" t="s">
        <v>87</v>
      </c>
      <c r="AF17" s="23" t="s">
        <v>88</v>
      </c>
      <c r="AG17" s="23" t="s">
        <v>89</v>
      </c>
      <c r="AH17" s="23" t="s">
        <v>90</v>
      </c>
      <c r="AI17" s="23" t="s">
        <v>91</v>
      </c>
      <c r="AJ17" s="23" t="s">
        <v>92</v>
      </c>
      <c r="AK17" s="4"/>
      <c r="AL17" s="4"/>
      <c r="AM17" s="23" t="s">
        <v>87</v>
      </c>
      <c r="AN17" s="23" t="s">
        <v>88</v>
      </c>
      <c r="AO17" s="23" t="s">
        <v>89</v>
      </c>
      <c r="AP17" s="23" t="s">
        <v>90</v>
      </c>
      <c r="AQ17" s="23" t="s">
        <v>91</v>
      </c>
      <c r="AR17" s="23" t="s">
        <v>92</v>
      </c>
      <c r="AS17" s="4"/>
      <c r="AT17" s="4"/>
      <c r="AU17" s="23" t="s">
        <v>87</v>
      </c>
      <c r="AV17" s="23" t="s">
        <v>88</v>
      </c>
      <c r="AW17" s="23" t="s">
        <v>89</v>
      </c>
      <c r="AX17" s="23" t="s">
        <v>90</v>
      </c>
      <c r="AY17" s="23" t="s">
        <v>91</v>
      </c>
      <c r="AZ17" s="23" t="s">
        <v>92</v>
      </c>
      <c r="BA17" s="4"/>
    </row>
    <row r="18" spans="1:53" x14ac:dyDescent="0.2">
      <c r="A18" s="176">
        <f>'Cover Page'!A5</f>
        <v>44805</v>
      </c>
      <c r="B18" s="11" t="s">
        <v>236</v>
      </c>
      <c r="C18" s="11"/>
      <c r="D18" s="179">
        <v>8201</v>
      </c>
      <c r="E18" s="192">
        <v>4</v>
      </c>
      <c r="F18" s="192"/>
      <c r="G18" s="192">
        <v>1</v>
      </c>
      <c r="H18" s="192"/>
      <c r="I18" s="192">
        <v>1</v>
      </c>
      <c r="J18" s="192">
        <v>3</v>
      </c>
      <c r="M18" s="188">
        <v>1003.9599999999999</v>
      </c>
      <c r="N18" s="188">
        <v>112.53999999999999</v>
      </c>
      <c r="O18" s="188">
        <v>574.53</v>
      </c>
      <c r="P18" s="188">
        <v>159.06</v>
      </c>
      <c r="Q18" s="188">
        <v>258.87</v>
      </c>
      <c r="R18" s="188">
        <v>1061.4000000000001</v>
      </c>
      <c r="S18" s="75"/>
      <c r="T18" s="75"/>
      <c r="U18" s="189">
        <v>111.5511111111111</v>
      </c>
      <c r="V18" s="189">
        <v>22.507999999999999</v>
      </c>
      <c r="W18" s="189">
        <v>114.90599999999999</v>
      </c>
      <c r="X18" s="189">
        <v>39.765000000000001</v>
      </c>
      <c r="Y18" s="189">
        <v>64.717500000000001</v>
      </c>
      <c r="Z18" s="189">
        <v>117.93333333333334</v>
      </c>
      <c r="AA18" s="4"/>
      <c r="AB18" s="11" t="s">
        <v>237</v>
      </c>
      <c r="AC18" s="11"/>
      <c r="AD18" s="179">
        <v>8201</v>
      </c>
      <c r="AE18" s="183">
        <v>20</v>
      </c>
      <c r="AF18" s="183">
        <v>7</v>
      </c>
      <c r="AG18" s="183">
        <v>2</v>
      </c>
      <c r="AH18" s="183"/>
      <c r="AI18" s="183">
        <v>2</v>
      </c>
      <c r="AJ18" s="183">
        <v>21</v>
      </c>
      <c r="AK18" s="4"/>
      <c r="AL18" s="4"/>
      <c r="AM18" s="211">
        <v>6268.4699999999993</v>
      </c>
      <c r="AN18" s="211">
        <v>2539.0000000000009</v>
      </c>
      <c r="AO18" s="211">
        <v>2008.1799999999998</v>
      </c>
      <c r="AP18" s="211">
        <v>2755.4799999999996</v>
      </c>
      <c r="AQ18" s="211">
        <v>4487.9399999999996</v>
      </c>
      <c r="AR18" s="211">
        <v>16891.22</v>
      </c>
      <c r="AS18" s="4"/>
      <c r="AT18" s="4"/>
      <c r="AU18" s="211">
        <v>125.36939999999998</v>
      </c>
      <c r="AV18" s="211">
        <v>84.633333333333368</v>
      </c>
      <c r="AW18" s="211">
        <v>83.674166666666665</v>
      </c>
      <c r="AX18" s="211">
        <v>125.2490909090909</v>
      </c>
      <c r="AY18" s="211">
        <v>203.9972727272727</v>
      </c>
      <c r="AZ18" s="211">
        <v>324.83115384615388</v>
      </c>
      <c r="BA18" s="4"/>
    </row>
    <row r="19" spans="1:53" x14ac:dyDescent="0.2">
      <c r="B19" s="11" t="s">
        <v>237</v>
      </c>
      <c r="C19" s="11"/>
      <c r="D19" s="179">
        <v>8201</v>
      </c>
      <c r="E19" s="192">
        <v>298</v>
      </c>
      <c r="F19" s="192">
        <v>111</v>
      </c>
      <c r="G19" s="192">
        <v>85</v>
      </c>
      <c r="H19" s="192">
        <v>83</v>
      </c>
      <c r="I19" s="192">
        <v>69</v>
      </c>
      <c r="J19" s="192">
        <v>270</v>
      </c>
      <c r="M19" s="188">
        <v>49451.260000000009</v>
      </c>
      <c r="N19" s="188">
        <v>28198.580000000031</v>
      </c>
      <c r="O19" s="188">
        <v>23373.850000000024</v>
      </c>
      <c r="P19" s="188">
        <v>30779.760000000013</v>
      </c>
      <c r="Q19" s="188">
        <v>32037.520000000026</v>
      </c>
      <c r="R19" s="188">
        <v>144455.97999999998</v>
      </c>
      <c r="S19" s="75"/>
      <c r="T19" s="75"/>
      <c r="U19" s="189">
        <v>57.368051044083536</v>
      </c>
      <c r="V19" s="189">
        <v>49.471192982456195</v>
      </c>
      <c r="W19" s="189">
        <v>50.923420479302884</v>
      </c>
      <c r="X19" s="189">
        <v>80.575287958115211</v>
      </c>
      <c r="Y19" s="189">
        <v>104.35674267100985</v>
      </c>
      <c r="Z19" s="189">
        <v>157.70303493449779</v>
      </c>
      <c r="AA19" s="4"/>
      <c r="AB19" s="11" t="s">
        <v>609</v>
      </c>
      <c r="AC19" s="11"/>
      <c r="AD19" s="179">
        <v>8401</v>
      </c>
      <c r="AE19" s="183"/>
      <c r="AF19" s="183">
        <v>1</v>
      </c>
      <c r="AG19" s="183"/>
      <c r="AH19" s="183"/>
      <c r="AI19" s="183"/>
      <c r="AJ19" s="183">
        <v>0</v>
      </c>
      <c r="AK19" s="4"/>
      <c r="AL19" s="4"/>
      <c r="AM19" s="211"/>
      <c r="AN19" s="211">
        <v>45</v>
      </c>
      <c r="AO19" s="211"/>
      <c r="AP19" s="211"/>
      <c r="AQ19" s="211"/>
      <c r="AR19" s="211">
        <v>0</v>
      </c>
      <c r="AS19" s="4"/>
      <c r="AT19" s="4"/>
      <c r="AU19" s="211"/>
      <c r="AV19" s="211">
        <v>45</v>
      </c>
      <c r="AW19" s="211"/>
      <c r="AX19" s="211"/>
      <c r="AY19" s="211"/>
      <c r="AZ19" s="211">
        <v>0</v>
      </c>
      <c r="BA19" s="4"/>
    </row>
    <row r="20" spans="1:53" x14ac:dyDescent="0.2">
      <c r="B20" s="11" t="s">
        <v>237</v>
      </c>
      <c r="C20" s="11"/>
      <c r="D20" s="179">
        <v>8205</v>
      </c>
      <c r="E20" s="192">
        <v>2</v>
      </c>
      <c r="F20" s="192"/>
      <c r="G20" s="192">
        <v>1</v>
      </c>
      <c r="H20" s="192">
        <v>1</v>
      </c>
      <c r="I20" s="192"/>
      <c r="J20" s="192">
        <v>0</v>
      </c>
      <c r="M20" s="188">
        <v>137.72</v>
      </c>
      <c r="N20" s="188">
        <v>81.28</v>
      </c>
      <c r="O20" s="188">
        <v>36.6</v>
      </c>
      <c r="P20" s="188">
        <v>40.03</v>
      </c>
      <c r="Q20" s="188"/>
      <c r="R20" s="188">
        <v>0</v>
      </c>
      <c r="S20" s="75"/>
      <c r="T20" s="75"/>
      <c r="U20" s="189">
        <v>34.43</v>
      </c>
      <c r="V20" s="189">
        <v>40.64</v>
      </c>
      <c r="W20" s="189">
        <v>18.3</v>
      </c>
      <c r="X20" s="189">
        <v>40.03</v>
      </c>
      <c r="Y20" s="189"/>
      <c r="Z20" s="189">
        <v>0</v>
      </c>
      <c r="AA20" s="4"/>
      <c r="AB20" s="11" t="s">
        <v>213</v>
      </c>
      <c r="AC20" s="11"/>
      <c r="AD20" s="179">
        <v>8004</v>
      </c>
      <c r="AE20" s="183">
        <v>15</v>
      </c>
      <c r="AF20" s="183">
        <v>3</v>
      </c>
      <c r="AG20" s="183">
        <v>3</v>
      </c>
      <c r="AH20" s="183">
        <v>1</v>
      </c>
      <c r="AI20" s="183">
        <v>2</v>
      </c>
      <c r="AJ20" s="183">
        <v>13</v>
      </c>
      <c r="AK20" s="4"/>
      <c r="AL20" s="4"/>
      <c r="AM20" s="211">
        <v>3672.8400000000011</v>
      </c>
      <c r="AN20" s="211">
        <v>792.5</v>
      </c>
      <c r="AO20" s="211">
        <v>879.61000000000013</v>
      </c>
      <c r="AP20" s="211">
        <v>1329.43</v>
      </c>
      <c r="AQ20" s="211">
        <v>1400.6299999999999</v>
      </c>
      <c r="AR20" s="211">
        <v>16593.97</v>
      </c>
      <c r="AS20" s="4"/>
      <c r="AT20" s="4"/>
      <c r="AU20" s="211">
        <v>114.77625000000003</v>
      </c>
      <c r="AV20" s="211">
        <v>49.53125</v>
      </c>
      <c r="AW20" s="211">
        <v>62.829285714285724</v>
      </c>
      <c r="AX20" s="211">
        <v>110.78583333333334</v>
      </c>
      <c r="AY20" s="211">
        <v>140.06299999999999</v>
      </c>
      <c r="AZ20" s="211">
        <v>448.48567567567568</v>
      </c>
      <c r="BA20" s="4"/>
    </row>
    <row r="21" spans="1:53" x14ac:dyDescent="0.2">
      <c r="B21" s="11" t="s">
        <v>213</v>
      </c>
      <c r="C21" s="11"/>
      <c r="D21" s="179">
        <v>8004</v>
      </c>
      <c r="E21" s="192">
        <v>153</v>
      </c>
      <c r="F21" s="192">
        <v>76</v>
      </c>
      <c r="G21" s="192">
        <v>59</v>
      </c>
      <c r="H21" s="192">
        <v>48</v>
      </c>
      <c r="I21" s="192">
        <v>56</v>
      </c>
      <c r="J21" s="192">
        <v>223</v>
      </c>
      <c r="M21" s="188">
        <v>24287.140000000018</v>
      </c>
      <c r="N21" s="188">
        <v>23678.320000000003</v>
      </c>
      <c r="O21" s="188">
        <v>23471.129999999986</v>
      </c>
      <c r="P21" s="188">
        <v>26045.649999999987</v>
      </c>
      <c r="Q21" s="188">
        <v>28524.980000000014</v>
      </c>
      <c r="R21" s="188">
        <v>156979.07</v>
      </c>
      <c r="S21" s="75"/>
      <c r="T21" s="75"/>
      <c r="U21" s="189">
        <v>41.730481099656387</v>
      </c>
      <c r="V21" s="189">
        <v>55.194219114219123</v>
      </c>
      <c r="W21" s="189">
        <v>66.115859154929538</v>
      </c>
      <c r="X21" s="189">
        <v>84.839250814332203</v>
      </c>
      <c r="Y21" s="189">
        <v>115.48574898785431</v>
      </c>
      <c r="Z21" s="189">
        <v>255.25052032520327</v>
      </c>
      <c r="AA21" s="4"/>
      <c r="AB21" s="11" t="s">
        <v>242</v>
      </c>
      <c r="AC21" s="11"/>
      <c r="AD21" s="179">
        <v>8401</v>
      </c>
      <c r="AE21" s="183">
        <v>133</v>
      </c>
      <c r="AF21" s="183">
        <v>37</v>
      </c>
      <c r="AG21" s="183">
        <v>34</v>
      </c>
      <c r="AH21" s="183">
        <v>23</v>
      </c>
      <c r="AI21" s="183">
        <v>18</v>
      </c>
      <c r="AJ21" s="183">
        <v>114</v>
      </c>
      <c r="AK21" s="4"/>
      <c r="AL21" s="4"/>
      <c r="AM21" s="211">
        <v>108538.13000000005</v>
      </c>
      <c r="AN21" s="211">
        <v>57176.310000000012</v>
      </c>
      <c r="AO21" s="211">
        <v>56028.98000000001</v>
      </c>
      <c r="AP21" s="211">
        <v>74470.340000000026</v>
      </c>
      <c r="AQ21" s="211">
        <v>61166.799999999988</v>
      </c>
      <c r="AR21" s="211">
        <v>1362840.89</v>
      </c>
      <c r="AS21" s="4"/>
      <c r="AT21" s="4"/>
      <c r="AU21" s="211">
        <v>316.43769679300306</v>
      </c>
      <c r="AV21" s="211">
        <v>278.90882926829272</v>
      </c>
      <c r="AW21" s="211">
        <v>311.27211111111114</v>
      </c>
      <c r="AX21" s="211">
        <v>496.4689333333335</v>
      </c>
      <c r="AY21" s="211">
        <v>474.1612403100774</v>
      </c>
      <c r="AZ21" s="211">
        <v>3796.21417827298</v>
      </c>
      <c r="BA21" s="4"/>
    </row>
    <row r="22" spans="1:53" x14ac:dyDescent="0.2">
      <c r="B22" s="11" t="s">
        <v>242</v>
      </c>
      <c r="C22" s="11"/>
      <c r="D22" s="179">
        <v>8201</v>
      </c>
      <c r="E22" s="192"/>
      <c r="F22" s="192"/>
      <c r="G22" s="192"/>
      <c r="H22" s="192"/>
      <c r="I22" s="192"/>
      <c r="J22" s="192">
        <v>1</v>
      </c>
      <c r="M22" s="188">
        <v>16.149999999999999</v>
      </c>
      <c r="N22" s="188">
        <v>15.76</v>
      </c>
      <c r="O22" s="188">
        <v>16.14</v>
      </c>
      <c r="P22" s="188">
        <v>15.43</v>
      </c>
      <c r="Q22" s="188">
        <v>16.72</v>
      </c>
      <c r="R22" s="188">
        <v>92.92</v>
      </c>
      <c r="S22" s="75"/>
      <c r="T22" s="75"/>
      <c r="U22" s="189">
        <v>16.149999999999999</v>
      </c>
      <c r="V22" s="189">
        <v>15.76</v>
      </c>
      <c r="W22" s="189">
        <v>16.14</v>
      </c>
      <c r="X22" s="189">
        <v>15.43</v>
      </c>
      <c r="Y22" s="189">
        <v>16.72</v>
      </c>
      <c r="Z22" s="189">
        <v>92.92</v>
      </c>
      <c r="AA22" s="4"/>
      <c r="AB22" s="11" t="s">
        <v>243</v>
      </c>
      <c r="AC22" s="11"/>
      <c r="AD22" s="179">
        <v>8202</v>
      </c>
      <c r="AE22" s="183">
        <v>4</v>
      </c>
      <c r="AF22" s="183">
        <v>4</v>
      </c>
      <c r="AG22" s="183"/>
      <c r="AH22" s="183">
        <v>1</v>
      </c>
      <c r="AI22" s="183">
        <v>1</v>
      </c>
      <c r="AJ22" s="183">
        <v>4</v>
      </c>
      <c r="AK22" s="4"/>
      <c r="AL22" s="4"/>
      <c r="AM22" s="211">
        <v>729.24</v>
      </c>
      <c r="AN22" s="211">
        <v>536.85</v>
      </c>
      <c r="AO22" s="211">
        <v>411.42</v>
      </c>
      <c r="AP22" s="211">
        <v>355.7</v>
      </c>
      <c r="AQ22" s="211">
        <v>274.87</v>
      </c>
      <c r="AR22" s="211">
        <v>5214.5</v>
      </c>
      <c r="AS22" s="4"/>
      <c r="AT22" s="4"/>
      <c r="AU22" s="211">
        <v>60.77</v>
      </c>
      <c r="AV22" s="211">
        <v>67.106250000000003</v>
      </c>
      <c r="AW22" s="211">
        <v>102.855</v>
      </c>
      <c r="AX22" s="211">
        <v>88.924999999999997</v>
      </c>
      <c r="AY22" s="211">
        <v>91.623333333333335</v>
      </c>
      <c r="AZ22" s="211">
        <v>372.46428571428572</v>
      </c>
      <c r="BA22" s="4"/>
    </row>
    <row r="23" spans="1:53" x14ac:dyDescent="0.2">
      <c r="B23" s="11" t="s">
        <v>242</v>
      </c>
      <c r="C23" s="11"/>
      <c r="D23" s="179">
        <v>8401</v>
      </c>
      <c r="E23" s="192">
        <v>585</v>
      </c>
      <c r="F23" s="192">
        <v>302</v>
      </c>
      <c r="G23" s="192">
        <v>242</v>
      </c>
      <c r="H23" s="192">
        <v>228</v>
      </c>
      <c r="I23" s="192">
        <v>188</v>
      </c>
      <c r="J23" s="192">
        <v>1276</v>
      </c>
      <c r="M23" s="188">
        <v>158296.93999999863</v>
      </c>
      <c r="N23" s="188">
        <v>151311.00999999925</v>
      </c>
      <c r="O23" s="188">
        <v>139869.96999999991</v>
      </c>
      <c r="P23" s="188">
        <v>129242.2600000001</v>
      </c>
      <c r="Q23" s="188">
        <v>140649.35999999993</v>
      </c>
      <c r="R23" s="188">
        <v>1250589.329999998</v>
      </c>
      <c r="S23" s="75"/>
      <c r="T23" s="75"/>
      <c r="U23" s="189">
        <v>60.39562762304412</v>
      </c>
      <c r="V23" s="189">
        <v>80.742267876200245</v>
      </c>
      <c r="W23" s="189">
        <v>79.381367763904606</v>
      </c>
      <c r="X23" s="189">
        <v>83.869085009734007</v>
      </c>
      <c r="Y23" s="189">
        <v>105.83097065462748</v>
      </c>
      <c r="Z23" s="189">
        <v>443.31419000354413</v>
      </c>
      <c r="AA23" s="4"/>
      <c r="AB23" s="11" t="s">
        <v>246</v>
      </c>
      <c r="AC23" s="11"/>
      <c r="AD23" s="179">
        <v>8091</v>
      </c>
      <c r="AE23" s="183"/>
      <c r="AF23" s="183"/>
      <c r="AG23" s="183"/>
      <c r="AH23" s="183"/>
      <c r="AI23" s="183"/>
      <c r="AJ23" s="183">
        <v>1</v>
      </c>
      <c r="AK23" s="4"/>
      <c r="AL23" s="4"/>
      <c r="AM23" s="211">
        <v>67.19</v>
      </c>
      <c r="AN23" s="211">
        <v>86.75</v>
      </c>
      <c r="AO23" s="211">
        <v>57.38</v>
      </c>
      <c r="AP23" s="211">
        <v>228.57</v>
      </c>
      <c r="AQ23" s="211">
        <v>418.49</v>
      </c>
      <c r="AR23" s="211">
        <v>2356.46</v>
      </c>
      <c r="AS23" s="4"/>
      <c r="AT23" s="4"/>
      <c r="AU23" s="211">
        <v>67.19</v>
      </c>
      <c r="AV23" s="211">
        <v>86.75</v>
      </c>
      <c r="AW23" s="211">
        <v>57.38</v>
      </c>
      <c r="AX23" s="211">
        <v>228.57</v>
      </c>
      <c r="AY23" s="211">
        <v>418.49</v>
      </c>
      <c r="AZ23" s="211">
        <v>2356.46</v>
      </c>
      <c r="BA23" s="4"/>
    </row>
    <row r="24" spans="1:53" x14ac:dyDescent="0.2">
      <c r="B24" s="11" t="s">
        <v>220</v>
      </c>
      <c r="C24" s="11"/>
      <c r="D24" s="179">
        <v>8406</v>
      </c>
      <c r="E24" s="192"/>
      <c r="F24" s="192"/>
      <c r="G24" s="192"/>
      <c r="H24" s="192"/>
      <c r="I24" s="192">
        <v>1</v>
      </c>
      <c r="J24" s="192">
        <v>0</v>
      </c>
      <c r="M24" s="188">
        <v>10.5</v>
      </c>
      <c r="N24" s="188">
        <v>11.9</v>
      </c>
      <c r="O24" s="188">
        <v>10.5</v>
      </c>
      <c r="P24" s="188">
        <v>11.21</v>
      </c>
      <c r="Q24" s="188">
        <v>8.34</v>
      </c>
      <c r="R24" s="188">
        <v>0</v>
      </c>
      <c r="S24" s="75"/>
      <c r="T24" s="75"/>
      <c r="U24" s="189">
        <v>10.5</v>
      </c>
      <c r="V24" s="189">
        <v>11.9</v>
      </c>
      <c r="W24" s="189">
        <v>10.5</v>
      </c>
      <c r="X24" s="189">
        <v>11.21</v>
      </c>
      <c r="Y24" s="189">
        <v>8.34</v>
      </c>
      <c r="Z24" s="189">
        <v>0</v>
      </c>
      <c r="AA24" s="4"/>
      <c r="AB24" s="11" t="s">
        <v>566</v>
      </c>
      <c r="AC24" s="11"/>
      <c r="AD24" s="179">
        <v>8009</v>
      </c>
      <c r="AE24" s="183">
        <v>18</v>
      </c>
      <c r="AF24" s="183">
        <v>16</v>
      </c>
      <c r="AG24" s="183">
        <v>10</v>
      </c>
      <c r="AH24" s="183">
        <v>6</v>
      </c>
      <c r="AI24" s="183">
        <v>5</v>
      </c>
      <c r="AJ24" s="183">
        <v>27</v>
      </c>
      <c r="AK24" s="4"/>
      <c r="AL24" s="4"/>
      <c r="AM24" s="211">
        <v>8956.0599999999977</v>
      </c>
      <c r="AN24" s="211">
        <v>9657.2100000000009</v>
      </c>
      <c r="AO24" s="211">
        <v>4419.5700000000006</v>
      </c>
      <c r="AP24" s="211">
        <v>4643.2499999999982</v>
      </c>
      <c r="AQ24" s="211">
        <v>7101.57</v>
      </c>
      <c r="AR24" s="211">
        <v>31751.61</v>
      </c>
      <c r="AS24" s="4"/>
      <c r="AT24" s="4"/>
      <c r="AU24" s="211">
        <v>117.84289473684207</v>
      </c>
      <c r="AV24" s="211">
        <v>166.50362068965518</v>
      </c>
      <c r="AW24" s="211">
        <v>100.44477272727273</v>
      </c>
      <c r="AX24" s="211">
        <v>136.56617647058818</v>
      </c>
      <c r="AY24" s="211">
        <v>253.6275</v>
      </c>
      <c r="AZ24" s="211">
        <v>387.21475609756101</v>
      </c>
      <c r="BA24" s="4"/>
    </row>
    <row r="25" spans="1:53" x14ac:dyDescent="0.2">
      <c r="B25" s="11" t="s">
        <v>243</v>
      </c>
      <c r="C25" s="11"/>
      <c r="D25" s="179">
        <v>8202</v>
      </c>
      <c r="E25" s="192">
        <v>83</v>
      </c>
      <c r="F25" s="192">
        <v>30</v>
      </c>
      <c r="G25" s="192">
        <v>15</v>
      </c>
      <c r="H25" s="192">
        <v>9</v>
      </c>
      <c r="I25" s="192">
        <v>3</v>
      </c>
      <c r="J25" s="192">
        <v>26</v>
      </c>
      <c r="M25" s="188">
        <v>8351.1999999999935</v>
      </c>
      <c r="N25" s="188">
        <v>4486.6599999999989</v>
      </c>
      <c r="O25" s="188">
        <v>1721.9500000000003</v>
      </c>
      <c r="P25" s="188">
        <v>2132.29</v>
      </c>
      <c r="Q25" s="188">
        <v>1858.6600000000005</v>
      </c>
      <c r="R25" s="188">
        <v>6904.9100000000017</v>
      </c>
      <c r="S25" s="75"/>
      <c r="T25" s="75"/>
      <c r="U25" s="189">
        <v>51.234355828220821</v>
      </c>
      <c r="V25" s="189">
        <v>56.793164556962012</v>
      </c>
      <c r="W25" s="189">
        <v>35.141836734693882</v>
      </c>
      <c r="X25" s="189">
        <v>60.92257142857143</v>
      </c>
      <c r="Y25" s="189">
        <v>71.486923076923091</v>
      </c>
      <c r="Z25" s="189">
        <v>41.595843373493985</v>
      </c>
      <c r="AA25" s="4"/>
      <c r="AB25" s="11" t="s">
        <v>247</v>
      </c>
      <c r="AC25" s="11"/>
      <c r="AD25" s="179">
        <v>8089</v>
      </c>
      <c r="AE25" s="183"/>
      <c r="AF25" s="183"/>
      <c r="AG25" s="183"/>
      <c r="AH25" s="183"/>
      <c r="AI25" s="183">
        <v>1</v>
      </c>
      <c r="AJ25" s="183">
        <v>1</v>
      </c>
      <c r="AK25" s="4"/>
      <c r="AL25" s="4"/>
      <c r="AM25" s="211">
        <v>80.05</v>
      </c>
      <c r="AN25" s="211">
        <v>92.15</v>
      </c>
      <c r="AO25" s="211">
        <v>82.13</v>
      </c>
      <c r="AP25" s="211">
        <v>170.58</v>
      </c>
      <c r="AQ25" s="211">
        <v>231.62</v>
      </c>
      <c r="AR25" s="211">
        <v>2532.1499999999996</v>
      </c>
      <c r="AS25" s="4"/>
      <c r="AT25" s="4"/>
      <c r="AU25" s="211">
        <v>40.024999999999999</v>
      </c>
      <c r="AV25" s="211">
        <v>46.075000000000003</v>
      </c>
      <c r="AW25" s="211">
        <v>41.064999999999998</v>
      </c>
      <c r="AX25" s="211">
        <v>85.29</v>
      </c>
      <c r="AY25" s="211">
        <v>115.81</v>
      </c>
      <c r="AZ25" s="211">
        <v>1266.0749999999998</v>
      </c>
      <c r="BA25" s="4"/>
    </row>
    <row r="26" spans="1:53" x14ac:dyDescent="0.2">
      <c r="B26" s="11" t="s">
        <v>243</v>
      </c>
      <c r="C26" s="11"/>
      <c r="D26" s="179">
        <v>8210</v>
      </c>
      <c r="E26" s="192">
        <v>1</v>
      </c>
      <c r="F26" s="192"/>
      <c r="G26" s="192">
        <v>1</v>
      </c>
      <c r="H26" s="192"/>
      <c r="I26" s="192"/>
      <c r="J26" s="192">
        <v>0</v>
      </c>
      <c r="M26" s="188">
        <v>22.42</v>
      </c>
      <c r="N26" s="188">
        <v>11.76</v>
      </c>
      <c r="O26" s="188">
        <v>13.2</v>
      </c>
      <c r="P26" s="188"/>
      <c r="Q26" s="188"/>
      <c r="R26" s="188">
        <v>0</v>
      </c>
      <c r="S26" s="75"/>
      <c r="T26" s="75"/>
      <c r="U26" s="189">
        <v>11.21</v>
      </c>
      <c r="V26" s="189">
        <v>11.76</v>
      </c>
      <c r="W26" s="189">
        <v>13.2</v>
      </c>
      <c r="X26" s="189"/>
      <c r="Y26" s="189"/>
      <c r="Z26" s="189">
        <v>0</v>
      </c>
      <c r="AA26" s="4"/>
      <c r="AB26" s="11" t="s">
        <v>248</v>
      </c>
      <c r="AC26" s="11"/>
      <c r="AD26" s="179">
        <v>8012</v>
      </c>
      <c r="AE26" s="183">
        <v>53</v>
      </c>
      <c r="AF26" s="183">
        <v>17</v>
      </c>
      <c r="AG26" s="183">
        <v>17</v>
      </c>
      <c r="AH26" s="183">
        <v>10</v>
      </c>
      <c r="AI26" s="183">
        <v>8</v>
      </c>
      <c r="AJ26" s="183">
        <v>53</v>
      </c>
      <c r="AK26" s="4"/>
      <c r="AL26" s="4"/>
      <c r="AM26" s="211">
        <v>76596.900000000009</v>
      </c>
      <c r="AN26" s="211">
        <v>11358.170000000002</v>
      </c>
      <c r="AO26" s="211">
        <v>53492.84000000004</v>
      </c>
      <c r="AP26" s="211">
        <v>10109.299999999999</v>
      </c>
      <c r="AQ26" s="211">
        <v>14694.89</v>
      </c>
      <c r="AR26" s="211">
        <v>66036.479999999996</v>
      </c>
      <c r="AS26" s="4"/>
      <c r="AT26" s="4"/>
      <c r="AU26" s="211">
        <v>643.67142857142869</v>
      </c>
      <c r="AV26" s="211">
        <v>155.59136986301371</v>
      </c>
      <c r="AW26" s="211">
        <v>636.8195238095243</v>
      </c>
      <c r="AX26" s="211">
        <v>148.66617647058823</v>
      </c>
      <c r="AY26" s="211">
        <v>253.36017241379309</v>
      </c>
      <c r="AZ26" s="211">
        <v>417.95240506329111</v>
      </c>
      <c r="BA26" s="4"/>
    </row>
    <row r="27" spans="1:53" x14ac:dyDescent="0.2">
      <c r="B27" s="11" t="s">
        <v>244</v>
      </c>
      <c r="C27" s="11"/>
      <c r="D27" s="179">
        <v>8007</v>
      </c>
      <c r="E27" s="192">
        <v>1</v>
      </c>
      <c r="F27" s="192">
        <v>1</v>
      </c>
      <c r="G27" s="192">
        <v>2</v>
      </c>
      <c r="H27" s="192">
        <v>3</v>
      </c>
      <c r="I27" s="192">
        <v>1</v>
      </c>
      <c r="J27" s="192">
        <v>3</v>
      </c>
      <c r="M27" s="188">
        <v>374.43999999999994</v>
      </c>
      <c r="N27" s="188">
        <v>495.27000000000004</v>
      </c>
      <c r="O27" s="188">
        <v>839.52</v>
      </c>
      <c r="P27" s="188">
        <v>469.63999999999993</v>
      </c>
      <c r="Q27" s="188">
        <v>261.46999999999997</v>
      </c>
      <c r="R27" s="188">
        <v>3253.6800000000003</v>
      </c>
      <c r="S27" s="75"/>
      <c r="T27" s="75"/>
      <c r="U27" s="189">
        <v>34.039999999999992</v>
      </c>
      <c r="V27" s="189">
        <v>49.527000000000001</v>
      </c>
      <c r="W27" s="189">
        <v>93.28</v>
      </c>
      <c r="X27" s="189">
        <v>67.091428571428565</v>
      </c>
      <c r="Y27" s="189">
        <v>65.367499999999993</v>
      </c>
      <c r="Z27" s="189">
        <v>295.78909090909093</v>
      </c>
      <c r="AA27" s="4"/>
      <c r="AB27" s="11" t="s">
        <v>248</v>
      </c>
      <c r="AC27" s="11"/>
      <c r="AD27" s="179">
        <v>8021</v>
      </c>
      <c r="AE27" s="183"/>
      <c r="AF27" s="183"/>
      <c r="AG27" s="183">
        <v>1</v>
      </c>
      <c r="AH27" s="183"/>
      <c r="AI27" s="183"/>
      <c r="AJ27" s="183">
        <v>0</v>
      </c>
      <c r="AK27" s="4"/>
      <c r="AL27" s="4"/>
      <c r="AM27" s="211"/>
      <c r="AN27" s="211">
        <v>7</v>
      </c>
      <c r="AO27" s="211">
        <v>7</v>
      </c>
      <c r="AP27" s="211"/>
      <c r="AQ27" s="211"/>
      <c r="AR27" s="211">
        <v>0</v>
      </c>
      <c r="AS27" s="4"/>
      <c r="AT27" s="4"/>
      <c r="AU27" s="211"/>
      <c r="AV27" s="211">
        <v>7</v>
      </c>
      <c r="AW27" s="211">
        <v>7</v>
      </c>
      <c r="AX27" s="211"/>
      <c r="AY27" s="211"/>
      <c r="AZ27" s="211">
        <v>0</v>
      </c>
      <c r="BA27" s="4"/>
    </row>
    <row r="28" spans="1:53" x14ac:dyDescent="0.2">
      <c r="B28" s="11" t="s">
        <v>246</v>
      </c>
      <c r="C28" s="11"/>
      <c r="D28" s="179">
        <v>8091</v>
      </c>
      <c r="E28" s="192">
        <v>14</v>
      </c>
      <c r="F28" s="192">
        <v>8</v>
      </c>
      <c r="G28" s="192">
        <v>3</v>
      </c>
      <c r="H28" s="192">
        <v>4</v>
      </c>
      <c r="I28" s="192">
        <v>7</v>
      </c>
      <c r="J28" s="192">
        <v>25</v>
      </c>
      <c r="M28" s="188">
        <v>1637.8999999999999</v>
      </c>
      <c r="N28" s="188">
        <v>2755.5199999999995</v>
      </c>
      <c r="O28" s="188">
        <v>1161</v>
      </c>
      <c r="P28" s="188">
        <v>2308.61</v>
      </c>
      <c r="Q28" s="188">
        <v>3143.7099999999996</v>
      </c>
      <c r="R28" s="188">
        <v>17810.23</v>
      </c>
      <c r="S28" s="75"/>
      <c r="T28" s="75"/>
      <c r="U28" s="189">
        <v>27.761016949152541</v>
      </c>
      <c r="V28" s="189">
        <v>61.233777777777767</v>
      </c>
      <c r="W28" s="189">
        <v>33.171428571428571</v>
      </c>
      <c r="X28" s="189">
        <v>67.900294117647064</v>
      </c>
      <c r="Y28" s="189">
        <v>104.79033333333332</v>
      </c>
      <c r="Z28" s="189">
        <v>291.97098360655735</v>
      </c>
      <c r="AA28" s="4"/>
      <c r="AB28" s="11" t="s">
        <v>252</v>
      </c>
      <c r="AC28" s="11"/>
      <c r="AD28" s="179">
        <v>8014</v>
      </c>
      <c r="AE28" s="183">
        <v>6</v>
      </c>
      <c r="AF28" s="183"/>
      <c r="AG28" s="183">
        <v>3</v>
      </c>
      <c r="AH28" s="183"/>
      <c r="AI28" s="183">
        <v>1</v>
      </c>
      <c r="AJ28" s="183">
        <v>5</v>
      </c>
      <c r="AK28" s="4"/>
      <c r="AL28" s="4"/>
      <c r="AM28" s="211">
        <v>587.55999999999995</v>
      </c>
      <c r="AN28" s="211">
        <v>279.86</v>
      </c>
      <c r="AO28" s="211">
        <v>2208.96</v>
      </c>
      <c r="AP28" s="211">
        <v>567.78</v>
      </c>
      <c r="AQ28" s="211">
        <v>1736.0000000000002</v>
      </c>
      <c r="AR28" s="211">
        <v>9825.7099999999991</v>
      </c>
      <c r="AS28" s="4"/>
      <c r="AT28" s="4"/>
      <c r="AU28" s="211">
        <v>41.968571428571423</v>
      </c>
      <c r="AV28" s="211">
        <v>46.643333333333338</v>
      </c>
      <c r="AW28" s="211">
        <v>245.44</v>
      </c>
      <c r="AX28" s="211">
        <v>94.63</v>
      </c>
      <c r="AY28" s="211">
        <v>289.33333333333337</v>
      </c>
      <c r="AZ28" s="211">
        <v>655.04733333333331</v>
      </c>
      <c r="BA28" s="4"/>
    </row>
    <row r="29" spans="1:53" x14ac:dyDescent="0.2">
      <c r="B29" s="89" t="s">
        <v>566</v>
      </c>
      <c r="C29" s="89"/>
      <c r="D29" s="180">
        <v>8009</v>
      </c>
      <c r="E29" s="191">
        <v>266</v>
      </c>
      <c r="F29" s="191">
        <v>112</v>
      </c>
      <c r="G29" s="191">
        <v>70</v>
      </c>
      <c r="H29" s="191">
        <v>84</v>
      </c>
      <c r="I29" s="191">
        <v>66</v>
      </c>
      <c r="J29" s="191">
        <v>271</v>
      </c>
      <c r="M29" s="190">
        <v>40521.820000000029</v>
      </c>
      <c r="N29" s="188">
        <v>30602.140000000061</v>
      </c>
      <c r="O29" s="188">
        <v>22420.020000000033</v>
      </c>
      <c r="P29" s="188">
        <v>37346.979999999996</v>
      </c>
      <c r="Q29" s="188">
        <v>31527.629999999983</v>
      </c>
      <c r="R29" s="188">
        <v>177544.97000000006</v>
      </c>
      <c r="S29" s="75"/>
      <c r="T29" s="75"/>
      <c r="U29" s="189">
        <v>50.525960099750662</v>
      </c>
      <c r="V29" s="189">
        <v>54.842544802867494</v>
      </c>
      <c r="W29" s="189">
        <v>50.044687500000073</v>
      </c>
      <c r="X29" s="189">
        <v>95.030483460559779</v>
      </c>
      <c r="Y29" s="189">
        <v>111.80010638297867</v>
      </c>
      <c r="Z29" s="189">
        <v>204.30951668584586</v>
      </c>
      <c r="AA29" s="4"/>
      <c r="AB29" s="89" t="s">
        <v>610</v>
      </c>
      <c r="AC29" s="89"/>
      <c r="AD29" s="180">
        <v>8302</v>
      </c>
      <c r="AE29" s="184">
        <v>47</v>
      </c>
      <c r="AF29" s="184">
        <v>19</v>
      </c>
      <c r="AG29" s="184">
        <v>18</v>
      </c>
      <c r="AH29" s="184">
        <v>8</v>
      </c>
      <c r="AI29" s="184">
        <v>12</v>
      </c>
      <c r="AJ29" s="184">
        <v>51</v>
      </c>
      <c r="AK29" s="4"/>
      <c r="AL29" s="4"/>
      <c r="AM29" s="212">
        <v>79026.12000000001</v>
      </c>
      <c r="AN29" s="212">
        <v>46981.05</v>
      </c>
      <c r="AO29" s="212">
        <v>20757.009999999991</v>
      </c>
      <c r="AP29" s="212">
        <v>8244.67</v>
      </c>
      <c r="AQ29" s="212">
        <v>12197.099999999997</v>
      </c>
      <c r="AR29" s="212">
        <v>90630.12</v>
      </c>
      <c r="AS29" s="4"/>
      <c r="AT29" s="4"/>
      <c r="AU29" s="212">
        <v>632.20896000000005</v>
      </c>
      <c r="AV29" s="212">
        <v>711.83409090909095</v>
      </c>
      <c r="AW29" s="212">
        <v>305.25014705882342</v>
      </c>
      <c r="AX29" s="212">
        <v>161.66019607843137</v>
      </c>
      <c r="AY29" s="212">
        <v>320.97631578947357</v>
      </c>
      <c r="AZ29" s="212">
        <v>584.71045161290317</v>
      </c>
      <c r="BA29" s="4"/>
    </row>
    <row r="30" spans="1:53" x14ac:dyDescent="0.2">
      <c r="B30" s="89" t="s">
        <v>247</v>
      </c>
      <c r="C30" s="89"/>
      <c r="D30" s="180">
        <v>8021</v>
      </c>
      <c r="E30" s="191"/>
      <c r="F30" s="191"/>
      <c r="G30" s="191">
        <v>1</v>
      </c>
      <c r="H30" s="191"/>
      <c r="I30" s="191"/>
      <c r="J30" s="191">
        <v>0</v>
      </c>
      <c r="M30" s="190"/>
      <c r="N30" s="188">
        <v>52.66</v>
      </c>
      <c r="O30" s="188">
        <v>17.43</v>
      </c>
      <c r="P30" s="188"/>
      <c r="Q30" s="188"/>
      <c r="R30" s="188">
        <v>0</v>
      </c>
      <c r="S30" s="75"/>
      <c r="T30" s="75"/>
      <c r="U30" s="189"/>
      <c r="V30" s="189">
        <v>52.66</v>
      </c>
      <c r="W30" s="189">
        <v>17.43</v>
      </c>
      <c r="X30" s="189"/>
      <c r="Y30" s="189"/>
      <c r="Z30" s="189">
        <v>0</v>
      </c>
      <c r="AA30" s="4"/>
      <c r="AB30" s="89" t="s">
        <v>258</v>
      </c>
      <c r="AC30" s="89"/>
      <c r="AD30" s="180">
        <v>8203</v>
      </c>
      <c r="AE30" s="184">
        <v>16</v>
      </c>
      <c r="AF30" s="184">
        <v>6</v>
      </c>
      <c r="AG30" s="184"/>
      <c r="AH30" s="184">
        <v>3</v>
      </c>
      <c r="AI30" s="184"/>
      <c r="AJ30" s="184">
        <v>15</v>
      </c>
      <c r="AK30" s="4"/>
      <c r="AL30" s="4"/>
      <c r="AM30" s="212">
        <v>7540.2200000000012</v>
      </c>
      <c r="AN30" s="212">
        <v>1991.24</v>
      </c>
      <c r="AO30" s="212">
        <v>1638.81</v>
      </c>
      <c r="AP30" s="212">
        <v>2023.89</v>
      </c>
      <c r="AQ30" s="212">
        <v>2237.52</v>
      </c>
      <c r="AR30" s="212">
        <v>28367.34</v>
      </c>
      <c r="AS30" s="4"/>
      <c r="AT30" s="4"/>
      <c r="AU30" s="212">
        <v>269.29357142857145</v>
      </c>
      <c r="AV30" s="212">
        <v>142.23142857142858</v>
      </c>
      <c r="AW30" s="212">
        <v>204.85124999999999</v>
      </c>
      <c r="AX30" s="212">
        <v>252.98625000000001</v>
      </c>
      <c r="AY30" s="212">
        <v>447.50400000000002</v>
      </c>
      <c r="AZ30" s="212">
        <v>709.18349999999998</v>
      </c>
      <c r="BA30" s="4"/>
    </row>
    <row r="31" spans="1:53" x14ac:dyDescent="0.2">
      <c r="B31" s="89" t="s">
        <v>566</v>
      </c>
      <c r="C31" s="89"/>
      <c r="D31" s="180">
        <v>8091</v>
      </c>
      <c r="E31" s="191"/>
      <c r="F31" s="191">
        <v>1</v>
      </c>
      <c r="G31" s="191"/>
      <c r="H31" s="191"/>
      <c r="I31" s="191"/>
      <c r="J31" s="191">
        <v>0</v>
      </c>
      <c r="M31" s="190">
        <v>28.31</v>
      </c>
      <c r="N31" s="188">
        <v>51.75</v>
      </c>
      <c r="O31" s="188"/>
      <c r="P31" s="188"/>
      <c r="Q31" s="188"/>
      <c r="R31" s="188">
        <v>0</v>
      </c>
      <c r="S31" s="75"/>
      <c r="T31" s="75"/>
      <c r="U31" s="189">
        <v>28.31</v>
      </c>
      <c r="V31" s="189">
        <v>51.75</v>
      </c>
      <c r="W31" s="189"/>
      <c r="X31" s="189"/>
      <c r="Y31" s="189"/>
      <c r="Z31" s="189">
        <v>0</v>
      </c>
      <c r="AA31" s="4"/>
      <c r="AB31" s="89" t="s">
        <v>258</v>
      </c>
      <c r="AC31" s="89"/>
      <c r="AD31" s="180">
        <v>8406</v>
      </c>
      <c r="AE31" s="184"/>
      <c r="AF31" s="184"/>
      <c r="AG31" s="184"/>
      <c r="AH31" s="184"/>
      <c r="AI31" s="184"/>
      <c r="AJ31" s="184">
        <v>1</v>
      </c>
      <c r="AK31" s="4"/>
      <c r="AL31" s="4"/>
      <c r="AM31" s="212"/>
      <c r="AN31" s="212"/>
      <c r="AO31" s="212"/>
      <c r="AP31" s="212"/>
      <c r="AQ31" s="212"/>
      <c r="AR31" s="212">
        <v>3466.44</v>
      </c>
      <c r="AS31" s="4"/>
      <c r="AT31" s="4"/>
      <c r="AU31" s="212"/>
      <c r="AV31" s="212"/>
      <c r="AW31" s="212"/>
      <c r="AX31" s="212"/>
      <c r="AY31" s="212"/>
      <c r="AZ31" s="212">
        <v>3466.44</v>
      </c>
      <c r="BA31" s="4"/>
    </row>
    <row r="32" spans="1:53" x14ac:dyDescent="0.2">
      <c r="B32" s="89" t="s">
        <v>248</v>
      </c>
      <c r="C32" s="89"/>
      <c r="D32" s="180">
        <v>8012</v>
      </c>
      <c r="E32" s="191">
        <v>518</v>
      </c>
      <c r="F32" s="191">
        <v>217</v>
      </c>
      <c r="G32" s="191">
        <v>168</v>
      </c>
      <c r="H32" s="191">
        <v>137</v>
      </c>
      <c r="I32" s="191">
        <v>165</v>
      </c>
      <c r="J32" s="191">
        <v>553</v>
      </c>
      <c r="M32" s="190">
        <v>104906.22999999995</v>
      </c>
      <c r="N32" s="188">
        <v>52217.110000000022</v>
      </c>
      <c r="O32" s="188">
        <v>68704.839999999967</v>
      </c>
      <c r="P32" s="188">
        <v>49604.269999999939</v>
      </c>
      <c r="Q32" s="188">
        <v>70578.85000000002</v>
      </c>
      <c r="R32" s="188">
        <v>409272.37000000017</v>
      </c>
      <c r="S32" s="75"/>
      <c r="T32" s="75"/>
      <c r="U32" s="189">
        <v>76.573890510948871</v>
      </c>
      <c r="V32" s="189">
        <v>61.215838218053953</v>
      </c>
      <c r="W32" s="189">
        <v>73.717639484978505</v>
      </c>
      <c r="X32" s="189">
        <v>63.758701799485785</v>
      </c>
      <c r="Y32" s="189">
        <v>109.59448757763978</v>
      </c>
      <c r="Z32" s="189">
        <v>232.80567121729248</v>
      </c>
      <c r="AA32" s="4"/>
      <c r="AB32" s="89" t="s">
        <v>260</v>
      </c>
      <c r="AC32" s="89"/>
      <c r="AD32" s="180">
        <v>8340</v>
      </c>
      <c r="AE32" s="184"/>
      <c r="AF32" s="184"/>
      <c r="AG32" s="184"/>
      <c r="AH32" s="184"/>
      <c r="AI32" s="184"/>
      <c r="AJ32" s="184">
        <v>1</v>
      </c>
      <c r="AK32" s="4"/>
      <c r="AL32" s="4"/>
      <c r="AM32" s="212"/>
      <c r="AN32" s="212"/>
      <c r="AO32" s="212"/>
      <c r="AP32" s="212"/>
      <c r="AQ32" s="212"/>
      <c r="AR32" s="212">
        <v>1300</v>
      </c>
      <c r="AS32" s="4"/>
      <c r="AT32" s="4"/>
      <c r="AU32" s="212"/>
      <c r="AV32" s="212"/>
      <c r="AW32" s="212"/>
      <c r="AX32" s="212"/>
      <c r="AY32" s="212"/>
      <c r="AZ32" s="212">
        <v>1300</v>
      </c>
      <c r="BA32" s="4"/>
    </row>
    <row r="33" spans="2:53" x14ac:dyDescent="0.2">
      <c r="B33" s="89" t="s">
        <v>248</v>
      </c>
      <c r="C33" s="89"/>
      <c r="D33" s="180">
        <v>8021</v>
      </c>
      <c r="E33" s="191"/>
      <c r="F33" s="191">
        <v>1</v>
      </c>
      <c r="G33" s="191">
        <v>1</v>
      </c>
      <c r="H33" s="191"/>
      <c r="I33" s="191"/>
      <c r="J33" s="191">
        <v>5</v>
      </c>
      <c r="M33" s="190">
        <v>23.93</v>
      </c>
      <c r="N33" s="188">
        <v>286.77</v>
      </c>
      <c r="O33" s="188">
        <v>251.65</v>
      </c>
      <c r="P33" s="188">
        <v>155.92000000000002</v>
      </c>
      <c r="Q33" s="188">
        <v>355.93000000000006</v>
      </c>
      <c r="R33" s="188">
        <v>1926.13</v>
      </c>
      <c r="S33" s="75"/>
      <c r="T33" s="75"/>
      <c r="U33" s="189">
        <v>23.93</v>
      </c>
      <c r="V33" s="189">
        <v>47.794999999999995</v>
      </c>
      <c r="W33" s="189">
        <v>50.33</v>
      </c>
      <c r="X33" s="189">
        <v>31.184000000000005</v>
      </c>
      <c r="Y33" s="189">
        <v>71.186000000000007</v>
      </c>
      <c r="Z33" s="189">
        <v>275.16142857142859</v>
      </c>
      <c r="AA33" s="4"/>
      <c r="AB33" s="89" t="s">
        <v>260</v>
      </c>
      <c r="AC33" s="89"/>
      <c r="AD33" s="180">
        <v>8350</v>
      </c>
      <c r="AE33" s="184"/>
      <c r="AF33" s="184">
        <v>1</v>
      </c>
      <c r="AG33" s="184"/>
      <c r="AH33" s="184"/>
      <c r="AI33" s="184"/>
      <c r="AJ33" s="184">
        <v>0</v>
      </c>
      <c r="AK33" s="4"/>
      <c r="AL33" s="4"/>
      <c r="AM33" s="212">
        <v>39.630000000000003</v>
      </c>
      <c r="AN33" s="212">
        <v>37.049999999999997</v>
      </c>
      <c r="AO33" s="212"/>
      <c r="AP33" s="212"/>
      <c r="AQ33" s="212"/>
      <c r="AR33" s="212">
        <v>0</v>
      </c>
      <c r="AS33" s="4"/>
      <c r="AT33" s="4"/>
      <c r="AU33" s="212">
        <v>39.630000000000003</v>
      </c>
      <c r="AV33" s="212">
        <v>37.049999999999997</v>
      </c>
      <c r="AW33" s="212"/>
      <c r="AX33" s="212"/>
      <c r="AY33" s="212"/>
      <c r="AZ33" s="212">
        <v>0</v>
      </c>
      <c r="BA33" s="4"/>
    </row>
    <row r="34" spans="2:53" x14ac:dyDescent="0.2">
      <c r="B34" s="89" t="s">
        <v>252</v>
      </c>
      <c r="C34" s="89"/>
      <c r="D34" s="180">
        <v>8014</v>
      </c>
      <c r="E34" s="191">
        <v>4</v>
      </c>
      <c r="F34" s="191">
        <v>3</v>
      </c>
      <c r="G34" s="191"/>
      <c r="H34" s="191">
        <v>2</v>
      </c>
      <c r="I34" s="191">
        <v>4</v>
      </c>
      <c r="J34" s="191">
        <v>11</v>
      </c>
      <c r="M34" s="190">
        <v>733.70000000000016</v>
      </c>
      <c r="N34" s="188">
        <v>643.76999999999987</v>
      </c>
      <c r="O34" s="188">
        <v>882.24000000000012</v>
      </c>
      <c r="P34" s="188">
        <v>1471.3899999999999</v>
      </c>
      <c r="Q34" s="188">
        <v>1828.7800000000002</v>
      </c>
      <c r="R34" s="188">
        <v>9571.2099999999991</v>
      </c>
      <c r="S34" s="75"/>
      <c r="T34" s="75"/>
      <c r="U34" s="189">
        <v>30.57083333333334</v>
      </c>
      <c r="V34" s="189">
        <v>32.188499999999991</v>
      </c>
      <c r="W34" s="189">
        <v>51.896470588235303</v>
      </c>
      <c r="X34" s="189">
        <v>86.552352941176466</v>
      </c>
      <c r="Y34" s="189">
        <v>121.91866666666668</v>
      </c>
      <c r="Z34" s="189">
        <v>398.80041666666665</v>
      </c>
      <c r="AA34" s="4"/>
      <c r="AB34" s="89" t="s">
        <v>262</v>
      </c>
      <c r="AC34" s="89"/>
      <c r="AD34" s="180">
        <v>8310</v>
      </c>
      <c r="AE34" s="184">
        <v>4</v>
      </c>
      <c r="AF34" s="184">
        <v>1</v>
      </c>
      <c r="AG34" s="184">
        <v>1</v>
      </c>
      <c r="AH34" s="184"/>
      <c r="AI34" s="184">
        <v>2</v>
      </c>
      <c r="AJ34" s="184">
        <v>4</v>
      </c>
      <c r="AK34" s="4"/>
      <c r="AL34" s="4"/>
      <c r="AM34" s="212">
        <v>3015.2999999999997</v>
      </c>
      <c r="AN34" s="212">
        <v>1120.6799999999998</v>
      </c>
      <c r="AO34" s="212">
        <v>247.05</v>
      </c>
      <c r="AP34" s="212">
        <v>273.41999999999996</v>
      </c>
      <c r="AQ34" s="212">
        <v>408.53000000000003</v>
      </c>
      <c r="AR34" s="212">
        <v>2312.4499999999998</v>
      </c>
      <c r="AS34" s="4"/>
      <c r="AT34" s="4"/>
      <c r="AU34" s="212">
        <v>301.52999999999997</v>
      </c>
      <c r="AV34" s="212">
        <v>186.77999999999997</v>
      </c>
      <c r="AW34" s="212">
        <v>41.175000000000004</v>
      </c>
      <c r="AX34" s="212">
        <v>54.68399999999999</v>
      </c>
      <c r="AY34" s="212">
        <v>81.706000000000003</v>
      </c>
      <c r="AZ34" s="212">
        <v>192.70416666666665</v>
      </c>
      <c r="BA34" s="4"/>
    </row>
    <row r="35" spans="2:53" x14ac:dyDescent="0.2">
      <c r="B35" s="89" t="s">
        <v>253</v>
      </c>
      <c r="C35" s="89"/>
      <c r="D35" s="180">
        <v>8302</v>
      </c>
      <c r="E35" s="191"/>
      <c r="F35" s="191"/>
      <c r="G35" s="191"/>
      <c r="H35" s="191"/>
      <c r="I35" s="191"/>
      <c r="J35" s="191">
        <v>1</v>
      </c>
      <c r="M35" s="190">
        <v>27.9</v>
      </c>
      <c r="N35" s="188"/>
      <c r="O35" s="188">
        <v>22.89</v>
      </c>
      <c r="P35" s="188">
        <v>37.75</v>
      </c>
      <c r="Q35" s="188">
        <v>84.63</v>
      </c>
      <c r="R35" s="188">
        <v>1173.31</v>
      </c>
      <c r="S35" s="75"/>
      <c r="T35" s="75"/>
      <c r="U35" s="189">
        <v>27.9</v>
      </c>
      <c r="V35" s="189"/>
      <c r="W35" s="189">
        <v>22.89</v>
      </c>
      <c r="X35" s="189">
        <v>37.75</v>
      </c>
      <c r="Y35" s="189">
        <v>84.63</v>
      </c>
      <c r="Z35" s="189">
        <v>1173.31</v>
      </c>
      <c r="AA35" s="4"/>
      <c r="AB35" s="89" t="s">
        <v>611</v>
      </c>
      <c r="AC35" s="89"/>
      <c r="AD35" s="180">
        <v>8210</v>
      </c>
      <c r="AE35" s="184">
        <v>67</v>
      </c>
      <c r="AF35" s="184">
        <v>15</v>
      </c>
      <c r="AG35" s="184">
        <v>3</v>
      </c>
      <c r="AH35" s="184">
        <v>4</v>
      </c>
      <c r="AI35" s="184">
        <v>5</v>
      </c>
      <c r="AJ35" s="184">
        <v>37</v>
      </c>
      <c r="AK35" s="4"/>
      <c r="AL35" s="4"/>
      <c r="AM35" s="212">
        <v>27791.639999999996</v>
      </c>
      <c r="AN35" s="212">
        <v>10574.039999999995</v>
      </c>
      <c r="AO35" s="212">
        <v>1343.3899999999999</v>
      </c>
      <c r="AP35" s="212">
        <v>4583.25</v>
      </c>
      <c r="AQ35" s="212">
        <v>2158.7599999999998</v>
      </c>
      <c r="AR35" s="212">
        <v>58055.12000000001</v>
      </c>
      <c r="AS35" s="4"/>
      <c r="AT35" s="4"/>
      <c r="AU35" s="212">
        <v>275.1647524752475</v>
      </c>
      <c r="AV35" s="212">
        <v>278.26421052631565</v>
      </c>
      <c r="AW35" s="212">
        <v>47.97821428571428</v>
      </c>
      <c r="AX35" s="212">
        <v>176.27884615384616</v>
      </c>
      <c r="AY35" s="212">
        <v>113.61894736842105</v>
      </c>
      <c r="AZ35" s="212">
        <v>443.16885496183215</v>
      </c>
      <c r="BA35" s="4"/>
    </row>
    <row r="36" spans="2:53" x14ac:dyDescent="0.2">
      <c r="B36" s="89" t="s">
        <v>610</v>
      </c>
      <c r="C36" s="89"/>
      <c r="D36" s="180">
        <v>8302</v>
      </c>
      <c r="E36" s="191">
        <v>447</v>
      </c>
      <c r="F36" s="191">
        <v>189</v>
      </c>
      <c r="G36" s="191">
        <v>199</v>
      </c>
      <c r="H36" s="191">
        <v>181</v>
      </c>
      <c r="I36" s="191">
        <v>150</v>
      </c>
      <c r="J36" s="191">
        <v>751</v>
      </c>
      <c r="M36" s="190">
        <v>102082.41000000002</v>
      </c>
      <c r="N36" s="188">
        <v>52661.3399999998</v>
      </c>
      <c r="O36" s="188">
        <v>49789.429999999855</v>
      </c>
      <c r="P36" s="188">
        <v>54903.429999999949</v>
      </c>
      <c r="Q36" s="188">
        <v>75303.540000000066</v>
      </c>
      <c r="R36" s="188">
        <v>448829.91999999969</v>
      </c>
      <c r="S36" s="75"/>
      <c r="T36" s="75"/>
      <c r="U36" s="189">
        <v>63.248085501858746</v>
      </c>
      <c r="V36" s="189">
        <v>49.400881801125514</v>
      </c>
      <c r="W36" s="189">
        <v>43.408395815169882</v>
      </c>
      <c r="X36" s="189">
        <v>56.95376556016592</v>
      </c>
      <c r="Y36" s="189">
        <v>92.967333333333414</v>
      </c>
      <c r="Z36" s="189">
        <v>234.13141366718816</v>
      </c>
      <c r="AA36" s="4"/>
      <c r="AB36" s="89" t="s">
        <v>268</v>
      </c>
      <c r="AC36" s="89"/>
      <c r="AD36" s="180">
        <v>8212</v>
      </c>
      <c r="AE36" s="184"/>
      <c r="AF36" s="184"/>
      <c r="AG36" s="184"/>
      <c r="AH36" s="184"/>
      <c r="AI36" s="184"/>
      <c r="AJ36" s="184">
        <v>1</v>
      </c>
      <c r="AK36" s="4"/>
      <c r="AL36" s="4"/>
      <c r="AM36" s="212"/>
      <c r="AN36" s="212"/>
      <c r="AO36" s="212"/>
      <c r="AP36" s="212"/>
      <c r="AQ36" s="212"/>
      <c r="AR36" s="212">
        <v>132.94</v>
      </c>
      <c r="AS36" s="4"/>
      <c r="AT36" s="4"/>
      <c r="AU36" s="212"/>
      <c r="AV36" s="212"/>
      <c r="AW36" s="212"/>
      <c r="AX36" s="212"/>
      <c r="AY36" s="212"/>
      <c r="AZ36" s="212">
        <v>132.94</v>
      </c>
      <c r="BA36" s="4"/>
    </row>
    <row r="37" spans="2:53" x14ac:dyDescent="0.2">
      <c r="B37" s="89" t="s">
        <v>254</v>
      </c>
      <c r="C37" s="89"/>
      <c r="D37" s="180">
        <v>8332</v>
      </c>
      <c r="E37" s="191"/>
      <c r="F37" s="191"/>
      <c r="G37" s="191">
        <v>1</v>
      </c>
      <c r="H37" s="191"/>
      <c r="I37" s="191"/>
      <c r="J37" s="191">
        <v>0</v>
      </c>
      <c r="M37" s="190">
        <v>30.86</v>
      </c>
      <c r="N37" s="188">
        <v>35.35</v>
      </c>
      <c r="O37" s="188">
        <v>35.729999999999997</v>
      </c>
      <c r="P37" s="188"/>
      <c r="Q37" s="188"/>
      <c r="R37" s="188">
        <v>0</v>
      </c>
      <c r="S37" s="75"/>
      <c r="T37" s="75"/>
      <c r="U37" s="189">
        <v>30.86</v>
      </c>
      <c r="V37" s="189">
        <v>35.35</v>
      </c>
      <c r="W37" s="189">
        <v>35.729999999999997</v>
      </c>
      <c r="X37" s="189"/>
      <c r="Y37" s="189"/>
      <c r="Z37" s="189">
        <v>0</v>
      </c>
      <c r="AA37" s="4"/>
      <c r="AB37" s="89" t="s">
        <v>269</v>
      </c>
      <c r="AC37" s="89"/>
      <c r="AD37" s="180">
        <v>8204</v>
      </c>
      <c r="AE37" s="184">
        <v>40</v>
      </c>
      <c r="AF37" s="184">
        <v>20</v>
      </c>
      <c r="AG37" s="184">
        <v>5</v>
      </c>
      <c r="AH37" s="184">
        <v>1</v>
      </c>
      <c r="AI37" s="184"/>
      <c r="AJ37" s="184">
        <v>34</v>
      </c>
      <c r="AK37" s="4"/>
      <c r="AL37" s="4"/>
      <c r="AM37" s="212">
        <v>43057.290000000015</v>
      </c>
      <c r="AN37" s="212">
        <v>8839.9699999999993</v>
      </c>
      <c r="AO37" s="212">
        <v>3059.6799999999989</v>
      </c>
      <c r="AP37" s="212">
        <v>1495.88</v>
      </c>
      <c r="AQ37" s="212">
        <v>2138.7500000000005</v>
      </c>
      <c r="AR37" s="212">
        <v>131072.78</v>
      </c>
      <c r="AS37" s="4"/>
      <c r="AT37" s="4"/>
      <c r="AU37" s="212">
        <v>473.15703296703316</v>
      </c>
      <c r="AV37" s="212">
        <v>169.99942307692305</v>
      </c>
      <c r="AW37" s="212">
        <v>98.699354838709638</v>
      </c>
      <c r="AX37" s="212">
        <v>59.835200000000007</v>
      </c>
      <c r="AY37" s="212">
        <v>89.114583333333357</v>
      </c>
      <c r="AZ37" s="212">
        <v>1310.7277999999999</v>
      </c>
      <c r="BA37" s="4"/>
    </row>
    <row r="38" spans="2:53" x14ac:dyDescent="0.2">
      <c r="B38" s="89" t="s">
        <v>254</v>
      </c>
      <c r="C38" s="89"/>
      <c r="D38" s="180">
        <v>8334</v>
      </c>
      <c r="E38" s="191"/>
      <c r="F38" s="191">
        <v>1</v>
      </c>
      <c r="G38" s="191"/>
      <c r="H38" s="191"/>
      <c r="I38" s="191"/>
      <c r="J38" s="191">
        <v>0</v>
      </c>
      <c r="M38" s="190">
        <v>10.5</v>
      </c>
      <c r="N38" s="188">
        <v>0.06</v>
      </c>
      <c r="O38" s="188"/>
      <c r="P38" s="188"/>
      <c r="Q38" s="188"/>
      <c r="R38" s="188">
        <v>0</v>
      </c>
      <c r="S38" s="75"/>
      <c r="T38" s="75"/>
      <c r="U38" s="189">
        <v>10.5</v>
      </c>
      <c r="V38" s="189">
        <v>0.06</v>
      </c>
      <c r="W38" s="189"/>
      <c r="X38" s="189"/>
      <c r="Y38" s="189"/>
      <c r="Z38" s="189">
        <v>0</v>
      </c>
      <c r="AA38" s="4"/>
      <c r="AB38" s="89" t="s">
        <v>612</v>
      </c>
      <c r="AC38" s="89"/>
      <c r="AD38" s="180">
        <v>8210</v>
      </c>
      <c r="AE38" s="184"/>
      <c r="AF38" s="184"/>
      <c r="AG38" s="184"/>
      <c r="AH38" s="184"/>
      <c r="AI38" s="184"/>
      <c r="AJ38" s="184">
        <v>1</v>
      </c>
      <c r="AK38" s="4"/>
      <c r="AL38" s="4"/>
      <c r="AM38" s="212">
        <v>1213.19</v>
      </c>
      <c r="AN38" s="212">
        <v>1212.04</v>
      </c>
      <c r="AO38" s="212">
        <v>1218.9000000000001</v>
      </c>
      <c r="AP38" s="212">
        <v>1143.8800000000001</v>
      </c>
      <c r="AQ38" s="212">
        <v>1223.6400000000001</v>
      </c>
      <c r="AR38" s="212">
        <v>19859.739999999998</v>
      </c>
      <c r="AS38" s="4"/>
      <c r="AT38" s="4"/>
      <c r="AU38" s="212">
        <v>1213.19</v>
      </c>
      <c r="AV38" s="212">
        <v>1212.04</v>
      </c>
      <c r="AW38" s="212">
        <v>1218.9000000000001</v>
      </c>
      <c r="AX38" s="212">
        <v>1143.8800000000001</v>
      </c>
      <c r="AY38" s="212">
        <v>1223.6400000000001</v>
      </c>
      <c r="AZ38" s="212">
        <v>19859.739999999998</v>
      </c>
      <c r="BA38" s="4"/>
    </row>
    <row r="39" spans="2:53" x14ac:dyDescent="0.2">
      <c r="B39" s="89" t="s">
        <v>258</v>
      </c>
      <c r="C39" s="89"/>
      <c r="D39" s="180">
        <v>8203</v>
      </c>
      <c r="E39" s="191">
        <v>344</v>
      </c>
      <c r="F39" s="191">
        <v>114</v>
      </c>
      <c r="G39" s="191">
        <v>62</v>
      </c>
      <c r="H39" s="191">
        <v>48</v>
      </c>
      <c r="I39" s="191">
        <v>47</v>
      </c>
      <c r="J39" s="191">
        <v>131</v>
      </c>
      <c r="M39" s="190">
        <v>31267.740000000013</v>
      </c>
      <c r="N39" s="188">
        <v>17932.569999999989</v>
      </c>
      <c r="O39" s="188">
        <v>9342.4699999999884</v>
      </c>
      <c r="P39" s="188">
        <v>11518.169999999991</v>
      </c>
      <c r="Q39" s="188">
        <v>14315.129999999996</v>
      </c>
      <c r="R39" s="188">
        <v>43973.12999999999</v>
      </c>
      <c r="S39" s="75"/>
      <c r="T39" s="75"/>
      <c r="U39" s="189">
        <v>44.351404255319167</v>
      </c>
      <c r="V39" s="189">
        <v>47.44066137566135</v>
      </c>
      <c r="W39" s="189">
        <v>34.859962686567123</v>
      </c>
      <c r="X39" s="189">
        <v>54.848428571428528</v>
      </c>
      <c r="Y39" s="189">
        <v>87.822883435582796</v>
      </c>
      <c r="Z39" s="189">
        <v>58.945214477211785</v>
      </c>
      <c r="AA39" s="4"/>
      <c r="AB39" s="89" t="s">
        <v>271</v>
      </c>
      <c r="AC39" s="89"/>
      <c r="AD39" s="180">
        <v>8069</v>
      </c>
      <c r="AE39" s="184">
        <v>1</v>
      </c>
      <c r="AF39" s="184"/>
      <c r="AG39" s="184"/>
      <c r="AH39" s="184"/>
      <c r="AI39" s="184"/>
      <c r="AJ39" s="184">
        <v>0</v>
      </c>
      <c r="AK39" s="4"/>
      <c r="AL39" s="4"/>
      <c r="AM39" s="212">
        <v>0.17</v>
      </c>
      <c r="AN39" s="212"/>
      <c r="AO39" s="212"/>
      <c r="AP39" s="212"/>
      <c r="AQ39" s="212"/>
      <c r="AR39" s="212">
        <v>0</v>
      </c>
      <c r="AS39" s="4"/>
      <c r="AT39" s="4"/>
      <c r="AU39" s="212">
        <v>0.17</v>
      </c>
      <c r="AV39" s="212"/>
      <c r="AW39" s="212"/>
      <c r="AX39" s="212"/>
      <c r="AY39" s="212"/>
      <c r="AZ39" s="212">
        <v>0</v>
      </c>
      <c r="BA39" s="4"/>
    </row>
    <row r="40" spans="2:53" x14ac:dyDescent="0.2">
      <c r="B40" s="89" t="s">
        <v>259</v>
      </c>
      <c r="C40" s="89"/>
      <c r="D40" s="180">
        <v>8094</v>
      </c>
      <c r="E40" s="191"/>
      <c r="F40" s="191">
        <v>2</v>
      </c>
      <c r="G40" s="191"/>
      <c r="H40" s="191">
        <v>2</v>
      </c>
      <c r="I40" s="191"/>
      <c r="J40" s="191">
        <v>1</v>
      </c>
      <c r="M40" s="190">
        <v>251.14</v>
      </c>
      <c r="N40" s="188">
        <v>230.92000000000002</v>
      </c>
      <c r="O40" s="188">
        <v>175.43</v>
      </c>
      <c r="P40" s="188">
        <v>162.07999999999998</v>
      </c>
      <c r="Q40" s="188">
        <v>85.3</v>
      </c>
      <c r="R40" s="188">
        <v>886.2</v>
      </c>
      <c r="S40" s="75"/>
      <c r="T40" s="75"/>
      <c r="U40" s="189">
        <v>50.227999999999994</v>
      </c>
      <c r="V40" s="189">
        <v>46.184000000000005</v>
      </c>
      <c r="W40" s="189">
        <v>58.476666666666667</v>
      </c>
      <c r="X40" s="189">
        <v>54.026666666666664</v>
      </c>
      <c r="Y40" s="189">
        <v>85.3</v>
      </c>
      <c r="Z40" s="189">
        <v>177.24</v>
      </c>
      <c r="AA40" s="4"/>
      <c r="AB40" s="89" t="s">
        <v>214</v>
      </c>
      <c r="AC40" s="89"/>
      <c r="AD40" s="180">
        <v>8069</v>
      </c>
      <c r="AE40" s="184">
        <v>2</v>
      </c>
      <c r="AF40" s="184">
        <v>1</v>
      </c>
      <c r="AG40" s="184">
        <v>2</v>
      </c>
      <c r="AH40" s="184">
        <v>2</v>
      </c>
      <c r="AI40" s="184"/>
      <c r="AJ40" s="184">
        <v>5</v>
      </c>
      <c r="AK40" s="4"/>
      <c r="AL40" s="4"/>
      <c r="AM40" s="212">
        <v>678.87</v>
      </c>
      <c r="AN40" s="212">
        <v>2516</v>
      </c>
      <c r="AO40" s="212">
        <v>16157.349999999999</v>
      </c>
      <c r="AP40" s="212">
        <v>1513.02</v>
      </c>
      <c r="AQ40" s="212">
        <v>3504.2800000000007</v>
      </c>
      <c r="AR40" s="212">
        <v>17557.28</v>
      </c>
      <c r="AS40" s="4"/>
      <c r="AT40" s="4"/>
      <c r="AU40" s="212">
        <v>56.572499999999998</v>
      </c>
      <c r="AV40" s="212">
        <v>251.6</v>
      </c>
      <c r="AW40" s="212">
        <v>1795.2611111111109</v>
      </c>
      <c r="AX40" s="212">
        <v>216.14571428571429</v>
      </c>
      <c r="AY40" s="212">
        <v>700.85600000000011</v>
      </c>
      <c r="AZ40" s="212">
        <v>1463.1066666666666</v>
      </c>
      <c r="BA40" s="4"/>
    </row>
    <row r="41" spans="2:53" x14ac:dyDescent="0.2">
      <c r="B41" s="89" t="s">
        <v>259</v>
      </c>
      <c r="C41" s="89"/>
      <c r="D41" s="180">
        <v>8310</v>
      </c>
      <c r="E41" s="191">
        <v>1</v>
      </c>
      <c r="F41" s="191"/>
      <c r="G41" s="191"/>
      <c r="H41" s="191"/>
      <c r="I41" s="191"/>
      <c r="J41" s="191">
        <v>0</v>
      </c>
      <c r="M41" s="190">
        <v>13.21</v>
      </c>
      <c r="N41" s="188"/>
      <c r="O41" s="188"/>
      <c r="P41" s="188"/>
      <c r="Q41" s="188"/>
      <c r="R41" s="188">
        <v>0</v>
      </c>
      <c r="S41" s="75"/>
      <c r="T41" s="75"/>
      <c r="U41" s="189">
        <v>13.21</v>
      </c>
      <c r="V41" s="189"/>
      <c r="W41" s="189"/>
      <c r="X41" s="189"/>
      <c r="Y41" s="189"/>
      <c r="Z41" s="189">
        <v>0</v>
      </c>
      <c r="AA41" s="4"/>
      <c r="AB41" s="89" t="s">
        <v>272</v>
      </c>
      <c r="AC41" s="89"/>
      <c r="AD41" s="180">
        <v>8018</v>
      </c>
      <c r="AE41" s="184">
        <v>4</v>
      </c>
      <c r="AF41" s="184"/>
      <c r="AG41" s="184">
        <v>1</v>
      </c>
      <c r="AH41" s="184"/>
      <c r="AI41" s="184"/>
      <c r="AJ41" s="184">
        <v>0</v>
      </c>
      <c r="AK41" s="4"/>
      <c r="AL41" s="4"/>
      <c r="AM41" s="212">
        <v>1353.22</v>
      </c>
      <c r="AN41" s="212">
        <v>597.02</v>
      </c>
      <c r="AO41" s="212">
        <v>182.42</v>
      </c>
      <c r="AP41" s="212"/>
      <c r="AQ41" s="212"/>
      <c r="AR41" s="212">
        <v>0</v>
      </c>
      <c r="AS41" s="4"/>
      <c r="AT41" s="4"/>
      <c r="AU41" s="212">
        <v>270.64400000000001</v>
      </c>
      <c r="AV41" s="212">
        <v>597.02</v>
      </c>
      <c r="AW41" s="212">
        <v>182.42</v>
      </c>
      <c r="AX41" s="212"/>
      <c r="AY41" s="212"/>
      <c r="AZ41" s="212">
        <v>0</v>
      </c>
      <c r="BA41" s="4"/>
    </row>
    <row r="42" spans="2:53" x14ac:dyDescent="0.2">
      <c r="B42" s="89" t="s">
        <v>260</v>
      </c>
      <c r="C42" s="89"/>
      <c r="D42" s="180">
        <v>8094</v>
      </c>
      <c r="E42" s="191">
        <v>11</v>
      </c>
      <c r="F42" s="191">
        <v>5</v>
      </c>
      <c r="G42" s="191">
        <v>4</v>
      </c>
      <c r="H42" s="191">
        <v>2</v>
      </c>
      <c r="I42" s="191">
        <v>1</v>
      </c>
      <c r="J42" s="191">
        <v>11</v>
      </c>
      <c r="M42" s="190">
        <v>1030.8899999999999</v>
      </c>
      <c r="N42" s="188">
        <v>667.66</v>
      </c>
      <c r="O42" s="188">
        <v>475.76</v>
      </c>
      <c r="P42" s="188">
        <v>595.43000000000006</v>
      </c>
      <c r="Q42" s="188">
        <v>1073.3899999999999</v>
      </c>
      <c r="R42" s="188">
        <v>3465.03</v>
      </c>
      <c r="S42" s="75"/>
      <c r="T42" s="75"/>
      <c r="U42" s="189">
        <v>32.215312499999996</v>
      </c>
      <c r="V42" s="189">
        <v>30.348181818181818</v>
      </c>
      <c r="W42" s="189">
        <v>27.985882352941175</v>
      </c>
      <c r="X42" s="189">
        <v>45.8023076923077</v>
      </c>
      <c r="Y42" s="189">
        <v>97.580909090909074</v>
      </c>
      <c r="Z42" s="189">
        <v>101.91264705882354</v>
      </c>
      <c r="AA42" s="4"/>
      <c r="AB42" s="89" t="s">
        <v>274</v>
      </c>
      <c r="AC42" s="89"/>
      <c r="AD42" s="180">
        <v>8311</v>
      </c>
      <c r="AE42" s="184">
        <v>1</v>
      </c>
      <c r="AF42" s="184">
        <v>1</v>
      </c>
      <c r="AG42" s="184"/>
      <c r="AH42" s="184"/>
      <c r="AI42" s="184">
        <v>1</v>
      </c>
      <c r="AJ42" s="184">
        <v>7</v>
      </c>
      <c r="AK42" s="4"/>
      <c r="AL42" s="4"/>
      <c r="AM42" s="212">
        <v>106.53</v>
      </c>
      <c r="AN42" s="212">
        <v>183.69</v>
      </c>
      <c r="AO42" s="212">
        <v>190.02</v>
      </c>
      <c r="AP42" s="212">
        <v>251.82999999999998</v>
      </c>
      <c r="AQ42" s="212">
        <v>349.85</v>
      </c>
      <c r="AR42" s="212">
        <v>12061.12</v>
      </c>
      <c r="AS42" s="4"/>
      <c r="AT42" s="4"/>
      <c r="AU42" s="212">
        <v>35.51</v>
      </c>
      <c r="AV42" s="212">
        <v>36.738</v>
      </c>
      <c r="AW42" s="212">
        <v>47.505000000000003</v>
      </c>
      <c r="AX42" s="212">
        <v>50.366</v>
      </c>
      <c r="AY42" s="212">
        <v>87.462500000000006</v>
      </c>
      <c r="AZ42" s="212">
        <v>1206.1120000000001</v>
      </c>
      <c r="BA42" s="4"/>
    </row>
    <row r="43" spans="2:53" x14ac:dyDescent="0.2">
      <c r="B43" s="89" t="s">
        <v>260</v>
      </c>
      <c r="C43" s="89"/>
      <c r="D43" s="180">
        <v>8310</v>
      </c>
      <c r="E43" s="191">
        <v>2</v>
      </c>
      <c r="F43" s="191"/>
      <c r="G43" s="191"/>
      <c r="H43" s="191"/>
      <c r="I43" s="191">
        <v>1</v>
      </c>
      <c r="J43" s="191">
        <v>1</v>
      </c>
      <c r="M43" s="190">
        <v>81.860000000000014</v>
      </c>
      <c r="N43" s="188">
        <v>43.17</v>
      </c>
      <c r="O43" s="188">
        <v>66.34</v>
      </c>
      <c r="P43" s="188">
        <v>117.78999999999999</v>
      </c>
      <c r="Q43" s="188">
        <v>242.73000000000002</v>
      </c>
      <c r="R43" s="188">
        <v>376.25</v>
      </c>
      <c r="S43" s="75"/>
      <c r="T43" s="75"/>
      <c r="U43" s="189">
        <v>20.465000000000003</v>
      </c>
      <c r="V43" s="189">
        <v>21.585000000000001</v>
      </c>
      <c r="W43" s="189">
        <v>33.17</v>
      </c>
      <c r="X43" s="189">
        <v>58.894999999999996</v>
      </c>
      <c r="Y43" s="189">
        <v>121.36500000000001</v>
      </c>
      <c r="Z43" s="189">
        <v>94.0625</v>
      </c>
      <c r="AA43" s="4"/>
      <c r="AB43" s="89" t="s">
        <v>276</v>
      </c>
      <c r="AC43" s="89"/>
      <c r="AD43" s="180">
        <v>8003</v>
      </c>
      <c r="AE43" s="184">
        <v>4</v>
      </c>
      <c r="AF43" s="184">
        <v>1</v>
      </c>
      <c r="AG43" s="184">
        <v>1</v>
      </c>
      <c r="AH43" s="184"/>
      <c r="AI43" s="184">
        <v>1</v>
      </c>
      <c r="AJ43" s="184">
        <v>1</v>
      </c>
      <c r="AK43" s="4"/>
      <c r="AL43" s="4"/>
      <c r="AM43" s="212">
        <v>261.5</v>
      </c>
      <c r="AN43" s="212">
        <v>193.76999999999998</v>
      </c>
      <c r="AO43" s="212">
        <v>95.240000000000009</v>
      </c>
      <c r="AP43" s="212">
        <v>133.61000000000001</v>
      </c>
      <c r="AQ43" s="212">
        <v>116.36</v>
      </c>
      <c r="AR43" s="212">
        <v>308.12</v>
      </c>
      <c r="AS43" s="4"/>
      <c r="AT43" s="4"/>
      <c r="AU43" s="212">
        <v>32.6875</v>
      </c>
      <c r="AV43" s="212">
        <v>48.442499999999995</v>
      </c>
      <c r="AW43" s="212">
        <v>31.74666666666667</v>
      </c>
      <c r="AX43" s="212">
        <v>66.805000000000007</v>
      </c>
      <c r="AY43" s="212">
        <v>58.18</v>
      </c>
      <c r="AZ43" s="212">
        <v>38.515000000000001</v>
      </c>
      <c r="BA43" s="4"/>
    </row>
    <row r="44" spans="2:53" x14ac:dyDescent="0.2">
      <c r="B44" s="89" t="s">
        <v>260</v>
      </c>
      <c r="C44" s="89"/>
      <c r="D44" s="180">
        <v>8340</v>
      </c>
      <c r="E44" s="191"/>
      <c r="F44" s="191"/>
      <c r="G44" s="191"/>
      <c r="H44" s="191"/>
      <c r="I44" s="191"/>
      <c r="J44" s="191">
        <v>1</v>
      </c>
      <c r="M44" s="190">
        <v>10.5</v>
      </c>
      <c r="N44" s="188">
        <v>11.56</v>
      </c>
      <c r="O44" s="188">
        <v>20.63</v>
      </c>
      <c r="P44" s="188">
        <v>65.239999999999995</v>
      </c>
      <c r="Q44" s="188">
        <v>136.84</v>
      </c>
      <c r="R44" s="188">
        <v>52.08</v>
      </c>
      <c r="S44" s="75"/>
      <c r="T44" s="75"/>
      <c r="U44" s="189">
        <v>10.5</v>
      </c>
      <c r="V44" s="189">
        <v>11.56</v>
      </c>
      <c r="W44" s="189">
        <v>20.63</v>
      </c>
      <c r="X44" s="189">
        <v>65.239999999999995</v>
      </c>
      <c r="Y44" s="189">
        <v>136.84</v>
      </c>
      <c r="Z44" s="189">
        <v>52.08</v>
      </c>
      <c r="AA44" s="4"/>
      <c r="AB44" s="89" t="s">
        <v>276</v>
      </c>
      <c r="AC44" s="89"/>
      <c r="AD44" s="180">
        <v>8034</v>
      </c>
      <c r="AE44" s="184"/>
      <c r="AF44" s="184"/>
      <c r="AG44" s="184"/>
      <c r="AH44" s="184"/>
      <c r="AI44" s="184"/>
      <c r="AJ44" s="184">
        <v>1</v>
      </c>
      <c r="AK44" s="4"/>
      <c r="AL44" s="4"/>
      <c r="AM44" s="212">
        <v>74.78</v>
      </c>
      <c r="AN44" s="212">
        <v>68.63</v>
      </c>
      <c r="AO44" s="212">
        <v>57.81</v>
      </c>
      <c r="AP44" s="212">
        <v>82.64</v>
      </c>
      <c r="AQ44" s="212">
        <v>191.82</v>
      </c>
      <c r="AR44" s="212">
        <v>2823.63</v>
      </c>
      <c r="AS44" s="4"/>
      <c r="AT44" s="4"/>
      <c r="AU44" s="212">
        <v>74.78</v>
      </c>
      <c r="AV44" s="212">
        <v>68.63</v>
      </c>
      <c r="AW44" s="212">
        <v>57.81</v>
      </c>
      <c r="AX44" s="212">
        <v>82.64</v>
      </c>
      <c r="AY44" s="212">
        <v>191.82</v>
      </c>
      <c r="AZ44" s="212">
        <v>2823.63</v>
      </c>
      <c r="BA44" s="4"/>
    </row>
    <row r="45" spans="2:53" x14ac:dyDescent="0.2">
      <c r="B45" s="89" t="s">
        <v>260</v>
      </c>
      <c r="C45" s="89"/>
      <c r="D45" s="180">
        <v>8346</v>
      </c>
      <c r="E45" s="191">
        <v>7</v>
      </c>
      <c r="F45" s="191">
        <v>1</v>
      </c>
      <c r="G45" s="191">
        <v>2</v>
      </c>
      <c r="H45" s="191"/>
      <c r="I45" s="191">
        <v>3</v>
      </c>
      <c r="J45" s="191">
        <v>2</v>
      </c>
      <c r="M45" s="190">
        <v>336.27000000000004</v>
      </c>
      <c r="N45" s="188">
        <v>260.25</v>
      </c>
      <c r="O45" s="188">
        <v>137.11999999999998</v>
      </c>
      <c r="P45" s="188">
        <v>158.82000000000002</v>
      </c>
      <c r="Q45" s="188">
        <v>157.22999999999999</v>
      </c>
      <c r="R45" s="188">
        <v>705.20999999999992</v>
      </c>
      <c r="S45" s="75"/>
      <c r="T45" s="75"/>
      <c r="U45" s="189">
        <v>25.866923076923079</v>
      </c>
      <c r="V45" s="189">
        <v>37.178571428571431</v>
      </c>
      <c r="W45" s="189">
        <v>22.853333333333328</v>
      </c>
      <c r="X45" s="189">
        <v>39.705000000000005</v>
      </c>
      <c r="Y45" s="189">
        <v>39.307499999999997</v>
      </c>
      <c r="Z45" s="189">
        <v>47.013999999999996</v>
      </c>
      <c r="AA45" s="4"/>
      <c r="AB45" s="89" t="s">
        <v>215</v>
      </c>
      <c r="AC45" s="89"/>
      <c r="AD45" s="180">
        <v>8089</v>
      </c>
      <c r="AE45" s="184">
        <v>3</v>
      </c>
      <c r="AF45" s="184"/>
      <c r="AG45" s="184"/>
      <c r="AH45" s="184"/>
      <c r="AI45" s="184"/>
      <c r="AJ45" s="184">
        <v>4</v>
      </c>
      <c r="AK45" s="4"/>
      <c r="AL45" s="4"/>
      <c r="AM45" s="212">
        <v>503.03</v>
      </c>
      <c r="AN45" s="212">
        <v>168.20999999999998</v>
      </c>
      <c r="AO45" s="212">
        <v>178.89999999999998</v>
      </c>
      <c r="AP45" s="212">
        <v>327.86</v>
      </c>
      <c r="AQ45" s="212">
        <v>646.31999999999994</v>
      </c>
      <c r="AR45" s="212">
        <v>2875.25</v>
      </c>
      <c r="AS45" s="4"/>
      <c r="AT45" s="4"/>
      <c r="AU45" s="212">
        <v>71.861428571428561</v>
      </c>
      <c r="AV45" s="212">
        <v>42.052499999999995</v>
      </c>
      <c r="AW45" s="212">
        <v>44.724999999999994</v>
      </c>
      <c r="AX45" s="212">
        <v>81.965000000000003</v>
      </c>
      <c r="AY45" s="212">
        <v>161.57999999999998</v>
      </c>
      <c r="AZ45" s="212">
        <v>410.75</v>
      </c>
      <c r="BA45" s="4"/>
    </row>
    <row r="46" spans="2:53" x14ac:dyDescent="0.2">
      <c r="B46" s="89" t="s">
        <v>260</v>
      </c>
      <c r="C46" s="89"/>
      <c r="D46" s="180">
        <v>8350</v>
      </c>
      <c r="E46" s="191">
        <v>3</v>
      </c>
      <c r="F46" s="191">
        <v>2</v>
      </c>
      <c r="G46" s="191"/>
      <c r="H46" s="191"/>
      <c r="I46" s="191">
        <v>1</v>
      </c>
      <c r="J46" s="191">
        <v>0</v>
      </c>
      <c r="M46" s="190">
        <v>220.07999999999998</v>
      </c>
      <c r="N46" s="188">
        <v>466.87</v>
      </c>
      <c r="O46" s="188">
        <v>7.75</v>
      </c>
      <c r="P46" s="188">
        <v>0.52</v>
      </c>
      <c r="Q46" s="188">
        <v>1.56</v>
      </c>
      <c r="R46" s="188">
        <v>0</v>
      </c>
      <c r="S46" s="75"/>
      <c r="T46" s="75"/>
      <c r="U46" s="189">
        <v>36.68</v>
      </c>
      <c r="V46" s="189">
        <v>155.62333333333333</v>
      </c>
      <c r="W46" s="189">
        <v>7.75</v>
      </c>
      <c r="X46" s="189">
        <v>0.52</v>
      </c>
      <c r="Y46" s="189">
        <v>1.56</v>
      </c>
      <c r="Z46" s="189">
        <v>0</v>
      </c>
      <c r="AA46" s="4"/>
      <c r="AB46" s="89" t="s">
        <v>279</v>
      </c>
      <c r="AC46" s="89"/>
      <c r="AD46" s="180">
        <v>8020</v>
      </c>
      <c r="AE46" s="184">
        <v>4</v>
      </c>
      <c r="AF46" s="184">
        <v>1</v>
      </c>
      <c r="AG46" s="184"/>
      <c r="AH46" s="184"/>
      <c r="AI46" s="184"/>
      <c r="AJ46" s="184">
        <v>3</v>
      </c>
      <c r="AK46" s="4"/>
      <c r="AL46" s="4"/>
      <c r="AM46" s="212">
        <v>281.56</v>
      </c>
      <c r="AN46" s="212">
        <v>90.69</v>
      </c>
      <c r="AO46" s="212">
        <v>45.99</v>
      </c>
      <c r="AP46" s="212">
        <v>41.02</v>
      </c>
      <c r="AQ46" s="212">
        <v>7.0000000000000007E-2</v>
      </c>
      <c r="AR46" s="212">
        <v>8729.6700000000019</v>
      </c>
      <c r="AS46" s="4"/>
      <c r="AT46" s="4"/>
      <c r="AU46" s="212">
        <v>46.926666666666669</v>
      </c>
      <c r="AV46" s="212">
        <v>45.344999999999999</v>
      </c>
      <c r="AW46" s="212">
        <v>45.99</v>
      </c>
      <c r="AX46" s="212">
        <v>20.51</v>
      </c>
      <c r="AY46" s="212">
        <v>7.0000000000000007E-2</v>
      </c>
      <c r="AZ46" s="212">
        <v>1091.2087500000002</v>
      </c>
      <c r="BA46" s="4"/>
    </row>
    <row r="47" spans="2:53" x14ac:dyDescent="0.2">
      <c r="B47" s="89" t="s">
        <v>260</v>
      </c>
      <c r="C47" s="89"/>
      <c r="D47" s="180">
        <v>8360</v>
      </c>
      <c r="E47" s="191"/>
      <c r="F47" s="191">
        <v>1</v>
      </c>
      <c r="G47" s="191"/>
      <c r="H47" s="191"/>
      <c r="I47" s="191">
        <v>1</v>
      </c>
      <c r="J47" s="191">
        <v>0</v>
      </c>
      <c r="M47" s="190">
        <v>66.53</v>
      </c>
      <c r="N47" s="188">
        <v>53.839999999999996</v>
      </c>
      <c r="O47" s="188">
        <v>50.8</v>
      </c>
      <c r="P47" s="188">
        <v>71.08</v>
      </c>
      <c r="Q47" s="188">
        <v>82.72</v>
      </c>
      <c r="R47" s="188">
        <v>0</v>
      </c>
      <c r="S47" s="75"/>
      <c r="T47" s="75"/>
      <c r="U47" s="189">
        <v>33.265000000000001</v>
      </c>
      <c r="V47" s="189">
        <v>26.919999999999998</v>
      </c>
      <c r="W47" s="189">
        <v>50.8</v>
      </c>
      <c r="X47" s="189">
        <v>71.08</v>
      </c>
      <c r="Y47" s="189">
        <v>82.72</v>
      </c>
      <c r="Z47" s="189">
        <v>0</v>
      </c>
      <c r="AA47" s="4"/>
      <c r="AB47" s="89" t="s">
        <v>279</v>
      </c>
      <c r="AC47" s="89"/>
      <c r="AD47" s="180">
        <v>8061</v>
      </c>
      <c r="AE47" s="184"/>
      <c r="AF47" s="184"/>
      <c r="AG47" s="184"/>
      <c r="AH47" s="184"/>
      <c r="AI47" s="184"/>
      <c r="AJ47" s="184">
        <v>1</v>
      </c>
      <c r="AK47" s="4"/>
      <c r="AL47" s="4"/>
      <c r="AM47" s="212">
        <v>60.74</v>
      </c>
      <c r="AN47" s="212">
        <v>69.42</v>
      </c>
      <c r="AO47" s="212">
        <v>83.58</v>
      </c>
      <c r="AP47" s="212">
        <v>209.66</v>
      </c>
      <c r="AQ47" s="212"/>
      <c r="AR47" s="212">
        <v>8094.44</v>
      </c>
      <c r="AS47" s="4"/>
      <c r="AT47" s="4"/>
      <c r="AU47" s="212">
        <v>60.74</v>
      </c>
      <c r="AV47" s="212">
        <v>69.42</v>
      </c>
      <c r="AW47" s="212">
        <v>83.58</v>
      </c>
      <c r="AX47" s="212">
        <v>209.66</v>
      </c>
      <c r="AY47" s="212"/>
      <c r="AZ47" s="212">
        <v>8094.44</v>
      </c>
      <c r="BA47" s="4"/>
    </row>
    <row r="48" spans="2:53" x14ac:dyDescent="0.2">
      <c r="B48" s="89" t="s">
        <v>569</v>
      </c>
      <c r="C48" s="89"/>
      <c r="D48" s="180">
        <v>8310</v>
      </c>
      <c r="E48" s="191">
        <v>1</v>
      </c>
      <c r="F48" s="191"/>
      <c r="G48" s="191"/>
      <c r="H48" s="191"/>
      <c r="I48" s="191"/>
      <c r="J48" s="191">
        <v>0</v>
      </c>
      <c r="M48" s="190">
        <v>22.88</v>
      </c>
      <c r="N48" s="188"/>
      <c r="O48" s="188"/>
      <c r="P48" s="188"/>
      <c r="Q48" s="188"/>
      <c r="R48" s="188">
        <v>0</v>
      </c>
      <c r="S48" s="75"/>
      <c r="T48" s="75"/>
      <c r="U48" s="189">
        <v>22.88</v>
      </c>
      <c r="V48" s="189"/>
      <c r="W48" s="189"/>
      <c r="X48" s="189"/>
      <c r="Y48" s="189"/>
      <c r="Z48" s="189">
        <v>0</v>
      </c>
      <c r="AA48" s="4"/>
      <c r="AB48" s="89" t="s">
        <v>281</v>
      </c>
      <c r="AC48" s="89"/>
      <c r="AD48" s="180">
        <v>8312</v>
      </c>
      <c r="AE48" s="184">
        <v>7</v>
      </c>
      <c r="AF48" s="184">
        <v>6</v>
      </c>
      <c r="AG48" s="184">
        <v>3</v>
      </c>
      <c r="AH48" s="184">
        <v>2</v>
      </c>
      <c r="AI48" s="184">
        <v>3</v>
      </c>
      <c r="AJ48" s="184">
        <v>7</v>
      </c>
      <c r="AK48" s="4"/>
      <c r="AL48" s="4"/>
      <c r="AM48" s="212">
        <v>4824.0499999999993</v>
      </c>
      <c r="AN48" s="212">
        <v>5256.9100000000008</v>
      </c>
      <c r="AO48" s="212">
        <v>183545.29</v>
      </c>
      <c r="AP48" s="212">
        <v>2386.29</v>
      </c>
      <c r="AQ48" s="212">
        <v>2133.8599999999997</v>
      </c>
      <c r="AR48" s="212">
        <v>8808.43</v>
      </c>
      <c r="AS48" s="4"/>
      <c r="AT48" s="4"/>
      <c r="AU48" s="212">
        <v>185.5403846153846</v>
      </c>
      <c r="AV48" s="212">
        <v>276.67947368421056</v>
      </c>
      <c r="AW48" s="212">
        <v>14118.868461538463</v>
      </c>
      <c r="AX48" s="212">
        <v>216.93545454545455</v>
      </c>
      <c r="AY48" s="212">
        <v>237.09555555555551</v>
      </c>
      <c r="AZ48" s="212">
        <v>314.58678571428572</v>
      </c>
      <c r="BA48" s="4"/>
    </row>
    <row r="49" spans="2:53" x14ac:dyDescent="0.2">
      <c r="B49" s="89" t="s">
        <v>569</v>
      </c>
      <c r="C49" s="89"/>
      <c r="D49" s="180">
        <v>8360</v>
      </c>
      <c r="E49" s="191"/>
      <c r="F49" s="191">
        <v>1</v>
      </c>
      <c r="G49" s="191"/>
      <c r="H49" s="191"/>
      <c r="I49" s="191"/>
      <c r="J49" s="191">
        <v>0</v>
      </c>
      <c r="M49" s="190">
        <v>26.84</v>
      </c>
      <c r="N49" s="188">
        <v>20</v>
      </c>
      <c r="O49" s="188"/>
      <c r="P49" s="188"/>
      <c r="Q49" s="188"/>
      <c r="R49" s="188">
        <v>0</v>
      </c>
      <c r="S49" s="75"/>
      <c r="T49" s="75"/>
      <c r="U49" s="189">
        <v>26.84</v>
      </c>
      <c r="V49" s="189">
        <v>20</v>
      </c>
      <c r="W49" s="189"/>
      <c r="X49" s="189"/>
      <c r="Y49" s="189"/>
      <c r="Z49" s="189">
        <v>0</v>
      </c>
      <c r="AA49" s="4"/>
      <c r="AB49" s="89" t="s">
        <v>216</v>
      </c>
      <c r="AC49" s="89"/>
      <c r="AD49" s="180">
        <v>8021</v>
      </c>
      <c r="AE49" s="184">
        <v>13</v>
      </c>
      <c r="AF49" s="184">
        <v>8</v>
      </c>
      <c r="AG49" s="184">
        <v>4</v>
      </c>
      <c r="AH49" s="184">
        <v>1</v>
      </c>
      <c r="AI49" s="184">
        <v>6</v>
      </c>
      <c r="AJ49" s="184">
        <v>18</v>
      </c>
      <c r="AK49" s="4"/>
      <c r="AL49" s="4"/>
      <c r="AM49" s="212">
        <v>4620.0899999999992</v>
      </c>
      <c r="AN49" s="212">
        <v>3007.62</v>
      </c>
      <c r="AO49" s="212">
        <v>1452.7200000000003</v>
      </c>
      <c r="AP49" s="212">
        <v>3472.7000000000007</v>
      </c>
      <c r="AQ49" s="212">
        <v>3280.71</v>
      </c>
      <c r="AR49" s="212">
        <v>22525.66</v>
      </c>
      <c r="AS49" s="4"/>
      <c r="AT49" s="4"/>
      <c r="AU49" s="212">
        <v>100.43673913043476</v>
      </c>
      <c r="AV49" s="212">
        <v>91.14</v>
      </c>
      <c r="AW49" s="212">
        <v>53.804444444444457</v>
      </c>
      <c r="AX49" s="212">
        <v>157.85000000000002</v>
      </c>
      <c r="AY49" s="212">
        <v>149.12318181818182</v>
      </c>
      <c r="AZ49" s="212">
        <v>450.51319999999998</v>
      </c>
      <c r="BA49" s="4"/>
    </row>
    <row r="50" spans="2:53" x14ac:dyDescent="0.2">
      <c r="B50" s="89" t="s">
        <v>262</v>
      </c>
      <c r="C50" s="89"/>
      <c r="D50" s="180">
        <v>8210</v>
      </c>
      <c r="E50" s="191"/>
      <c r="F50" s="191"/>
      <c r="G50" s="191"/>
      <c r="H50" s="191"/>
      <c r="I50" s="191"/>
      <c r="J50" s="191">
        <v>2</v>
      </c>
      <c r="M50" s="190">
        <v>42.75</v>
      </c>
      <c r="N50" s="188">
        <v>35.72</v>
      </c>
      <c r="O50" s="188">
        <v>41.11</v>
      </c>
      <c r="P50" s="188">
        <v>100.85999999999999</v>
      </c>
      <c r="Q50" s="188">
        <v>253.61</v>
      </c>
      <c r="R50" s="188">
        <v>758.85</v>
      </c>
      <c r="S50" s="75"/>
      <c r="T50" s="75"/>
      <c r="U50" s="189">
        <v>21.375</v>
      </c>
      <c r="V50" s="189">
        <v>17.86</v>
      </c>
      <c r="W50" s="189">
        <v>20.555</v>
      </c>
      <c r="X50" s="189">
        <v>50.429999999999993</v>
      </c>
      <c r="Y50" s="189">
        <v>126.80500000000001</v>
      </c>
      <c r="Z50" s="189">
        <v>379.42500000000001</v>
      </c>
      <c r="AA50" s="4"/>
      <c r="AB50" s="89" t="s">
        <v>283</v>
      </c>
      <c r="AC50" s="89"/>
      <c r="AD50" s="180">
        <v>8213</v>
      </c>
      <c r="AE50" s="184">
        <v>4</v>
      </c>
      <c r="AF50" s="184">
        <v>1</v>
      </c>
      <c r="AG50" s="184"/>
      <c r="AH50" s="184"/>
      <c r="AI50" s="184">
        <v>1</v>
      </c>
      <c r="AJ50" s="184">
        <v>0</v>
      </c>
      <c r="AK50" s="4"/>
      <c r="AL50" s="4"/>
      <c r="AM50" s="212">
        <v>1079.1499999999999</v>
      </c>
      <c r="AN50" s="212">
        <v>84.81</v>
      </c>
      <c r="AO50" s="212">
        <v>70.12</v>
      </c>
      <c r="AP50" s="212">
        <v>78.36</v>
      </c>
      <c r="AQ50" s="212">
        <v>55.39</v>
      </c>
      <c r="AR50" s="212">
        <v>0</v>
      </c>
      <c r="AS50" s="4"/>
      <c r="AT50" s="4"/>
      <c r="AU50" s="212">
        <v>179.85833333333332</v>
      </c>
      <c r="AV50" s="212">
        <v>42.405000000000001</v>
      </c>
      <c r="AW50" s="212">
        <v>70.12</v>
      </c>
      <c r="AX50" s="212">
        <v>78.36</v>
      </c>
      <c r="AY50" s="212">
        <v>55.39</v>
      </c>
      <c r="AZ50" s="212">
        <v>0</v>
      </c>
      <c r="BA50" s="4"/>
    </row>
    <row r="51" spans="2:53" x14ac:dyDescent="0.2">
      <c r="B51" s="89" t="s">
        <v>262</v>
      </c>
      <c r="C51" s="89"/>
      <c r="D51" s="180">
        <v>8310</v>
      </c>
      <c r="E51" s="191">
        <v>34</v>
      </c>
      <c r="F51" s="191">
        <v>18</v>
      </c>
      <c r="G51" s="191">
        <v>2</v>
      </c>
      <c r="H51" s="191">
        <v>10</v>
      </c>
      <c r="I51" s="191">
        <v>5</v>
      </c>
      <c r="J51" s="191">
        <v>33</v>
      </c>
      <c r="M51" s="190">
        <v>4166.4900000000016</v>
      </c>
      <c r="N51" s="188">
        <v>3017.88</v>
      </c>
      <c r="O51" s="188">
        <v>1374.5299999999997</v>
      </c>
      <c r="P51" s="188">
        <v>2847.1800000000003</v>
      </c>
      <c r="Q51" s="188">
        <v>3746.4500000000003</v>
      </c>
      <c r="R51" s="188">
        <v>19469.36</v>
      </c>
      <c r="S51" s="75"/>
      <c r="T51" s="75"/>
      <c r="U51" s="189">
        <v>42.515204081632668</v>
      </c>
      <c r="V51" s="189">
        <v>50.298000000000002</v>
      </c>
      <c r="W51" s="189">
        <v>31.239318181818177</v>
      </c>
      <c r="X51" s="189">
        <v>63.270666666666671</v>
      </c>
      <c r="Y51" s="189">
        <v>107.04142857142858</v>
      </c>
      <c r="Z51" s="189">
        <v>190.87607843137255</v>
      </c>
      <c r="AA51" s="4"/>
      <c r="AB51" s="89" t="s">
        <v>285</v>
      </c>
      <c r="AC51" s="89"/>
      <c r="AD51" s="180">
        <v>8270</v>
      </c>
      <c r="AE51" s="184"/>
      <c r="AF51" s="184"/>
      <c r="AG51" s="184"/>
      <c r="AH51" s="184"/>
      <c r="AI51" s="184"/>
      <c r="AJ51" s="184">
        <v>1</v>
      </c>
      <c r="AK51" s="4"/>
      <c r="AL51" s="4"/>
      <c r="AM51" s="212"/>
      <c r="AN51" s="212"/>
      <c r="AO51" s="212"/>
      <c r="AP51" s="212">
        <v>2.13</v>
      </c>
      <c r="AQ51" s="212"/>
      <c r="AR51" s="212">
        <v>1060.3699999999999</v>
      </c>
      <c r="AS51" s="4"/>
      <c r="AT51" s="4"/>
      <c r="AU51" s="212"/>
      <c r="AV51" s="212"/>
      <c r="AW51" s="212"/>
      <c r="AX51" s="212">
        <v>2.13</v>
      </c>
      <c r="AY51" s="212"/>
      <c r="AZ51" s="212">
        <v>1060.3699999999999</v>
      </c>
      <c r="BA51" s="4"/>
    </row>
    <row r="52" spans="2:53" x14ac:dyDescent="0.2">
      <c r="B52" s="89" t="s">
        <v>262</v>
      </c>
      <c r="C52" s="89"/>
      <c r="D52" s="180">
        <v>8326</v>
      </c>
      <c r="E52" s="191">
        <v>2</v>
      </c>
      <c r="F52" s="191">
        <v>1</v>
      </c>
      <c r="G52" s="191"/>
      <c r="H52" s="191"/>
      <c r="I52" s="191">
        <v>1</v>
      </c>
      <c r="J52" s="191">
        <v>5</v>
      </c>
      <c r="M52" s="190">
        <v>327.46999999999997</v>
      </c>
      <c r="N52" s="188">
        <v>93.16</v>
      </c>
      <c r="O52" s="188">
        <v>230.2</v>
      </c>
      <c r="P52" s="188">
        <v>375.12</v>
      </c>
      <c r="Q52" s="188">
        <v>574.32999999999993</v>
      </c>
      <c r="R52" s="188">
        <v>5201.2300000000005</v>
      </c>
      <c r="S52" s="75"/>
      <c r="T52" s="75"/>
      <c r="U52" s="189">
        <v>40.933749999999996</v>
      </c>
      <c r="V52" s="189">
        <v>31.053333333333331</v>
      </c>
      <c r="W52" s="189">
        <v>57.55</v>
      </c>
      <c r="X52" s="189">
        <v>62.52</v>
      </c>
      <c r="Y52" s="189">
        <v>95.72166666666665</v>
      </c>
      <c r="Z52" s="189">
        <v>577.91444444444448</v>
      </c>
      <c r="AA52" s="4"/>
      <c r="AB52" s="89" t="s">
        <v>289</v>
      </c>
      <c r="AC52" s="89"/>
      <c r="AD52" s="180">
        <v>8302</v>
      </c>
      <c r="AE52" s="184"/>
      <c r="AF52" s="184"/>
      <c r="AG52" s="184"/>
      <c r="AH52" s="184">
        <v>1</v>
      </c>
      <c r="AI52" s="184"/>
      <c r="AJ52" s="184">
        <v>0</v>
      </c>
      <c r="AK52" s="4"/>
      <c r="AL52" s="4"/>
      <c r="AM52" s="212"/>
      <c r="AN52" s="212"/>
      <c r="AO52" s="212"/>
      <c r="AP52" s="212">
        <v>2896.75</v>
      </c>
      <c r="AQ52" s="212"/>
      <c r="AR52" s="212">
        <v>0</v>
      </c>
      <c r="AS52" s="4"/>
      <c r="AT52" s="4"/>
      <c r="AU52" s="212"/>
      <c r="AV52" s="212"/>
      <c r="AW52" s="212"/>
      <c r="AX52" s="212">
        <v>2896.75</v>
      </c>
      <c r="AY52" s="212"/>
      <c r="AZ52" s="212">
        <v>0</v>
      </c>
      <c r="BA52" s="4"/>
    </row>
    <row r="53" spans="2:53" x14ac:dyDescent="0.2">
      <c r="B53" s="89" t="s">
        <v>262</v>
      </c>
      <c r="C53" s="89"/>
      <c r="D53" s="180">
        <v>8341</v>
      </c>
      <c r="E53" s="191">
        <v>4</v>
      </c>
      <c r="F53" s="191"/>
      <c r="G53" s="191"/>
      <c r="H53" s="191">
        <v>1</v>
      </c>
      <c r="I53" s="191">
        <v>3</v>
      </c>
      <c r="J53" s="191">
        <v>3</v>
      </c>
      <c r="M53" s="190">
        <v>486.05</v>
      </c>
      <c r="N53" s="188">
        <v>82.52000000000001</v>
      </c>
      <c r="O53" s="188">
        <v>204.04000000000002</v>
      </c>
      <c r="P53" s="188">
        <v>256.89</v>
      </c>
      <c r="Q53" s="188">
        <v>420.03</v>
      </c>
      <c r="R53" s="188">
        <v>5325.4299999999994</v>
      </c>
      <c r="S53" s="75"/>
      <c r="T53" s="75"/>
      <c r="U53" s="189">
        <v>44.186363636363637</v>
      </c>
      <c r="V53" s="189">
        <v>20.630000000000003</v>
      </c>
      <c r="W53" s="189">
        <v>29.148571428571433</v>
      </c>
      <c r="X53" s="189">
        <v>36.698571428571427</v>
      </c>
      <c r="Y53" s="189">
        <v>70.004999999999995</v>
      </c>
      <c r="Z53" s="189">
        <v>484.12999999999994</v>
      </c>
      <c r="AA53" s="4"/>
      <c r="AB53" s="89" t="s">
        <v>290</v>
      </c>
      <c r="AC53" s="89"/>
      <c r="AD53" s="180">
        <v>8251</v>
      </c>
      <c r="AE53" s="184">
        <v>2</v>
      </c>
      <c r="AF53" s="184"/>
      <c r="AG53" s="184"/>
      <c r="AH53" s="184"/>
      <c r="AI53" s="184"/>
      <c r="AJ53" s="184">
        <v>0</v>
      </c>
      <c r="AK53" s="4"/>
      <c r="AL53" s="4"/>
      <c r="AM53" s="212">
        <v>259.72000000000003</v>
      </c>
      <c r="AN53" s="212"/>
      <c r="AO53" s="212"/>
      <c r="AP53" s="212"/>
      <c r="AQ53" s="212"/>
      <c r="AR53" s="212">
        <v>0</v>
      </c>
      <c r="AS53" s="4"/>
      <c r="AT53" s="4"/>
      <c r="AU53" s="212">
        <v>129.86000000000001</v>
      </c>
      <c r="AV53" s="212"/>
      <c r="AW53" s="212"/>
      <c r="AX53" s="212"/>
      <c r="AY53" s="212"/>
      <c r="AZ53" s="212">
        <v>0</v>
      </c>
      <c r="BA53" s="4"/>
    </row>
    <row r="54" spans="2:53" x14ac:dyDescent="0.2">
      <c r="B54" s="89" t="s">
        <v>262</v>
      </c>
      <c r="C54" s="89"/>
      <c r="D54" s="180">
        <v>8360</v>
      </c>
      <c r="E54" s="191">
        <v>1</v>
      </c>
      <c r="F54" s="191"/>
      <c r="G54" s="191"/>
      <c r="H54" s="191"/>
      <c r="I54" s="191"/>
      <c r="J54" s="191">
        <v>2</v>
      </c>
      <c r="M54" s="190">
        <v>123.57999999999998</v>
      </c>
      <c r="N54" s="188">
        <v>26.15</v>
      </c>
      <c r="O54" s="188">
        <v>113.00999999999999</v>
      </c>
      <c r="P54" s="188">
        <v>177.11</v>
      </c>
      <c r="Q54" s="188">
        <v>314.21000000000004</v>
      </c>
      <c r="R54" s="188">
        <v>1076.28</v>
      </c>
      <c r="S54" s="75"/>
      <c r="T54" s="75"/>
      <c r="U54" s="189">
        <v>41.193333333333328</v>
      </c>
      <c r="V54" s="189">
        <v>26.15</v>
      </c>
      <c r="W54" s="189">
        <v>56.504999999999995</v>
      </c>
      <c r="X54" s="189">
        <v>88.555000000000007</v>
      </c>
      <c r="Y54" s="189">
        <v>157.10500000000002</v>
      </c>
      <c r="Z54" s="189">
        <v>358.76</v>
      </c>
      <c r="AA54" s="4"/>
      <c r="AB54" s="89" t="s">
        <v>293</v>
      </c>
      <c r="AC54" s="89"/>
      <c r="AD54" s="180">
        <v>8210</v>
      </c>
      <c r="AE54" s="184"/>
      <c r="AF54" s="184"/>
      <c r="AG54" s="184">
        <v>1</v>
      </c>
      <c r="AH54" s="184"/>
      <c r="AI54" s="184"/>
      <c r="AJ54" s="184">
        <v>0</v>
      </c>
      <c r="AK54" s="4"/>
      <c r="AL54" s="4"/>
      <c r="AM54" s="212">
        <v>38.81</v>
      </c>
      <c r="AN54" s="212"/>
      <c r="AO54" s="212">
        <v>37.47</v>
      </c>
      <c r="AP54" s="212"/>
      <c r="AQ54" s="212"/>
      <c r="AR54" s="212">
        <v>0</v>
      </c>
      <c r="AS54" s="4"/>
      <c r="AT54" s="4"/>
      <c r="AU54" s="212">
        <v>38.81</v>
      </c>
      <c r="AV54" s="212"/>
      <c r="AW54" s="212">
        <v>37.47</v>
      </c>
      <c r="AX54" s="212"/>
      <c r="AY54" s="212"/>
      <c r="AZ54" s="212">
        <v>0</v>
      </c>
      <c r="BA54" s="4"/>
    </row>
    <row r="55" spans="2:53" x14ac:dyDescent="0.2">
      <c r="B55" s="89" t="s">
        <v>611</v>
      </c>
      <c r="C55" s="89"/>
      <c r="D55" s="180">
        <v>8210</v>
      </c>
      <c r="E55" s="191">
        <v>199</v>
      </c>
      <c r="F55" s="191">
        <v>74</v>
      </c>
      <c r="G55" s="191">
        <v>60</v>
      </c>
      <c r="H55" s="191">
        <v>63</v>
      </c>
      <c r="I55" s="191">
        <v>50</v>
      </c>
      <c r="J55" s="191">
        <v>159</v>
      </c>
      <c r="M55" s="190">
        <v>24093.799999999977</v>
      </c>
      <c r="N55" s="188">
        <v>18377.609999999986</v>
      </c>
      <c r="O55" s="188">
        <v>13609.239999999971</v>
      </c>
      <c r="P55" s="188">
        <v>16217.409999999991</v>
      </c>
      <c r="Q55" s="188">
        <v>19783.260000000006</v>
      </c>
      <c r="R55" s="188">
        <v>77525.149999999965</v>
      </c>
      <c r="S55" s="75"/>
      <c r="T55" s="75"/>
      <c r="U55" s="189">
        <v>45.718785578747585</v>
      </c>
      <c r="V55" s="189">
        <v>56.89662538699686</v>
      </c>
      <c r="W55" s="189">
        <v>45.97716216216206</v>
      </c>
      <c r="X55" s="189">
        <v>63.10276264591436</v>
      </c>
      <c r="Y55" s="189">
        <v>100.93500000000003</v>
      </c>
      <c r="Z55" s="189">
        <v>128.14074380165283</v>
      </c>
      <c r="AA55" s="4"/>
      <c r="AB55" s="89" t="s">
        <v>293</v>
      </c>
      <c r="AC55" s="89"/>
      <c r="AD55" s="180">
        <v>8230</v>
      </c>
      <c r="AE55" s="184"/>
      <c r="AF55" s="184"/>
      <c r="AG55" s="184"/>
      <c r="AH55" s="184">
        <v>1</v>
      </c>
      <c r="AI55" s="184"/>
      <c r="AJ55" s="184">
        <v>0</v>
      </c>
      <c r="AK55" s="4"/>
      <c r="AL55" s="4"/>
      <c r="AM55" s="212">
        <v>81.7</v>
      </c>
      <c r="AN55" s="212">
        <v>77.73</v>
      </c>
      <c r="AO55" s="212">
        <v>87.19</v>
      </c>
      <c r="AP55" s="212">
        <v>119.36</v>
      </c>
      <c r="AQ55" s="212"/>
      <c r="AR55" s="212">
        <v>0</v>
      </c>
      <c r="AS55" s="4"/>
      <c r="AT55" s="4"/>
      <c r="AU55" s="212">
        <v>81.7</v>
      </c>
      <c r="AV55" s="212">
        <v>77.73</v>
      </c>
      <c r="AW55" s="212">
        <v>87.19</v>
      </c>
      <c r="AX55" s="212">
        <v>119.36</v>
      </c>
      <c r="AY55" s="212"/>
      <c r="AZ55" s="212">
        <v>0</v>
      </c>
      <c r="BA55" s="4"/>
    </row>
    <row r="56" spans="2:53" x14ac:dyDescent="0.2">
      <c r="B56" s="89" t="s">
        <v>265</v>
      </c>
      <c r="C56" s="89"/>
      <c r="D56" s="180">
        <v>8252</v>
      </c>
      <c r="E56" s="191">
        <v>1</v>
      </c>
      <c r="F56" s="191"/>
      <c r="G56" s="191">
        <v>1</v>
      </c>
      <c r="H56" s="191"/>
      <c r="I56" s="191"/>
      <c r="J56" s="191">
        <v>0</v>
      </c>
      <c r="M56" s="190">
        <v>16.59</v>
      </c>
      <c r="N56" s="188">
        <v>10.15</v>
      </c>
      <c r="O56" s="188">
        <v>2.37</v>
      </c>
      <c r="P56" s="188"/>
      <c r="Q56" s="188"/>
      <c r="R56" s="188">
        <v>0</v>
      </c>
      <c r="S56" s="75"/>
      <c r="T56" s="75"/>
      <c r="U56" s="189">
        <v>8.2949999999999999</v>
      </c>
      <c r="V56" s="189">
        <v>10.15</v>
      </c>
      <c r="W56" s="189">
        <v>2.37</v>
      </c>
      <c r="X56" s="189"/>
      <c r="Y56" s="189"/>
      <c r="Z56" s="189">
        <v>0</v>
      </c>
      <c r="AA56" s="4"/>
      <c r="AB56" s="89" t="s">
        <v>295</v>
      </c>
      <c r="AC56" s="89"/>
      <c r="AD56" s="180">
        <v>8096</v>
      </c>
      <c r="AE56" s="184"/>
      <c r="AF56" s="184"/>
      <c r="AG56" s="184"/>
      <c r="AH56" s="184">
        <v>1</v>
      </c>
      <c r="AI56" s="184">
        <v>1</v>
      </c>
      <c r="AJ56" s="184">
        <v>0</v>
      </c>
      <c r="AK56" s="4"/>
      <c r="AL56" s="4"/>
      <c r="AM56" s="212">
        <v>347.04</v>
      </c>
      <c r="AN56" s="212">
        <v>404.78</v>
      </c>
      <c r="AO56" s="212">
        <v>397.47</v>
      </c>
      <c r="AP56" s="212">
        <v>178.13</v>
      </c>
      <c r="AQ56" s="212">
        <v>34.58</v>
      </c>
      <c r="AR56" s="212">
        <v>0</v>
      </c>
      <c r="AS56" s="4"/>
      <c r="AT56" s="4"/>
      <c r="AU56" s="212">
        <v>173.52</v>
      </c>
      <c r="AV56" s="212">
        <v>202.39</v>
      </c>
      <c r="AW56" s="212">
        <v>198.73500000000001</v>
      </c>
      <c r="AX56" s="212">
        <v>89.064999999999998</v>
      </c>
      <c r="AY56" s="212">
        <v>34.58</v>
      </c>
      <c r="AZ56" s="212">
        <v>0</v>
      </c>
      <c r="BA56" s="4"/>
    </row>
    <row r="57" spans="2:53" x14ac:dyDescent="0.2">
      <c r="B57" s="89" t="s">
        <v>268</v>
      </c>
      <c r="C57" s="89"/>
      <c r="D57" s="180">
        <v>8212</v>
      </c>
      <c r="E57" s="191">
        <v>12</v>
      </c>
      <c r="F57" s="191">
        <v>4</v>
      </c>
      <c r="G57" s="191">
        <v>2</v>
      </c>
      <c r="H57" s="191">
        <v>2</v>
      </c>
      <c r="I57" s="191">
        <v>2</v>
      </c>
      <c r="J57" s="191">
        <v>6</v>
      </c>
      <c r="M57" s="190">
        <v>572.42999999999984</v>
      </c>
      <c r="N57" s="188">
        <v>335.84000000000003</v>
      </c>
      <c r="O57" s="188">
        <v>211.11</v>
      </c>
      <c r="P57" s="188">
        <v>242.01000000000002</v>
      </c>
      <c r="Q57" s="188">
        <v>319.22999999999996</v>
      </c>
      <c r="R57" s="188">
        <v>1249.4799999999998</v>
      </c>
      <c r="S57" s="75"/>
      <c r="T57" s="75"/>
      <c r="U57" s="189">
        <v>20.443928571428565</v>
      </c>
      <c r="V57" s="189">
        <v>20.990000000000002</v>
      </c>
      <c r="W57" s="189">
        <v>17.592500000000001</v>
      </c>
      <c r="X57" s="189">
        <v>24.201000000000001</v>
      </c>
      <c r="Y57" s="189">
        <v>39.903749999999995</v>
      </c>
      <c r="Z57" s="189">
        <v>44.624285714285705</v>
      </c>
      <c r="AA57" s="4"/>
      <c r="AB57" s="89" t="s">
        <v>297</v>
      </c>
      <c r="AC57" s="89"/>
      <c r="AD57" s="180">
        <v>8080</v>
      </c>
      <c r="AE57" s="184">
        <v>3</v>
      </c>
      <c r="AF57" s="184"/>
      <c r="AG57" s="184">
        <v>1</v>
      </c>
      <c r="AH57" s="184"/>
      <c r="AI57" s="184"/>
      <c r="AJ57" s="184">
        <v>0</v>
      </c>
      <c r="AK57" s="4"/>
      <c r="AL57" s="4"/>
      <c r="AM57" s="212">
        <v>2018.4</v>
      </c>
      <c r="AN57" s="212">
        <v>37.44</v>
      </c>
      <c r="AO57" s="212">
        <v>8.25</v>
      </c>
      <c r="AP57" s="212"/>
      <c r="AQ57" s="212"/>
      <c r="AR57" s="212">
        <v>0</v>
      </c>
      <c r="AS57" s="4"/>
      <c r="AT57" s="4"/>
      <c r="AU57" s="212">
        <v>504.6</v>
      </c>
      <c r="AV57" s="212">
        <v>37.44</v>
      </c>
      <c r="AW57" s="212">
        <v>8.25</v>
      </c>
      <c r="AX57" s="212"/>
      <c r="AY57" s="212"/>
      <c r="AZ57" s="212">
        <v>0</v>
      </c>
      <c r="BA57" s="4"/>
    </row>
    <row r="58" spans="2:53" x14ac:dyDescent="0.2">
      <c r="B58" s="89" t="s">
        <v>269</v>
      </c>
      <c r="C58" s="89"/>
      <c r="D58" s="180">
        <v>8203</v>
      </c>
      <c r="E58" s="191"/>
      <c r="F58" s="191">
        <v>1</v>
      </c>
      <c r="G58" s="191"/>
      <c r="H58" s="191"/>
      <c r="I58" s="191"/>
      <c r="J58" s="191">
        <v>0</v>
      </c>
      <c r="M58" s="190">
        <v>14.82</v>
      </c>
      <c r="N58" s="188">
        <v>15.06</v>
      </c>
      <c r="O58" s="188"/>
      <c r="P58" s="188"/>
      <c r="Q58" s="188"/>
      <c r="R58" s="188">
        <v>0</v>
      </c>
      <c r="S58" s="75"/>
      <c r="T58" s="75"/>
      <c r="U58" s="189">
        <v>14.82</v>
      </c>
      <c r="V58" s="189">
        <v>15.06</v>
      </c>
      <c r="W58" s="189"/>
      <c r="X58" s="189"/>
      <c r="Y58" s="189"/>
      <c r="Z58" s="189">
        <v>0</v>
      </c>
      <c r="AA58" s="4"/>
      <c r="AB58" s="89" t="s">
        <v>297</v>
      </c>
      <c r="AC58" s="89"/>
      <c r="AD58" s="180">
        <v>8096</v>
      </c>
      <c r="AE58" s="184">
        <v>16</v>
      </c>
      <c r="AF58" s="184">
        <v>11</v>
      </c>
      <c r="AG58" s="184">
        <v>5</v>
      </c>
      <c r="AH58" s="184">
        <v>3</v>
      </c>
      <c r="AI58" s="184">
        <v>2</v>
      </c>
      <c r="AJ58" s="184">
        <v>11</v>
      </c>
      <c r="AK58" s="4"/>
      <c r="AL58" s="4"/>
      <c r="AM58" s="212">
        <v>4970.9399999999987</v>
      </c>
      <c r="AN58" s="212">
        <v>25109.119999999999</v>
      </c>
      <c r="AO58" s="212">
        <v>10141.450000000001</v>
      </c>
      <c r="AP58" s="212">
        <v>1897.78</v>
      </c>
      <c r="AQ58" s="212">
        <v>1737.45</v>
      </c>
      <c r="AR58" s="212">
        <v>17863.48</v>
      </c>
      <c r="AS58" s="4"/>
      <c r="AT58" s="4"/>
      <c r="AU58" s="212">
        <v>108.06391304347824</v>
      </c>
      <c r="AV58" s="212">
        <v>836.9706666666666</v>
      </c>
      <c r="AW58" s="212">
        <v>482.92619047619053</v>
      </c>
      <c r="AX58" s="212">
        <v>118.61125</v>
      </c>
      <c r="AY58" s="212">
        <v>144.78749999999999</v>
      </c>
      <c r="AZ58" s="212">
        <v>372.15583333333331</v>
      </c>
      <c r="BA58" s="4"/>
    </row>
    <row r="59" spans="2:53" ht="12" customHeight="1" x14ac:dyDescent="0.2">
      <c r="B59" s="89" t="s">
        <v>269</v>
      </c>
      <c r="C59" s="89"/>
      <c r="D59" s="180">
        <v>8204</v>
      </c>
      <c r="E59" s="191">
        <v>275</v>
      </c>
      <c r="F59" s="191">
        <v>102</v>
      </c>
      <c r="G59" s="191">
        <v>65</v>
      </c>
      <c r="H59" s="191">
        <v>40</v>
      </c>
      <c r="I59" s="191">
        <v>38</v>
      </c>
      <c r="J59" s="191">
        <v>115</v>
      </c>
      <c r="M59" s="190">
        <v>29227.460000000032</v>
      </c>
      <c r="N59" s="188">
        <v>17447.549999999977</v>
      </c>
      <c r="O59" s="188">
        <v>9952.9299999999912</v>
      </c>
      <c r="P59" s="188">
        <v>10960.819999999987</v>
      </c>
      <c r="Q59" s="188">
        <v>15089.650000000001</v>
      </c>
      <c r="R59" s="188">
        <v>47865.029999999992</v>
      </c>
      <c r="S59" s="75"/>
      <c r="T59" s="75"/>
      <c r="U59" s="189">
        <v>48.150675453047832</v>
      </c>
      <c r="V59" s="189">
        <v>52.238173652694542</v>
      </c>
      <c r="W59" s="189">
        <v>42.173432203389794</v>
      </c>
      <c r="X59" s="189">
        <v>61.577640449438128</v>
      </c>
      <c r="Y59" s="189">
        <v>107.78321428571429</v>
      </c>
      <c r="Z59" s="189">
        <v>75.377999999999986</v>
      </c>
      <c r="AA59" s="4"/>
      <c r="AB59" s="89" t="s">
        <v>298</v>
      </c>
      <c r="AC59" s="89"/>
      <c r="AD59" s="180">
        <v>8315</v>
      </c>
      <c r="AE59" s="184"/>
      <c r="AF59" s="184"/>
      <c r="AG59" s="184">
        <v>1</v>
      </c>
      <c r="AH59" s="184"/>
      <c r="AI59" s="184"/>
      <c r="AJ59" s="184">
        <v>0</v>
      </c>
      <c r="AK59" s="4"/>
      <c r="AL59" s="4"/>
      <c r="AM59" s="212">
        <v>35.82</v>
      </c>
      <c r="AN59" s="212"/>
      <c r="AO59" s="212">
        <v>35.82</v>
      </c>
      <c r="AP59" s="212"/>
      <c r="AQ59" s="212"/>
      <c r="AR59" s="212">
        <v>0</v>
      </c>
      <c r="AS59" s="4"/>
      <c r="AT59" s="4"/>
      <c r="AU59" s="212">
        <v>35.82</v>
      </c>
      <c r="AV59" s="212"/>
      <c r="AW59" s="212">
        <v>35.82</v>
      </c>
      <c r="AX59" s="212"/>
      <c r="AY59" s="212"/>
      <c r="AZ59" s="212">
        <v>0</v>
      </c>
      <c r="BA59" s="4"/>
    </row>
    <row r="60" spans="2:53" x14ac:dyDescent="0.2">
      <c r="B60" s="89" t="s">
        <v>612</v>
      </c>
      <c r="C60" s="89"/>
      <c r="D60" s="180">
        <v>8210</v>
      </c>
      <c r="E60" s="191"/>
      <c r="F60" s="191"/>
      <c r="G60" s="191"/>
      <c r="H60" s="191"/>
      <c r="I60" s="191"/>
      <c r="J60" s="191">
        <v>1</v>
      </c>
      <c r="M60" s="190">
        <v>10.85</v>
      </c>
      <c r="N60" s="188">
        <v>10.85</v>
      </c>
      <c r="O60" s="188">
        <v>10.85</v>
      </c>
      <c r="P60" s="188">
        <v>22.9</v>
      </c>
      <c r="Q60" s="188">
        <v>44</v>
      </c>
      <c r="R60" s="188">
        <v>315.48</v>
      </c>
      <c r="S60" s="75"/>
      <c r="T60" s="75"/>
      <c r="U60" s="189">
        <v>10.85</v>
      </c>
      <c r="V60" s="189">
        <v>10.85</v>
      </c>
      <c r="W60" s="189">
        <v>10.85</v>
      </c>
      <c r="X60" s="189">
        <v>22.9</v>
      </c>
      <c r="Y60" s="189">
        <v>44</v>
      </c>
      <c r="Z60" s="189">
        <v>315.48</v>
      </c>
      <c r="AA60" s="4"/>
      <c r="AB60" s="89" t="s">
        <v>299</v>
      </c>
      <c r="AC60" s="89"/>
      <c r="AD60" s="180">
        <v>8316</v>
      </c>
      <c r="AE60" s="184"/>
      <c r="AF60" s="184"/>
      <c r="AG60" s="184"/>
      <c r="AH60" s="184"/>
      <c r="AI60" s="184"/>
      <c r="AJ60" s="184">
        <v>3</v>
      </c>
      <c r="AK60" s="4"/>
      <c r="AL60" s="4"/>
      <c r="AM60" s="212">
        <v>56.309999999999995</v>
      </c>
      <c r="AN60" s="212">
        <v>65.97</v>
      </c>
      <c r="AO60" s="212">
        <v>58.62</v>
      </c>
      <c r="AP60" s="212">
        <v>120.48</v>
      </c>
      <c r="AQ60" s="212">
        <v>275.14999999999998</v>
      </c>
      <c r="AR60" s="212">
        <v>8858.4699999999993</v>
      </c>
      <c r="AS60" s="4"/>
      <c r="AT60" s="4"/>
      <c r="AU60" s="212">
        <v>28.154999999999998</v>
      </c>
      <c r="AV60" s="212">
        <v>32.984999999999999</v>
      </c>
      <c r="AW60" s="212">
        <v>29.31</v>
      </c>
      <c r="AX60" s="212">
        <v>60.24</v>
      </c>
      <c r="AY60" s="212">
        <v>137.57499999999999</v>
      </c>
      <c r="AZ60" s="212">
        <v>2952.8233333333333</v>
      </c>
      <c r="BA60" s="4"/>
    </row>
    <row r="61" spans="2:53" x14ac:dyDescent="0.2">
      <c r="B61" s="89" t="s">
        <v>214</v>
      </c>
      <c r="C61" s="89"/>
      <c r="D61" s="180">
        <v>8069</v>
      </c>
      <c r="E61" s="191">
        <v>64</v>
      </c>
      <c r="F61" s="191">
        <v>28</v>
      </c>
      <c r="G61" s="191">
        <v>29</v>
      </c>
      <c r="H61" s="191">
        <v>40</v>
      </c>
      <c r="I61" s="191">
        <v>29</v>
      </c>
      <c r="J61" s="191">
        <v>151</v>
      </c>
      <c r="M61" s="190">
        <v>15704.019999999959</v>
      </c>
      <c r="N61" s="188">
        <v>10886.760000000007</v>
      </c>
      <c r="O61" s="188">
        <v>8208.86</v>
      </c>
      <c r="P61" s="188">
        <v>15589.979999999996</v>
      </c>
      <c r="Q61" s="188">
        <v>22103.789999999986</v>
      </c>
      <c r="R61" s="188">
        <v>98450.729999999952</v>
      </c>
      <c r="S61" s="75"/>
      <c r="T61" s="75"/>
      <c r="U61" s="189">
        <v>51.320326797385484</v>
      </c>
      <c r="V61" s="189">
        <v>45.361500000000028</v>
      </c>
      <c r="W61" s="189">
        <v>38.180744186046518</v>
      </c>
      <c r="X61" s="189">
        <v>81.197812499999984</v>
      </c>
      <c r="Y61" s="189">
        <v>143.53110389610382</v>
      </c>
      <c r="Z61" s="189">
        <v>288.71181818181805</v>
      </c>
      <c r="AA61" s="4"/>
      <c r="AB61" s="89" t="s">
        <v>301</v>
      </c>
      <c r="AC61" s="89"/>
      <c r="AD61" s="180">
        <v>8315</v>
      </c>
      <c r="AE61" s="184"/>
      <c r="AF61" s="184"/>
      <c r="AG61" s="184">
        <v>1</v>
      </c>
      <c r="AH61" s="184"/>
      <c r="AI61" s="184"/>
      <c r="AJ61" s="184">
        <v>0</v>
      </c>
      <c r="AK61" s="4"/>
      <c r="AL61" s="4"/>
      <c r="AM61" s="212">
        <v>455.8</v>
      </c>
      <c r="AN61" s="212">
        <v>423.78</v>
      </c>
      <c r="AO61" s="212">
        <v>167.17</v>
      </c>
      <c r="AP61" s="212"/>
      <c r="AQ61" s="212"/>
      <c r="AR61" s="212">
        <v>0</v>
      </c>
      <c r="AS61" s="4"/>
      <c r="AT61" s="4"/>
      <c r="AU61" s="212">
        <v>455.8</v>
      </c>
      <c r="AV61" s="212">
        <v>423.78</v>
      </c>
      <c r="AW61" s="212">
        <v>167.17</v>
      </c>
      <c r="AX61" s="212"/>
      <c r="AY61" s="212"/>
      <c r="AZ61" s="212">
        <v>0</v>
      </c>
      <c r="BA61" s="4"/>
    </row>
    <row r="62" spans="2:53" x14ac:dyDescent="0.2">
      <c r="B62" s="89" t="s">
        <v>272</v>
      </c>
      <c r="C62" s="89"/>
      <c r="D62" s="180">
        <v>8018</v>
      </c>
      <c r="E62" s="191">
        <v>6</v>
      </c>
      <c r="F62" s="191">
        <v>2</v>
      </c>
      <c r="G62" s="191"/>
      <c r="H62" s="191">
        <v>3</v>
      </c>
      <c r="I62" s="191">
        <v>3</v>
      </c>
      <c r="J62" s="191">
        <v>11</v>
      </c>
      <c r="M62" s="190">
        <v>822.2</v>
      </c>
      <c r="N62" s="188">
        <v>621.66999999999996</v>
      </c>
      <c r="O62" s="188">
        <v>539.08000000000004</v>
      </c>
      <c r="P62" s="188">
        <v>2075.06</v>
      </c>
      <c r="Q62" s="188">
        <v>2045.3300000000002</v>
      </c>
      <c r="R62" s="188">
        <v>6609.4499999999989</v>
      </c>
      <c r="S62" s="75"/>
      <c r="T62" s="75"/>
      <c r="U62" s="189">
        <v>34.258333333333333</v>
      </c>
      <c r="V62" s="189">
        <v>34.537222222222219</v>
      </c>
      <c r="W62" s="189">
        <v>33.692500000000003</v>
      </c>
      <c r="X62" s="189">
        <v>122.06235294117647</v>
      </c>
      <c r="Y62" s="189">
        <v>146.095</v>
      </c>
      <c r="Z62" s="189">
        <v>264.37799999999993</v>
      </c>
      <c r="AA62" s="4"/>
      <c r="AB62" s="89" t="s">
        <v>302</v>
      </c>
      <c r="AC62" s="89"/>
      <c r="AD62" s="180">
        <v>8020</v>
      </c>
      <c r="AE62" s="184">
        <v>2</v>
      </c>
      <c r="AF62" s="184"/>
      <c r="AG62" s="184"/>
      <c r="AH62" s="184"/>
      <c r="AI62" s="184"/>
      <c r="AJ62" s="184">
        <v>0</v>
      </c>
      <c r="AK62" s="4"/>
      <c r="AL62" s="4"/>
      <c r="AM62" s="212">
        <v>64.36</v>
      </c>
      <c r="AN62" s="212"/>
      <c r="AO62" s="212"/>
      <c r="AP62" s="212"/>
      <c r="AQ62" s="212"/>
      <c r="AR62" s="212">
        <v>0</v>
      </c>
      <c r="AS62" s="4"/>
      <c r="AT62" s="4"/>
      <c r="AU62" s="212">
        <v>32.18</v>
      </c>
      <c r="AV62" s="212"/>
      <c r="AW62" s="212"/>
      <c r="AX62" s="212"/>
      <c r="AY62" s="212"/>
      <c r="AZ62" s="212">
        <v>0</v>
      </c>
      <c r="BA62" s="4"/>
    </row>
    <row r="63" spans="2:53" x14ac:dyDescent="0.2">
      <c r="B63" s="89" t="s">
        <v>274</v>
      </c>
      <c r="C63" s="89"/>
      <c r="D63" s="180">
        <v>8311</v>
      </c>
      <c r="E63" s="191">
        <v>5</v>
      </c>
      <c r="F63" s="191">
        <v>3</v>
      </c>
      <c r="G63" s="191">
        <v>11</v>
      </c>
      <c r="H63" s="191">
        <v>6</v>
      </c>
      <c r="I63" s="191">
        <v>6</v>
      </c>
      <c r="J63" s="191">
        <v>37</v>
      </c>
      <c r="M63" s="190">
        <v>739.68999999999983</v>
      </c>
      <c r="N63" s="188">
        <v>1041.08</v>
      </c>
      <c r="O63" s="188">
        <v>1158.2800000000007</v>
      </c>
      <c r="P63" s="188">
        <v>1554.6300000000003</v>
      </c>
      <c r="Q63" s="188">
        <v>2565.8799999999997</v>
      </c>
      <c r="R63" s="188">
        <v>20933.770000000004</v>
      </c>
      <c r="S63" s="75"/>
      <c r="T63" s="75"/>
      <c r="U63" s="189">
        <v>23.860967741935479</v>
      </c>
      <c r="V63" s="189">
        <v>27.396842105263158</v>
      </c>
      <c r="W63" s="189">
        <v>19.970344827586217</v>
      </c>
      <c r="X63" s="189">
        <v>33.077234042553201</v>
      </c>
      <c r="Y63" s="189">
        <v>62.582439024390233</v>
      </c>
      <c r="Z63" s="189">
        <v>307.84955882352949</v>
      </c>
      <c r="AA63" s="4"/>
      <c r="AB63" s="89" t="s">
        <v>307</v>
      </c>
      <c r="AC63" s="89"/>
      <c r="AD63" s="180">
        <v>8215</v>
      </c>
      <c r="AE63" s="184">
        <v>10</v>
      </c>
      <c r="AF63" s="184">
        <v>9</v>
      </c>
      <c r="AG63" s="184">
        <v>5</v>
      </c>
      <c r="AH63" s="184">
        <v>1</v>
      </c>
      <c r="AI63" s="184"/>
      <c r="AJ63" s="184">
        <v>20</v>
      </c>
      <c r="AK63" s="4"/>
      <c r="AL63" s="4"/>
      <c r="AM63" s="212">
        <v>5232.2100000000009</v>
      </c>
      <c r="AN63" s="212">
        <v>3820.9000000000005</v>
      </c>
      <c r="AO63" s="212">
        <v>4857.8199999999988</v>
      </c>
      <c r="AP63" s="212">
        <v>2258.3700000000003</v>
      </c>
      <c r="AQ63" s="212">
        <v>3466.1499999999992</v>
      </c>
      <c r="AR63" s="212">
        <v>61105.68</v>
      </c>
      <c r="AS63" s="4"/>
      <c r="AT63" s="4"/>
      <c r="AU63" s="212">
        <v>127.61487804878051</v>
      </c>
      <c r="AV63" s="212">
        <v>127.36333333333336</v>
      </c>
      <c r="AW63" s="212">
        <v>220.80999999999995</v>
      </c>
      <c r="AX63" s="212">
        <v>132.84529411764709</v>
      </c>
      <c r="AY63" s="212">
        <v>216.63437499999995</v>
      </c>
      <c r="AZ63" s="212">
        <v>1357.904</v>
      </c>
      <c r="BA63" s="4"/>
    </row>
    <row r="64" spans="2:53" x14ac:dyDescent="0.2">
      <c r="B64" s="89" t="s">
        <v>276</v>
      </c>
      <c r="C64" s="89"/>
      <c r="D64" s="180">
        <v>8003</v>
      </c>
      <c r="E64" s="191">
        <v>113</v>
      </c>
      <c r="F64" s="191">
        <v>54</v>
      </c>
      <c r="G64" s="191">
        <v>36</v>
      </c>
      <c r="H64" s="191">
        <v>46</v>
      </c>
      <c r="I64" s="191">
        <v>27</v>
      </c>
      <c r="J64" s="191">
        <v>72</v>
      </c>
      <c r="M64" s="190">
        <v>9655.1499999999905</v>
      </c>
      <c r="N64" s="188">
        <v>11864.140000000001</v>
      </c>
      <c r="O64" s="188">
        <v>11541.079999999991</v>
      </c>
      <c r="P64" s="188">
        <v>13548.260000000002</v>
      </c>
      <c r="Q64" s="188">
        <v>14311.609999999999</v>
      </c>
      <c r="R64" s="188">
        <v>55686.660000000011</v>
      </c>
      <c r="S64" s="75"/>
      <c r="T64" s="75"/>
      <c r="U64" s="189">
        <v>28.994444444444415</v>
      </c>
      <c r="V64" s="189">
        <v>54.673456221198165</v>
      </c>
      <c r="W64" s="189">
        <v>68.696904761904705</v>
      </c>
      <c r="X64" s="189">
        <v>98.892408759124109</v>
      </c>
      <c r="Y64" s="189">
        <v>153.88827956989246</v>
      </c>
      <c r="Z64" s="189">
        <v>160.01913793103452</v>
      </c>
      <c r="AA64" s="4"/>
      <c r="AB64" s="89" t="s">
        <v>308</v>
      </c>
      <c r="AC64" s="89"/>
      <c r="AD64" s="180">
        <v>8201</v>
      </c>
      <c r="AE64" s="184"/>
      <c r="AF64" s="184"/>
      <c r="AG64" s="184"/>
      <c r="AH64" s="184"/>
      <c r="AI64" s="184"/>
      <c r="AJ64" s="184">
        <v>1</v>
      </c>
      <c r="AK64" s="4"/>
      <c r="AL64" s="4"/>
      <c r="AM64" s="212">
        <v>53.57</v>
      </c>
      <c r="AN64" s="212">
        <v>51.92</v>
      </c>
      <c r="AO64" s="212">
        <v>49.52</v>
      </c>
      <c r="AP64" s="212">
        <v>167.21</v>
      </c>
      <c r="AQ64" s="212">
        <v>224.71</v>
      </c>
      <c r="AR64" s="212">
        <v>2398.4899999999998</v>
      </c>
      <c r="AS64" s="4"/>
      <c r="AT64" s="4"/>
      <c r="AU64" s="212">
        <v>53.57</v>
      </c>
      <c r="AV64" s="212">
        <v>51.92</v>
      </c>
      <c r="AW64" s="212">
        <v>49.52</v>
      </c>
      <c r="AX64" s="212">
        <v>167.21</v>
      </c>
      <c r="AY64" s="212">
        <v>224.71</v>
      </c>
      <c r="AZ64" s="212">
        <v>2398.4899999999998</v>
      </c>
      <c r="BA64" s="4"/>
    </row>
    <row r="65" spans="2:53" x14ac:dyDescent="0.2">
      <c r="B65" s="89" t="s">
        <v>276</v>
      </c>
      <c r="C65" s="89"/>
      <c r="D65" s="180">
        <v>8034</v>
      </c>
      <c r="E65" s="191">
        <v>1</v>
      </c>
      <c r="F65" s="191"/>
      <c r="G65" s="191"/>
      <c r="H65" s="191">
        <v>1</v>
      </c>
      <c r="I65" s="191"/>
      <c r="J65" s="191">
        <v>6</v>
      </c>
      <c r="M65" s="190">
        <v>180.54000000000002</v>
      </c>
      <c r="N65" s="188">
        <v>191.44</v>
      </c>
      <c r="O65" s="188">
        <v>182.85</v>
      </c>
      <c r="P65" s="188">
        <v>350.3</v>
      </c>
      <c r="Q65" s="188">
        <v>688.51</v>
      </c>
      <c r="R65" s="188">
        <v>4155.1399999999994</v>
      </c>
      <c r="S65" s="75"/>
      <c r="T65" s="75"/>
      <c r="U65" s="189">
        <v>22.567500000000003</v>
      </c>
      <c r="V65" s="189">
        <v>27.348571428571429</v>
      </c>
      <c r="W65" s="189">
        <v>26.12142857142857</v>
      </c>
      <c r="X65" s="189">
        <v>50.042857142857144</v>
      </c>
      <c r="Y65" s="189">
        <v>114.75166666666667</v>
      </c>
      <c r="Z65" s="189">
        <v>519.39249999999993</v>
      </c>
      <c r="AA65" s="4"/>
      <c r="AB65" s="89" t="s">
        <v>308</v>
      </c>
      <c r="AC65" s="89"/>
      <c r="AD65" s="180">
        <v>8234</v>
      </c>
      <c r="AE65" s="184">
        <v>63</v>
      </c>
      <c r="AF65" s="184">
        <v>16</v>
      </c>
      <c r="AG65" s="184">
        <v>7</v>
      </c>
      <c r="AH65" s="184">
        <v>8</v>
      </c>
      <c r="AI65" s="184">
        <v>9</v>
      </c>
      <c r="AJ65" s="184">
        <v>38</v>
      </c>
      <c r="AK65" s="4"/>
      <c r="AL65" s="4"/>
      <c r="AM65" s="212">
        <v>53130.860000000022</v>
      </c>
      <c r="AN65" s="212">
        <v>9190.2899999999972</v>
      </c>
      <c r="AO65" s="212">
        <v>142320.4899999999</v>
      </c>
      <c r="AP65" s="212">
        <v>16450.46</v>
      </c>
      <c r="AQ65" s="212">
        <v>5859.06</v>
      </c>
      <c r="AR65" s="212">
        <v>62182.74</v>
      </c>
      <c r="AS65" s="4"/>
      <c r="AT65" s="4"/>
      <c r="AU65" s="212">
        <v>421.67349206349223</v>
      </c>
      <c r="AV65" s="212">
        <v>145.87761904761899</v>
      </c>
      <c r="AW65" s="212">
        <v>3028.0955319148916</v>
      </c>
      <c r="AX65" s="212">
        <v>391.67761904761903</v>
      </c>
      <c r="AY65" s="212">
        <v>177.54727272727274</v>
      </c>
      <c r="AZ65" s="212">
        <v>441.01234042553187</v>
      </c>
      <c r="BA65" s="4"/>
    </row>
    <row r="66" spans="2:53" x14ac:dyDescent="0.2">
      <c r="B66" s="89" t="s">
        <v>215</v>
      </c>
      <c r="C66" s="89"/>
      <c r="D66" s="180">
        <v>8089</v>
      </c>
      <c r="E66" s="191">
        <v>23</v>
      </c>
      <c r="F66" s="191">
        <v>17</v>
      </c>
      <c r="G66" s="191">
        <v>5</v>
      </c>
      <c r="H66" s="191">
        <v>4</v>
      </c>
      <c r="I66" s="191">
        <v>6</v>
      </c>
      <c r="J66" s="191">
        <v>28</v>
      </c>
      <c r="M66" s="190">
        <v>5874.4100000000026</v>
      </c>
      <c r="N66" s="188">
        <v>4759.0199999999995</v>
      </c>
      <c r="O66" s="188">
        <v>3637.9700000000007</v>
      </c>
      <c r="P66" s="188">
        <v>1886.1199999999997</v>
      </c>
      <c r="Q66" s="188">
        <v>2747.3</v>
      </c>
      <c r="R66" s="188">
        <v>13690.72</v>
      </c>
      <c r="S66" s="75"/>
      <c r="T66" s="75"/>
      <c r="U66" s="189">
        <v>82.738169014084548</v>
      </c>
      <c r="V66" s="189">
        <v>97.122857142857129</v>
      </c>
      <c r="W66" s="189">
        <v>103.94200000000002</v>
      </c>
      <c r="X66" s="189">
        <v>60.842580645161277</v>
      </c>
      <c r="Y66" s="189">
        <v>98.117857142857147</v>
      </c>
      <c r="Z66" s="189">
        <v>164.94843373493975</v>
      </c>
      <c r="AA66" s="4"/>
      <c r="AB66" s="89" t="s">
        <v>310</v>
      </c>
      <c r="AC66" s="89"/>
      <c r="AD66" s="180">
        <v>8234</v>
      </c>
      <c r="AE66" s="184"/>
      <c r="AF66" s="184">
        <v>2</v>
      </c>
      <c r="AG66" s="184"/>
      <c r="AH66" s="184">
        <v>1</v>
      </c>
      <c r="AI66" s="184"/>
      <c r="AJ66" s="184">
        <v>0</v>
      </c>
      <c r="AK66" s="4"/>
      <c r="AL66" s="4"/>
      <c r="AM66" s="212">
        <v>118.33000000000001</v>
      </c>
      <c r="AN66" s="212">
        <v>80.06</v>
      </c>
      <c r="AO66" s="212">
        <v>37.729999999999997</v>
      </c>
      <c r="AP66" s="212">
        <v>55.55</v>
      </c>
      <c r="AQ66" s="212"/>
      <c r="AR66" s="212">
        <v>0</v>
      </c>
      <c r="AS66" s="4"/>
      <c r="AT66" s="4"/>
      <c r="AU66" s="212">
        <v>39.443333333333335</v>
      </c>
      <c r="AV66" s="212">
        <v>26.686666666666667</v>
      </c>
      <c r="AW66" s="212">
        <v>37.729999999999997</v>
      </c>
      <c r="AX66" s="212">
        <v>55.55</v>
      </c>
      <c r="AY66" s="212"/>
      <c r="AZ66" s="212">
        <v>0</v>
      </c>
      <c r="BA66" s="4"/>
    </row>
    <row r="67" spans="2:53" x14ac:dyDescent="0.2">
      <c r="B67" s="89" t="s">
        <v>279</v>
      </c>
      <c r="C67" s="89"/>
      <c r="D67" s="180">
        <v>8020</v>
      </c>
      <c r="E67" s="191">
        <v>44</v>
      </c>
      <c r="F67" s="191">
        <v>14</v>
      </c>
      <c r="G67" s="191">
        <v>11</v>
      </c>
      <c r="H67" s="191">
        <v>7</v>
      </c>
      <c r="I67" s="191">
        <v>8</v>
      </c>
      <c r="J67" s="191">
        <v>27</v>
      </c>
      <c r="M67" s="190">
        <v>6157.6899999999978</v>
      </c>
      <c r="N67" s="188">
        <v>2162.96</v>
      </c>
      <c r="O67" s="188">
        <v>2794.7200000000003</v>
      </c>
      <c r="P67" s="188">
        <v>2414.58</v>
      </c>
      <c r="Q67" s="188">
        <v>3371.9300000000003</v>
      </c>
      <c r="R67" s="188">
        <v>14188.000000000002</v>
      </c>
      <c r="S67" s="75"/>
      <c r="T67" s="75"/>
      <c r="U67" s="189">
        <v>57.015648148148131</v>
      </c>
      <c r="V67" s="189">
        <v>33.796250000000001</v>
      </c>
      <c r="W67" s="189">
        <v>53.744615384615386</v>
      </c>
      <c r="X67" s="189">
        <v>58.892195121951218</v>
      </c>
      <c r="Y67" s="189">
        <v>99.174411764705894</v>
      </c>
      <c r="Z67" s="189">
        <v>127.81981981981984</v>
      </c>
      <c r="AA67" s="4"/>
      <c r="AB67" s="89" t="s">
        <v>317</v>
      </c>
      <c r="AC67" s="89"/>
      <c r="AD67" s="180">
        <v>8318</v>
      </c>
      <c r="AE67" s="184">
        <v>9</v>
      </c>
      <c r="AF67" s="184">
        <v>5</v>
      </c>
      <c r="AG67" s="184">
        <v>6</v>
      </c>
      <c r="AH67" s="184">
        <v>1</v>
      </c>
      <c r="AI67" s="184">
        <v>1</v>
      </c>
      <c r="AJ67" s="184">
        <v>15</v>
      </c>
      <c r="AK67" s="4"/>
      <c r="AL67" s="4"/>
      <c r="AM67" s="212">
        <v>4844.3400000000011</v>
      </c>
      <c r="AN67" s="212">
        <v>3210.9099999999994</v>
      </c>
      <c r="AO67" s="212">
        <v>2970.5899999999997</v>
      </c>
      <c r="AP67" s="212">
        <v>2175.0500000000002</v>
      </c>
      <c r="AQ67" s="212">
        <v>4727.07</v>
      </c>
      <c r="AR67" s="212">
        <v>38031.730000000003</v>
      </c>
      <c r="AS67" s="4"/>
      <c r="AT67" s="4"/>
      <c r="AU67" s="212">
        <v>201.84750000000005</v>
      </c>
      <c r="AV67" s="212">
        <v>188.87705882352938</v>
      </c>
      <c r="AW67" s="212">
        <v>247.54916666666665</v>
      </c>
      <c r="AX67" s="212">
        <v>435.01000000000005</v>
      </c>
      <c r="AY67" s="212">
        <v>1575.6899999999998</v>
      </c>
      <c r="AZ67" s="212">
        <v>1027.8845945945948</v>
      </c>
      <c r="BA67" s="4"/>
    </row>
    <row r="68" spans="2:53" x14ac:dyDescent="0.2">
      <c r="B68" s="89" t="s">
        <v>279</v>
      </c>
      <c r="C68" s="89"/>
      <c r="D68" s="180">
        <v>8026</v>
      </c>
      <c r="E68" s="191"/>
      <c r="F68" s="191">
        <v>1</v>
      </c>
      <c r="G68" s="191"/>
      <c r="H68" s="191"/>
      <c r="I68" s="191"/>
      <c r="J68" s="191">
        <v>0</v>
      </c>
      <c r="M68" s="190">
        <v>18.920000000000002</v>
      </c>
      <c r="N68" s="188">
        <v>34.79</v>
      </c>
      <c r="O68" s="188"/>
      <c r="P68" s="188"/>
      <c r="Q68" s="188"/>
      <c r="R68" s="188">
        <v>0</v>
      </c>
      <c r="S68" s="75"/>
      <c r="T68" s="75"/>
      <c r="U68" s="189">
        <v>18.920000000000002</v>
      </c>
      <c r="V68" s="189">
        <v>34.79</v>
      </c>
      <c r="W68" s="189"/>
      <c r="X68" s="189"/>
      <c r="Y68" s="189"/>
      <c r="Z68" s="189">
        <v>0</v>
      </c>
      <c r="AA68" s="4"/>
      <c r="AB68" s="89" t="s">
        <v>613</v>
      </c>
      <c r="AC68" s="89"/>
      <c r="AD68" s="180">
        <v>8344</v>
      </c>
      <c r="AE68" s="184">
        <v>1</v>
      </c>
      <c r="AF68" s="184"/>
      <c r="AG68" s="184"/>
      <c r="AH68" s="184"/>
      <c r="AI68" s="184"/>
      <c r="AJ68" s="184">
        <v>0</v>
      </c>
      <c r="AK68" s="4"/>
      <c r="AL68" s="4"/>
      <c r="AM68" s="212">
        <v>3.55</v>
      </c>
      <c r="AN68" s="212"/>
      <c r="AO68" s="212"/>
      <c r="AP68" s="212"/>
      <c r="AQ68" s="212"/>
      <c r="AR68" s="212">
        <v>0</v>
      </c>
      <c r="AS68" s="4"/>
      <c r="AT68" s="4"/>
      <c r="AU68" s="212">
        <v>3.55</v>
      </c>
      <c r="AV68" s="212"/>
      <c r="AW68" s="212"/>
      <c r="AX68" s="212"/>
      <c r="AY68" s="212"/>
      <c r="AZ68" s="212">
        <v>0</v>
      </c>
      <c r="BA68" s="4"/>
    </row>
    <row r="69" spans="2:53" x14ac:dyDescent="0.2">
      <c r="B69" s="89" t="s">
        <v>281</v>
      </c>
      <c r="C69" s="89"/>
      <c r="D69" s="180">
        <v>8028</v>
      </c>
      <c r="E69" s="191">
        <v>1</v>
      </c>
      <c r="F69" s="191"/>
      <c r="G69" s="191"/>
      <c r="H69" s="191"/>
      <c r="I69" s="191"/>
      <c r="J69" s="191">
        <v>0</v>
      </c>
      <c r="M69" s="190">
        <v>61</v>
      </c>
      <c r="N69" s="188"/>
      <c r="O69" s="188"/>
      <c r="P69" s="188"/>
      <c r="Q69" s="188"/>
      <c r="R69" s="188">
        <v>0</v>
      </c>
      <c r="S69" s="75"/>
      <c r="T69" s="75"/>
      <c r="U69" s="189">
        <v>61</v>
      </c>
      <c r="V69" s="189"/>
      <c r="W69" s="189"/>
      <c r="X69" s="189"/>
      <c r="Y69" s="189"/>
      <c r="Z69" s="189">
        <v>0</v>
      </c>
      <c r="AA69" s="4"/>
      <c r="AB69" s="89" t="s">
        <v>318</v>
      </c>
      <c r="AC69" s="89"/>
      <c r="AD69" s="180">
        <v>8217</v>
      </c>
      <c r="AE69" s="184">
        <v>1</v>
      </c>
      <c r="AF69" s="184"/>
      <c r="AG69" s="184"/>
      <c r="AH69" s="184"/>
      <c r="AI69" s="184">
        <v>1</v>
      </c>
      <c r="AJ69" s="184">
        <v>0</v>
      </c>
      <c r="AK69" s="4"/>
      <c r="AL69" s="4"/>
      <c r="AM69" s="212">
        <v>106.81</v>
      </c>
      <c r="AN69" s="212">
        <v>65.42</v>
      </c>
      <c r="AO69" s="212">
        <v>66.73</v>
      </c>
      <c r="AP69" s="212">
        <v>136.28</v>
      </c>
      <c r="AQ69" s="212">
        <v>30.33</v>
      </c>
      <c r="AR69" s="212">
        <v>0</v>
      </c>
      <c r="AS69" s="4"/>
      <c r="AT69" s="4"/>
      <c r="AU69" s="212">
        <v>53.405000000000001</v>
      </c>
      <c r="AV69" s="212">
        <v>65.42</v>
      </c>
      <c r="AW69" s="212">
        <v>66.73</v>
      </c>
      <c r="AX69" s="212">
        <v>136.28</v>
      </c>
      <c r="AY69" s="212">
        <v>30.33</v>
      </c>
      <c r="AZ69" s="212">
        <v>0</v>
      </c>
      <c r="BA69" s="4"/>
    </row>
    <row r="70" spans="2:53" x14ac:dyDescent="0.2">
      <c r="B70" s="89" t="s">
        <v>281</v>
      </c>
      <c r="C70" s="89"/>
      <c r="D70" s="180">
        <v>8312</v>
      </c>
      <c r="E70" s="191">
        <v>147</v>
      </c>
      <c r="F70" s="191">
        <v>71</v>
      </c>
      <c r="G70" s="191">
        <v>59</v>
      </c>
      <c r="H70" s="191">
        <v>46</v>
      </c>
      <c r="I70" s="191">
        <v>63</v>
      </c>
      <c r="J70" s="191">
        <v>203</v>
      </c>
      <c r="M70" s="190">
        <v>25800.920000000042</v>
      </c>
      <c r="N70" s="188">
        <v>16443.739999999998</v>
      </c>
      <c r="O70" s="188">
        <v>16196.079999999989</v>
      </c>
      <c r="P70" s="188">
        <v>20303.030000000017</v>
      </c>
      <c r="Q70" s="188">
        <v>28782.349999999991</v>
      </c>
      <c r="R70" s="188">
        <v>145268.97000000006</v>
      </c>
      <c r="S70" s="75"/>
      <c r="T70" s="75"/>
      <c r="U70" s="189">
        <v>46.155491949910626</v>
      </c>
      <c r="V70" s="189">
        <v>40.501822660098519</v>
      </c>
      <c r="W70" s="189">
        <v>47.635529411764672</v>
      </c>
      <c r="X70" s="189">
        <v>72.770716845878198</v>
      </c>
      <c r="Y70" s="189">
        <v>119.9264583333333</v>
      </c>
      <c r="Z70" s="189">
        <v>246.63662139219025</v>
      </c>
      <c r="AA70" s="4"/>
      <c r="AB70" s="89" t="s">
        <v>319</v>
      </c>
      <c r="AC70" s="89"/>
      <c r="AD70" s="180">
        <v>8081</v>
      </c>
      <c r="AE70" s="184"/>
      <c r="AF70" s="184"/>
      <c r="AG70" s="184"/>
      <c r="AH70" s="184"/>
      <c r="AI70" s="184"/>
      <c r="AJ70" s="184">
        <v>1</v>
      </c>
      <c r="AK70" s="4"/>
      <c r="AL70" s="4"/>
      <c r="AM70" s="212"/>
      <c r="AN70" s="212"/>
      <c r="AO70" s="212"/>
      <c r="AP70" s="212"/>
      <c r="AQ70" s="212"/>
      <c r="AR70" s="212">
        <v>399.62</v>
      </c>
      <c r="AS70" s="4"/>
      <c r="AT70" s="4"/>
      <c r="AU70" s="212"/>
      <c r="AV70" s="212"/>
      <c r="AW70" s="212"/>
      <c r="AX70" s="212"/>
      <c r="AY70" s="212"/>
      <c r="AZ70" s="212">
        <v>399.62</v>
      </c>
      <c r="BA70" s="4"/>
    </row>
    <row r="71" spans="2:53" x14ac:dyDescent="0.2">
      <c r="B71" s="89" t="s">
        <v>216</v>
      </c>
      <c r="C71" s="89"/>
      <c r="D71" s="180">
        <v>8012</v>
      </c>
      <c r="E71" s="191"/>
      <c r="F71" s="191">
        <v>1</v>
      </c>
      <c r="G71" s="191"/>
      <c r="H71" s="191"/>
      <c r="I71" s="191"/>
      <c r="J71" s="191">
        <v>0</v>
      </c>
      <c r="M71" s="190">
        <v>14.74</v>
      </c>
      <c r="N71" s="188">
        <v>19.010000000000002</v>
      </c>
      <c r="O71" s="188"/>
      <c r="P71" s="188"/>
      <c r="Q71" s="188"/>
      <c r="R71" s="188">
        <v>0</v>
      </c>
      <c r="S71" s="75"/>
      <c r="T71" s="75"/>
      <c r="U71" s="189">
        <v>14.74</v>
      </c>
      <c r="V71" s="189">
        <v>19.010000000000002</v>
      </c>
      <c r="W71" s="189"/>
      <c r="X71" s="189"/>
      <c r="Y71" s="189"/>
      <c r="Z71" s="189">
        <v>0</v>
      </c>
      <c r="AA71" s="4"/>
      <c r="AB71" s="89" t="s">
        <v>325</v>
      </c>
      <c r="AC71" s="89"/>
      <c r="AD71" s="180">
        <v>8025</v>
      </c>
      <c r="AE71" s="184"/>
      <c r="AF71" s="184"/>
      <c r="AG71" s="184"/>
      <c r="AH71" s="184"/>
      <c r="AI71" s="184"/>
      <c r="AJ71" s="184">
        <v>1</v>
      </c>
      <c r="AK71" s="4"/>
      <c r="AL71" s="4"/>
      <c r="AM71" s="212"/>
      <c r="AN71" s="212"/>
      <c r="AO71" s="212"/>
      <c r="AP71" s="212"/>
      <c r="AQ71" s="212"/>
      <c r="AR71" s="212">
        <v>538.25</v>
      </c>
      <c r="AS71" s="4"/>
      <c r="AT71" s="4"/>
      <c r="AU71" s="212"/>
      <c r="AV71" s="212"/>
      <c r="AW71" s="212"/>
      <c r="AX71" s="212"/>
      <c r="AY71" s="212"/>
      <c r="AZ71" s="212">
        <v>538.25</v>
      </c>
      <c r="BA71" s="4"/>
    </row>
    <row r="72" spans="2:53" x14ac:dyDescent="0.2">
      <c r="B72" s="89" t="s">
        <v>216</v>
      </c>
      <c r="C72" s="89"/>
      <c r="D72" s="180">
        <v>8021</v>
      </c>
      <c r="E72" s="191">
        <v>172</v>
      </c>
      <c r="F72" s="191">
        <v>92</v>
      </c>
      <c r="G72" s="191">
        <v>71</v>
      </c>
      <c r="H72" s="191">
        <v>80</v>
      </c>
      <c r="I72" s="191">
        <v>81</v>
      </c>
      <c r="J72" s="191">
        <v>356</v>
      </c>
      <c r="M72" s="190">
        <v>47007.579999999936</v>
      </c>
      <c r="N72" s="188">
        <v>27616.11</v>
      </c>
      <c r="O72" s="188">
        <v>42380.420000000027</v>
      </c>
      <c r="P72" s="188">
        <v>36214.64999999998</v>
      </c>
      <c r="Q72" s="188">
        <v>70097.150000000009</v>
      </c>
      <c r="R72" s="188">
        <v>300889.12000000005</v>
      </c>
      <c r="S72" s="75"/>
      <c r="T72" s="75"/>
      <c r="U72" s="189">
        <v>62.510079787233956</v>
      </c>
      <c r="V72" s="189">
        <v>49.051705150976908</v>
      </c>
      <c r="W72" s="189">
        <v>82.612904483430853</v>
      </c>
      <c r="X72" s="189">
        <v>79.767951541850181</v>
      </c>
      <c r="Y72" s="189">
        <v>182.07051948051949</v>
      </c>
      <c r="Z72" s="189">
        <v>353.15624413145548</v>
      </c>
      <c r="AA72" s="4"/>
      <c r="AB72" s="89" t="s">
        <v>555</v>
      </c>
      <c r="AC72" s="89"/>
      <c r="AD72" s="180">
        <v>8230</v>
      </c>
      <c r="AE72" s="184"/>
      <c r="AF72" s="184"/>
      <c r="AG72" s="184"/>
      <c r="AH72" s="184"/>
      <c r="AI72" s="184"/>
      <c r="AJ72" s="184">
        <v>1</v>
      </c>
      <c r="AK72" s="4"/>
      <c r="AL72" s="4"/>
      <c r="AM72" s="212">
        <v>36.67</v>
      </c>
      <c r="AN72" s="212">
        <v>42.72</v>
      </c>
      <c r="AO72" s="212">
        <v>37.68</v>
      </c>
      <c r="AP72" s="212">
        <v>35.119999999999997</v>
      </c>
      <c r="AQ72" s="212">
        <v>43.65</v>
      </c>
      <c r="AR72" s="212">
        <v>154.92000000000002</v>
      </c>
      <c r="AS72" s="4"/>
      <c r="AT72" s="4"/>
      <c r="AU72" s="212">
        <v>36.67</v>
      </c>
      <c r="AV72" s="212">
        <v>42.72</v>
      </c>
      <c r="AW72" s="212">
        <v>37.68</v>
      </c>
      <c r="AX72" s="212">
        <v>35.119999999999997</v>
      </c>
      <c r="AY72" s="212">
        <v>43.65</v>
      </c>
      <c r="AZ72" s="212">
        <v>154.92000000000002</v>
      </c>
      <c r="BA72" s="4"/>
    </row>
    <row r="73" spans="2:53" x14ac:dyDescent="0.2">
      <c r="B73" s="89" t="s">
        <v>283</v>
      </c>
      <c r="C73" s="89"/>
      <c r="D73" s="180">
        <v>8213</v>
      </c>
      <c r="E73" s="191">
        <v>3</v>
      </c>
      <c r="F73" s="191">
        <v>3</v>
      </c>
      <c r="G73" s="191">
        <v>1</v>
      </c>
      <c r="H73" s="191"/>
      <c r="I73" s="191"/>
      <c r="J73" s="191">
        <v>2</v>
      </c>
      <c r="M73" s="190">
        <v>214.85000000000002</v>
      </c>
      <c r="N73" s="188">
        <v>166.04000000000002</v>
      </c>
      <c r="O73" s="188">
        <v>137.23000000000002</v>
      </c>
      <c r="P73" s="188">
        <v>120.88</v>
      </c>
      <c r="Q73" s="188">
        <v>319.20999999999998</v>
      </c>
      <c r="R73" s="188">
        <v>7145.28</v>
      </c>
      <c r="S73" s="75"/>
      <c r="T73" s="75"/>
      <c r="U73" s="189">
        <v>26.856250000000003</v>
      </c>
      <c r="V73" s="189">
        <v>33.208000000000006</v>
      </c>
      <c r="W73" s="189">
        <v>45.743333333333339</v>
      </c>
      <c r="X73" s="189">
        <v>120.88</v>
      </c>
      <c r="Y73" s="189">
        <v>159.60499999999999</v>
      </c>
      <c r="Z73" s="189">
        <v>793.92</v>
      </c>
      <c r="AA73" s="4"/>
      <c r="AB73" s="89" t="s">
        <v>328</v>
      </c>
      <c r="AC73" s="89"/>
      <c r="AD73" s="180">
        <v>8037</v>
      </c>
      <c r="AE73" s="184">
        <v>3</v>
      </c>
      <c r="AF73" s="184"/>
      <c r="AG73" s="184"/>
      <c r="AH73" s="184">
        <v>1</v>
      </c>
      <c r="AI73" s="184"/>
      <c r="AJ73" s="184">
        <v>1</v>
      </c>
      <c r="AK73" s="4"/>
      <c r="AL73" s="4"/>
      <c r="AM73" s="212">
        <v>239.82</v>
      </c>
      <c r="AN73" s="212"/>
      <c r="AO73" s="212"/>
      <c r="AP73" s="212">
        <v>7333.3</v>
      </c>
      <c r="AQ73" s="212"/>
      <c r="AR73" s="212">
        <v>1904.8</v>
      </c>
      <c r="AS73" s="4"/>
      <c r="AT73" s="4"/>
      <c r="AU73" s="212">
        <v>79.94</v>
      </c>
      <c r="AV73" s="212"/>
      <c r="AW73" s="212"/>
      <c r="AX73" s="212">
        <v>7333.3</v>
      </c>
      <c r="AY73" s="212"/>
      <c r="AZ73" s="212">
        <v>380.96</v>
      </c>
      <c r="BA73" s="4"/>
    </row>
    <row r="74" spans="2:53" x14ac:dyDescent="0.2">
      <c r="B74" s="89" t="s">
        <v>284</v>
      </c>
      <c r="C74" s="89"/>
      <c r="D74" s="180">
        <v>8329</v>
      </c>
      <c r="E74" s="191"/>
      <c r="F74" s="191"/>
      <c r="G74" s="191"/>
      <c r="H74" s="191"/>
      <c r="I74" s="191"/>
      <c r="J74" s="191">
        <v>4</v>
      </c>
      <c r="M74" s="190">
        <v>134.25</v>
      </c>
      <c r="N74" s="188"/>
      <c r="O74" s="188">
        <v>92.970000000000013</v>
      </c>
      <c r="P74" s="188">
        <v>43.22</v>
      </c>
      <c r="Q74" s="188">
        <v>33.700000000000003</v>
      </c>
      <c r="R74" s="188">
        <v>776.25</v>
      </c>
      <c r="S74" s="75"/>
      <c r="T74" s="75"/>
      <c r="U74" s="189">
        <v>33.5625</v>
      </c>
      <c r="V74" s="189"/>
      <c r="W74" s="189">
        <v>23.242500000000003</v>
      </c>
      <c r="X74" s="189">
        <v>10.805</v>
      </c>
      <c r="Y74" s="189">
        <v>11.233333333333334</v>
      </c>
      <c r="Z74" s="189">
        <v>194.0625</v>
      </c>
      <c r="AA74" s="4"/>
      <c r="AB74" s="89" t="s">
        <v>333</v>
      </c>
      <c r="AC74" s="89"/>
      <c r="AD74" s="180">
        <v>8322</v>
      </c>
      <c r="AE74" s="184"/>
      <c r="AF74" s="184"/>
      <c r="AG74" s="184">
        <v>1</v>
      </c>
      <c r="AH74" s="184"/>
      <c r="AI74" s="184"/>
      <c r="AJ74" s="184">
        <v>0</v>
      </c>
      <c r="AK74" s="4"/>
      <c r="AL74" s="4"/>
      <c r="AM74" s="212">
        <v>222.04</v>
      </c>
      <c r="AN74" s="212">
        <v>274.85000000000002</v>
      </c>
      <c r="AO74" s="212">
        <v>34.1</v>
      </c>
      <c r="AP74" s="212"/>
      <c r="AQ74" s="212"/>
      <c r="AR74" s="212">
        <v>0</v>
      </c>
      <c r="AS74" s="4"/>
      <c r="AT74" s="4"/>
      <c r="AU74" s="212">
        <v>222.04</v>
      </c>
      <c r="AV74" s="212">
        <v>274.85000000000002</v>
      </c>
      <c r="AW74" s="212">
        <v>34.1</v>
      </c>
      <c r="AX74" s="212"/>
      <c r="AY74" s="212"/>
      <c r="AZ74" s="212">
        <v>0</v>
      </c>
      <c r="BA74" s="4"/>
    </row>
    <row r="75" spans="2:53" x14ac:dyDescent="0.2">
      <c r="B75" s="89" t="s">
        <v>284</v>
      </c>
      <c r="C75" s="89"/>
      <c r="D75" s="180">
        <v>8332</v>
      </c>
      <c r="E75" s="191">
        <v>5</v>
      </c>
      <c r="F75" s="191">
        <v>4</v>
      </c>
      <c r="G75" s="191">
        <v>2</v>
      </c>
      <c r="H75" s="191"/>
      <c r="I75" s="191">
        <v>2</v>
      </c>
      <c r="J75" s="191">
        <v>9</v>
      </c>
      <c r="M75" s="190">
        <v>422.61</v>
      </c>
      <c r="N75" s="188">
        <v>262.15000000000003</v>
      </c>
      <c r="O75" s="188">
        <v>346.76000000000005</v>
      </c>
      <c r="P75" s="188">
        <v>584.36</v>
      </c>
      <c r="Q75" s="188">
        <v>598.42000000000007</v>
      </c>
      <c r="R75" s="188">
        <v>4109.63</v>
      </c>
      <c r="S75" s="75"/>
      <c r="T75" s="75"/>
      <c r="U75" s="189">
        <v>21.130500000000001</v>
      </c>
      <c r="V75" s="189">
        <v>17.47666666666667</v>
      </c>
      <c r="W75" s="189">
        <v>31.523636363636367</v>
      </c>
      <c r="X75" s="189">
        <v>64.928888888888892</v>
      </c>
      <c r="Y75" s="189">
        <v>74.802500000000009</v>
      </c>
      <c r="Z75" s="189">
        <v>186.80136363636365</v>
      </c>
      <c r="AA75" s="4"/>
      <c r="AB75" s="89" t="s">
        <v>334</v>
      </c>
      <c r="AC75" s="89"/>
      <c r="AD75" s="180">
        <v>8322</v>
      </c>
      <c r="AE75" s="184">
        <v>3</v>
      </c>
      <c r="AF75" s="184">
        <v>3</v>
      </c>
      <c r="AG75" s="184"/>
      <c r="AH75" s="184"/>
      <c r="AI75" s="184"/>
      <c r="AJ75" s="184">
        <v>8</v>
      </c>
      <c r="AK75" s="4"/>
      <c r="AL75" s="4"/>
      <c r="AM75" s="212">
        <v>310.13</v>
      </c>
      <c r="AN75" s="212">
        <v>575.61</v>
      </c>
      <c r="AO75" s="212">
        <v>176.70000000000002</v>
      </c>
      <c r="AP75" s="212">
        <v>214.38</v>
      </c>
      <c r="AQ75" s="212">
        <v>394.38</v>
      </c>
      <c r="AR75" s="212">
        <v>9033.84</v>
      </c>
      <c r="AS75" s="4"/>
      <c r="AT75" s="4"/>
      <c r="AU75" s="212">
        <v>31.012999999999998</v>
      </c>
      <c r="AV75" s="212">
        <v>82.23</v>
      </c>
      <c r="AW75" s="212">
        <v>35.340000000000003</v>
      </c>
      <c r="AX75" s="212">
        <v>71.459999999999994</v>
      </c>
      <c r="AY75" s="212">
        <v>131.46</v>
      </c>
      <c r="AZ75" s="212">
        <v>645.27428571428572</v>
      </c>
      <c r="BA75" s="4"/>
    </row>
    <row r="76" spans="2:53" x14ac:dyDescent="0.2">
      <c r="B76" s="89" t="s">
        <v>284</v>
      </c>
      <c r="C76" s="89"/>
      <c r="D76" s="180">
        <v>8349</v>
      </c>
      <c r="E76" s="191"/>
      <c r="F76" s="191">
        <v>1</v>
      </c>
      <c r="G76" s="191">
        <v>3</v>
      </c>
      <c r="H76" s="191"/>
      <c r="I76" s="191">
        <v>2</v>
      </c>
      <c r="J76" s="191">
        <v>11</v>
      </c>
      <c r="M76" s="190">
        <v>354.65000000000003</v>
      </c>
      <c r="N76" s="188">
        <v>143.16</v>
      </c>
      <c r="O76" s="188">
        <v>420.5</v>
      </c>
      <c r="P76" s="188">
        <v>199.51999999999998</v>
      </c>
      <c r="Q76" s="188">
        <v>749.51999999999987</v>
      </c>
      <c r="R76" s="188">
        <v>1808.91</v>
      </c>
      <c r="S76" s="75"/>
      <c r="T76" s="75"/>
      <c r="U76" s="189">
        <v>25.332142857142859</v>
      </c>
      <c r="V76" s="189">
        <v>28.631999999999998</v>
      </c>
      <c r="W76" s="189">
        <v>32.346153846153847</v>
      </c>
      <c r="X76" s="189">
        <v>66.506666666666661</v>
      </c>
      <c r="Y76" s="189">
        <v>74.951999999999984</v>
      </c>
      <c r="Z76" s="189">
        <v>106.40647058823529</v>
      </c>
      <c r="AA76" s="4"/>
      <c r="AB76" s="89" t="s">
        <v>336</v>
      </c>
      <c r="AC76" s="89"/>
      <c r="AD76" s="180">
        <v>8205</v>
      </c>
      <c r="AE76" s="184">
        <v>1</v>
      </c>
      <c r="AF76" s="184">
        <v>1</v>
      </c>
      <c r="AG76" s="184"/>
      <c r="AH76" s="184"/>
      <c r="AI76" s="184"/>
      <c r="AJ76" s="184">
        <v>1</v>
      </c>
      <c r="AK76" s="4"/>
      <c r="AL76" s="4"/>
      <c r="AM76" s="212">
        <v>79.91</v>
      </c>
      <c r="AN76" s="212">
        <v>77.22999999999999</v>
      </c>
      <c r="AO76" s="212">
        <v>37.590000000000003</v>
      </c>
      <c r="AP76" s="212">
        <v>41.52</v>
      </c>
      <c r="AQ76" s="212">
        <v>38.229999999999997</v>
      </c>
      <c r="AR76" s="212">
        <v>120.25</v>
      </c>
      <c r="AS76" s="4"/>
      <c r="AT76" s="4"/>
      <c r="AU76" s="212">
        <v>39.954999999999998</v>
      </c>
      <c r="AV76" s="212">
        <v>38.614999999999995</v>
      </c>
      <c r="AW76" s="212">
        <v>37.590000000000003</v>
      </c>
      <c r="AX76" s="212">
        <v>41.52</v>
      </c>
      <c r="AY76" s="212">
        <v>38.229999999999997</v>
      </c>
      <c r="AZ76" s="212">
        <v>40.083333333333336</v>
      </c>
      <c r="BA76" s="4"/>
    </row>
    <row r="77" spans="2:53" x14ac:dyDescent="0.2">
      <c r="B77" s="89" t="s">
        <v>285</v>
      </c>
      <c r="C77" s="89"/>
      <c r="D77" s="180">
        <v>8270</v>
      </c>
      <c r="E77" s="191">
        <v>1</v>
      </c>
      <c r="F77" s="191">
        <v>1</v>
      </c>
      <c r="G77" s="191"/>
      <c r="H77" s="191"/>
      <c r="I77" s="191"/>
      <c r="J77" s="191">
        <v>3</v>
      </c>
      <c r="M77" s="190">
        <v>134.13</v>
      </c>
      <c r="N77" s="188">
        <v>277.87</v>
      </c>
      <c r="O77" s="188">
        <v>51.58</v>
      </c>
      <c r="P77" s="188">
        <v>82.67</v>
      </c>
      <c r="Q77" s="188">
        <v>269.01</v>
      </c>
      <c r="R77" s="188">
        <v>984.76</v>
      </c>
      <c r="S77" s="75"/>
      <c r="T77" s="75"/>
      <c r="U77" s="189">
        <v>26.826000000000001</v>
      </c>
      <c r="V77" s="189">
        <v>69.467500000000001</v>
      </c>
      <c r="W77" s="189">
        <v>25.79</v>
      </c>
      <c r="X77" s="189">
        <v>41.335000000000001</v>
      </c>
      <c r="Y77" s="189">
        <v>89.67</v>
      </c>
      <c r="Z77" s="189">
        <v>196.952</v>
      </c>
      <c r="AA77" s="4"/>
      <c r="AB77" s="89" t="s">
        <v>337</v>
      </c>
      <c r="AC77" s="89"/>
      <c r="AD77" s="180">
        <v>8205</v>
      </c>
      <c r="AE77" s="184"/>
      <c r="AF77" s="184"/>
      <c r="AG77" s="184"/>
      <c r="AH77" s="184"/>
      <c r="AI77" s="184"/>
      <c r="AJ77" s="184">
        <v>1</v>
      </c>
      <c r="AK77" s="4"/>
      <c r="AL77" s="4"/>
      <c r="AM77" s="212"/>
      <c r="AN77" s="212"/>
      <c r="AO77" s="212"/>
      <c r="AP77" s="212"/>
      <c r="AQ77" s="212"/>
      <c r="AR77" s="212">
        <v>3733.12</v>
      </c>
      <c r="AS77" s="4"/>
      <c r="AT77" s="4"/>
      <c r="AU77" s="212"/>
      <c r="AV77" s="212"/>
      <c r="AW77" s="212"/>
      <c r="AX77" s="212"/>
      <c r="AY77" s="212"/>
      <c r="AZ77" s="212">
        <v>3733.12</v>
      </c>
      <c r="BA77" s="4"/>
    </row>
    <row r="78" spans="2:53" x14ac:dyDescent="0.2">
      <c r="B78" s="89" t="s">
        <v>286</v>
      </c>
      <c r="C78" s="89"/>
      <c r="D78" s="180">
        <v>8023</v>
      </c>
      <c r="E78" s="191"/>
      <c r="F78" s="191">
        <v>1</v>
      </c>
      <c r="G78" s="191"/>
      <c r="H78" s="191"/>
      <c r="I78" s="191"/>
      <c r="J78" s="191">
        <v>0</v>
      </c>
      <c r="M78" s="190">
        <v>19.04</v>
      </c>
      <c r="N78" s="188">
        <v>7.7</v>
      </c>
      <c r="O78" s="188"/>
      <c r="P78" s="188"/>
      <c r="Q78" s="188"/>
      <c r="R78" s="188">
        <v>0</v>
      </c>
      <c r="S78" s="75"/>
      <c r="T78" s="75"/>
      <c r="U78" s="189">
        <v>19.04</v>
      </c>
      <c r="V78" s="189">
        <v>7.7</v>
      </c>
      <c r="W78" s="189"/>
      <c r="X78" s="189"/>
      <c r="Y78" s="189"/>
      <c r="Z78" s="189">
        <v>0</v>
      </c>
      <c r="AA78" s="4"/>
      <c r="AB78" s="89" t="s">
        <v>338</v>
      </c>
      <c r="AC78" s="89"/>
      <c r="AD78" s="180">
        <v>8205</v>
      </c>
      <c r="AE78" s="184">
        <v>38</v>
      </c>
      <c r="AF78" s="184">
        <v>18</v>
      </c>
      <c r="AG78" s="184">
        <v>8</v>
      </c>
      <c r="AH78" s="184">
        <v>4</v>
      </c>
      <c r="AI78" s="184">
        <v>6</v>
      </c>
      <c r="AJ78" s="184">
        <v>27</v>
      </c>
      <c r="AK78" s="4"/>
      <c r="AL78" s="4"/>
      <c r="AM78" s="212">
        <v>17415.170000000006</v>
      </c>
      <c r="AN78" s="212">
        <v>10681.64</v>
      </c>
      <c r="AO78" s="212">
        <v>4243.0599999999995</v>
      </c>
      <c r="AP78" s="212">
        <v>3764.89</v>
      </c>
      <c r="AQ78" s="212">
        <v>4885.9699999999993</v>
      </c>
      <c r="AR78" s="212">
        <v>21945.77</v>
      </c>
      <c r="AS78" s="4"/>
      <c r="AT78" s="4"/>
      <c r="AU78" s="212">
        <v>197.89965909090915</v>
      </c>
      <c r="AV78" s="212">
        <v>181.04474576271184</v>
      </c>
      <c r="AW78" s="212">
        <v>98.675813953488358</v>
      </c>
      <c r="AX78" s="212">
        <v>101.75378378378377</v>
      </c>
      <c r="AY78" s="212">
        <v>148.05969696969694</v>
      </c>
      <c r="AZ78" s="212">
        <v>217.28485148514852</v>
      </c>
      <c r="BA78" s="4"/>
    </row>
    <row r="79" spans="2:53" x14ac:dyDescent="0.2">
      <c r="B79" s="89" t="s">
        <v>287</v>
      </c>
      <c r="C79" s="89"/>
      <c r="D79" s="180">
        <v>8023</v>
      </c>
      <c r="E79" s="191">
        <v>7</v>
      </c>
      <c r="F79" s="191"/>
      <c r="G79" s="191">
        <v>3</v>
      </c>
      <c r="H79" s="191">
        <v>4</v>
      </c>
      <c r="I79" s="191"/>
      <c r="J79" s="191">
        <v>14</v>
      </c>
      <c r="M79" s="190">
        <v>3198.42</v>
      </c>
      <c r="N79" s="188">
        <v>164.62</v>
      </c>
      <c r="O79" s="188">
        <v>591.65</v>
      </c>
      <c r="P79" s="188">
        <v>1140.08</v>
      </c>
      <c r="Q79" s="188">
        <v>1382.2200000000003</v>
      </c>
      <c r="R79" s="188">
        <v>10782.480000000001</v>
      </c>
      <c r="S79" s="75"/>
      <c r="T79" s="75"/>
      <c r="U79" s="189">
        <v>114.22928571428572</v>
      </c>
      <c r="V79" s="189">
        <v>32.923999999999999</v>
      </c>
      <c r="W79" s="189">
        <v>29.5825</v>
      </c>
      <c r="X79" s="189">
        <v>71.254999999999995</v>
      </c>
      <c r="Y79" s="189">
        <v>106.3246153846154</v>
      </c>
      <c r="Z79" s="189">
        <v>385.08857142857147</v>
      </c>
      <c r="AA79" s="4"/>
      <c r="AB79" s="89" t="s">
        <v>338</v>
      </c>
      <c r="AC79" s="89"/>
      <c r="AD79" s="180">
        <v>8215</v>
      </c>
      <c r="AE79" s="184">
        <v>1</v>
      </c>
      <c r="AF79" s="184"/>
      <c r="AG79" s="184"/>
      <c r="AH79" s="184"/>
      <c r="AI79" s="184"/>
      <c r="AJ79" s="184">
        <v>0</v>
      </c>
      <c r="AK79" s="4"/>
      <c r="AL79" s="4"/>
      <c r="AM79" s="212">
        <v>40.450000000000003</v>
      </c>
      <c r="AN79" s="212"/>
      <c r="AO79" s="212"/>
      <c r="AP79" s="212"/>
      <c r="AQ79" s="212"/>
      <c r="AR79" s="212">
        <v>0</v>
      </c>
      <c r="AS79" s="4"/>
      <c r="AT79" s="4"/>
      <c r="AU79" s="212">
        <v>40.450000000000003</v>
      </c>
      <c r="AV79" s="212"/>
      <c r="AW79" s="212"/>
      <c r="AX79" s="212"/>
      <c r="AY79" s="212"/>
      <c r="AZ79" s="212">
        <v>0</v>
      </c>
      <c r="BA79" s="4"/>
    </row>
    <row r="80" spans="2:53" x14ac:dyDescent="0.2">
      <c r="B80" s="89" t="s">
        <v>289</v>
      </c>
      <c r="C80" s="89"/>
      <c r="D80" s="180">
        <v>8332</v>
      </c>
      <c r="E80" s="191">
        <v>1</v>
      </c>
      <c r="F80" s="191"/>
      <c r="G80" s="191"/>
      <c r="H80" s="191"/>
      <c r="I80" s="191">
        <v>1</v>
      </c>
      <c r="J80" s="191">
        <v>0</v>
      </c>
      <c r="M80" s="190">
        <v>66.11</v>
      </c>
      <c r="N80" s="188">
        <v>40.65</v>
      </c>
      <c r="O80" s="188">
        <v>38.68</v>
      </c>
      <c r="P80" s="188">
        <v>71.08</v>
      </c>
      <c r="Q80" s="188">
        <v>61.47</v>
      </c>
      <c r="R80" s="188">
        <v>0</v>
      </c>
      <c r="S80" s="75"/>
      <c r="T80" s="75"/>
      <c r="U80" s="189">
        <v>33.055</v>
      </c>
      <c r="V80" s="189">
        <v>40.65</v>
      </c>
      <c r="W80" s="189">
        <v>38.68</v>
      </c>
      <c r="X80" s="189">
        <v>71.08</v>
      </c>
      <c r="Y80" s="189">
        <v>61.47</v>
      </c>
      <c r="Z80" s="189">
        <v>0</v>
      </c>
      <c r="AA80" s="4"/>
      <c r="AB80" s="89" t="s">
        <v>338</v>
      </c>
      <c r="AC80" s="89"/>
      <c r="AD80" s="180">
        <v>8240</v>
      </c>
      <c r="AE80" s="184"/>
      <c r="AF80" s="184"/>
      <c r="AG80" s="184">
        <v>1</v>
      </c>
      <c r="AH80" s="184"/>
      <c r="AI80" s="184"/>
      <c r="AJ80" s="184">
        <v>0</v>
      </c>
      <c r="AK80" s="4"/>
      <c r="AL80" s="4"/>
      <c r="AM80" s="212">
        <v>655.77</v>
      </c>
      <c r="AN80" s="212">
        <v>712.85</v>
      </c>
      <c r="AO80" s="212">
        <v>621.67999999999995</v>
      </c>
      <c r="AP80" s="212"/>
      <c r="AQ80" s="212"/>
      <c r="AR80" s="212">
        <v>0</v>
      </c>
      <c r="AS80" s="4"/>
      <c r="AT80" s="4"/>
      <c r="AU80" s="212">
        <v>655.77</v>
      </c>
      <c r="AV80" s="212">
        <v>712.85</v>
      </c>
      <c r="AW80" s="212">
        <v>621.67999999999995</v>
      </c>
      <c r="AX80" s="212"/>
      <c r="AY80" s="212"/>
      <c r="AZ80" s="212">
        <v>0</v>
      </c>
      <c r="BA80" s="4"/>
    </row>
    <row r="81" spans="2:53" x14ac:dyDescent="0.2">
      <c r="B81" s="89" t="s">
        <v>289</v>
      </c>
      <c r="C81" s="89"/>
      <c r="D81" s="180">
        <v>8352</v>
      </c>
      <c r="E81" s="191">
        <v>2</v>
      </c>
      <c r="F81" s="191">
        <v>2</v>
      </c>
      <c r="G81" s="191"/>
      <c r="H81" s="191"/>
      <c r="I81" s="191"/>
      <c r="J81" s="191">
        <v>6</v>
      </c>
      <c r="M81" s="190">
        <v>713.11000000000013</v>
      </c>
      <c r="N81" s="188">
        <v>320.24</v>
      </c>
      <c r="O81" s="188">
        <v>263.48</v>
      </c>
      <c r="P81" s="188">
        <v>368.52</v>
      </c>
      <c r="Q81" s="188">
        <v>644.30000000000007</v>
      </c>
      <c r="R81" s="188">
        <v>2697.72</v>
      </c>
      <c r="S81" s="75"/>
      <c r="T81" s="75"/>
      <c r="U81" s="189">
        <v>79.234444444444463</v>
      </c>
      <c r="V81" s="189">
        <v>45.748571428571431</v>
      </c>
      <c r="W81" s="189">
        <v>52.696000000000005</v>
      </c>
      <c r="X81" s="189">
        <v>73.703999999999994</v>
      </c>
      <c r="Y81" s="189">
        <v>128.86000000000001</v>
      </c>
      <c r="Z81" s="189">
        <v>269.77199999999999</v>
      </c>
      <c r="AA81" s="4"/>
      <c r="AB81" s="89" t="s">
        <v>339</v>
      </c>
      <c r="AC81" s="89"/>
      <c r="AD81" s="180">
        <v>8026</v>
      </c>
      <c r="AE81" s="184">
        <v>4</v>
      </c>
      <c r="AF81" s="184">
        <v>1</v>
      </c>
      <c r="AG81" s="184">
        <v>1</v>
      </c>
      <c r="AH81" s="184">
        <v>3</v>
      </c>
      <c r="AI81" s="184"/>
      <c r="AJ81" s="184">
        <v>4</v>
      </c>
      <c r="AK81" s="4"/>
      <c r="AL81" s="4"/>
      <c r="AM81" s="212">
        <v>322.82999999999993</v>
      </c>
      <c r="AN81" s="212">
        <v>261.58999999999997</v>
      </c>
      <c r="AO81" s="212">
        <v>211.3</v>
      </c>
      <c r="AP81" s="212">
        <v>371.10999999999996</v>
      </c>
      <c r="AQ81" s="212">
        <v>377.92</v>
      </c>
      <c r="AR81" s="212">
        <v>7649.89</v>
      </c>
      <c r="AS81" s="4"/>
      <c r="AT81" s="4"/>
      <c r="AU81" s="212">
        <v>29.348181818181811</v>
      </c>
      <c r="AV81" s="212">
        <v>37.369999999999997</v>
      </c>
      <c r="AW81" s="212">
        <v>35.216666666666669</v>
      </c>
      <c r="AX81" s="212">
        <v>74.221999999999994</v>
      </c>
      <c r="AY81" s="212">
        <v>188.96</v>
      </c>
      <c r="AZ81" s="212">
        <v>588.45307692307699</v>
      </c>
      <c r="BA81" s="4"/>
    </row>
    <row r="82" spans="2:53" x14ac:dyDescent="0.2">
      <c r="B82" s="89" t="s">
        <v>622</v>
      </c>
      <c r="C82" s="89"/>
      <c r="D82" s="180">
        <v>8210</v>
      </c>
      <c r="E82" s="191"/>
      <c r="F82" s="191">
        <v>1</v>
      </c>
      <c r="G82" s="191"/>
      <c r="H82" s="191"/>
      <c r="I82" s="191"/>
      <c r="J82" s="191">
        <v>0</v>
      </c>
      <c r="M82" s="190">
        <v>16.84</v>
      </c>
      <c r="N82" s="188">
        <v>13.07</v>
      </c>
      <c r="O82" s="188"/>
      <c r="P82" s="188"/>
      <c r="Q82" s="188"/>
      <c r="R82" s="188">
        <v>0</v>
      </c>
      <c r="S82" s="75"/>
      <c r="T82" s="75"/>
      <c r="U82" s="189">
        <v>16.84</v>
      </c>
      <c r="V82" s="189">
        <v>13.07</v>
      </c>
      <c r="W82" s="189"/>
      <c r="X82" s="189"/>
      <c r="Y82" s="189"/>
      <c r="Z82" s="189">
        <v>0</v>
      </c>
      <c r="AA82" s="4"/>
      <c r="AB82" s="89" t="s">
        <v>340</v>
      </c>
      <c r="AC82" s="89"/>
      <c r="AD82" s="180">
        <v>8027</v>
      </c>
      <c r="AE82" s="184">
        <v>1</v>
      </c>
      <c r="AF82" s="184"/>
      <c r="AG82" s="184">
        <v>2</v>
      </c>
      <c r="AH82" s="184"/>
      <c r="AI82" s="184"/>
      <c r="AJ82" s="184">
        <v>5</v>
      </c>
      <c r="AK82" s="4"/>
      <c r="AL82" s="4"/>
      <c r="AM82" s="212">
        <v>223.49999999999997</v>
      </c>
      <c r="AN82" s="212">
        <v>280.83</v>
      </c>
      <c r="AO82" s="212">
        <v>329.05</v>
      </c>
      <c r="AP82" s="212">
        <v>501.72999999999996</v>
      </c>
      <c r="AQ82" s="212">
        <v>271.27999999999997</v>
      </c>
      <c r="AR82" s="212">
        <v>4559.5200000000004</v>
      </c>
      <c r="AS82" s="4"/>
      <c r="AT82" s="4"/>
      <c r="AU82" s="212">
        <v>31.928571428571423</v>
      </c>
      <c r="AV82" s="212">
        <v>46.805</v>
      </c>
      <c r="AW82" s="212">
        <v>54.841666666666669</v>
      </c>
      <c r="AX82" s="212">
        <v>167.24333333333331</v>
      </c>
      <c r="AY82" s="212">
        <v>90.426666666666662</v>
      </c>
      <c r="AZ82" s="212">
        <v>569.94000000000005</v>
      </c>
      <c r="BA82" s="4"/>
    </row>
    <row r="83" spans="2:53" x14ac:dyDescent="0.2">
      <c r="B83" s="89" t="s">
        <v>290</v>
      </c>
      <c r="C83" s="89"/>
      <c r="D83" s="180">
        <v>8251</v>
      </c>
      <c r="E83" s="191">
        <v>18</v>
      </c>
      <c r="F83" s="191">
        <v>5</v>
      </c>
      <c r="G83" s="191">
        <v>1</v>
      </c>
      <c r="H83" s="191">
        <v>2</v>
      </c>
      <c r="I83" s="191">
        <v>4</v>
      </c>
      <c r="J83" s="191">
        <v>15</v>
      </c>
      <c r="M83" s="190">
        <v>1711.2000000000003</v>
      </c>
      <c r="N83" s="188">
        <v>518.78999999999985</v>
      </c>
      <c r="O83" s="188">
        <v>552.39999999999986</v>
      </c>
      <c r="P83" s="188">
        <v>751.9</v>
      </c>
      <c r="Q83" s="188">
        <v>3582.87</v>
      </c>
      <c r="R83" s="188">
        <v>10975.989999999998</v>
      </c>
      <c r="S83" s="75"/>
      <c r="T83" s="75"/>
      <c r="U83" s="189">
        <v>39.79534883720931</v>
      </c>
      <c r="V83" s="189">
        <v>20.751599999999993</v>
      </c>
      <c r="W83" s="189">
        <v>27.619999999999994</v>
      </c>
      <c r="X83" s="189">
        <v>39.573684210526316</v>
      </c>
      <c r="Y83" s="189">
        <v>199.04833333333332</v>
      </c>
      <c r="Z83" s="189">
        <v>243.91088888888885</v>
      </c>
      <c r="AA83" s="4"/>
      <c r="AB83" s="89" t="s">
        <v>341</v>
      </c>
      <c r="AC83" s="89"/>
      <c r="AD83" s="180">
        <v>8028</v>
      </c>
      <c r="AE83" s="184">
        <v>51</v>
      </c>
      <c r="AF83" s="184">
        <v>13</v>
      </c>
      <c r="AG83" s="184">
        <v>6</v>
      </c>
      <c r="AH83" s="184">
        <v>10</v>
      </c>
      <c r="AI83" s="184">
        <v>6</v>
      </c>
      <c r="AJ83" s="184">
        <v>27</v>
      </c>
      <c r="AK83" s="4"/>
      <c r="AL83" s="4"/>
      <c r="AM83" s="212">
        <v>12253.820000000007</v>
      </c>
      <c r="AN83" s="212">
        <v>8430.0899999999965</v>
      </c>
      <c r="AO83" s="212">
        <v>5617.3199999999988</v>
      </c>
      <c r="AP83" s="212">
        <v>5877.920000000001</v>
      </c>
      <c r="AQ83" s="212">
        <v>10785.410000000002</v>
      </c>
      <c r="AR83" s="212">
        <v>291386.60000000003</v>
      </c>
      <c r="AS83" s="4"/>
      <c r="AT83" s="4"/>
      <c r="AU83" s="212">
        <v>114.52168224299072</v>
      </c>
      <c r="AV83" s="212">
        <v>145.34637931034476</v>
      </c>
      <c r="AW83" s="212">
        <v>127.66636363636361</v>
      </c>
      <c r="AX83" s="212">
        <v>146.94800000000004</v>
      </c>
      <c r="AY83" s="212">
        <v>371.91068965517246</v>
      </c>
      <c r="AZ83" s="212">
        <v>2578.6424778761066</v>
      </c>
      <c r="BA83" s="4"/>
    </row>
    <row r="84" spans="2:53" x14ac:dyDescent="0.2">
      <c r="B84" s="89" t="s">
        <v>293</v>
      </c>
      <c r="C84" s="89"/>
      <c r="D84" s="180">
        <v>8210</v>
      </c>
      <c r="E84" s="191"/>
      <c r="F84" s="191"/>
      <c r="G84" s="191"/>
      <c r="H84" s="191"/>
      <c r="I84" s="191">
        <v>2</v>
      </c>
      <c r="J84" s="191">
        <v>2</v>
      </c>
      <c r="M84" s="190">
        <v>169.47</v>
      </c>
      <c r="N84" s="188">
        <v>58</v>
      </c>
      <c r="O84" s="188">
        <v>216.57000000000002</v>
      </c>
      <c r="P84" s="188">
        <v>225.7</v>
      </c>
      <c r="Q84" s="188">
        <v>215.14</v>
      </c>
      <c r="R84" s="188">
        <v>1409.4700000000003</v>
      </c>
      <c r="S84" s="75"/>
      <c r="T84" s="75"/>
      <c r="U84" s="189">
        <v>42.3675</v>
      </c>
      <c r="V84" s="189">
        <v>29</v>
      </c>
      <c r="W84" s="189">
        <v>54.142500000000005</v>
      </c>
      <c r="X84" s="189">
        <v>56.424999999999997</v>
      </c>
      <c r="Y84" s="189">
        <v>53.784999999999997</v>
      </c>
      <c r="Z84" s="189">
        <v>352.36750000000006</v>
      </c>
      <c r="AA84" s="4"/>
      <c r="AB84" s="89" t="s">
        <v>341</v>
      </c>
      <c r="AC84" s="89"/>
      <c r="AD84" s="180">
        <v>8343</v>
      </c>
      <c r="AE84" s="184">
        <v>2</v>
      </c>
      <c r="AF84" s="184"/>
      <c r="AG84" s="184"/>
      <c r="AH84" s="184"/>
      <c r="AI84" s="184"/>
      <c r="AJ84" s="184">
        <v>0</v>
      </c>
      <c r="AK84" s="4"/>
      <c r="AL84" s="4"/>
      <c r="AM84" s="212">
        <v>101.34</v>
      </c>
      <c r="AN84" s="212"/>
      <c r="AO84" s="212"/>
      <c r="AP84" s="212"/>
      <c r="AQ84" s="212"/>
      <c r="AR84" s="212">
        <v>0</v>
      </c>
      <c r="AS84" s="4"/>
      <c r="AT84" s="4"/>
      <c r="AU84" s="212">
        <v>50.67</v>
      </c>
      <c r="AV84" s="212"/>
      <c r="AW84" s="212"/>
      <c r="AX84" s="212"/>
      <c r="AY84" s="212"/>
      <c r="AZ84" s="212">
        <v>0</v>
      </c>
      <c r="BA84" s="4"/>
    </row>
    <row r="85" spans="2:53" x14ac:dyDescent="0.2">
      <c r="B85" s="89" t="s">
        <v>293</v>
      </c>
      <c r="C85" s="89"/>
      <c r="D85" s="180">
        <v>8230</v>
      </c>
      <c r="E85" s="191">
        <v>13</v>
      </c>
      <c r="F85" s="191">
        <v>7</v>
      </c>
      <c r="G85" s="191">
        <v>6</v>
      </c>
      <c r="H85" s="191">
        <v>2</v>
      </c>
      <c r="I85" s="191">
        <v>3</v>
      </c>
      <c r="J85" s="191">
        <v>7</v>
      </c>
      <c r="M85" s="190">
        <v>1472.0799999999997</v>
      </c>
      <c r="N85" s="188">
        <v>719.06999999999994</v>
      </c>
      <c r="O85" s="188">
        <v>758.03000000000009</v>
      </c>
      <c r="P85" s="188">
        <v>658.81</v>
      </c>
      <c r="Q85" s="188">
        <v>999.68999999999994</v>
      </c>
      <c r="R85" s="188">
        <v>1658.69</v>
      </c>
      <c r="S85" s="75"/>
      <c r="T85" s="75"/>
      <c r="U85" s="189">
        <v>43.296470588235287</v>
      </c>
      <c r="V85" s="189">
        <v>32.684999999999995</v>
      </c>
      <c r="W85" s="189">
        <v>42.112777777777779</v>
      </c>
      <c r="X85" s="189">
        <v>54.900833333333331</v>
      </c>
      <c r="Y85" s="189">
        <v>124.96124999999999</v>
      </c>
      <c r="Z85" s="189">
        <v>43.649736842105263</v>
      </c>
      <c r="AA85" s="4"/>
      <c r="AB85" s="89" t="s">
        <v>342</v>
      </c>
      <c r="AC85" s="89"/>
      <c r="AD85" s="180">
        <v>8029</v>
      </c>
      <c r="AE85" s="184">
        <v>5</v>
      </c>
      <c r="AF85" s="184">
        <v>1</v>
      </c>
      <c r="AG85" s="184">
        <v>1</v>
      </c>
      <c r="AH85" s="184"/>
      <c r="AI85" s="184">
        <v>1</v>
      </c>
      <c r="AJ85" s="184">
        <v>4</v>
      </c>
      <c r="AK85" s="4"/>
      <c r="AL85" s="4"/>
      <c r="AM85" s="212">
        <v>1907.3500000000004</v>
      </c>
      <c r="AN85" s="212">
        <v>2620.79</v>
      </c>
      <c r="AO85" s="212">
        <v>930.96</v>
      </c>
      <c r="AP85" s="212">
        <v>979.82999999999993</v>
      </c>
      <c r="AQ85" s="212">
        <v>878.44</v>
      </c>
      <c r="AR85" s="212">
        <v>4820.96</v>
      </c>
      <c r="AS85" s="4"/>
      <c r="AT85" s="4"/>
      <c r="AU85" s="212">
        <v>173.39545454545458</v>
      </c>
      <c r="AV85" s="212">
        <v>436.79833333333335</v>
      </c>
      <c r="AW85" s="212">
        <v>186.19200000000001</v>
      </c>
      <c r="AX85" s="212">
        <v>244.95749999999998</v>
      </c>
      <c r="AY85" s="212">
        <v>219.61</v>
      </c>
      <c r="AZ85" s="212">
        <v>401.74666666666667</v>
      </c>
      <c r="BA85" s="4"/>
    </row>
    <row r="86" spans="2:53" x14ac:dyDescent="0.2">
      <c r="B86" s="89" t="s">
        <v>295</v>
      </c>
      <c r="C86" s="89"/>
      <c r="D86" s="180">
        <v>8096</v>
      </c>
      <c r="E86" s="191">
        <v>1</v>
      </c>
      <c r="F86" s="191"/>
      <c r="G86" s="191"/>
      <c r="H86" s="191">
        <v>1</v>
      </c>
      <c r="I86" s="191">
        <v>1</v>
      </c>
      <c r="J86" s="191">
        <v>0</v>
      </c>
      <c r="M86" s="190">
        <v>88.63</v>
      </c>
      <c r="N86" s="188">
        <v>65.5</v>
      </c>
      <c r="O86" s="188">
        <v>74.399999999999991</v>
      </c>
      <c r="P86" s="188">
        <v>114.65</v>
      </c>
      <c r="Q86" s="188">
        <v>133.38999999999999</v>
      </c>
      <c r="R86" s="188">
        <v>0</v>
      </c>
      <c r="S86" s="75"/>
      <c r="T86" s="75"/>
      <c r="U86" s="189">
        <v>29.543333333333333</v>
      </c>
      <c r="V86" s="189">
        <v>32.75</v>
      </c>
      <c r="W86" s="189">
        <v>37.199999999999996</v>
      </c>
      <c r="X86" s="189">
        <v>57.325000000000003</v>
      </c>
      <c r="Y86" s="189">
        <v>133.38999999999999</v>
      </c>
      <c r="Z86" s="189">
        <v>0</v>
      </c>
      <c r="AA86" s="4"/>
      <c r="AB86" s="89" t="s">
        <v>344</v>
      </c>
      <c r="AC86" s="89"/>
      <c r="AD86" s="180">
        <v>8012</v>
      </c>
      <c r="AE86" s="184">
        <v>1</v>
      </c>
      <c r="AF86" s="184">
        <v>1</v>
      </c>
      <c r="AG86" s="184"/>
      <c r="AH86" s="184"/>
      <c r="AI86" s="184"/>
      <c r="AJ86" s="184">
        <v>0</v>
      </c>
      <c r="AK86" s="4"/>
      <c r="AL86" s="4"/>
      <c r="AM86" s="212">
        <v>163.36000000000001</v>
      </c>
      <c r="AN86" s="212">
        <v>10.82</v>
      </c>
      <c r="AO86" s="212"/>
      <c r="AP86" s="212"/>
      <c r="AQ86" s="212"/>
      <c r="AR86" s="212">
        <v>0</v>
      </c>
      <c r="AS86" s="4"/>
      <c r="AT86" s="4"/>
      <c r="AU86" s="212">
        <v>163.36000000000001</v>
      </c>
      <c r="AV86" s="212">
        <v>10.82</v>
      </c>
      <c r="AW86" s="212"/>
      <c r="AX86" s="212"/>
      <c r="AY86" s="212"/>
      <c r="AZ86" s="212">
        <v>0</v>
      </c>
      <c r="BA86" s="4"/>
    </row>
    <row r="87" spans="2:53" x14ac:dyDescent="0.2">
      <c r="B87" s="89" t="s">
        <v>297</v>
      </c>
      <c r="C87" s="89"/>
      <c r="D87" s="180">
        <v>8080</v>
      </c>
      <c r="E87" s="191">
        <v>9</v>
      </c>
      <c r="F87" s="191">
        <v>2</v>
      </c>
      <c r="G87" s="191">
        <v>1</v>
      </c>
      <c r="H87" s="191">
        <v>2</v>
      </c>
      <c r="I87" s="191">
        <v>1</v>
      </c>
      <c r="J87" s="191">
        <v>8</v>
      </c>
      <c r="M87" s="190">
        <v>1063.1599999999999</v>
      </c>
      <c r="N87" s="188">
        <v>469.38</v>
      </c>
      <c r="O87" s="188">
        <v>427.59999999999991</v>
      </c>
      <c r="P87" s="188">
        <v>494.58</v>
      </c>
      <c r="Q87" s="188">
        <v>741.37</v>
      </c>
      <c r="R87" s="188">
        <v>6695.24</v>
      </c>
      <c r="S87" s="75"/>
      <c r="T87" s="75"/>
      <c r="U87" s="189">
        <v>50.626666666666658</v>
      </c>
      <c r="V87" s="189">
        <v>39.115000000000002</v>
      </c>
      <c r="W87" s="189">
        <v>42.759999999999991</v>
      </c>
      <c r="X87" s="189">
        <v>61.822499999999998</v>
      </c>
      <c r="Y87" s="189">
        <v>123.56166666666667</v>
      </c>
      <c r="Z87" s="189">
        <v>291.09739130434781</v>
      </c>
      <c r="AA87" s="4"/>
      <c r="AB87" s="89" t="s">
        <v>344</v>
      </c>
      <c r="AC87" s="89"/>
      <c r="AD87" s="180">
        <v>8021</v>
      </c>
      <c r="AE87" s="184">
        <v>1</v>
      </c>
      <c r="AF87" s="184"/>
      <c r="AG87" s="184"/>
      <c r="AH87" s="184"/>
      <c r="AI87" s="184">
        <v>1</v>
      </c>
      <c r="AJ87" s="184">
        <v>1</v>
      </c>
      <c r="AK87" s="4"/>
      <c r="AL87" s="4"/>
      <c r="AM87" s="212">
        <v>71.41</v>
      </c>
      <c r="AN87" s="212">
        <v>115.75</v>
      </c>
      <c r="AO87" s="212">
        <v>37.82</v>
      </c>
      <c r="AP87" s="212">
        <v>104.11</v>
      </c>
      <c r="AQ87" s="212">
        <v>111.23</v>
      </c>
      <c r="AR87" s="212">
        <v>136.69</v>
      </c>
      <c r="AS87" s="4"/>
      <c r="AT87" s="4"/>
      <c r="AU87" s="212">
        <v>35.704999999999998</v>
      </c>
      <c r="AV87" s="212">
        <v>57.875</v>
      </c>
      <c r="AW87" s="212">
        <v>18.91</v>
      </c>
      <c r="AX87" s="212">
        <v>52.055</v>
      </c>
      <c r="AY87" s="212">
        <v>55.615000000000002</v>
      </c>
      <c r="AZ87" s="212">
        <v>45.563333333333333</v>
      </c>
      <c r="BA87" s="4"/>
    </row>
    <row r="88" spans="2:53" x14ac:dyDescent="0.2">
      <c r="B88" s="89" t="s">
        <v>297</v>
      </c>
      <c r="C88" s="89"/>
      <c r="D88" s="180">
        <v>8090</v>
      </c>
      <c r="E88" s="191">
        <v>25</v>
      </c>
      <c r="F88" s="191">
        <v>10</v>
      </c>
      <c r="G88" s="191">
        <v>4</v>
      </c>
      <c r="H88" s="191">
        <v>7</v>
      </c>
      <c r="I88" s="191">
        <v>14</v>
      </c>
      <c r="J88" s="191">
        <v>25</v>
      </c>
      <c r="M88" s="190">
        <v>5360.4200000000037</v>
      </c>
      <c r="N88" s="188">
        <v>3342.8999999999996</v>
      </c>
      <c r="O88" s="188">
        <v>1302.1500000000001</v>
      </c>
      <c r="P88" s="188">
        <v>2037.9099999999999</v>
      </c>
      <c r="Q88" s="188">
        <v>3402.6</v>
      </c>
      <c r="R88" s="188">
        <v>10483.540000000001</v>
      </c>
      <c r="S88" s="75"/>
      <c r="T88" s="75"/>
      <c r="U88" s="189">
        <v>71.472266666666712</v>
      </c>
      <c r="V88" s="189">
        <v>68.222448979591832</v>
      </c>
      <c r="W88" s="189">
        <v>33.388461538461542</v>
      </c>
      <c r="X88" s="189">
        <v>59.938529411764705</v>
      </c>
      <c r="Y88" s="189">
        <v>117.33103448275861</v>
      </c>
      <c r="Z88" s="189">
        <v>123.33576470588237</v>
      </c>
      <c r="AA88" s="4"/>
      <c r="AB88" s="89" t="s">
        <v>344</v>
      </c>
      <c r="AC88" s="89"/>
      <c r="AD88" s="180">
        <v>8081</v>
      </c>
      <c r="AE88" s="184">
        <v>2</v>
      </c>
      <c r="AF88" s="184"/>
      <c r="AG88" s="184">
        <v>1</v>
      </c>
      <c r="AH88" s="184"/>
      <c r="AI88" s="184"/>
      <c r="AJ88" s="184">
        <v>0</v>
      </c>
      <c r="AK88" s="4"/>
      <c r="AL88" s="4"/>
      <c r="AM88" s="212">
        <v>120.14</v>
      </c>
      <c r="AN88" s="212">
        <v>35.93</v>
      </c>
      <c r="AO88" s="212">
        <v>40.76</v>
      </c>
      <c r="AP88" s="212"/>
      <c r="AQ88" s="212"/>
      <c r="AR88" s="212">
        <v>0</v>
      </c>
      <c r="AS88" s="4"/>
      <c r="AT88" s="4"/>
      <c r="AU88" s="212">
        <v>40.046666666666667</v>
      </c>
      <c r="AV88" s="212">
        <v>35.93</v>
      </c>
      <c r="AW88" s="212">
        <v>40.76</v>
      </c>
      <c r="AX88" s="212"/>
      <c r="AY88" s="212"/>
      <c r="AZ88" s="212">
        <v>0</v>
      </c>
      <c r="BA88" s="4"/>
    </row>
    <row r="89" spans="2:53" x14ac:dyDescent="0.2">
      <c r="B89" s="89" t="s">
        <v>297</v>
      </c>
      <c r="C89" s="89"/>
      <c r="D89" s="180">
        <v>8096</v>
      </c>
      <c r="E89" s="191">
        <v>198</v>
      </c>
      <c r="F89" s="191">
        <v>63</v>
      </c>
      <c r="G89" s="191">
        <v>51</v>
      </c>
      <c r="H89" s="191">
        <v>49</v>
      </c>
      <c r="I89" s="191">
        <v>54</v>
      </c>
      <c r="J89" s="191">
        <v>175</v>
      </c>
      <c r="M89" s="190">
        <v>32696.410000000007</v>
      </c>
      <c r="N89" s="188">
        <v>22186.230000000003</v>
      </c>
      <c r="O89" s="188">
        <v>10641.859999999999</v>
      </c>
      <c r="P89" s="188">
        <v>16764.150000000012</v>
      </c>
      <c r="Q89" s="188">
        <v>24890.539999999997</v>
      </c>
      <c r="R89" s="188">
        <v>115099.71999999999</v>
      </c>
      <c r="S89" s="75"/>
      <c r="T89" s="75"/>
      <c r="U89" s="189">
        <v>58.386446428571439</v>
      </c>
      <c r="V89" s="189">
        <v>67.435349544072963</v>
      </c>
      <c r="W89" s="189">
        <v>36.07410169491525</v>
      </c>
      <c r="X89" s="189">
        <v>66.26146245059293</v>
      </c>
      <c r="Y89" s="189">
        <v>120.82786407766989</v>
      </c>
      <c r="Z89" s="189">
        <v>195.08427118644065</v>
      </c>
      <c r="AA89" s="4"/>
      <c r="AB89" s="89" t="s">
        <v>348</v>
      </c>
      <c r="AC89" s="89"/>
      <c r="AD89" s="180">
        <v>8330</v>
      </c>
      <c r="AE89" s="184">
        <v>1</v>
      </c>
      <c r="AF89" s="184">
        <v>1</v>
      </c>
      <c r="AG89" s="184"/>
      <c r="AH89" s="184"/>
      <c r="AI89" s="184"/>
      <c r="AJ89" s="184">
        <v>1</v>
      </c>
      <c r="AK89" s="4"/>
      <c r="AL89" s="4"/>
      <c r="AM89" s="212">
        <v>62.64</v>
      </c>
      <c r="AN89" s="212">
        <v>7.37</v>
      </c>
      <c r="AO89" s="212">
        <v>5</v>
      </c>
      <c r="AP89" s="212"/>
      <c r="AQ89" s="212"/>
      <c r="AR89" s="212">
        <v>7800</v>
      </c>
      <c r="AS89" s="4"/>
      <c r="AT89" s="4"/>
      <c r="AU89" s="212">
        <v>20.88</v>
      </c>
      <c r="AV89" s="212">
        <v>3.6850000000000001</v>
      </c>
      <c r="AW89" s="212">
        <v>5</v>
      </c>
      <c r="AX89" s="212"/>
      <c r="AY89" s="212"/>
      <c r="AZ89" s="212">
        <v>2600</v>
      </c>
      <c r="BA89" s="4"/>
    </row>
    <row r="90" spans="2:53" x14ac:dyDescent="0.2">
      <c r="B90" s="89" t="s">
        <v>297</v>
      </c>
      <c r="C90" s="89"/>
      <c r="D90" s="180">
        <v>8097</v>
      </c>
      <c r="E90" s="191"/>
      <c r="F90" s="191">
        <v>1</v>
      </c>
      <c r="G90" s="191"/>
      <c r="H90" s="191"/>
      <c r="I90" s="191"/>
      <c r="J90" s="191">
        <v>6</v>
      </c>
      <c r="M90" s="190">
        <v>112.80999999999999</v>
      </c>
      <c r="N90" s="188">
        <v>265.39</v>
      </c>
      <c r="O90" s="188">
        <v>90.56</v>
      </c>
      <c r="P90" s="188">
        <v>267.2</v>
      </c>
      <c r="Q90" s="188">
        <v>448.23</v>
      </c>
      <c r="R90" s="188">
        <v>1279.6799999999998</v>
      </c>
      <c r="S90" s="75"/>
      <c r="T90" s="75"/>
      <c r="U90" s="189">
        <v>22.561999999999998</v>
      </c>
      <c r="V90" s="189">
        <v>53.077999999999996</v>
      </c>
      <c r="W90" s="189">
        <v>22.64</v>
      </c>
      <c r="X90" s="189">
        <v>66.8</v>
      </c>
      <c r="Y90" s="189">
        <v>149.41</v>
      </c>
      <c r="Z90" s="189">
        <v>182.81142857142854</v>
      </c>
      <c r="AA90" s="4"/>
      <c r="AB90" s="89" t="s">
        <v>349</v>
      </c>
      <c r="AC90" s="89"/>
      <c r="AD90" s="180">
        <v>8037</v>
      </c>
      <c r="AE90" s="184">
        <v>61</v>
      </c>
      <c r="AF90" s="184">
        <v>13</v>
      </c>
      <c r="AG90" s="184">
        <v>10</v>
      </c>
      <c r="AH90" s="184">
        <v>11</v>
      </c>
      <c r="AI90" s="184">
        <v>8</v>
      </c>
      <c r="AJ90" s="184">
        <v>56</v>
      </c>
      <c r="AK90" s="4"/>
      <c r="AL90" s="4"/>
      <c r="AM90" s="212">
        <v>50505.530000000013</v>
      </c>
      <c r="AN90" s="212">
        <v>64499.729999999996</v>
      </c>
      <c r="AO90" s="212">
        <v>31494.030000000006</v>
      </c>
      <c r="AP90" s="212">
        <v>28678.95</v>
      </c>
      <c r="AQ90" s="212">
        <v>29340.330000000005</v>
      </c>
      <c r="AR90" s="212">
        <v>243410.15999999997</v>
      </c>
      <c r="AS90" s="4"/>
      <c r="AT90" s="4"/>
      <c r="AU90" s="212">
        <v>374.11503703703715</v>
      </c>
      <c r="AV90" s="212">
        <v>871.61797297297289</v>
      </c>
      <c r="AW90" s="212">
        <v>499.90523809523819</v>
      </c>
      <c r="AX90" s="212">
        <v>531.0916666666667</v>
      </c>
      <c r="AY90" s="212">
        <v>733.50825000000009</v>
      </c>
      <c r="AZ90" s="212">
        <v>1530.881509433962</v>
      </c>
      <c r="BA90" s="4"/>
    </row>
    <row r="91" spans="2:53" x14ac:dyDescent="0.2">
      <c r="B91" s="89" t="s">
        <v>298</v>
      </c>
      <c r="C91" s="89"/>
      <c r="D91" s="180">
        <v>8315</v>
      </c>
      <c r="E91" s="191">
        <v>5</v>
      </c>
      <c r="F91" s="191"/>
      <c r="G91" s="191"/>
      <c r="H91" s="191">
        <v>2</v>
      </c>
      <c r="I91" s="191">
        <v>3</v>
      </c>
      <c r="J91" s="191">
        <v>9</v>
      </c>
      <c r="M91" s="190">
        <v>544.86999999999989</v>
      </c>
      <c r="N91" s="188">
        <v>21.62</v>
      </c>
      <c r="O91" s="188">
        <v>454.84</v>
      </c>
      <c r="P91" s="188">
        <v>137.76999999999998</v>
      </c>
      <c r="Q91" s="188">
        <v>894.7299999999999</v>
      </c>
      <c r="R91" s="188">
        <v>9263.39</v>
      </c>
      <c r="S91" s="75"/>
      <c r="T91" s="75"/>
      <c r="U91" s="189">
        <v>34.054374999999993</v>
      </c>
      <c r="V91" s="189">
        <v>21.62</v>
      </c>
      <c r="W91" s="189">
        <v>50.537777777777777</v>
      </c>
      <c r="X91" s="189">
        <v>27.553999999999995</v>
      </c>
      <c r="Y91" s="189">
        <v>89.472999999999985</v>
      </c>
      <c r="Z91" s="189">
        <v>487.54684210526312</v>
      </c>
      <c r="AA91" s="4"/>
      <c r="AB91" s="89" t="s">
        <v>614</v>
      </c>
      <c r="AC91" s="89"/>
      <c r="AD91" s="180">
        <v>8037</v>
      </c>
      <c r="AE91" s="184"/>
      <c r="AF91" s="184"/>
      <c r="AG91" s="184"/>
      <c r="AH91" s="184"/>
      <c r="AI91" s="184"/>
      <c r="AJ91" s="184">
        <v>1</v>
      </c>
      <c r="AK91" s="4"/>
      <c r="AL91" s="4"/>
      <c r="AM91" s="212">
        <v>39.630000000000003</v>
      </c>
      <c r="AN91" s="212">
        <v>35.82</v>
      </c>
      <c r="AO91" s="212">
        <v>58.3</v>
      </c>
      <c r="AP91" s="212">
        <v>36.43</v>
      </c>
      <c r="AQ91" s="212">
        <v>191.62</v>
      </c>
      <c r="AR91" s="212">
        <v>596.78</v>
      </c>
      <c r="AS91" s="4"/>
      <c r="AT91" s="4"/>
      <c r="AU91" s="212">
        <v>39.630000000000003</v>
      </c>
      <c r="AV91" s="212">
        <v>35.82</v>
      </c>
      <c r="AW91" s="212">
        <v>58.3</v>
      </c>
      <c r="AX91" s="212">
        <v>36.43</v>
      </c>
      <c r="AY91" s="212">
        <v>191.62</v>
      </c>
      <c r="AZ91" s="212">
        <v>596.78</v>
      </c>
      <c r="BA91" s="4"/>
    </row>
    <row r="92" spans="2:53" x14ac:dyDescent="0.2">
      <c r="B92" s="89" t="s">
        <v>299</v>
      </c>
      <c r="C92" s="89"/>
      <c r="D92" s="180">
        <v>8316</v>
      </c>
      <c r="E92" s="191">
        <v>7</v>
      </c>
      <c r="F92" s="191">
        <v>1</v>
      </c>
      <c r="G92" s="191">
        <v>2</v>
      </c>
      <c r="H92" s="191">
        <v>1</v>
      </c>
      <c r="I92" s="191">
        <v>2</v>
      </c>
      <c r="J92" s="191">
        <v>9</v>
      </c>
      <c r="M92" s="190">
        <v>828.49</v>
      </c>
      <c r="N92" s="188">
        <v>469.69999999999993</v>
      </c>
      <c r="O92" s="188">
        <v>330.55999999999995</v>
      </c>
      <c r="P92" s="188">
        <v>515.51</v>
      </c>
      <c r="Q92" s="188">
        <v>1005.08</v>
      </c>
      <c r="R92" s="188">
        <v>5843.25</v>
      </c>
      <c r="S92" s="75"/>
      <c r="T92" s="75"/>
      <c r="U92" s="189">
        <v>37.658636363636361</v>
      </c>
      <c r="V92" s="189">
        <v>31.313333333333329</v>
      </c>
      <c r="W92" s="189">
        <v>23.611428571428569</v>
      </c>
      <c r="X92" s="189">
        <v>42.959166666666668</v>
      </c>
      <c r="Y92" s="189">
        <v>91.370909090909095</v>
      </c>
      <c r="Z92" s="189">
        <v>265.60227272727275</v>
      </c>
      <c r="AA92" s="4"/>
      <c r="AB92" s="89" t="s">
        <v>351</v>
      </c>
      <c r="AC92" s="89"/>
      <c r="AD92" s="180">
        <v>8020</v>
      </c>
      <c r="AE92" s="184">
        <v>1</v>
      </c>
      <c r="AF92" s="184"/>
      <c r="AG92" s="184"/>
      <c r="AH92" s="184"/>
      <c r="AI92" s="184"/>
      <c r="AJ92" s="184">
        <v>0</v>
      </c>
      <c r="AK92" s="4"/>
      <c r="AL92" s="4"/>
      <c r="AM92" s="212">
        <v>1.65</v>
      </c>
      <c r="AN92" s="212"/>
      <c r="AO92" s="212"/>
      <c r="AP92" s="212"/>
      <c r="AQ92" s="212"/>
      <c r="AR92" s="212">
        <v>0</v>
      </c>
      <c r="AS92" s="4"/>
      <c r="AT92" s="4"/>
      <c r="AU92" s="212">
        <v>1.65</v>
      </c>
      <c r="AV92" s="212"/>
      <c r="AW92" s="212"/>
      <c r="AX92" s="212"/>
      <c r="AY92" s="212"/>
      <c r="AZ92" s="212">
        <v>0</v>
      </c>
      <c r="BA92" s="4"/>
    </row>
    <row r="93" spans="2:53" x14ac:dyDescent="0.2">
      <c r="B93" s="89" t="s">
        <v>301</v>
      </c>
      <c r="C93" s="89"/>
      <c r="D93" s="180">
        <v>8315</v>
      </c>
      <c r="E93" s="191"/>
      <c r="F93" s="191"/>
      <c r="G93" s="191">
        <v>1</v>
      </c>
      <c r="H93" s="191"/>
      <c r="I93" s="191"/>
      <c r="J93" s="191">
        <v>2</v>
      </c>
      <c r="M93" s="190">
        <v>76.77</v>
      </c>
      <c r="N93" s="188"/>
      <c r="O93" s="188">
        <v>1593.88</v>
      </c>
      <c r="P93" s="188">
        <v>11.56</v>
      </c>
      <c r="Q93" s="188">
        <v>80.02</v>
      </c>
      <c r="R93" s="188">
        <v>1317.59</v>
      </c>
      <c r="S93" s="75"/>
      <c r="T93" s="75"/>
      <c r="U93" s="189">
        <v>38.384999999999998</v>
      </c>
      <c r="V93" s="189"/>
      <c r="W93" s="189">
        <v>531.29333333333341</v>
      </c>
      <c r="X93" s="189">
        <v>11.56</v>
      </c>
      <c r="Y93" s="189">
        <v>40.01</v>
      </c>
      <c r="Z93" s="189">
        <v>439.19666666666666</v>
      </c>
      <c r="AA93" s="4"/>
      <c r="AB93" s="89" t="s">
        <v>351</v>
      </c>
      <c r="AC93" s="89"/>
      <c r="AD93" s="180">
        <v>8062</v>
      </c>
      <c r="AE93" s="184"/>
      <c r="AF93" s="184">
        <v>1</v>
      </c>
      <c r="AG93" s="184"/>
      <c r="AH93" s="184"/>
      <c r="AI93" s="184"/>
      <c r="AJ93" s="184">
        <v>0</v>
      </c>
      <c r="AK93" s="4"/>
      <c r="AL93" s="4"/>
      <c r="AM93" s="212">
        <v>33.35</v>
      </c>
      <c r="AN93" s="212">
        <v>35.83</v>
      </c>
      <c r="AO93" s="212"/>
      <c r="AP93" s="212"/>
      <c r="AQ93" s="212"/>
      <c r="AR93" s="212">
        <v>0</v>
      </c>
      <c r="AS93" s="4"/>
      <c r="AT93" s="4"/>
      <c r="AU93" s="212">
        <v>33.35</v>
      </c>
      <c r="AV93" s="212">
        <v>35.83</v>
      </c>
      <c r="AW93" s="212"/>
      <c r="AX93" s="212"/>
      <c r="AY93" s="212"/>
      <c r="AZ93" s="212">
        <v>0</v>
      </c>
      <c r="BA93" s="4"/>
    </row>
    <row r="94" spans="2:53" x14ac:dyDescent="0.2">
      <c r="B94" s="89" t="s">
        <v>301</v>
      </c>
      <c r="C94" s="89"/>
      <c r="D94" s="180">
        <v>8345</v>
      </c>
      <c r="E94" s="191">
        <v>2</v>
      </c>
      <c r="F94" s="191"/>
      <c r="G94" s="191"/>
      <c r="H94" s="191"/>
      <c r="I94" s="191"/>
      <c r="J94" s="191">
        <v>0</v>
      </c>
      <c r="M94" s="190">
        <v>90</v>
      </c>
      <c r="N94" s="188"/>
      <c r="O94" s="188"/>
      <c r="P94" s="188"/>
      <c r="Q94" s="188"/>
      <c r="R94" s="188">
        <v>0</v>
      </c>
      <c r="S94" s="75"/>
      <c r="T94" s="75"/>
      <c r="U94" s="189">
        <v>45</v>
      </c>
      <c r="V94" s="189"/>
      <c r="W94" s="189"/>
      <c r="X94" s="189"/>
      <c r="Y94" s="189"/>
      <c r="Z94" s="189">
        <v>0</v>
      </c>
      <c r="AA94" s="4"/>
      <c r="AB94" s="89" t="s">
        <v>359</v>
      </c>
      <c r="AC94" s="89"/>
      <c r="AD94" s="180">
        <v>8326</v>
      </c>
      <c r="AE94" s="184">
        <v>2</v>
      </c>
      <c r="AF94" s="184"/>
      <c r="AG94" s="184">
        <v>1</v>
      </c>
      <c r="AH94" s="184">
        <v>1</v>
      </c>
      <c r="AI94" s="184">
        <v>1</v>
      </c>
      <c r="AJ94" s="184">
        <v>4</v>
      </c>
      <c r="AK94" s="4"/>
      <c r="AL94" s="4"/>
      <c r="AM94" s="212">
        <v>875.42000000000007</v>
      </c>
      <c r="AN94" s="212">
        <v>48.4</v>
      </c>
      <c r="AO94" s="212">
        <v>2692.2300000000005</v>
      </c>
      <c r="AP94" s="212">
        <v>102.16</v>
      </c>
      <c r="AQ94" s="212">
        <v>260.52</v>
      </c>
      <c r="AR94" s="212">
        <v>8229.24</v>
      </c>
      <c r="AS94" s="4"/>
      <c r="AT94" s="4"/>
      <c r="AU94" s="212">
        <v>125.06000000000002</v>
      </c>
      <c r="AV94" s="212">
        <v>24.2</v>
      </c>
      <c r="AW94" s="212">
        <v>538.44600000000014</v>
      </c>
      <c r="AX94" s="212">
        <v>34.053333333333335</v>
      </c>
      <c r="AY94" s="212">
        <v>86.839999999999989</v>
      </c>
      <c r="AZ94" s="212">
        <v>914.36</v>
      </c>
      <c r="BA94" s="4"/>
    </row>
    <row r="95" spans="2:53" x14ac:dyDescent="0.2">
      <c r="B95" s="89" t="s">
        <v>302</v>
      </c>
      <c r="C95" s="89"/>
      <c r="D95" s="180">
        <v>8020</v>
      </c>
      <c r="E95" s="191">
        <v>1</v>
      </c>
      <c r="F95" s="191">
        <v>6</v>
      </c>
      <c r="G95" s="191">
        <v>2</v>
      </c>
      <c r="H95" s="191"/>
      <c r="I95" s="191">
        <v>1</v>
      </c>
      <c r="J95" s="191">
        <v>1</v>
      </c>
      <c r="M95" s="190">
        <v>391.61</v>
      </c>
      <c r="N95" s="188">
        <v>428.57</v>
      </c>
      <c r="O95" s="188">
        <v>215.74</v>
      </c>
      <c r="P95" s="188">
        <v>236.82999999999998</v>
      </c>
      <c r="Q95" s="188">
        <v>226.20000000000002</v>
      </c>
      <c r="R95" s="188">
        <v>353.49</v>
      </c>
      <c r="S95" s="75"/>
      <c r="T95" s="75"/>
      <c r="U95" s="189">
        <v>35.600909090909092</v>
      </c>
      <c r="V95" s="189">
        <v>42.856999999999999</v>
      </c>
      <c r="W95" s="189">
        <v>53.935000000000002</v>
      </c>
      <c r="X95" s="189">
        <v>118.41499999999999</v>
      </c>
      <c r="Y95" s="189">
        <v>113.10000000000001</v>
      </c>
      <c r="Z95" s="189">
        <v>32.135454545454543</v>
      </c>
      <c r="AA95" s="4"/>
      <c r="AB95" s="89" t="s">
        <v>361</v>
      </c>
      <c r="AC95" s="89"/>
      <c r="AD95" s="180">
        <v>8021</v>
      </c>
      <c r="AE95" s="184"/>
      <c r="AF95" s="184"/>
      <c r="AG95" s="184"/>
      <c r="AH95" s="184"/>
      <c r="AI95" s="184"/>
      <c r="AJ95" s="184">
        <v>1</v>
      </c>
      <c r="AK95" s="4"/>
      <c r="AL95" s="4"/>
      <c r="AM95" s="212">
        <v>11.21</v>
      </c>
      <c r="AN95" s="212">
        <v>10.5</v>
      </c>
      <c r="AO95" s="212">
        <v>13.42</v>
      </c>
      <c r="AP95" s="212">
        <v>133.63</v>
      </c>
      <c r="AQ95" s="212">
        <v>266.14999999999998</v>
      </c>
      <c r="AR95" s="212">
        <v>3715.7699999999995</v>
      </c>
      <c r="AS95" s="4"/>
      <c r="AT95" s="4"/>
      <c r="AU95" s="212">
        <v>11.21</v>
      </c>
      <c r="AV95" s="212">
        <v>10.5</v>
      </c>
      <c r="AW95" s="212">
        <v>13.42</v>
      </c>
      <c r="AX95" s="212">
        <v>133.63</v>
      </c>
      <c r="AY95" s="212">
        <v>266.14999999999998</v>
      </c>
      <c r="AZ95" s="212">
        <v>3715.7699999999995</v>
      </c>
      <c r="BA95" s="4"/>
    </row>
    <row r="96" spans="2:53" x14ac:dyDescent="0.2">
      <c r="B96" s="89" t="s">
        <v>302</v>
      </c>
      <c r="C96" s="89"/>
      <c r="D96" s="180">
        <v>8056</v>
      </c>
      <c r="E96" s="191">
        <v>6</v>
      </c>
      <c r="F96" s="191">
        <v>6</v>
      </c>
      <c r="G96" s="191">
        <v>8</v>
      </c>
      <c r="H96" s="191">
        <v>2</v>
      </c>
      <c r="I96" s="191">
        <v>3</v>
      </c>
      <c r="J96" s="191">
        <v>6</v>
      </c>
      <c r="M96" s="190">
        <v>1034.98</v>
      </c>
      <c r="N96" s="188">
        <v>1148.97</v>
      </c>
      <c r="O96" s="188">
        <v>1013.53</v>
      </c>
      <c r="P96" s="188">
        <v>659.54</v>
      </c>
      <c r="Q96" s="188">
        <v>663.66</v>
      </c>
      <c r="R96" s="188">
        <v>2624.3799999999997</v>
      </c>
      <c r="S96" s="75"/>
      <c r="T96" s="75"/>
      <c r="U96" s="189">
        <v>36.963571428571427</v>
      </c>
      <c r="V96" s="189">
        <v>52.225909090909092</v>
      </c>
      <c r="W96" s="189">
        <v>63.345624999999998</v>
      </c>
      <c r="X96" s="189">
        <v>82.442499999999995</v>
      </c>
      <c r="Y96" s="189">
        <v>110.61</v>
      </c>
      <c r="Z96" s="189">
        <v>84.657419354838694</v>
      </c>
      <c r="AA96" s="4"/>
      <c r="AB96" s="89" t="s">
        <v>363</v>
      </c>
      <c r="AC96" s="89"/>
      <c r="AD96" s="180">
        <v>8021</v>
      </c>
      <c r="AE96" s="184">
        <v>6</v>
      </c>
      <c r="AF96" s="184">
        <v>2</v>
      </c>
      <c r="AG96" s="184"/>
      <c r="AH96" s="184">
        <v>1</v>
      </c>
      <c r="AI96" s="184">
        <v>1</v>
      </c>
      <c r="AJ96" s="184">
        <v>3</v>
      </c>
      <c r="AK96" s="4"/>
      <c r="AL96" s="4"/>
      <c r="AM96" s="212">
        <v>1964.95</v>
      </c>
      <c r="AN96" s="212">
        <v>14682.449999999999</v>
      </c>
      <c r="AO96" s="212">
        <v>643.18000000000006</v>
      </c>
      <c r="AP96" s="212">
        <v>795.87</v>
      </c>
      <c r="AQ96" s="212">
        <v>1419.23</v>
      </c>
      <c r="AR96" s="212">
        <v>4178.04</v>
      </c>
      <c r="AS96" s="4"/>
      <c r="AT96" s="4"/>
      <c r="AU96" s="212">
        <v>151.15</v>
      </c>
      <c r="AV96" s="212">
        <v>2097.4928571428568</v>
      </c>
      <c r="AW96" s="212">
        <v>128.63600000000002</v>
      </c>
      <c r="AX96" s="212">
        <v>159.17400000000001</v>
      </c>
      <c r="AY96" s="212">
        <v>354.8075</v>
      </c>
      <c r="AZ96" s="212">
        <v>321.3876923076923</v>
      </c>
      <c r="BA96" s="4"/>
    </row>
    <row r="97" spans="2:53" x14ac:dyDescent="0.2">
      <c r="B97" s="89" t="s">
        <v>302</v>
      </c>
      <c r="C97" s="89"/>
      <c r="D97" s="180">
        <v>8061</v>
      </c>
      <c r="E97" s="191">
        <v>4</v>
      </c>
      <c r="F97" s="191">
        <v>2</v>
      </c>
      <c r="G97" s="191">
        <v>1</v>
      </c>
      <c r="H97" s="191">
        <v>4</v>
      </c>
      <c r="I97" s="191">
        <v>3</v>
      </c>
      <c r="J97" s="191">
        <v>9</v>
      </c>
      <c r="M97" s="190">
        <v>541.04000000000008</v>
      </c>
      <c r="N97" s="188">
        <v>599.54999999999984</v>
      </c>
      <c r="O97" s="188">
        <v>582.17999999999995</v>
      </c>
      <c r="P97" s="188">
        <v>1078.97</v>
      </c>
      <c r="Q97" s="188">
        <v>386.42</v>
      </c>
      <c r="R97" s="188">
        <v>4350.83</v>
      </c>
      <c r="S97" s="75"/>
      <c r="T97" s="75"/>
      <c r="U97" s="189">
        <v>25.763809523809527</v>
      </c>
      <c r="V97" s="189">
        <v>37.47187499999999</v>
      </c>
      <c r="W97" s="189">
        <v>41.584285714285713</v>
      </c>
      <c r="X97" s="189">
        <v>77.069285714285712</v>
      </c>
      <c r="Y97" s="189">
        <v>64.403333333333336</v>
      </c>
      <c r="Z97" s="189">
        <v>189.16652173913045</v>
      </c>
      <c r="AA97" s="4"/>
      <c r="AB97" s="89" t="s">
        <v>364</v>
      </c>
      <c r="AC97" s="89"/>
      <c r="AD97" s="180">
        <v>8045</v>
      </c>
      <c r="AE97" s="184"/>
      <c r="AF97" s="184"/>
      <c r="AG97" s="184"/>
      <c r="AH97" s="184"/>
      <c r="AI97" s="184">
        <v>1</v>
      </c>
      <c r="AJ97" s="184">
        <v>2</v>
      </c>
      <c r="AK97" s="4"/>
      <c r="AL97" s="4"/>
      <c r="AM97" s="212">
        <v>58.32</v>
      </c>
      <c r="AN97" s="212">
        <v>103.44</v>
      </c>
      <c r="AO97" s="212">
        <v>93.169999999999987</v>
      </c>
      <c r="AP97" s="212">
        <v>177.94</v>
      </c>
      <c r="AQ97" s="212">
        <v>400.09000000000003</v>
      </c>
      <c r="AR97" s="212">
        <v>6738.74</v>
      </c>
      <c r="AS97" s="4"/>
      <c r="AT97" s="4"/>
      <c r="AU97" s="212">
        <v>29.16</v>
      </c>
      <c r="AV97" s="212">
        <v>51.72</v>
      </c>
      <c r="AW97" s="212">
        <v>46.584999999999994</v>
      </c>
      <c r="AX97" s="212">
        <v>88.97</v>
      </c>
      <c r="AY97" s="212">
        <v>200.04500000000002</v>
      </c>
      <c r="AZ97" s="212">
        <v>2246.2466666666664</v>
      </c>
      <c r="BA97" s="4"/>
    </row>
    <row r="98" spans="2:53" x14ac:dyDescent="0.2">
      <c r="B98" s="89" t="s">
        <v>303</v>
      </c>
      <c r="C98" s="89"/>
      <c r="D98" s="180">
        <v>8056</v>
      </c>
      <c r="E98" s="191">
        <v>1</v>
      </c>
      <c r="F98" s="191"/>
      <c r="G98" s="191"/>
      <c r="H98" s="191"/>
      <c r="I98" s="191"/>
      <c r="J98" s="191">
        <v>1</v>
      </c>
      <c r="M98" s="190">
        <v>33.65</v>
      </c>
      <c r="N98" s="188">
        <v>16.47</v>
      </c>
      <c r="O98" s="188">
        <v>18.34</v>
      </c>
      <c r="P98" s="188">
        <v>31.54</v>
      </c>
      <c r="Q98" s="188"/>
      <c r="R98" s="188">
        <v>144.63</v>
      </c>
      <c r="S98" s="75"/>
      <c r="T98" s="75"/>
      <c r="U98" s="189">
        <v>16.824999999999999</v>
      </c>
      <c r="V98" s="189">
        <v>16.47</v>
      </c>
      <c r="W98" s="189">
        <v>18.34</v>
      </c>
      <c r="X98" s="189">
        <v>31.54</v>
      </c>
      <c r="Y98" s="189"/>
      <c r="Z98" s="189">
        <v>72.314999999999998</v>
      </c>
      <c r="AA98" s="4"/>
      <c r="AB98" s="89" t="s">
        <v>365</v>
      </c>
      <c r="AC98" s="89"/>
      <c r="AD98" s="180">
        <v>8311</v>
      </c>
      <c r="AE98" s="184"/>
      <c r="AF98" s="184">
        <v>1</v>
      </c>
      <c r="AG98" s="184"/>
      <c r="AH98" s="184"/>
      <c r="AI98" s="184"/>
      <c r="AJ98" s="184">
        <v>0</v>
      </c>
      <c r="AK98" s="4"/>
      <c r="AL98" s="4"/>
      <c r="AM98" s="212"/>
      <c r="AN98" s="212">
        <v>0.5</v>
      </c>
      <c r="AO98" s="212"/>
      <c r="AP98" s="212"/>
      <c r="AQ98" s="212"/>
      <c r="AR98" s="212">
        <v>0</v>
      </c>
      <c r="AS98" s="4"/>
      <c r="AT98" s="4"/>
      <c r="AU98" s="212"/>
      <c r="AV98" s="212">
        <v>0.5</v>
      </c>
      <c r="AW98" s="212"/>
      <c r="AX98" s="212"/>
      <c r="AY98" s="212"/>
      <c r="AZ98" s="212">
        <v>0</v>
      </c>
      <c r="BA98" s="4"/>
    </row>
    <row r="99" spans="2:53" x14ac:dyDescent="0.2">
      <c r="B99" s="89" t="s">
        <v>307</v>
      </c>
      <c r="C99" s="89"/>
      <c r="D99" s="180">
        <v>8215</v>
      </c>
      <c r="E99" s="191">
        <v>174</v>
      </c>
      <c r="F99" s="191">
        <v>103</v>
      </c>
      <c r="G99" s="191">
        <v>51</v>
      </c>
      <c r="H99" s="191">
        <v>54</v>
      </c>
      <c r="I99" s="191">
        <v>49</v>
      </c>
      <c r="J99" s="191">
        <v>210</v>
      </c>
      <c r="M99" s="190">
        <v>32677.219999999965</v>
      </c>
      <c r="N99" s="188">
        <v>28704.209999999981</v>
      </c>
      <c r="O99" s="188">
        <v>19697.939999999977</v>
      </c>
      <c r="P99" s="188">
        <v>20585.060000000005</v>
      </c>
      <c r="Q99" s="188">
        <v>28409.650000000005</v>
      </c>
      <c r="R99" s="188">
        <v>145581.54999999999</v>
      </c>
      <c r="S99" s="75"/>
      <c r="T99" s="75"/>
      <c r="U99" s="189">
        <v>54.552954924874733</v>
      </c>
      <c r="V99" s="189">
        <v>66.444930555555516</v>
      </c>
      <c r="W99" s="189">
        <v>59.510392749244645</v>
      </c>
      <c r="X99" s="189">
        <v>72.482605633802834</v>
      </c>
      <c r="Y99" s="189">
        <v>119.3682773109244</v>
      </c>
      <c r="Z99" s="189">
        <v>227.11630265210607</v>
      </c>
      <c r="AA99" s="4"/>
      <c r="AB99" s="89" t="s">
        <v>367</v>
      </c>
      <c r="AC99" s="89"/>
      <c r="AD99" s="180">
        <v>8327</v>
      </c>
      <c r="AE99" s="184"/>
      <c r="AF99" s="184">
        <v>1</v>
      </c>
      <c r="AG99" s="184"/>
      <c r="AH99" s="184"/>
      <c r="AI99" s="184"/>
      <c r="AJ99" s="184">
        <v>0</v>
      </c>
      <c r="AK99" s="4"/>
      <c r="AL99" s="4"/>
      <c r="AM99" s="212">
        <v>25097.279999999999</v>
      </c>
      <c r="AN99" s="212">
        <v>14479.71</v>
      </c>
      <c r="AO99" s="212"/>
      <c r="AP99" s="212"/>
      <c r="AQ99" s="212"/>
      <c r="AR99" s="212">
        <v>0</v>
      </c>
      <c r="AS99" s="4"/>
      <c r="AT99" s="4"/>
      <c r="AU99" s="212">
        <v>25097.279999999999</v>
      </c>
      <c r="AV99" s="212">
        <v>14479.71</v>
      </c>
      <c r="AW99" s="212"/>
      <c r="AX99" s="212"/>
      <c r="AY99" s="212"/>
      <c r="AZ99" s="212">
        <v>0</v>
      </c>
      <c r="BA99" s="4"/>
    </row>
    <row r="100" spans="2:53" x14ac:dyDescent="0.2">
      <c r="B100" s="89" t="s">
        <v>623</v>
      </c>
      <c r="C100" s="89"/>
      <c r="D100" s="180">
        <v>8234</v>
      </c>
      <c r="E100" s="191"/>
      <c r="F100" s="191"/>
      <c r="G100" s="191">
        <v>1</v>
      </c>
      <c r="H100" s="191">
        <v>1</v>
      </c>
      <c r="I100" s="191"/>
      <c r="J100" s="191">
        <v>0</v>
      </c>
      <c r="M100" s="190">
        <v>55.120000000000005</v>
      </c>
      <c r="N100" s="188">
        <v>44.730000000000004</v>
      </c>
      <c r="O100" s="188">
        <v>83.78</v>
      </c>
      <c r="P100" s="188">
        <v>306.35000000000002</v>
      </c>
      <c r="Q100" s="188"/>
      <c r="R100" s="188">
        <v>0</v>
      </c>
      <c r="S100" s="75"/>
      <c r="T100" s="75"/>
      <c r="U100" s="189">
        <v>27.560000000000002</v>
      </c>
      <c r="V100" s="189">
        <v>22.365000000000002</v>
      </c>
      <c r="W100" s="189">
        <v>41.89</v>
      </c>
      <c r="X100" s="189">
        <v>306.35000000000002</v>
      </c>
      <c r="Y100" s="189"/>
      <c r="Z100" s="189">
        <v>0</v>
      </c>
      <c r="AA100" s="4"/>
      <c r="AB100" s="89" t="s">
        <v>368</v>
      </c>
      <c r="AC100" s="89"/>
      <c r="AD100" s="180">
        <v>8021</v>
      </c>
      <c r="AE100" s="184">
        <v>19</v>
      </c>
      <c r="AF100" s="184">
        <v>9</v>
      </c>
      <c r="AG100" s="184">
        <v>5</v>
      </c>
      <c r="AH100" s="184">
        <v>5</v>
      </c>
      <c r="AI100" s="184">
        <v>5</v>
      </c>
      <c r="AJ100" s="184">
        <v>17</v>
      </c>
      <c r="AK100" s="4"/>
      <c r="AL100" s="4"/>
      <c r="AM100" s="212">
        <v>8488.5400000000009</v>
      </c>
      <c r="AN100" s="212">
        <v>7096.3</v>
      </c>
      <c r="AO100" s="212">
        <v>5177.6100000000006</v>
      </c>
      <c r="AP100" s="212">
        <v>6912.15</v>
      </c>
      <c r="AQ100" s="212">
        <v>15837.89</v>
      </c>
      <c r="AR100" s="212">
        <v>176708.96999999997</v>
      </c>
      <c r="AS100" s="4"/>
      <c r="AT100" s="4"/>
      <c r="AU100" s="212">
        <v>148.92175438596493</v>
      </c>
      <c r="AV100" s="212">
        <v>191.79189189189191</v>
      </c>
      <c r="AW100" s="212">
        <v>178.53827586206899</v>
      </c>
      <c r="AX100" s="212">
        <v>288.00624999999997</v>
      </c>
      <c r="AY100" s="212">
        <v>833.57315789473682</v>
      </c>
      <c r="AZ100" s="212">
        <v>2945.1494999999995</v>
      </c>
      <c r="BA100" s="4"/>
    </row>
    <row r="101" spans="2:53" x14ac:dyDescent="0.2">
      <c r="B101" s="89" t="s">
        <v>308</v>
      </c>
      <c r="C101" s="89"/>
      <c r="D101" s="180">
        <v>8233</v>
      </c>
      <c r="E101" s="191"/>
      <c r="F101" s="191"/>
      <c r="G101" s="191"/>
      <c r="H101" s="191"/>
      <c r="I101" s="191">
        <v>1</v>
      </c>
      <c r="J101" s="191">
        <v>0</v>
      </c>
      <c r="M101" s="190">
        <v>11.21</v>
      </c>
      <c r="N101" s="188">
        <v>12.13</v>
      </c>
      <c r="O101" s="188">
        <v>14.48</v>
      </c>
      <c r="P101" s="188">
        <v>28.99</v>
      </c>
      <c r="Q101" s="188">
        <v>263.08999999999997</v>
      </c>
      <c r="R101" s="188">
        <v>0</v>
      </c>
      <c r="S101" s="75"/>
      <c r="T101" s="75"/>
      <c r="U101" s="189">
        <v>11.21</v>
      </c>
      <c r="V101" s="189">
        <v>12.13</v>
      </c>
      <c r="W101" s="189">
        <v>14.48</v>
      </c>
      <c r="X101" s="189">
        <v>28.99</v>
      </c>
      <c r="Y101" s="189">
        <v>263.08999999999997</v>
      </c>
      <c r="Z101" s="189">
        <v>0</v>
      </c>
      <c r="AA101" s="4"/>
      <c r="AB101" s="89" t="s">
        <v>369</v>
      </c>
      <c r="AC101" s="89"/>
      <c r="AD101" s="180">
        <v>8221</v>
      </c>
      <c r="AE101" s="184">
        <v>9</v>
      </c>
      <c r="AF101" s="184">
        <v>3</v>
      </c>
      <c r="AG101" s="184">
        <v>3</v>
      </c>
      <c r="AH101" s="184">
        <v>1</v>
      </c>
      <c r="AI101" s="184">
        <v>4</v>
      </c>
      <c r="AJ101" s="184">
        <v>3</v>
      </c>
      <c r="AK101" s="4"/>
      <c r="AL101" s="4"/>
      <c r="AM101" s="212">
        <v>2021.34</v>
      </c>
      <c r="AN101" s="212">
        <v>1465.3100000000002</v>
      </c>
      <c r="AO101" s="212">
        <v>6008.74</v>
      </c>
      <c r="AP101" s="212">
        <v>2030.9900000000002</v>
      </c>
      <c r="AQ101" s="212">
        <v>3150.32</v>
      </c>
      <c r="AR101" s="212">
        <v>1654.3400000000001</v>
      </c>
      <c r="AS101" s="4"/>
      <c r="AT101" s="4"/>
      <c r="AU101" s="212">
        <v>96.254285714285714</v>
      </c>
      <c r="AV101" s="212">
        <v>112.71615384615386</v>
      </c>
      <c r="AW101" s="212">
        <v>600.87400000000002</v>
      </c>
      <c r="AX101" s="212">
        <v>290.14142857142861</v>
      </c>
      <c r="AY101" s="212">
        <v>525.0533333333334</v>
      </c>
      <c r="AZ101" s="212">
        <v>71.927826086956529</v>
      </c>
      <c r="BA101" s="4"/>
    </row>
    <row r="102" spans="2:53" x14ac:dyDescent="0.2">
      <c r="B102" s="89" t="s">
        <v>308</v>
      </c>
      <c r="C102" s="89"/>
      <c r="D102" s="180">
        <v>8234</v>
      </c>
      <c r="E102" s="191">
        <v>564</v>
      </c>
      <c r="F102" s="191">
        <v>259</v>
      </c>
      <c r="G102" s="191">
        <v>186</v>
      </c>
      <c r="H102" s="191">
        <v>191</v>
      </c>
      <c r="I102" s="191">
        <v>169</v>
      </c>
      <c r="J102" s="191">
        <v>572</v>
      </c>
      <c r="M102" s="190">
        <v>110306.96000000025</v>
      </c>
      <c r="N102" s="188">
        <v>88735.319999999701</v>
      </c>
      <c r="O102" s="188">
        <v>60078.219999999899</v>
      </c>
      <c r="P102" s="188">
        <v>79001.830000000089</v>
      </c>
      <c r="Q102" s="188">
        <v>90206.069999999934</v>
      </c>
      <c r="R102" s="188">
        <v>328552.89999999967</v>
      </c>
      <c r="S102" s="75"/>
      <c r="T102" s="75"/>
      <c r="U102" s="189">
        <v>60.909420209828966</v>
      </c>
      <c r="V102" s="189">
        <v>71.273349397590124</v>
      </c>
      <c r="W102" s="189">
        <v>59.719900596421368</v>
      </c>
      <c r="X102" s="189">
        <v>94.499796650717812</v>
      </c>
      <c r="Y102" s="189">
        <v>135.24148425787098</v>
      </c>
      <c r="Z102" s="189">
        <v>169.26991241628011</v>
      </c>
      <c r="AA102" s="4"/>
      <c r="AB102" s="89" t="s">
        <v>615</v>
      </c>
      <c r="AC102" s="89"/>
      <c r="AD102" s="180">
        <v>8085</v>
      </c>
      <c r="AE102" s="184"/>
      <c r="AF102" s="184">
        <v>1</v>
      </c>
      <c r="AG102" s="184"/>
      <c r="AH102" s="184"/>
      <c r="AI102" s="184"/>
      <c r="AJ102" s="184">
        <v>0</v>
      </c>
      <c r="AK102" s="4"/>
      <c r="AL102" s="4"/>
      <c r="AM102" s="212"/>
      <c r="AN102" s="212">
        <v>45</v>
      </c>
      <c r="AO102" s="212"/>
      <c r="AP102" s="212"/>
      <c r="AQ102" s="212"/>
      <c r="AR102" s="212">
        <v>0</v>
      </c>
      <c r="AS102" s="4"/>
      <c r="AT102" s="4"/>
      <c r="AU102" s="212"/>
      <c r="AV102" s="212">
        <v>45</v>
      </c>
      <c r="AW102" s="212"/>
      <c r="AX102" s="212"/>
      <c r="AY102" s="212"/>
      <c r="AZ102" s="212">
        <v>0</v>
      </c>
      <c r="BA102" s="4"/>
    </row>
    <row r="103" spans="2:53" x14ac:dyDescent="0.2">
      <c r="B103" s="89" t="s">
        <v>310</v>
      </c>
      <c r="C103" s="89"/>
      <c r="D103" s="180">
        <v>8232</v>
      </c>
      <c r="E103" s="191">
        <v>2</v>
      </c>
      <c r="F103" s="191">
        <v>1</v>
      </c>
      <c r="G103" s="191">
        <v>1</v>
      </c>
      <c r="H103" s="191"/>
      <c r="I103" s="191"/>
      <c r="J103" s="191">
        <v>1</v>
      </c>
      <c r="M103" s="190">
        <v>135.37</v>
      </c>
      <c r="N103" s="188">
        <v>70.81</v>
      </c>
      <c r="O103" s="188">
        <v>48.480000000000004</v>
      </c>
      <c r="P103" s="188">
        <v>41.94</v>
      </c>
      <c r="Q103" s="188">
        <v>64.89</v>
      </c>
      <c r="R103" s="188">
        <v>100.13</v>
      </c>
      <c r="S103" s="75"/>
      <c r="T103" s="75"/>
      <c r="U103" s="189">
        <v>27.074000000000002</v>
      </c>
      <c r="V103" s="189">
        <v>23.603333333333335</v>
      </c>
      <c r="W103" s="189">
        <v>24.240000000000002</v>
      </c>
      <c r="X103" s="189">
        <v>41.94</v>
      </c>
      <c r="Y103" s="189">
        <v>64.89</v>
      </c>
      <c r="Z103" s="189">
        <v>20.026</v>
      </c>
      <c r="AA103" s="4"/>
      <c r="AB103" s="89" t="s">
        <v>371</v>
      </c>
      <c r="AC103" s="89"/>
      <c r="AD103" s="180">
        <v>8085</v>
      </c>
      <c r="AE103" s="184">
        <v>1</v>
      </c>
      <c r="AF103" s="184"/>
      <c r="AG103" s="184"/>
      <c r="AH103" s="184"/>
      <c r="AI103" s="184"/>
      <c r="AJ103" s="184">
        <v>0</v>
      </c>
      <c r="AK103" s="4"/>
      <c r="AL103" s="4"/>
      <c r="AM103" s="212">
        <v>13582.77</v>
      </c>
      <c r="AN103" s="212"/>
      <c r="AO103" s="212"/>
      <c r="AP103" s="212"/>
      <c r="AQ103" s="212"/>
      <c r="AR103" s="212">
        <v>0</v>
      </c>
      <c r="AS103" s="4"/>
      <c r="AT103" s="4"/>
      <c r="AU103" s="212">
        <v>13582.77</v>
      </c>
      <c r="AV103" s="212"/>
      <c r="AW103" s="212"/>
      <c r="AX103" s="212"/>
      <c r="AY103" s="212"/>
      <c r="AZ103" s="212">
        <v>0</v>
      </c>
      <c r="BA103" s="4"/>
    </row>
    <row r="104" spans="2:53" x14ac:dyDescent="0.2">
      <c r="B104" s="89" t="s">
        <v>310</v>
      </c>
      <c r="C104" s="89"/>
      <c r="D104" s="180">
        <v>8234</v>
      </c>
      <c r="E104" s="191">
        <v>127</v>
      </c>
      <c r="F104" s="191">
        <v>59</v>
      </c>
      <c r="G104" s="191">
        <v>33</v>
      </c>
      <c r="H104" s="191">
        <v>43</v>
      </c>
      <c r="I104" s="191">
        <v>38</v>
      </c>
      <c r="J104" s="191">
        <v>104</v>
      </c>
      <c r="M104" s="190">
        <v>23702.86999999997</v>
      </c>
      <c r="N104" s="188">
        <v>18159.510000000009</v>
      </c>
      <c r="O104" s="188">
        <v>9183.0299999999988</v>
      </c>
      <c r="P104" s="188">
        <v>13849.62</v>
      </c>
      <c r="Q104" s="188">
        <v>21024.179999999993</v>
      </c>
      <c r="R104" s="188">
        <v>49714.560000000027</v>
      </c>
      <c r="S104" s="75"/>
      <c r="T104" s="75"/>
      <c r="U104" s="189">
        <v>63.546568364611183</v>
      </c>
      <c r="V104" s="189">
        <v>73.223830645161328</v>
      </c>
      <c r="W104" s="189">
        <v>49.107112299465236</v>
      </c>
      <c r="X104" s="189">
        <v>88.779615384615383</v>
      </c>
      <c r="Y104" s="189">
        <v>179.6938461538461</v>
      </c>
      <c r="Z104" s="189">
        <v>123.05584158415849</v>
      </c>
      <c r="AA104" s="4"/>
      <c r="AB104" s="89" t="s">
        <v>373</v>
      </c>
      <c r="AC104" s="89"/>
      <c r="AD104" s="180">
        <v>8403</v>
      </c>
      <c r="AE104" s="184">
        <v>1</v>
      </c>
      <c r="AF104" s="184">
        <v>1</v>
      </c>
      <c r="AG104" s="184"/>
      <c r="AH104" s="184">
        <v>1</v>
      </c>
      <c r="AI104" s="184"/>
      <c r="AJ104" s="184">
        <v>1</v>
      </c>
      <c r="AK104" s="4"/>
      <c r="AL104" s="4"/>
      <c r="AM104" s="212">
        <v>3710.81</v>
      </c>
      <c r="AN104" s="212">
        <v>3887.16</v>
      </c>
      <c r="AO104" s="212">
        <v>852.73</v>
      </c>
      <c r="AP104" s="212">
        <v>110.26</v>
      </c>
      <c r="AQ104" s="212"/>
      <c r="AR104" s="212">
        <v>706.73</v>
      </c>
      <c r="AS104" s="4"/>
      <c r="AT104" s="4"/>
      <c r="AU104" s="212">
        <v>927.70249999999999</v>
      </c>
      <c r="AV104" s="212">
        <v>1295.72</v>
      </c>
      <c r="AW104" s="212">
        <v>426.36500000000001</v>
      </c>
      <c r="AX104" s="212">
        <v>55.13</v>
      </c>
      <c r="AY104" s="212"/>
      <c r="AZ104" s="212">
        <v>176.6825</v>
      </c>
      <c r="BA104" s="4"/>
    </row>
    <row r="105" spans="2:53" x14ac:dyDescent="0.2">
      <c r="B105" s="89" t="s">
        <v>311</v>
      </c>
      <c r="C105" s="89"/>
      <c r="D105" s="180">
        <v>8215</v>
      </c>
      <c r="E105" s="191">
        <v>1</v>
      </c>
      <c r="F105" s="191"/>
      <c r="G105" s="191"/>
      <c r="H105" s="191"/>
      <c r="I105" s="191">
        <v>1</v>
      </c>
      <c r="J105" s="191">
        <v>1</v>
      </c>
      <c r="M105" s="190">
        <v>47.66</v>
      </c>
      <c r="N105" s="188">
        <v>39.32</v>
      </c>
      <c r="O105" s="188">
        <v>44.61</v>
      </c>
      <c r="P105" s="188">
        <v>137.02000000000001</v>
      </c>
      <c r="Q105" s="188">
        <v>1469.77</v>
      </c>
      <c r="R105" s="188">
        <v>71.36</v>
      </c>
      <c r="S105" s="75"/>
      <c r="T105" s="75"/>
      <c r="U105" s="189">
        <v>15.886666666666665</v>
      </c>
      <c r="V105" s="189">
        <v>19.66</v>
      </c>
      <c r="W105" s="189">
        <v>22.305</v>
      </c>
      <c r="X105" s="189">
        <v>68.510000000000005</v>
      </c>
      <c r="Y105" s="189">
        <v>734.88499999999999</v>
      </c>
      <c r="Z105" s="189">
        <v>23.786666666666665</v>
      </c>
      <c r="AA105" s="4"/>
      <c r="AB105" s="89" t="s">
        <v>374</v>
      </c>
      <c r="AC105" s="89"/>
      <c r="AD105" s="180">
        <v>8242</v>
      </c>
      <c r="AE105" s="184"/>
      <c r="AF105" s="184"/>
      <c r="AG105" s="184">
        <v>1</v>
      </c>
      <c r="AH105" s="184"/>
      <c r="AI105" s="184"/>
      <c r="AJ105" s="184">
        <v>0</v>
      </c>
      <c r="AK105" s="4"/>
      <c r="AL105" s="4"/>
      <c r="AM105" s="212">
        <v>38.29</v>
      </c>
      <c r="AN105" s="212">
        <v>39.53</v>
      </c>
      <c r="AO105" s="212">
        <v>37.69</v>
      </c>
      <c r="AP105" s="212"/>
      <c r="AQ105" s="212"/>
      <c r="AR105" s="212">
        <v>0</v>
      </c>
      <c r="AS105" s="4"/>
      <c r="AT105" s="4"/>
      <c r="AU105" s="212">
        <v>38.29</v>
      </c>
      <c r="AV105" s="212">
        <v>39.53</v>
      </c>
      <c r="AW105" s="212">
        <v>37.69</v>
      </c>
      <c r="AX105" s="212"/>
      <c r="AY105" s="212"/>
      <c r="AZ105" s="212">
        <v>0</v>
      </c>
      <c r="BA105" s="4"/>
    </row>
    <row r="106" spans="2:53" x14ac:dyDescent="0.2">
      <c r="B106" s="89" t="s">
        <v>313</v>
      </c>
      <c r="C106" s="89"/>
      <c r="D106" s="180">
        <v>8215</v>
      </c>
      <c r="E106" s="191"/>
      <c r="F106" s="191">
        <v>1</v>
      </c>
      <c r="G106" s="191"/>
      <c r="H106" s="191"/>
      <c r="I106" s="191"/>
      <c r="J106" s="191">
        <v>0</v>
      </c>
      <c r="M106" s="190">
        <v>35.03</v>
      </c>
      <c r="N106" s="188">
        <v>22.9</v>
      </c>
      <c r="O106" s="188"/>
      <c r="P106" s="188"/>
      <c r="Q106" s="188"/>
      <c r="R106" s="188">
        <v>0</v>
      </c>
      <c r="S106" s="75"/>
      <c r="T106" s="75"/>
      <c r="U106" s="189">
        <v>35.03</v>
      </c>
      <c r="V106" s="189">
        <v>22.9</v>
      </c>
      <c r="W106" s="189"/>
      <c r="X106" s="189"/>
      <c r="Y106" s="189"/>
      <c r="Z106" s="189">
        <v>0</v>
      </c>
      <c r="AA106" s="4"/>
      <c r="AB106" s="89" t="s">
        <v>376</v>
      </c>
      <c r="AC106" s="89"/>
      <c r="AD106" s="180">
        <v>8049</v>
      </c>
      <c r="AE106" s="184">
        <v>4</v>
      </c>
      <c r="AF106" s="184">
        <v>2</v>
      </c>
      <c r="AG106" s="184"/>
      <c r="AH106" s="184">
        <v>2</v>
      </c>
      <c r="AI106" s="184">
        <v>1</v>
      </c>
      <c r="AJ106" s="184">
        <v>4</v>
      </c>
      <c r="AK106" s="4"/>
      <c r="AL106" s="4"/>
      <c r="AM106" s="212">
        <v>1291.82</v>
      </c>
      <c r="AN106" s="212">
        <v>467.89000000000004</v>
      </c>
      <c r="AO106" s="212">
        <v>303.38</v>
      </c>
      <c r="AP106" s="212">
        <v>762.46</v>
      </c>
      <c r="AQ106" s="212">
        <v>597.53000000000009</v>
      </c>
      <c r="AR106" s="212">
        <v>5653.57</v>
      </c>
      <c r="AS106" s="4"/>
      <c r="AT106" s="4"/>
      <c r="AU106" s="212">
        <v>107.65166666666666</v>
      </c>
      <c r="AV106" s="212">
        <v>58.486250000000005</v>
      </c>
      <c r="AW106" s="212">
        <v>50.563333333333333</v>
      </c>
      <c r="AX106" s="212">
        <v>127.07666666666667</v>
      </c>
      <c r="AY106" s="212">
        <v>149.38250000000002</v>
      </c>
      <c r="AZ106" s="212">
        <v>434.89</v>
      </c>
      <c r="BA106" s="4"/>
    </row>
    <row r="107" spans="2:53" x14ac:dyDescent="0.2">
      <c r="B107" s="89" t="s">
        <v>316</v>
      </c>
      <c r="C107" s="89"/>
      <c r="D107" s="180">
        <v>8028</v>
      </c>
      <c r="E107" s="191">
        <v>1</v>
      </c>
      <c r="F107" s="191"/>
      <c r="G107" s="191"/>
      <c r="H107" s="191"/>
      <c r="I107" s="191">
        <v>1</v>
      </c>
      <c r="J107" s="191">
        <v>0</v>
      </c>
      <c r="M107" s="190">
        <v>59.67</v>
      </c>
      <c r="N107" s="188">
        <v>37.92</v>
      </c>
      <c r="O107" s="188">
        <v>43.63</v>
      </c>
      <c r="P107" s="188">
        <v>66.14</v>
      </c>
      <c r="Q107" s="188">
        <v>37.26</v>
      </c>
      <c r="R107" s="188">
        <v>0</v>
      </c>
      <c r="S107" s="75"/>
      <c r="T107" s="75"/>
      <c r="U107" s="189">
        <v>29.835000000000001</v>
      </c>
      <c r="V107" s="189">
        <v>37.92</v>
      </c>
      <c r="W107" s="189">
        <v>43.63</v>
      </c>
      <c r="X107" s="189">
        <v>66.14</v>
      </c>
      <c r="Y107" s="189">
        <v>37.26</v>
      </c>
      <c r="Z107" s="189">
        <v>0</v>
      </c>
      <c r="AA107" s="4"/>
      <c r="AB107" s="89" t="s">
        <v>377</v>
      </c>
      <c r="AC107" s="89"/>
      <c r="AD107" s="180">
        <v>8328</v>
      </c>
      <c r="AE107" s="184">
        <v>3</v>
      </c>
      <c r="AF107" s="184"/>
      <c r="AG107" s="184">
        <v>1</v>
      </c>
      <c r="AH107" s="184"/>
      <c r="AI107" s="184"/>
      <c r="AJ107" s="184">
        <v>3</v>
      </c>
      <c r="AK107" s="4"/>
      <c r="AL107" s="4"/>
      <c r="AM107" s="212">
        <v>13979.720000000001</v>
      </c>
      <c r="AN107" s="212">
        <v>4024.11</v>
      </c>
      <c r="AO107" s="212">
        <v>4273.8499999999995</v>
      </c>
      <c r="AP107" s="212">
        <v>3084.7400000000002</v>
      </c>
      <c r="AQ107" s="212">
        <v>3733.74</v>
      </c>
      <c r="AR107" s="212">
        <v>8155.82</v>
      </c>
      <c r="AS107" s="4"/>
      <c r="AT107" s="4"/>
      <c r="AU107" s="212">
        <v>1997.1028571428574</v>
      </c>
      <c r="AV107" s="212">
        <v>1006.0275</v>
      </c>
      <c r="AW107" s="212">
        <v>1068.4624999999999</v>
      </c>
      <c r="AX107" s="212">
        <v>1028.2466666666667</v>
      </c>
      <c r="AY107" s="212">
        <v>1244.58</v>
      </c>
      <c r="AZ107" s="212">
        <v>1165.1171428571429</v>
      </c>
      <c r="BA107" s="4"/>
    </row>
    <row r="108" spans="2:53" x14ac:dyDescent="0.2">
      <c r="B108" s="89" t="s">
        <v>316</v>
      </c>
      <c r="C108" s="89"/>
      <c r="D108" s="180">
        <v>8343</v>
      </c>
      <c r="E108" s="191">
        <v>4</v>
      </c>
      <c r="F108" s="191"/>
      <c r="G108" s="191">
        <v>1</v>
      </c>
      <c r="H108" s="191"/>
      <c r="I108" s="191">
        <v>2</v>
      </c>
      <c r="J108" s="191">
        <v>0</v>
      </c>
      <c r="M108" s="190">
        <v>349.10999999999996</v>
      </c>
      <c r="N108" s="188">
        <v>131.26</v>
      </c>
      <c r="O108" s="188">
        <v>145.29000000000002</v>
      </c>
      <c r="P108" s="188">
        <v>251.07</v>
      </c>
      <c r="Q108" s="188">
        <v>207.3</v>
      </c>
      <c r="R108" s="188">
        <v>0</v>
      </c>
      <c r="S108" s="75"/>
      <c r="T108" s="75"/>
      <c r="U108" s="189">
        <v>49.872857142857136</v>
      </c>
      <c r="V108" s="189">
        <v>65.63</v>
      </c>
      <c r="W108" s="189">
        <v>48.430000000000007</v>
      </c>
      <c r="X108" s="189">
        <v>125.535</v>
      </c>
      <c r="Y108" s="189">
        <v>103.65</v>
      </c>
      <c r="Z108" s="189">
        <v>0</v>
      </c>
      <c r="AA108" s="4"/>
      <c r="AB108" s="89" t="s">
        <v>378</v>
      </c>
      <c r="AC108" s="89"/>
      <c r="AD108" s="180">
        <v>8079</v>
      </c>
      <c r="AE108" s="184"/>
      <c r="AF108" s="184"/>
      <c r="AG108" s="184"/>
      <c r="AH108" s="184"/>
      <c r="AI108" s="184"/>
      <c r="AJ108" s="184">
        <v>1</v>
      </c>
      <c r="AK108" s="4"/>
      <c r="AL108" s="4"/>
      <c r="AM108" s="212">
        <v>25173.41</v>
      </c>
      <c r="AN108" s="212">
        <v>29288.400000000001</v>
      </c>
      <c r="AO108" s="212">
        <v>32546.16</v>
      </c>
      <c r="AP108" s="212">
        <v>38338.480000000003</v>
      </c>
      <c r="AQ108" s="212">
        <v>42676.32</v>
      </c>
      <c r="AR108" s="212">
        <v>413421.51</v>
      </c>
      <c r="AS108" s="4"/>
      <c r="AT108" s="4"/>
      <c r="AU108" s="212">
        <v>25173.41</v>
      </c>
      <c r="AV108" s="212">
        <v>29288.400000000001</v>
      </c>
      <c r="AW108" s="212">
        <v>32546.16</v>
      </c>
      <c r="AX108" s="212">
        <v>38338.480000000003</v>
      </c>
      <c r="AY108" s="212">
        <v>42676.32</v>
      </c>
      <c r="AZ108" s="212">
        <v>413421.51</v>
      </c>
      <c r="BA108" s="4"/>
    </row>
    <row r="109" spans="2:53" x14ac:dyDescent="0.2">
      <c r="B109" s="89" t="s">
        <v>317</v>
      </c>
      <c r="C109" s="89"/>
      <c r="D109" s="180">
        <v>8318</v>
      </c>
      <c r="E109" s="191">
        <v>104</v>
      </c>
      <c r="F109" s="191">
        <v>40</v>
      </c>
      <c r="G109" s="191">
        <v>32</v>
      </c>
      <c r="H109" s="191">
        <v>32</v>
      </c>
      <c r="I109" s="191">
        <v>22</v>
      </c>
      <c r="J109" s="191">
        <v>133</v>
      </c>
      <c r="M109" s="190">
        <v>15391.309999999939</v>
      </c>
      <c r="N109" s="188">
        <v>8049.2800000000152</v>
      </c>
      <c r="O109" s="188">
        <v>8511.1199999999953</v>
      </c>
      <c r="P109" s="188">
        <v>9555.630000000001</v>
      </c>
      <c r="Q109" s="188">
        <v>21277.979999999992</v>
      </c>
      <c r="R109" s="188">
        <v>68723.479999999981</v>
      </c>
      <c r="S109" s="75"/>
      <c r="T109" s="75"/>
      <c r="U109" s="189">
        <v>44.227902298850402</v>
      </c>
      <c r="V109" s="189">
        <v>33.261487603305845</v>
      </c>
      <c r="W109" s="189">
        <v>40.723062200956917</v>
      </c>
      <c r="X109" s="189">
        <v>53.986610169491534</v>
      </c>
      <c r="Y109" s="189">
        <v>144.74816326530606</v>
      </c>
      <c r="Z109" s="189">
        <v>189.32088154269968</v>
      </c>
      <c r="AA109" s="4"/>
      <c r="AB109" s="89" t="s">
        <v>381</v>
      </c>
      <c r="AC109" s="89"/>
      <c r="AD109" s="180">
        <v>8051</v>
      </c>
      <c r="AE109" s="184">
        <v>6</v>
      </c>
      <c r="AF109" s="184">
        <v>4</v>
      </c>
      <c r="AG109" s="184">
        <v>6</v>
      </c>
      <c r="AH109" s="184"/>
      <c r="AI109" s="184">
        <v>1</v>
      </c>
      <c r="AJ109" s="184">
        <v>6</v>
      </c>
      <c r="AK109" s="4"/>
      <c r="AL109" s="4"/>
      <c r="AM109" s="212">
        <v>1571.0900000000008</v>
      </c>
      <c r="AN109" s="212">
        <v>1718.23</v>
      </c>
      <c r="AO109" s="212">
        <v>1229.71</v>
      </c>
      <c r="AP109" s="212">
        <v>375.71</v>
      </c>
      <c r="AQ109" s="212">
        <v>654.16999999999996</v>
      </c>
      <c r="AR109" s="212">
        <v>3042.13</v>
      </c>
      <c r="AS109" s="4"/>
      <c r="AT109" s="4"/>
      <c r="AU109" s="212">
        <v>71.413181818181855</v>
      </c>
      <c r="AV109" s="212">
        <v>107.389375</v>
      </c>
      <c r="AW109" s="212">
        <v>102.47583333333334</v>
      </c>
      <c r="AX109" s="212">
        <v>62.618333333333332</v>
      </c>
      <c r="AY109" s="212">
        <v>109.02833333333332</v>
      </c>
      <c r="AZ109" s="212">
        <v>132.26652173913044</v>
      </c>
      <c r="BA109" s="4"/>
    </row>
    <row r="110" spans="2:53" x14ac:dyDescent="0.2">
      <c r="B110" s="89" t="s">
        <v>318</v>
      </c>
      <c r="C110" s="89"/>
      <c r="D110" s="180">
        <v>8217</v>
      </c>
      <c r="E110" s="191">
        <v>3</v>
      </c>
      <c r="F110" s="191">
        <v>4</v>
      </c>
      <c r="G110" s="191"/>
      <c r="H110" s="191">
        <v>1</v>
      </c>
      <c r="I110" s="191"/>
      <c r="J110" s="191">
        <v>8</v>
      </c>
      <c r="M110" s="190">
        <v>489.63999999999993</v>
      </c>
      <c r="N110" s="188">
        <v>1105.8599999999999</v>
      </c>
      <c r="O110" s="188">
        <v>223.42</v>
      </c>
      <c r="P110" s="188">
        <v>474.67</v>
      </c>
      <c r="Q110" s="188">
        <v>744.52</v>
      </c>
      <c r="R110" s="188">
        <v>5553.9400000000005</v>
      </c>
      <c r="S110" s="75"/>
      <c r="T110" s="75"/>
      <c r="U110" s="189">
        <v>32.642666666666663</v>
      </c>
      <c r="V110" s="189">
        <v>92.154999999999987</v>
      </c>
      <c r="W110" s="189">
        <v>27.927499999999998</v>
      </c>
      <c r="X110" s="189">
        <v>59.333750000000002</v>
      </c>
      <c r="Y110" s="189">
        <v>106.36</v>
      </c>
      <c r="Z110" s="189">
        <v>347.12125000000003</v>
      </c>
      <c r="AA110" s="4"/>
      <c r="AB110" s="89" t="s">
        <v>381</v>
      </c>
      <c r="AC110" s="89"/>
      <c r="AD110" s="180">
        <v>8080</v>
      </c>
      <c r="AE110" s="184">
        <v>1</v>
      </c>
      <c r="AF110" s="184">
        <v>1</v>
      </c>
      <c r="AG110" s="184"/>
      <c r="AH110" s="184"/>
      <c r="AI110" s="184"/>
      <c r="AJ110" s="184">
        <v>1</v>
      </c>
      <c r="AK110" s="4"/>
      <c r="AL110" s="4"/>
      <c r="AM110" s="212">
        <v>85.12</v>
      </c>
      <c r="AN110" s="212">
        <v>42.64</v>
      </c>
      <c r="AO110" s="212"/>
      <c r="AP110" s="212"/>
      <c r="AQ110" s="212"/>
      <c r="AR110" s="212">
        <v>3840</v>
      </c>
      <c r="AS110" s="4"/>
      <c r="AT110" s="4"/>
      <c r="AU110" s="212">
        <v>42.56</v>
      </c>
      <c r="AV110" s="212">
        <v>42.64</v>
      </c>
      <c r="AW110" s="212"/>
      <c r="AX110" s="212"/>
      <c r="AY110" s="212"/>
      <c r="AZ110" s="212">
        <v>1280</v>
      </c>
      <c r="BA110" s="4"/>
    </row>
    <row r="111" spans="2:53" x14ac:dyDescent="0.2">
      <c r="B111" s="89" t="s">
        <v>319</v>
      </c>
      <c r="C111" s="89"/>
      <c r="D111" s="180">
        <v>8081</v>
      </c>
      <c r="E111" s="191">
        <v>2</v>
      </c>
      <c r="F111" s="191"/>
      <c r="G111" s="191"/>
      <c r="H111" s="191"/>
      <c r="I111" s="191">
        <v>1</v>
      </c>
      <c r="J111" s="191">
        <v>2</v>
      </c>
      <c r="M111" s="190">
        <v>1820.6699999999998</v>
      </c>
      <c r="N111" s="188">
        <v>602.78</v>
      </c>
      <c r="O111" s="188">
        <v>64.72999999999999</v>
      </c>
      <c r="P111" s="188">
        <v>67.08</v>
      </c>
      <c r="Q111" s="188">
        <v>127.57</v>
      </c>
      <c r="R111" s="188">
        <v>91.350000000000009</v>
      </c>
      <c r="S111" s="75"/>
      <c r="T111" s="75"/>
      <c r="U111" s="189">
        <v>455.16749999999996</v>
      </c>
      <c r="V111" s="189">
        <v>200.92666666666665</v>
      </c>
      <c r="W111" s="189">
        <v>32.364999999999995</v>
      </c>
      <c r="X111" s="189">
        <v>33.54</v>
      </c>
      <c r="Y111" s="189">
        <v>63.784999999999997</v>
      </c>
      <c r="Z111" s="189">
        <v>18.270000000000003</v>
      </c>
      <c r="AA111" s="4"/>
      <c r="AB111" s="89" t="s">
        <v>384</v>
      </c>
      <c r="AC111" s="89"/>
      <c r="AD111" s="180">
        <v>8402</v>
      </c>
      <c r="AE111" s="184">
        <v>14</v>
      </c>
      <c r="AF111" s="184">
        <v>3</v>
      </c>
      <c r="AG111" s="184">
        <v>1</v>
      </c>
      <c r="AH111" s="184">
        <v>3</v>
      </c>
      <c r="AI111" s="184">
        <v>2</v>
      </c>
      <c r="AJ111" s="184">
        <v>11</v>
      </c>
      <c r="AK111" s="4"/>
      <c r="AL111" s="4"/>
      <c r="AM111" s="212">
        <v>4584.5200000000004</v>
      </c>
      <c r="AN111" s="212">
        <v>6080.74</v>
      </c>
      <c r="AO111" s="212">
        <v>1397.8899999999996</v>
      </c>
      <c r="AP111" s="212">
        <v>8720.380000000001</v>
      </c>
      <c r="AQ111" s="212">
        <v>4922.8900000000012</v>
      </c>
      <c r="AR111" s="212">
        <v>7415.66</v>
      </c>
      <c r="AS111" s="4"/>
      <c r="AT111" s="4"/>
      <c r="AU111" s="212">
        <v>152.81733333333335</v>
      </c>
      <c r="AV111" s="212">
        <v>380.04624999999999</v>
      </c>
      <c r="AW111" s="212">
        <v>107.52999999999997</v>
      </c>
      <c r="AX111" s="212">
        <v>726.69833333333338</v>
      </c>
      <c r="AY111" s="212">
        <v>447.53545454545468</v>
      </c>
      <c r="AZ111" s="212">
        <v>218.10764705882352</v>
      </c>
      <c r="BA111" s="4"/>
    </row>
    <row r="112" spans="2:53" x14ac:dyDescent="0.2">
      <c r="B112" s="89" t="s">
        <v>320</v>
      </c>
      <c r="C112" s="89"/>
      <c r="D112" s="180">
        <v>8204</v>
      </c>
      <c r="E112" s="191"/>
      <c r="F112" s="191"/>
      <c r="G112" s="191"/>
      <c r="H112" s="191"/>
      <c r="I112" s="191"/>
      <c r="J112" s="191">
        <v>1</v>
      </c>
      <c r="M112" s="190">
        <v>15.09</v>
      </c>
      <c r="N112" s="188">
        <v>15.76</v>
      </c>
      <c r="O112" s="188">
        <v>16.149999999999999</v>
      </c>
      <c r="P112" s="188">
        <v>37.64</v>
      </c>
      <c r="Q112" s="188">
        <v>100.71</v>
      </c>
      <c r="R112" s="188">
        <v>497.87</v>
      </c>
      <c r="S112" s="75"/>
      <c r="T112" s="75"/>
      <c r="U112" s="189">
        <v>15.09</v>
      </c>
      <c r="V112" s="189">
        <v>15.76</v>
      </c>
      <c r="W112" s="189">
        <v>16.149999999999999</v>
      </c>
      <c r="X112" s="189">
        <v>37.64</v>
      </c>
      <c r="Y112" s="189">
        <v>100.71</v>
      </c>
      <c r="Z112" s="189">
        <v>497.87</v>
      </c>
      <c r="AA112" s="4"/>
      <c r="AB112" s="89" t="s">
        <v>385</v>
      </c>
      <c r="AC112" s="89"/>
      <c r="AD112" s="180">
        <v>8402</v>
      </c>
      <c r="AE112" s="184">
        <v>1</v>
      </c>
      <c r="AF112" s="184"/>
      <c r="AG112" s="184"/>
      <c r="AH112" s="184"/>
      <c r="AI112" s="184"/>
      <c r="AJ112" s="184">
        <v>0</v>
      </c>
      <c r="AK112" s="4"/>
      <c r="AL112" s="4"/>
      <c r="AM112" s="212">
        <v>10.15</v>
      </c>
      <c r="AN112" s="212"/>
      <c r="AO112" s="212"/>
      <c r="AP112" s="212"/>
      <c r="AQ112" s="212"/>
      <c r="AR112" s="212">
        <v>0</v>
      </c>
      <c r="AS112" s="4"/>
      <c r="AT112" s="4"/>
      <c r="AU112" s="212">
        <v>10.15</v>
      </c>
      <c r="AV112" s="212"/>
      <c r="AW112" s="212"/>
      <c r="AX112" s="212"/>
      <c r="AY112" s="212"/>
      <c r="AZ112" s="212">
        <v>0</v>
      </c>
      <c r="BA112" s="4"/>
    </row>
    <row r="113" spans="2:53" x14ac:dyDescent="0.2">
      <c r="B113" s="89" t="s">
        <v>321</v>
      </c>
      <c r="C113" s="89"/>
      <c r="D113" s="180">
        <v>8342</v>
      </c>
      <c r="E113" s="191">
        <v>2</v>
      </c>
      <c r="F113" s="191"/>
      <c r="G113" s="191"/>
      <c r="H113" s="191">
        <v>1</v>
      </c>
      <c r="I113" s="191"/>
      <c r="J113" s="191">
        <v>0</v>
      </c>
      <c r="M113" s="190">
        <v>153</v>
      </c>
      <c r="N113" s="188">
        <v>21.94</v>
      </c>
      <c r="O113" s="188">
        <v>31.2</v>
      </c>
      <c r="P113" s="188">
        <v>67.88</v>
      </c>
      <c r="Q113" s="188"/>
      <c r="R113" s="188">
        <v>0</v>
      </c>
      <c r="S113" s="75"/>
      <c r="T113" s="75"/>
      <c r="U113" s="189">
        <v>51</v>
      </c>
      <c r="V113" s="189">
        <v>21.94</v>
      </c>
      <c r="W113" s="189">
        <v>31.2</v>
      </c>
      <c r="X113" s="189">
        <v>67.88</v>
      </c>
      <c r="Y113" s="189"/>
      <c r="Z113" s="189">
        <v>0</v>
      </c>
      <c r="AA113" s="4"/>
      <c r="AB113" s="89" t="s">
        <v>386</v>
      </c>
      <c r="AC113" s="89"/>
      <c r="AD113" s="180">
        <v>8053</v>
      </c>
      <c r="AE113" s="184">
        <v>21</v>
      </c>
      <c r="AF113" s="184">
        <v>8</v>
      </c>
      <c r="AG113" s="184">
        <v>4</v>
      </c>
      <c r="AH113" s="184">
        <v>6</v>
      </c>
      <c r="AI113" s="184">
        <v>1</v>
      </c>
      <c r="AJ113" s="184">
        <v>13</v>
      </c>
      <c r="AK113" s="4"/>
      <c r="AL113" s="4"/>
      <c r="AM113" s="212">
        <v>9078.2199999999975</v>
      </c>
      <c r="AN113" s="212">
        <v>10697.2</v>
      </c>
      <c r="AO113" s="212">
        <v>201701.91</v>
      </c>
      <c r="AP113" s="212">
        <v>3221.3999999999996</v>
      </c>
      <c r="AQ113" s="212">
        <v>3933.73</v>
      </c>
      <c r="AR113" s="212">
        <v>107556.49</v>
      </c>
      <c r="AS113" s="4"/>
      <c r="AT113" s="4"/>
      <c r="AU113" s="212">
        <v>185.26979591836729</v>
      </c>
      <c r="AV113" s="212">
        <v>396.19259259259263</v>
      </c>
      <c r="AW113" s="212">
        <v>10085.095499999999</v>
      </c>
      <c r="AX113" s="212">
        <v>214.75999999999996</v>
      </c>
      <c r="AY113" s="212">
        <v>393.37299999999999</v>
      </c>
      <c r="AZ113" s="212">
        <v>2029.3677358490568</v>
      </c>
      <c r="BA113" s="4"/>
    </row>
    <row r="114" spans="2:53" x14ac:dyDescent="0.2">
      <c r="B114" s="89" t="s">
        <v>322</v>
      </c>
      <c r="C114" s="89"/>
      <c r="D114" s="180">
        <v>8053</v>
      </c>
      <c r="E114" s="191"/>
      <c r="F114" s="191"/>
      <c r="G114" s="191"/>
      <c r="H114" s="191">
        <v>1</v>
      </c>
      <c r="I114" s="191"/>
      <c r="J114" s="191">
        <v>0</v>
      </c>
      <c r="M114" s="190">
        <v>48.72</v>
      </c>
      <c r="N114" s="188">
        <v>67.489999999999995</v>
      </c>
      <c r="O114" s="188">
        <v>60.88</v>
      </c>
      <c r="P114" s="188">
        <v>33.46</v>
      </c>
      <c r="Q114" s="188"/>
      <c r="R114" s="188">
        <v>0</v>
      </c>
      <c r="S114" s="75"/>
      <c r="T114" s="75"/>
      <c r="U114" s="189">
        <v>48.72</v>
      </c>
      <c r="V114" s="189">
        <v>67.489999999999995</v>
      </c>
      <c r="W114" s="189">
        <v>60.88</v>
      </c>
      <c r="X114" s="189">
        <v>33.46</v>
      </c>
      <c r="Y114" s="189"/>
      <c r="Z114" s="189">
        <v>0</v>
      </c>
      <c r="AA114" s="4"/>
      <c r="AB114" s="89" t="s">
        <v>387</v>
      </c>
      <c r="AC114" s="89"/>
      <c r="AD114" s="180">
        <v>8223</v>
      </c>
      <c r="AE114" s="184">
        <v>11</v>
      </c>
      <c r="AF114" s="184">
        <v>3</v>
      </c>
      <c r="AG114" s="184">
        <v>2</v>
      </c>
      <c r="AH114" s="184"/>
      <c r="AI114" s="184">
        <v>1</v>
      </c>
      <c r="AJ114" s="184">
        <v>4</v>
      </c>
      <c r="AK114" s="4"/>
      <c r="AL114" s="4"/>
      <c r="AM114" s="212">
        <v>3310.6400000000003</v>
      </c>
      <c r="AN114" s="212">
        <v>985.33</v>
      </c>
      <c r="AO114" s="212">
        <v>538.21</v>
      </c>
      <c r="AP114" s="212">
        <v>832.83999999999992</v>
      </c>
      <c r="AQ114" s="212">
        <v>1939.26</v>
      </c>
      <c r="AR114" s="212">
        <v>19918.16</v>
      </c>
      <c r="AS114" s="4"/>
      <c r="AT114" s="4"/>
      <c r="AU114" s="212">
        <v>174.24421052631581</v>
      </c>
      <c r="AV114" s="212">
        <v>123.16625000000001</v>
      </c>
      <c r="AW114" s="212">
        <v>107.64200000000001</v>
      </c>
      <c r="AX114" s="212">
        <v>277.61333333333329</v>
      </c>
      <c r="AY114" s="212">
        <v>646.41999999999996</v>
      </c>
      <c r="AZ114" s="212">
        <v>948.48380952380955</v>
      </c>
      <c r="BA114" s="4"/>
    </row>
    <row r="115" spans="2:53" x14ac:dyDescent="0.2">
      <c r="B115" s="89" t="s">
        <v>323</v>
      </c>
      <c r="C115" s="89"/>
      <c r="D115" s="180">
        <v>8053</v>
      </c>
      <c r="E115" s="191"/>
      <c r="F115" s="191"/>
      <c r="G115" s="191">
        <v>1</v>
      </c>
      <c r="H115" s="191"/>
      <c r="I115" s="191"/>
      <c r="J115" s="191">
        <v>0</v>
      </c>
      <c r="M115" s="190">
        <v>43.84</v>
      </c>
      <c r="N115" s="188">
        <v>49.51</v>
      </c>
      <c r="O115" s="188">
        <v>65.92</v>
      </c>
      <c r="P115" s="188"/>
      <c r="Q115" s="188"/>
      <c r="R115" s="188">
        <v>0</v>
      </c>
      <c r="S115" s="75"/>
      <c r="T115" s="75"/>
      <c r="U115" s="189">
        <v>43.84</v>
      </c>
      <c r="V115" s="189">
        <v>49.51</v>
      </c>
      <c r="W115" s="189">
        <v>65.92</v>
      </c>
      <c r="X115" s="189"/>
      <c r="Y115" s="189"/>
      <c r="Z115" s="189">
        <v>0</v>
      </c>
      <c r="AA115" s="4"/>
      <c r="AB115" s="89" t="s">
        <v>557</v>
      </c>
      <c r="AC115" s="89"/>
      <c r="AD115" s="180">
        <v>8332</v>
      </c>
      <c r="AE115" s="184"/>
      <c r="AF115" s="184">
        <v>1</v>
      </c>
      <c r="AG115" s="184"/>
      <c r="AH115" s="184"/>
      <c r="AI115" s="184"/>
      <c r="AJ115" s="184">
        <v>0</v>
      </c>
      <c r="AK115" s="4"/>
      <c r="AL115" s="4"/>
      <c r="AM115" s="212">
        <v>671.16</v>
      </c>
      <c r="AN115" s="212">
        <v>86.12</v>
      </c>
      <c r="AO115" s="212"/>
      <c r="AP115" s="212"/>
      <c r="AQ115" s="212"/>
      <c r="AR115" s="212">
        <v>0</v>
      </c>
      <c r="AS115" s="4"/>
      <c r="AT115" s="4"/>
      <c r="AU115" s="212">
        <v>671.16</v>
      </c>
      <c r="AV115" s="212">
        <v>86.12</v>
      </c>
      <c r="AW115" s="212"/>
      <c r="AX115" s="212"/>
      <c r="AY115" s="212"/>
      <c r="AZ115" s="212">
        <v>0</v>
      </c>
      <c r="BA115" s="4"/>
    </row>
    <row r="116" spans="2:53" x14ac:dyDescent="0.2">
      <c r="B116" s="89" t="s">
        <v>324</v>
      </c>
      <c r="C116" s="89"/>
      <c r="D116" s="180">
        <v>8053</v>
      </c>
      <c r="E116" s="191">
        <v>36</v>
      </c>
      <c r="F116" s="191">
        <v>9</v>
      </c>
      <c r="G116" s="191">
        <v>9</v>
      </c>
      <c r="H116" s="191">
        <v>13</v>
      </c>
      <c r="I116" s="191">
        <v>3</v>
      </c>
      <c r="J116" s="191">
        <v>24</v>
      </c>
      <c r="M116" s="190">
        <v>3188.69</v>
      </c>
      <c r="N116" s="188">
        <v>2258.2100000000005</v>
      </c>
      <c r="O116" s="188">
        <v>1687.8400000000001</v>
      </c>
      <c r="P116" s="188">
        <v>2545.7900000000004</v>
      </c>
      <c r="Q116" s="188">
        <v>2074.6899999999996</v>
      </c>
      <c r="R116" s="188">
        <v>12313.230000000001</v>
      </c>
      <c r="S116" s="75"/>
      <c r="T116" s="75"/>
      <c r="U116" s="189">
        <v>35.42988888888889</v>
      </c>
      <c r="V116" s="189">
        <v>41.818703703703711</v>
      </c>
      <c r="W116" s="189">
        <v>48.224000000000004</v>
      </c>
      <c r="X116" s="189">
        <v>70.716388888888901</v>
      </c>
      <c r="Y116" s="189">
        <v>98.794761904761884</v>
      </c>
      <c r="Z116" s="189">
        <v>130.99180851063832</v>
      </c>
      <c r="AA116" s="4"/>
      <c r="AB116" s="89" t="s">
        <v>391</v>
      </c>
      <c r="AC116" s="89"/>
      <c r="AD116" s="180">
        <v>8330</v>
      </c>
      <c r="AE116" s="184">
        <v>27</v>
      </c>
      <c r="AF116" s="184">
        <v>12</v>
      </c>
      <c r="AG116" s="184">
        <v>13</v>
      </c>
      <c r="AH116" s="184">
        <v>1</v>
      </c>
      <c r="AI116" s="184">
        <v>7</v>
      </c>
      <c r="AJ116" s="184">
        <v>22</v>
      </c>
      <c r="AK116" s="4"/>
      <c r="AL116" s="4"/>
      <c r="AM116" s="212">
        <v>19406.849999999999</v>
      </c>
      <c r="AN116" s="212">
        <v>7014.18</v>
      </c>
      <c r="AO116" s="212">
        <v>9804.5899999999983</v>
      </c>
      <c r="AP116" s="212">
        <v>9773.880000000001</v>
      </c>
      <c r="AQ116" s="212">
        <v>14301.859999999997</v>
      </c>
      <c r="AR116" s="212">
        <v>47421.260000000009</v>
      </c>
      <c r="AS116" s="4"/>
      <c r="AT116" s="4"/>
      <c r="AU116" s="212">
        <v>255.35328947368419</v>
      </c>
      <c r="AV116" s="212">
        <v>146.12875</v>
      </c>
      <c r="AW116" s="212">
        <v>258.01552631578943</v>
      </c>
      <c r="AX116" s="212">
        <v>390.95520000000005</v>
      </c>
      <c r="AY116" s="212">
        <v>621.81999999999982</v>
      </c>
      <c r="AZ116" s="212">
        <v>578.30804878048787</v>
      </c>
      <c r="BA116" s="4"/>
    </row>
    <row r="117" spans="2:53" x14ac:dyDescent="0.2">
      <c r="B117" s="89" t="s">
        <v>326</v>
      </c>
      <c r="C117" s="89"/>
      <c r="D117" s="180">
        <v>8302</v>
      </c>
      <c r="E117" s="191">
        <v>4</v>
      </c>
      <c r="F117" s="191"/>
      <c r="G117" s="191">
        <v>1</v>
      </c>
      <c r="H117" s="191"/>
      <c r="I117" s="191"/>
      <c r="J117" s="191">
        <v>3</v>
      </c>
      <c r="M117" s="190">
        <v>189.23</v>
      </c>
      <c r="N117" s="188">
        <v>65.25</v>
      </c>
      <c r="O117" s="188">
        <v>102.89</v>
      </c>
      <c r="P117" s="188">
        <v>158.31</v>
      </c>
      <c r="Q117" s="188">
        <v>371.71</v>
      </c>
      <c r="R117" s="188">
        <v>2313.04</v>
      </c>
      <c r="S117" s="75"/>
      <c r="T117" s="75"/>
      <c r="U117" s="189">
        <v>23.653749999999999</v>
      </c>
      <c r="V117" s="189">
        <v>21.75</v>
      </c>
      <c r="W117" s="189">
        <v>25.7225</v>
      </c>
      <c r="X117" s="189">
        <v>52.77</v>
      </c>
      <c r="Y117" s="189">
        <v>123.90333333333332</v>
      </c>
      <c r="Z117" s="189">
        <v>289.13</v>
      </c>
      <c r="AA117" s="4"/>
      <c r="AB117" s="89" t="s">
        <v>395</v>
      </c>
      <c r="AC117" s="89"/>
      <c r="AD117" s="180">
        <v>8055</v>
      </c>
      <c r="AE117" s="184"/>
      <c r="AF117" s="184"/>
      <c r="AG117" s="184">
        <v>1</v>
      </c>
      <c r="AH117" s="184"/>
      <c r="AI117" s="184"/>
      <c r="AJ117" s="184">
        <v>1</v>
      </c>
      <c r="AK117" s="4"/>
      <c r="AL117" s="4"/>
      <c r="AM117" s="212">
        <v>38.97</v>
      </c>
      <c r="AN117" s="212">
        <v>37.56</v>
      </c>
      <c r="AO117" s="212">
        <v>41.94</v>
      </c>
      <c r="AP117" s="212">
        <v>5</v>
      </c>
      <c r="AQ117" s="212"/>
      <c r="AR117" s="212">
        <v>1979.7</v>
      </c>
      <c r="AS117" s="4"/>
      <c r="AT117" s="4"/>
      <c r="AU117" s="212">
        <v>19.484999999999999</v>
      </c>
      <c r="AV117" s="212">
        <v>37.56</v>
      </c>
      <c r="AW117" s="212">
        <v>20.97</v>
      </c>
      <c r="AX117" s="212">
        <v>5</v>
      </c>
      <c r="AY117" s="212"/>
      <c r="AZ117" s="212">
        <v>989.85</v>
      </c>
      <c r="BA117" s="4"/>
    </row>
    <row r="118" spans="2:53" x14ac:dyDescent="0.2">
      <c r="B118" s="89" t="s">
        <v>326</v>
      </c>
      <c r="C118" s="89"/>
      <c r="D118" s="180">
        <v>8320</v>
      </c>
      <c r="E118" s="191"/>
      <c r="F118" s="191"/>
      <c r="G118" s="191"/>
      <c r="H118" s="191"/>
      <c r="I118" s="191"/>
      <c r="J118" s="191">
        <v>1</v>
      </c>
      <c r="M118" s="190">
        <v>14.82</v>
      </c>
      <c r="N118" s="188"/>
      <c r="O118" s="188">
        <v>14.48</v>
      </c>
      <c r="P118" s="188">
        <v>12.15</v>
      </c>
      <c r="Q118" s="188">
        <v>26.87</v>
      </c>
      <c r="R118" s="188">
        <v>314.59999999999997</v>
      </c>
      <c r="S118" s="75"/>
      <c r="T118" s="75"/>
      <c r="U118" s="189">
        <v>14.82</v>
      </c>
      <c r="V118" s="189"/>
      <c r="W118" s="189">
        <v>14.48</v>
      </c>
      <c r="X118" s="189">
        <v>12.15</v>
      </c>
      <c r="Y118" s="189">
        <v>26.87</v>
      </c>
      <c r="Z118" s="189">
        <v>314.59999999999997</v>
      </c>
      <c r="AA118" s="4"/>
      <c r="AB118" s="89" t="s">
        <v>396</v>
      </c>
      <c r="AC118" s="89"/>
      <c r="AD118" s="180">
        <v>8055</v>
      </c>
      <c r="AE118" s="184">
        <v>19</v>
      </c>
      <c r="AF118" s="184">
        <v>9</v>
      </c>
      <c r="AG118" s="184">
        <v>4</v>
      </c>
      <c r="AH118" s="184">
        <v>3</v>
      </c>
      <c r="AI118" s="184">
        <v>2</v>
      </c>
      <c r="AJ118" s="184">
        <v>23</v>
      </c>
      <c r="AK118" s="4"/>
      <c r="AL118" s="4"/>
      <c r="AM118" s="212">
        <v>5564.4800000000005</v>
      </c>
      <c r="AN118" s="212">
        <v>5748.7299999999987</v>
      </c>
      <c r="AO118" s="212">
        <v>5728.7199999999984</v>
      </c>
      <c r="AP118" s="212">
        <v>10149.809999999998</v>
      </c>
      <c r="AQ118" s="212">
        <v>1503.44</v>
      </c>
      <c r="AR118" s="212">
        <v>37401.89</v>
      </c>
      <c r="AS118" s="4"/>
      <c r="AT118" s="4"/>
      <c r="AU118" s="212">
        <v>104.99018867924529</v>
      </c>
      <c r="AV118" s="212">
        <v>174.20393939393935</v>
      </c>
      <c r="AW118" s="212">
        <v>249.07478260869559</v>
      </c>
      <c r="AX118" s="212">
        <v>483.32428571428562</v>
      </c>
      <c r="AY118" s="212">
        <v>167.04888888888888</v>
      </c>
      <c r="AZ118" s="212">
        <v>623.36483333333331</v>
      </c>
      <c r="BA118" s="4"/>
    </row>
    <row r="119" spans="2:53" x14ac:dyDescent="0.2">
      <c r="B119" s="89" t="s">
        <v>326</v>
      </c>
      <c r="C119" s="89"/>
      <c r="D119" s="180">
        <v>8332</v>
      </c>
      <c r="E119" s="191">
        <v>1</v>
      </c>
      <c r="F119" s="191">
        <v>1</v>
      </c>
      <c r="G119" s="191">
        <v>2</v>
      </c>
      <c r="H119" s="191"/>
      <c r="I119" s="191"/>
      <c r="J119" s="191">
        <v>1</v>
      </c>
      <c r="M119" s="190">
        <v>97.41</v>
      </c>
      <c r="N119" s="188">
        <v>41.790000000000006</v>
      </c>
      <c r="O119" s="188">
        <v>33.5</v>
      </c>
      <c r="P119" s="188">
        <v>11.56</v>
      </c>
      <c r="Q119" s="188">
        <v>52.17</v>
      </c>
      <c r="R119" s="188">
        <v>1125.24</v>
      </c>
      <c r="S119" s="75"/>
      <c r="T119" s="75"/>
      <c r="U119" s="189">
        <v>19.481999999999999</v>
      </c>
      <c r="V119" s="189">
        <v>13.930000000000001</v>
      </c>
      <c r="W119" s="189">
        <v>11.166666666666666</v>
      </c>
      <c r="X119" s="189">
        <v>11.56</v>
      </c>
      <c r="Y119" s="189">
        <v>52.17</v>
      </c>
      <c r="Z119" s="189">
        <v>225.048</v>
      </c>
      <c r="AA119" s="4"/>
      <c r="AB119" s="89" t="s">
        <v>398</v>
      </c>
      <c r="AC119" s="89"/>
      <c r="AD119" s="180">
        <v>8056</v>
      </c>
      <c r="AE119" s="184">
        <v>1</v>
      </c>
      <c r="AF119" s="184"/>
      <c r="AG119" s="184">
        <v>1</v>
      </c>
      <c r="AH119" s="184"/>
      <c r="AI119" s="184"/>
      <c r="AJ119" s="184">
        <v>4</v>
      </c>
      <c r="AK119" s="4"/>
      <c r="AL119" s="4"/>
      <c r="AM119" s="212">
        <v>188.70999999999998</v>
      </c>
      <c r="AN119" s="212">
        <v>93.86</v>
      </c>
      <c r="AO119" s="212">
        <v>90.19</v>
      </c>
      <c r="AP119" s="212">
        <v>85.22</v>
      </c>
      <c r="AQ119" s="212">
        <v>144.77000000000001</v>
      </c>
      <c r="AR119" s="212">
        <v>6089.26</v>
      </c>
      <c r="AS119" s="4"/>
      <c r="AT119" s="4"/>
      <c r="AU119" s="212">
        <v>62.903333333333329</v>
      </c>
      <c r="AV119" s="212">
        <v>46.93</v>
      </c>
      <c r="AW119" s="212">
        <v>45.094999999999999</v>
      </c>
      <c r="AX119" s="212">
        <v>85.22</v>
      </c>
      <c r="AY119" s="212">
        <v>144.77000000000001</v>
      </c>
      <c r="AZ119" s="212">
        <v>1014.8766666666667</v>
      </c>
      <c r="BA119" s="4"/>
    </row>
    <row r="120" spans="2:53" x14ac:dyDescent="0.2">
      <c r="B120" s="89" t="s">
        <v>327</v>
      </c>
      <c r="C120" s="89"/>
      <c r="D120" s="180">
        <v>8320</v>
      </c>
      <c r="E120" s="191">
        <v>4</v>
      </c>
      <c r="F120" s="191"/>
      <c r="G120" s="191">
        <v>2</v>
      </c>
      <c r="H120" s="191">
        <v>1</v>
      </c>
      <c r="I120" s="191"/>
      <c r="J120" s="191">
        <v>7</v>
      </c>
      <c r="M120" s="190">
        <v>505.53</v>
      </c>
      <c r="N120" s="188">
        <v>83.22</v>
      </c>
      <c r="O120" s="188">
        <v>163.80999999999997</v>
      </c>
      <c r="P120" s="188">
        <v>1049.51</v>
      </c>
      <c r="Q120" s="188">
        <v>408.04</v>
      </c>
      <c r="R120" s="188">
        <v>2403.0099999999998</v>
      </c>
      <c r="S120" s="75"/>
      <c r="T120" s="75"/>
      <c r="U120" s="189">
        <v>42.127499999999998</v>
      </c>
      <c r="V120" s="189">
        <v>16.643999999999998</v>
      </c>
      <c r="W120" s="189">
        <v>20.476249999999997</v>
      </c>
      <c r="X120" s="189">
        <v>149.93</v>
      </c>
      <c r="Y120" s="189">
        <v>68.006666666666675</v>
      </c>
      <c r="Z120" s="189">
        <v>171.64357142857142</v>
      </c>
      <c r="AA120" s="4"/>
      <c r="AB120" s="89" t="s">
        <v>400</v>
      </c>
      <c r="AC120" s="89"/>
      <c r="AD120" s="180">
        <v>8210</v>
      </c>
      <c r="AE120" s="184">
        <v>3</v>
      </c>
      <c r="AF120" s="184">
        <v>1</v>
      </c>
      <c r="AG120" s="184"/>
      <c r="AH120" s="184"/>
      <c r="AI120" s="184"/>
      <c r="AJ120" s="184">
        <v>1</v>
      </c>
      <c r="AK120" s="4"/>
      <c r="AL120" s="4"/>
      <c r="AM120" s="212">
        <v>78.27</v>
      </c>
      <c r="AN120" s="212">
        <v>59.62</v>
      </c>
      <c r="AO120" s="212"/>
      <c r="AP120" s="212"/>
      <c r="AQ120" s="212"/>
      <c r="AR120" s="212">
        <v>212.96</v>
      </c>
      <c r="AS120" s="4"/>
      <c r="AT120" s="4"/>
      <c r="AU120" s="212">
        <v>26.09</v>
      </c>
      <c r="AV120" s="212">
        <v>59.62</v>
      </c>
      <c r="AW120" s="212"/>
      <c r="AX120" s="212"/>
      <c r="AY120" s="212"/>
      <c r="AZ120" s="212">
        <v>42.591999999999999</v>
      </c>
      <c r="BA120" s="4"/>
    </row>
    <row r="121" spans="2:53" x14ac:dyDescent="0.2">
      <c r="B121" s="89" t="s">
        <v>328</v>
      </c>
      <c r="C121" s="89"/>
      <c r="D121" s="180">
        <v>8037</v>
      </c>
      <c r="E121" s="191">
        <v>4</v>
      </c>
      <c r="F121" s="191"/>
      <c r="G121" s="191"/>
      <c r="H121" s="191"/>
      <c r="I121" s="191"/>
      <c r="J121" s="191">
        <v>0</v>
      </c>
      <c r="M121" s="190">
        <v>362.43</v>
      </c>
      <c r="N121" s="188"/>
      <c r="O121" s="188"/>
      <c r="P121" s="188"/>
      <c r="Q121" s="188"/>
      <c r="R121" s="188">
        <v>0</v>
      </c>
      <c r="S121" s="75"/>
      <c r="T121" s="75"/>
      <c r="U121" s="189">
        <v>90.607500000000002</v>
      </c>
      <c r="V121" s="189"/>
      <c r="W121" s="189"/>
      <c r="X121" s="189"/>
      <c r="Y121" s="189"/>
      <c r="Z121" s="189">
        <v>0</v>
      </c>
      <c r="AA121" s="4"/>
      <c r="AB121" s="89" t="s">
        <v>400</v>
      </c>
      <c r="AC121" s="89"/>
      <c r="AD121" s="180">
        <v>8242</v>
      </c>
      <c r="AE121" s="184">
        <v>1</v>
      </c>
      <c r="AF121" s="184"/>
      <c r="AG121" s="184"/>
      <c r="AH121" s="184"/>
      <c r="AI121" s="184"/>
      <c r="AJ121" s="184">
        <v>0</v>
      </c>
      <c r="AK121" s="4"/>
      <c r="AL121" s="4"/>
      <c r="AM121" s="212">
        <v>44.72</v>
      </c>
      <c r="AN121" s="212"/>
      <c r="AO121" s="212"/>
      <c r="AP121" s="212"/>
      <c r="AQ121" s="212"/>
      <c r="AR121" s="212">
        <v>0</v>
      </c>
      <c r="AS121" s="4"/>
      <c r="AT121" s="4"/>
      <c r="AU121" s="212">
        <v>44.72</v>
      </c>
      <c r="AV121" s="212"/>
      <c r="AW121" s="212"/>
      <c r="AX121" s="212"/>
      <c r="AY121" s="212"/>
      <c r="AZ121" s="212">
        <v>0</v>
      </c>
      <c r="BA121" s="4"/>
    </row>
    <row r="122" spans="2:53" x14ac:dyDescent="0.2">
      <c r="B122" s="89" t="s">
        <v>328</v>
      </c>
      <c r="C122" s="89"/>
      <c r="D122" s="180">
        <v>8094</v>
      </c>
      <c r="E122" s="191">
        <v>1</v>
      </c>
      <c r="F122" s="191"/>
      <c r="G122" s="191">
        <v>2</v>
      </c>
      <c r="H122" s="191"/>
      <c r="I122" s="191"/>
      <c r="J122" s="191">
        <v>0</v>
      </c>
      <c r="M122" s="190">
        <v>81.02000000000001</v>
      </c>
      <c r="N122" s="188">
        <v>71.319999999999993</v>
      </c>
      <c r="O122" s="188">
        <v>36.260000000000005</v>
      </c>
      <c r="P122" s="188"/>
      <c r="Q122" s="188"/>
      <c r="R122" s="188">
        <v>0</v>
      </c>
      <c r="S122" s="75"/>
      <c r="T122" s="75"/>
      <c r="U122" s="189">
        <v>27.006666666666671</v>
      </c>
      <c r="V122" s="189">
        <v>35.659999999999997</v>
      </c>
      <c r="W122" s="189">
        <v>18.130000000000003</v>
      </c>
      <c r="X122" s="189"/>
      <c r="Y122" s="189"/>
      <c r="Z122" s="189">
        <v>0</v>
      </c>
      <c r="AA122" s="4"/>
      <c r="AB122" s="89" t="s">
        <v>225</v>
      </c>
      <c r="AC122" s="89"/>
      <c r="AD122" s="180">
        <v>8332</v>
      </c>
      <c r="AE122" s="184">
        <v>46</v>
      </c>
      <c r="AF122" s="184">
        <v>26</v>
      </c>
      <c r="AG122" s="184">
        <v>13</v>
      </c>
      <c r="AH122" s="184">
        <v>16</v>
      </c>
      <c r="AI122" s="184">
        <v>8</v>
      </c>
      <c r="AJ122" s="184">
        <v>110</v>
      </c>
      <c r="AK122" s="4"/>
      <c r="AL122" s="4"/>
      <c r="AM122" s="212">
        <v>40081.780000000035</v>
      </c>
      <c r="AN122" s="212">
        <v>21334.710000000014</v>
      </c>
      <c r="AO122" s="212">
        <v>143078.78</v>
      </c>
      <c r="AP122" s="212">
        <v>17331.519999999993</v>
      </c>
      <c r="AQ122" s="212">
        <v>22569.120000000014</v>
      </c>
      <c r="AR122" s="212">
        <v>216367.34999999992</v>
      </c>
      <c r="AS122" s="4"/>
      <c r="AT122" s="4"/>
      <c r="AU122" s="212">
        <v>207.67761658031105</v>
      </c>
      <c r="AV122" s="212">
        <v>151.31000000000009</v>
      </c>
      <c r="AW122" s="212">
        <v>1202.3426890756302</v>
      </c>
      <c r="AX122" s="212">
        <v>160.47703703703698</v>
      </c>
      <c r="AY122" s="212">
        <v>245.31652173913059</v>
      </c>
      <c r="AZ122" s="212">
        <v>987.9787671232873</v>
      </c>
      <c r="BA122" s="4"/>
    </row>
    <row r="123" spans="2:53" x14ac:dyDescent="0.2">
      <c r="B123" s="89" t="s">
        <v>330</v>
      </c>
      <c r="C123" s="89"/>
      <c r="D123" s="180">
        <v>8345</v>
      </c>
      <c r="E123" s="191">
        <v>34</v>
      </c>
      <c r="F123" s="191"/>
      <c r="G123" s="191"/>
      <c r="H123" s="191"/>
      <c r="I123" s="191"/>
      <c r="J123" s="191">
        <v>0</v>
      </c>
      <c r="M123" s="190">
        <v>1530</v>
      </c>
      <c r="N123" s="188"/>
      <c r="O123" s="188"/>
      <c r="P123" s="188"/>
      <c r="Q123" s="188"/>
      <c r="R123" s="188">
        <v>0</v>
      </c>
      <c r="S123" s="75"/>
      <c r="T123" s="75"/>
      <c r="U123" s="189">
        <v>45</v>
      </c>
      <c r="V123" s="189"/>
      <c r="W123" s="189"/>
      <c r="X123" s="189"/>
      <c r="Y123" s="189"/>
      <c r="Z123" s="189">
        <v>0</v>
      </c>
      <c r="AA123" s="4"/>
      <c r="AB123" s="89" t="s">
        <v>401</v>
      </c>
      <c r="AC123" s="89"/>
      <c r="AD123" s="180">
        <v>8352</v>
      </c>
      <c r="AE123" s="184">
        <v>1</v>
      </c>
      <c r="AF123" s="184"/>
      <c r="AG123" s="184"/>
      <c r="AH123" s="184"/>
      <c r="AI123" s="184"/>
      <c r="AJ123" s="184">
        <v>0</v>
      </c>
      <c r="AK123" s="4"/>
      <c r="AL123" s="4"/>
      <c r="AM123" s="212">
        <v>38.39</v>
      </c>
      <c r="AN123" s="212"/>
      <c r="AO123" s="212"/>
      <c r="AP123" s="212"/>
      <c r="AQ123" s="212"/>
      <c r="AR123" s="212">
        <v>0</v>
      </c>
      <c r="AS123" s="4"/>
      <c r="AT123" s="4"/>
      <c r="AU123" s="212">
        <v>38.39</v>
      </c>
      <c r="AV123" s="212"/>
      <c r="AW123" s="212"/>
      <c r="AX123" s="212"/>
      <c r="AY123" s="212"/>
      <c r="AZ123" s="212">
        <v>0</v>
      </c>
      <c r="BA123" s="4"/>
    </row>
    <row r="124" spans="2:53" x14ac:dyDescent="0.2">
      <c r="B124" s="89" t="s">
        <v>332</v>
      </c>
      <c r="C124" s="89"/>
      <c r="D124" s="180">
        <v>8322</v>
      </c>
      <c r="E124" s="191"/>
      <c r="F124" s="191">
        <v>1</v>
      </c>
      <c r="G124" s="191"/>
      <c r="H124" s="191"/>
      <c r="I124" s="191"/>
      <c r="J124" s="191">
        <v>0</v>
      </c>
      <c r="M124" s="190"/>
      <c r="N124" s="188">
        <v>28.81</v>
      </c>
      <c r="O124" s="188"/>
      <c r="P124" s="188"/>
      <c r="Q124" s="188"/>
      <c r="R124" s="188">
        <v>0</v>
      </c>
      <c r="S124" s="75"/>
      <c r="T124" s="75"/>
      <c r="U124" s="189"/>
      <c r="V124" s="189">
        <v>28.81</v>
      </c>
      <c r="W124" s="189"/>
      <c r="X124" s="189"/>
      <c r="Y124" s="189"/>
      <c r="Z124" s="189">
        <v>0</v>
      </c>
      <c r="AA124" s="4"/>
      <c r="AB124" s="89" t="s">
        <v>402</v>
      </c>
      <c r="AC124" s="89"/>
      <c r="AD124" s="180">
        <v>8340</v>
      </c>
      <c r="AE124" s="184"/>
      <c r="AF124" s="184"/>
      <c r="AG124" s="184"/>
      <c r="AH124" s="184"/>
      <c r="AI124" s="184"/>
      <c r="AJ124" s="184">
        <v>1</v>
      </c>
      <c r="AK124" s="4"/>
      <c r="AL124" s="4"/>
      <c r="AM124" s="212">
        <v>3.79</v>
      </c>
      <c r="AN124" s="212"/>
      <c r="AO124" s="212">
        <v>5</v>
      </c>
      <c r="AP124" s="212">
        <v>3.79</v>
      </c>
      <c r="AQ124" s="212"/>
      <c r="AR124" s="212">
        <v>2972.0099999999998</v>
      </c>
      <c r="AS124" s="4"/>
      <c r="AT124" s="4"/>
      <c r="AU124" s="212">
        <v>3.79</v>
      </c>
      <c r="AV124" s="212"/>
      <c r="AW124" s="212">
        <v>5</v>
      </c>
      <c r="AX124" s="212">
        <v>3.79</v>
      </c>
      <c r="AY124" s="212"/>
      <c r="AZ124" s="212">
        <v>2972.0099999999998</v>
      </c>
      <c r="BA124" s="4"/>
    </row>
    <row r="125" spans="2:53" x14ac:dyDescent="0.2">
      <c r="B125" s="89" t="s">
        <v>333</v>
      </c>
      <c r="C125" s="89"/>
      <c r="D125" s="180">
        <v>8322</v>
      </c>
      <c r="E125" s="191">
        <v>30</v>
      </c>
      <c r="F125" s="191">
        <v>13</v>
      </c>
      <c r="G125" s="191">
        <v>7</v>
      </c>
      <c r="H125" s="191">
        <v>5</v>
      </c>
      <c r="I125" s="191">
        <v>13</v>
      </c>
      <c r="J125" s="191">
        <v>20</v>
      </c>
      <c r="M125" s="190">
        <v>4046.1900000000005</v>
      </c>
      <c r="N125" s="188">
        <v>2511.06</v>
      </c>
      <c r="O125" s="188">
        <v>1647.8200000000002</v>
      </c>
      <c r="P125" s="188">
        <v>5160.4300000000012</v>
      </c>
      <c r="Q125" s="188">
        <v>3137.1600000000003</v>
      </c>
      <c r="R125" s="188">
        <v>11234.97</v>
      </c>
      <c r="S125" s="75"/>
      <c r="T125" s="75"/>
      <c r="U125" s="189">
        <v>51.217594936708871</v>
      </c>
      <c r="V125" s="189">
        <v>51.246122448979591</v>
      </c>
      <c r="W125" s="189">
        <v>43.363684210526323</v>
      </c>
      <c r="X125" s="189">
        <v>161.26343750000004</v>
      </c>
      <c r="Y125" s="189">
        <v>116.19111111111113</v>
      </c>
      <c r="Z125" s="189">
        <v>127.67011363636362</v>
      </c>
      <c r="AA125" s="4"/>
      <c r="AB125" s="89" t="s">
        <v>403</v>
      </c>
      <c r="AC125" s="89"/>
      <c r="AD125" s="180">
        <v>8341</v>
      </c>
      <c r="AE125" s="184">
        <v>4</v>
      </c>
      <c r="AF125" s="184">
        <v>1</v>
      </c>
      <c r="AG125" s="184">
        <v>1</v>
      </c>
      <c r="AH125" s="184"/>
      <c r="AI125" s="184"/>
      <c r="AJ125" s="184">
        <v>3</v>
      </c>
      <c r="AK125" s="4"/>
      <c r="AL125" s="4"/>
      <c r="AM125" s="212">
        <v>990.80000000000007</v>
      </c>
      <c r="AN125" s="212">
        <v>455.48</v>
      </c>
      <c r="AO125" s="212">
        <v>444.48</v>
      </c>
      <c r="AP125" s="212">
        <v>375.22</v>
      </c>
      <c r="AQ125" s="212">
        <v>488.28</v>
      </c>
      <c r="AR125" s="212">
        <v>2867.63</v>
      </c>
      <c r="AS125" s="4"/>
      <c r="AT125" s="4"/>
      <c r="AU125" s="212">
        <v>141.54285714285714</v>
      </c>
      <c r="AV125" s="212">
        <v>113.87</v>
      </c>
      <c r="AW125" s="212">
        <v>148.16</v>
      </c>
      <c r="AX125" s="212">
        <v>187.61</v>
      </c>
      <c r="AY125" s="212">
        <v>244.14</v>
      </c>
      <c r="AZ125" s="212">
        <v>318.62555555555559</v>
      </c>
      <c r="BA125" s="4"/>
    </row>
    <row r="126" spans="2:53" x14ac:dyDescent="0.2">
      <c r="B126" s="89" t="s">
        <v>333</v>
      </c>
      <c r="C126" s="89"/>
      <c r="D126" s="180">
        <v>8328</v>
      </c>
      <c r="E126" s="191">
        <v>4</v>
      </c>
      <c r="F126" s="191"/>
      <c r="G126" s="191"/>
      <c r="H126" s="191">
        <v>1</v>
      </c>
      <c r="I126" s="191"/>
      <c r="J126" s="191">
        <v>12</v>
      </c>
      <c r="M126" s="190">
        <v>587.94000000000005</v>
      </c>
      <c r="N126" s="188">
        <v>358.54</v>
      </c>
      <c r="O126" s="188">
        <v>384.44000000000005</v>
      </c>
      <c r="P126" s="188">
        <v>1013.61</v>
      </c>
      <c r="Q126" s="188">
        <v>1540.63</v>
      </c>
      <c r="R126" s="188">
        <v>4536.43</v>
      </c>
      <c r="S126" s="75"/>
      <c r="T126" s="75"/>
      <c r="U126" s="189">
        <v>36.746250000000003</v>
      </c>
      <c r="V126" s="189">
        <v>35.853999999999999</v>
      </c>
      <c r="W126" s="189">
        <v>34.949090909090913</v>
      </c>
      <c r="X126" s="189">
        <v>84.467500000000001</v>
      </c>
      <c r="Y126" s="189">
        <v>140.05727272727273</v>
      </c>
      <c r="Z126" s="189">
        <v>266.84882352941179</v>
      </c>
      <c r="AA126" s="4"/>
      <c r="AB126" s="89" t="s">
        <v>404</v>
      </c>
      <c r="AC126" s="89"/>
      <c r="AD126" s="180">
        <v>8342</v>
      </c>
      <c r="AE126" s="184"/>
      <c r="AF126" s="184"/>
      <c r="AG126" s="184"/>
      <c r="AH126" s="184"/>
      <c r="AI126" s="184"/>
      <c r="AJ126" s="184">
        <v>1</v>
      </c>
      <c r="AK126" s="4"/>
      <c r="AL126" s="4"/>
      <c r="AM126" s="212">
        <v>41.39</v>
      </c>
      <c r="AN126" s="212">
        <v>38.79</v>
      </c>
      <c r="AO126" s="212">
        <v>97.76</v>
      </c>
      <c r="AP126" s="212">
        <v>123.74</v>
      </c>
      <c r="AQ126" s="212">
        <v>268.54000000000002</v>
      </c>
      <c r="AR126" s="212">
        <v>1113.19</v>
      </c>
      <c r="AS126" s="4"/>
      <c r="AT126" s="4"/>
      <c r="AU126" s="212">
        <v>41.39</v>
      </c>
      <c r="AV126" s="212">
        <v>38.79</v>
      </c>
      <c r="AW126" s="212">
        <v>97.76</v>
      </c>
      <c r="AX126" s="212">
        <v>123.74</v>
      </c>
      <c r="AY126" s="212">
        <v>268.54000000000002</v>
      </c>
      <c r="AZ126" s="212">
        <v>1113.19</v>
      </c>
      <c r="BA126" s="4"/>
    </row>
    <row r="127" spans="2:53" x14ac:dyDescent="0.2">
      <c r="B127" s="89" t="s">
        <v>333</v>
      </c>
      <c r="C127" s="89"/>
      <c r="D127" s="180">
        <v>8344</v>
      </c>
      <c r="E127" s="191">
        <v>1</v>
      </c>
      <c r="F127" s="191"/>
      <c r="G127" s="191">
        <v>1</v>
      </c>
      <c r="H127" s="191"/>
      <c r="I127" s="191"/>
      <c r="J127" s="191">
        <v>0</v>
      </c>
      <c r="M127" s="190">
        <v>66.11</v>
      </c>
      <c r="N127" s="188">
        <v>37.6</v>
      </c>
      <c r="O127" s="188">
        <v>33.53</v>
      </c>
      <c r="P127" s="188"/>
      <c r="Q127" s="188"/>
      <c r="R127" s="188">
        <v>0</v>
      </c>
      <c r="S127" s="75"/>
      <c r="T127" s="75"/>
      <c r="U127" s="189">
        <v>33.055</v>
      </c>
      <c r="V127" s="189">
        <v>37.6</v>
      </c>
      <c r="W127" s="189">
        <v>33.53</v>
      </c>
      <c r="X127" s="189"/>
      <c r="Y127" s="189"/>
      <c r="Z127" s="189">
        <v>0</v>
      </c>
      <c r="AA127" s="4"/>
      <c r="AB127" s="89" t="s">
        <v>405</v>
      </c>
      <c r="AC127" s="89"/>
      <c r="AD127" s="180">
        <v>8094</v>
      </c>
      <c r="AE127" s="184">
        <v>5</v>
      </c>
      <c r="AF127" s="184"/>
      <c r="AG127" s="184">
        <v>1</v>
      </c>
      <c r="AH127" s="184">
        <v>1</v>
      </c>
      <c r="AI127" s="184">
        <v>2</v>
      </c>
      <c r="AJ127" s="184">
        <v>3</v>
      </c>
      <c r="AK127" s="4"/>
      <c r="AL127" s="4"/>
      <c r="AM127" s="212">
        <v>4374.63</v>
      </c>
      <c r="AN127" s="212">
        <v>3247.37</v>
      </c>
      <c r="AO127" s="212">
        <v>3434.19</v>
      </c>
      <c r="AP127" s="212">
        <v>15942.55</v>
      </c>
      <c r="AQ127" s="212">
        <v>10822.85</v>
      </c>
      <c r="AR127" s="212">
        <v>21023.24</v>
      </c>
      <c r="AS127" s="4"/>
      <c r="AT127" s="4"/>
      <c r="AU127" s="212">
        <v>397.69363636363636</v>
      </c>
      <c r="AV127" s="212">
        <v>541.22833333333335</v>
      </c>
      <c r="AW127" s="212">
        <v>572.36500000000001</v>
      </c>
      <c r="AX127" s="212">
        <v>2657.0916666666667</v>
      </c>
      <c r="AY127" s="212">
        <v>2164.5700000000002</v>
      </c>
      <c r="AZ127" s="212">
        <v>1751.9366666666667</v>
      </c>
      <c r="BA127" s="4"/>
    </row>
    <row r="128" spans="2:53" x14ac:dyDescent="0.2">
      <c r="B128" s="89" t="s">
        <v>334</v>
      </c>
      <c r="C128" s="89"/>
      <c r="D128" s="180">
        <v>8322</v>
      </c>
      <c r="E128" s="191">
        <v>108</v>
      </c>
      <c r="F128" s="191">
        <v>61</v>
      </c>
      <c r="G128" s="191">
        <v>33</v>
      </c>
      <c r="H128" s="191">
        <v>36</v>
      </c>
      <c r="I128" s="191">
        <v>46</v>
      </c>
      <c r="J128" s="191">
        <v>141</v>
      </c>
      <c r="M128" s="190">
        <v>18424.809999999987</v>
      </c>
      <c r="N128" s="188">
        <v>16500.249999999993</v>
      </c>
      <c r="O128" s="188">
        <v>13977.94999999999</v>
      </c>
      <c r="P128" s="188">
        <v>15450.569999999998</v>
      </c>
      <c r="Q128" s="188">
        <v>21062.019999999997</v>
      </c>
      <c r="R128" s="188">
        <v>100691.25</v>
      </c>
      <c r="S128" s="75"/>
      <c r="T128" s="75"/>
      <c r="U128" s="189">
        <v>49.529059139784913</v>
      </c>
      <c r="V128" s="189">
        <v>57.2925347222222</v>
      </c>
      <c r="W128" s="189">
        <v>59.480638297872297</v>
      </c>
      <c r="X128" s="189">
        <v>74.640434782608679</v>
      </c>
      <c r="Y128" s="189">
        <v>121.74578034682079</v>
      </c>
      <c r="Z128" s="189">
        <v>236.9205882352941</v>
      </c>
      <c r="AA128" s="4"/>
      <c r="AB128" s="89" t="s">
        <v>406</v>
      </c>
      <c r="AC128" s="89"/>
      <c r="AD128" s="180">
        <v>8343</v>
      </c>
      <c r="AE128" s="184">
        <v>6</v>
      </c>
      <c r="AF128" s="184">
        <v>1</v>
      </c>
      <c r="AG128" s="184"/>
      <c r="AH128" s="184"/>
      <c r="AI128" s="184"/>
      <c r="AJ128" s="184">
        <v>8</v>
      </c>
      <c r="AK128" s="4"/>
      <c r="AL128" s="4"/>
      <c r="AM128" s="212">
        <v>331.82</v>
      </c>
      <c r="AN128" s="212">
        <v>136.49</v>
      </c>
      <c r="AO128" s="212">
        <v>83.85</v>
      </c>
      <c r="AP128" s="212">
        <v>88.61</v>
      </c>
      <c r="AQ128" s="212">
        <v>104.69</v>
      </c>
      <c r="AR128" s="212">
        <v>9333.119999999999</v>
      </c>
      <c r="AS128" s="4"/>
      <c r="AT128" s="4"/>
      <c r="AU128" s="212">
        <v>33.182000000000002</v>
      </c>
      <c r="AV128" s="212">
        <v>45.49666666666667</v>
      </c>
      <c r="AW128" s="212">
        <v>41.924999999999997</v>
      </c>
      <c r="AX128" s="212">
        <v>29.536666666666665</v>
      </c>
      <c r="AY128" s="212">
        <v>52.344999999999999</v>
      </c>
      <c r="AZ128" s="212">
        <v>622.20799999999997</v>
      </c>
      <c r="BA128" s="4"/>
    </row>
    <row r="129" spans="2:53" x14ac:dyDescent="0.2">
      <c r="B129" s="89" t="s">
        <v>334</v>
      </c>
      <c r="C129" s="89"/>
      <c r="D129" s="180">
        <v>8332</v>
      </c>
      <c r="E129" s="191">
        <v>1</v>
      </c>
      <c r="F129" s="191">
        <v>1</v>
      </c>
      <c r="G129" s="191"/>
      <c r="H129" s="191"/>
      <c r="I129" s="191"/>
      <c r="J129" s="191">
        <v>0</v>
      </c>
      <c r="M129" s="190">
        <v>50.81</v>
      </c>
      <c r="N129" s="188">
        <v>10.5</v>
      </c>
      <c r="O129" s="188"/>
      <c r="P129" s="188"/>
      <c r="Q129" s="188"/>
      <c r="R129" s="188">
        <v>0</v>
      </c>
      <c r="S129" s="75"/>
      <c r="T129" s="75"/>
      <c r="U129" s="189">
        <v>25.405000000000001</v>
      </c>
      <c r="V129" s="189">
        <v>10.5</v>
      </c>
      <c r="W129" s="189"/>
      <c r="X129" s="189"/>
      <c r="Y129" s="189"/>
      <c r="Z129" s="189">
        <v>0</v>
      </c>
      <c r="AA129" s="4"/>
      <c r="AB129" s="89" t="s">
        <v>407</v>
      </c>
      <c r="AC129" s="89"/>
      <c r="AD129" s="180">
        <v>8061</v>
      </c>
      <c r="AE129" s="184">
        <v>1</v>
      </c>
      <c r="AF129" s="184"/>
      <c r="AG129" s="184"/>
      <c r="AH129" s="184"/>
      <c r="AI129" s="184"/>
      <c r="AJ129" s="184">
        <v>3</v>
      </c>
      <c r="AK129" s="4"/>
      <c r="AL129" s="4"/>
      <c r="AM129" s="212">
        <v>399.05</v>
      </c>
      <c r="AN129" s="212">
        <v>110.86</v>
      </c>
      <c r="AO129" s="212">
        <v>112.37</v>
      </c>
      <c r="AP129" s="212">
        <v>205.94</v>
      </c>
      <c r="AQ129" s="212"/>
      <c r="AR129" s="212">
        <v>5886.76</v>
      </c>
      <c r="AS129" s="4"/>
      <c r="AT129" s="4"/>
      <c r="AU129" s="212">
        <v>133.01666666666668</v>
      </c>
      <c r="AV129" s="212">
        <v>55.43</v>
      </c>
      <c r="AW129" s="212">
        <v>56.185000000000002</v>
      </c>
      <c r="AX129" s="212">
        <v>102.97</v>
      </c>
      <c r="AY129" s="212"/>
      <c r="AZ129" s="212">
        <v>1471.69</v>
      </c>
      <c r="BA129" s="4"/>
    </row>
    <row r="130" spans="2:53" x14ac:dyDescent="0.2">
      <c r="B130" s="89" t="s">
        <v>334</v>
      </c>
      <c r="C130" s="89"/>
      <c r="D130" s="180">
        <v>8343</v>
      </c>
      <c r="E130" s="191"/>
      <c r="F130" s="191"/>
      <c r="G130" s="191">
        <v>1</v>
      </c>
      <c r="H130" s="191"/>
      <c r="I130" s="191"/>
      <c r="J130" s="191">
        <v>0</v>
      </c>
      <c r="M130" s="190">
        <v>23.93</v>
      </c>
      <c r="N130" s="188"/>
      <c r="O130" s="188">
        <v>39.94</v>
      </c>
      <c r="P130" s="188"/>
      <c r="Q130" s="188"/>
      <c r="R130" s="188">
        <v>0</v>
      </c>
      <c r="S130" s="75"/>
      <c r="T130" s="75"/>
      <c r="U130" s="189">
        <v>23.93</v>
      </c>
      <c r="V130" s="189"/>
      <c r="W130" s="189">
        <v>39.94</v>
      </c>
      <c r="X130" s="189"/>
      <c r="Y130" s="189"/>
      <c r="Z130" s="189">
        <v>0</v>
      </c>
      <c r="AA130" s="4"/>
      <c r="AB130" s="89" t="s">
        <v>410</v>
      </c>
      <c r="AC130" s="89"/>
      <c r="AD130" s="180">
        <v>8062</v>
      </c>
      <c r="AE130" s="184">
        <v>16</v>
      </c>
      <c r="AF130" s="184">
        <v>5</v>
      </c>
      <c r="AG130" s="184"/>
      <c r="AH130" s="184">
        <v>2</v>
      </c>
      <c r="AI130" s="184"/>
      <c r="AJ130" s="184">
        <v>13</v>
      </c>
      <c r="AK130" s="4"/>
      <c r="AL130" s="4"/>
      <c r="AM130" s="212">
        <v>2485.0500000000002</v>
      </c>
      <c r="AN130" s="212">
        <v>2055.81</v>
      </c>
      <c r="AO130" s="212">
        <v>2104.6999999999998</v>
      </c>
      <c r="AP130" s="212">
        <v>1981.8899999999999</v>
      </c>
      <c r="AQ130" s="212">
        <v>2255.9299999999998</v>
      </c>
      <c r="AR130" s="212">
        <v>22710.65</v>
      </c>
      <c r="AS130" s="4"/>
      <c r="AT130" s="4"/>
      <c r="AU130" s="212">
        <v>77.657812500000006</v>
      </c>
      <c r="AV130" s="212">
        <v>128.488125</v>
      </c>
      <c r="AW130" s="212">
        <v>191.33636363636361</v>
      </c>
      <c r="AX130" s="212">
        <v>198.18899999999999</v>
      </c>
      <c r="AY130" s="212">
        <v>250.65888888888887</v>
      </c>
      <c r="AZ130" s="212">
        <v>630.85138888888889</v>
      </c>
      <c r="BA130" s="4"/>
    </row>
    <row r="131" spans="2:53" x14ac:dyDescent="0.2">
      <c r="B131" s="89" t="s">
        <v>336</v>
      </c>
      <c r="C131" s="89"/>
      <c r="D131" s="180">
        <v>8205</v>
      </c>
      <c r="E131" s="191"/>
      <c r="F131" s="191">
        <v>1</v>
      </c>
      <c r="G131" s="191"/>
      <c r="H131" s="191"/>
      <c r="I131" s="191"/>
      <c r="J131" s="191">
        <v>0</v>
      </c>
      <c r="M131" s="190">
        <v>10.85</v>
      </c>
      <c r="N131" s="188">
        <v>11.21</v>
      </c>
      <c r="O131" s="188"/>
      <c r="P131" s="188"/>
      <c r="Q131" s="188"/>
      <c r="R131" s="188">
        <v>0</v>
      </c>
      <c r="S131" s="75"/>
      <c r="T131" s="75"/>
      <c r="U131" s="189">
        <v>10.85</v>
      </c>
      <c r="V131" s="189">
        <v>11.21</v>
      </c>
      <c r="W131" s="189"/>
      <c r="X131" s="189"/>
      <c r="Y131" s="189"/>
      <c r="Z131" s="189">
        <v>0</v>
      </c>
      <c r="AA131" s="4"/>
      <c r="AB131" s="89" t="s">
        <v>415</v>
      </c>
      <c r="AC131" s="89"/>
      <c r="AD131" s="180">
        <v>8344</v>
      </c>
      <c r="AE131" s="184">
        <v>1</v>
      </c>
      <c r="AF131" s="184">
        <v>3</v>
      </c>
      <c r="AG131" s="184">
        <v>2</v>
      </c>
      <c r="AH131" s="184">
        <v>2</v>
      </c>
      <c r="AI131" s="184"/>
      <c r="AJ131" s="184">
        <v>14</v>
      </c>
      <c r="AK131" s="4"/>
      <c r="AL131" s="4"/>
      <c r="AM131" s="212">
        <v>2171.79</v>
      </c>
      <c r="AN131" s="212">
        <v>6048.95</v>
      </c>
      <c r="AO131" s="212">
        <v>13775.859999999997</v>
      </c>
      <c r="AP131" s="212">
        <v>7404.74</v>
      </c>
      <c r="AQ131" s="212">
        <v>53433.83</v>
      </c>
      <c r="AR131" s="212">
        <v>123938.63</v>
      </c>
      <c r="AS131" s="4"/>
      <c r="AT131" s="4"/>
      <c r="AU131" s="212">
        <v>155.12785714285715</v>
      </c>
      <c r="AV131" s="212">
        <v>432.06785714285712</v>
      </c>
      <c r="AW131" s="212">
        <v>983.98999999999978</v>
      </c>
      <c r="AX131" s="212">
        <v>673.15818181818179</v>
      </c>
      <c r="AY131" s="212">
        <v>7633.4042857142858</v>
      </c>
      <c r="AZ131" s="212">
        <v>5633.574090909091</v>
      </c>
      <c r="BA131" s="4"/>
    </row>
    <row r="132" spans="2:53" x14ac:dyDescent="0.2">
      <c r="B132" s="89" t="s">
        <v>336</v>
      </c>
      <c r="C132" s="89"/>
      <c r="D132" s="180">
        <v>8215</v>
      </c>
      <c r="E132" s="191">
        <v>5</v>
      </c>
      <c r="F132" s="191">
        <v>2</v>
      </c>
      <c r="G132" s="191">
        <v>1</v>
      </c>
      <c r="H132" s="191"/>
      <c r="I132" s="191"/>
      <c r="J132" s="191">
        <v>3</v>
      </c>
      <c r="M132" s="190">
        <v>115.00000000000003</v>
      </c>
      <c r="N132" s="188">
        <v>119.59000000000002</v>
      </c>
      <c r="O132" s="188">
        <v>44.84</v>
      </c>
      <c r="P132" s="188">
        <v>56.57</v>
      </c>
      <c r="Q132" s="188">
        <v>121.07</v>
      </c>
      <c r="R132" s="188">
        <v>1174.44</v>
      </c>
      <c r="S132" s="75"/>
      <c r="T132" s="75"/>
      <c r="U132" s="189">
        <v>10.454545454545457</v>
      </c>
      <c r="V132" s="189">
        <v>19.931666666666668</v>
      </c>
      <c r="W132" s="189">
        <v>11.21</v>
      </c>
      <c r="X132" s="189">
        <v>18.856666666666666</v>
      </c>
      <c r="Y132" s="189">
        <v>40.356666666666662</v>
      </c>
      <c r="Z132" s="189">
        <v>106.76727272727273</v>
      </c>
      <c r="AA132" s="4"/>
      <c r="AB132" s="89" t="s">
        <v>416</v>
      </c>
      <c r="AC132" s="89"/>
      <c r="AD132" s="180">
        <v>8345</v>
      </c>
      <c r="AE132" s="184">
        <v>1</v>
      </c>
      <c r="AF132" s="184"/>
      <c r="AG132" s="184">
        <v>2</v>
      </c>
      <c r="AH132" s="184"/>
      <c r="AI132" s="184"/>
      <c r="AJ132" s="184">
        <v>0</v>
      </c>
      <c r="AK132" s="4"/>
      <c r="AL132" s="4"/>
      <c r="AM132" s="212">
        <v>75.599999999999994</v>
      </c>
      <c r="AN132" s="212">
        <v>38.380000000000003</v>
      </c>
      <c r="AO132" s="212">
        <v>1606.82</v>
      </c>
      <c r="AP132" s="212"/>
      <c r="AQ132" s="212"/>
      <c r="AR132" s="212">
        <v>0</v>
      </c>
      <c r="AS132" s="4"/>
      <c r="AT132" s="4"/>
      <c r="AU132" s="212">
        <v>37.799999999999997</v>
      </c>
      <c r="AV132" s="212">
        <v>38.380000000000003</v>
      </c>
      <c r="AW132" s="212">
        <v>803.41</v>
      </c>
      <c r="AX132" s="212"/>
      <c r="AY132" s="212"/>
      <c r="AZ132" s="212">
        <v>0</v>
      </c>
      <c r="BA132" s="4"/>
    </row>
    <row r="133" spans="2:53" x14ac:dyDescent="0.2">
      <c r="B133" s="89" t="s">
        <v>338</v>
      </c>
      <c r="C133" s="89"/>
      <c r="D133" s="180">
        <v>8201</v>
      </c>
      <c r="E133" s="191">
        <v>2</v>
      </c>
      <c r="F133" s="191"/>
      <c r="G133" s="191">
        <v>1</v>
      </c>
      <c r="H133" s="191"/>
      <c r="I133" s="191"/>
      <c r="J133" s="191">
        <v>1</v>
      </c>
      <c r="M133" s="190">
        <v>1282.3400000000001</v>
      </c>
      <c r="N133" s="188">
        <v>62.56</v>
      </c>
      <c r="O133" s="188">
        <v>62.22</v>
      </c>
      <c r="P133" s="188">
        <v>40.32</v>
      </c>
      <c r="Q133" s="188">
        <v>54.4</v>
      </c>
      <c r="R133" s="188">
        <v>3.19</v>
      </c>
      <c r="S133" s="75"/>
      <c r="T133" s="75"/>
      <c r="U133" s="189">
        <v>320.58500000000004</v>
      </c>
      <c r="V133" s="189">
        <v>31.28</v>
      </c>
      <c r="W133" s="189">
        <v>31.11</v>
      </c>
      <c r="X133" s="189">
        <v>40.32</v>
      </c>
      <c r="Y133" s="189">
        <v>54.4</v>
      </c>
      <c r="Z133" s="189">
        <v>0.79749999999999999</v>
      </c>
      <c r="AA133" s="4"/>
      <c r="AB133" s="89" t="s">
        <v>417</v>
      </c>
      <c r="AC133" s="89"/>
      <c r="AD133" s="180">
        <v>8346</v>
      </c>
      <c r="AE133" s="184">
        <v>1</v>
      </c>
      <c r="AF133" s="184"/>
      <c r="AG133" s="184"/>
      <c r="AH133" s="184"/>
      <c r="AI133" s="184"/>
      <c r="AJ133" s="184">
        <v>0</v>
      </c>
      <c r="AK133" s="4"/>
      <c r="AL133" s="4"/>
      <c r="AM133" s="212">
        <v>40.76</v>
      </c>
      <c r="AN133" s="212"/>
      <c r="AO133" s="212"/>
      <c r="AP133" s="212"/>
      <c r="AQ133" s="212"/>
      <c r="AR133" s="212">
        <v>0</v>
      </c>
      <c r="AS133" s="4"/>
      <c r="AT133" s="4"/>
      <c r="AU133" s="212">
        <v>40.76</v>
      </c>
      <c r="AV133" s="212"/>
      <c r="AW133" s="212"/>
      <c r="AX133" s="212"/>
      <c r="AY133" s="212"/>
      <c r="AZ133" s="212">
        <v>0</v>
      </c>
      <c r="BA133" s="4"/>
    </row>
    <row r="134" spans="2:53" x14ac:dyDescent="0.2">
      <c r="B134" s="89" t="s">
        <v>338</v>
      </c>
      <c r="C134" s="89"/>
      <c r="D134" s="180">
        <v>8205</v>
      </c>
      <c r="E134" s="191">
        <v>642</v>
      </c>
      <c r="F134" s="191">
        <v>298</v>
      </c>
      <c r="G134" s="191">
        <v>206</v>
      </c>
      <c r="H134" s="191">
        <v>176</v>
      </c>
      <c r="I134" s="191">
        <v>165</v>
      </c>
      <c r="J134" s="191">
        <v>600</v>
      </c>
      <c r="M134" s="190">
        <v>119115.70999999973</v>
      </c>
      <c r="N134" s="188">
        <v>95860.279999999635</v>
      </c>
      <c r="O134" s="188">
        <v>83861.000000000189</v>
      </c>
      <c r="P134" s="188">
        <v>59346.570000000065</v>
      </c>
      <c r="Q134" s="188">
        <v>72922.14</v>
      </c>
      <c r="R134" s="188">
        <v>309129.67999999993</v>
      </c>
      <c r="S134" s="75"/>
      <c r="T134" s="75"/>
      <c r="U134" s="189">
        <v>64.701634980988445</v>
      </c>
      <c r="V134" s="189">
        <v>72.292820512820242</v>
      </c>
      <c r="W134" s="189">
        <v>79.867619047619229</v>
      </c>
      <c r="X134" s="189">
        <v>69.249206534422484</v>
      </c>
      <c r="Y134" s="189">
        <v>104.62286944045911</v>
      </c>
      <c r="Z134" s="189">
        <v>148.1215524676569</v>
      </c>
      <c r="AA134" s="4"/>
      <c r="AB134" s="89" t="s">
        <v>418</v>
      </c>
      <c r="AC134" s="89"/>
      <c r="AD134" s="180">
        <v>8347</v>
      </c>
      <c r="AE134" s="184"/>
      <c r="AF134" s="184"/>
      <c r="AG134" s="184">
        <v>1</v>
      </c>
      <c r="AH134" s="184">
        <v>1</v>
      </c>
      <c r="AI134" s="184"/>
      <c r="AJ134" s="184">
        <v>0</v>
      </c>
      <c r="AK134" s="4"/>
      <c r="AL134" s="4"/>
      <c r="AM134" s="212">
        <v>57.24</v>
      </c>
      <c r="AN134" s="212">
        <v>57.510000000000005</v>
      </c>
      <c r="AO134" s="212">
        <v>62.83</v>
      </c>
      <c r="AP134" s="212">
        <v>36.119999999999997</v>
      </c>
      <c r="AQ134" s="212"/>
      <c r="AR134" s="212">
        <v>0</v>
      </c>
      <c r="AS134" s="4"/>
      <c r="AT134" s="4"/>
      <c r="AU134" s="212">
        <v>28.62</v>
      </c>
      <c r="AV134" s="212">
        <v>28.755000000000003</v>
      </c>
      <c r="AW134" s="212">
        <v>31.414999999999999</v>
      </c>
      <c r="AX134" s="212">
        <v>36.119999999999997</v>
      </c>
      <c r="AY134" s="212"/>
      <c r="AZ134" s="212">
        <v>0</v>
      </c>
      <c r="BA134" s="4"/>
    </row>
    <row r="135" spans="2:53" x14ac:dyDescent="0.2">
      <c r="B135" s="89" t="s">
        <v>338</v>
      </c>
      <c r="C135" s="89"/>
      <c r="D135" s="180">
        <v>8215</v>
      </c>
      <c r="E135" s="191">
        <v>6</v>
      </c>
      <c r="F135" s="191">
        <v>4</v>
      </c>
      <c r="G135" s="191">
        <v>1</v>
      </c>
      <c r="H135" s="191">
        <v>2</v>
      </c>
      <c r="I135" s="191">
        <v>2</v>
      </c>
      <c r="J135" s="191">
        <v>3</v>
      </c>
      <c r="M135" s="190">
        <v>1108.6399999999999</v>
      </c>
      <c r="N135" s="188">
        <v>253.09</v>
      </c>
      <c r="O135" s="188">
        <v>183.42</v>
      </c>
      <c r="P135" s="188">
        <v>195.89000000000001</v>
      </c>
      <c r="Q135" s="188">
        <v>861.59</v>
      </c>
      <c r="R135" s="188">
        <v>4860.3500000000004</v>
      </c>
      <c r="S135" s="75"/>
      <c r="T135" s="75"/>
      <c r="U135" s="189">
        <v>61.591111111111104</v>
      </c>
      <c r="V135" s="189">
        <v>23.008181818181818</v>
      </c>
      <c r="W135" s="189">
        <v>26.202857142857141</v>
      </c>
      <c r="X135" s="189">
        <v>32.648333333333333</v>
      </c>
      <c r="Y135" s="189">
        <v>172.31800000000001</v>
      </c>
      <c r="Z135" s="189">
        <v>270.01944444444445</v>
      </c>
      <c r="AA135" s="4"/>
      <c r="AB135" s="89" t="s">
        <v>419</v>
      </c>
      <c r="AC135" s="89"/>
      <c r="AD135" s="180">
        <v>8204</v>
      </c>
      <c r="AE135" s="184">
        <v>1</v>
      </c>
      <c r="AF135" s="184">
        <v>4</v>
      </c>
      <c r="AG135" s="184">
        <v>4</v>
      </c>
      <c r="AH135" s="184">
        <v>2</v>
      </c>
      <c r="AI135" s="184"/>
      <c r="AJ135" s="184">
        <v>9</v>
      </c>
      <c r="AK135" s="4"/>
      <c r="AL135" s="4"/>
      <c r="AM135" s="212">
        <v>1655.5100000000002</v>
      </c>
      <c r="AN135" s="212">
        <v>2002.1199999999997</v>
      </c>
      <c r="AO135" s="212">
        <v>1539.1400000000003</v>
      </c>
      <c r="AP135" s="212">
        <v>1109.4899999999998</v>
      </c>
      <c r="AQ135" s="212">
        <v>1672.2500000000002</v>
      </c>
      <c r="AR135" s="212">
        <v>11070.25</v>
      </c>
      <c r="AS135" s="4"/>
      <c r="AT135" s="4"/>
      <c r="AU135" s="212">
        <v>82.775500000000008</v>
      </c>
      <c r="AV135" s="212">
        <v>105.37473684210525</v>
      </c>
      <c r="AW135" s="212">
        <v>102.60933333333335</v>
      </c>
      <c r="AX135" s="212">
        <v>100.86272727272726</v>
      </c>
      <c r="AY135" s="212">
        <v>185.80555555555557</v>
      </c>
      <c r="AZ135" s="212">
        <v>553.51250000000005</v>
      </c>
      <c r="BA135" s="4"/>
    </row>
    <row r="136" spans="2:53" x14ac:dyDescent="0.2">
      <c r="B136" s="89" t="s">
        <v>338</v>
      </c>
      <c r="C136" s="89"/>
      <c r="D136" s="180">
        <v>8240</v>
      </c>
      <c r="E136" s="191">
        <v>5</v>
      </c>
      <c r="F136" s="191"/>
      <c r="G136" s="191"/>
      <c r="H136" s="191"/>
      <c r="I136" s="191">
        <v>1</v>
      </c>
      <c r="J136" s="191">
        <v>0</v>
      </c>
      <c r="M136" s="190">
        <v>232.12</v>
      </c>
      <c r="N136" s="188">
        <v>60.82</v>
      </c>
      <c r="O136" s="188">
        <v>71.760000000000005</v>
      </c>
      <c r="P136" s="188">
        <v>129.06</v>
      </c>
      <c r="Q136" s="188">
        <v>165.32</v>
      </c>
      <c r="R136" s="188">
        <v>0</v>
      </c>
      <c r="S136" s="75"/>
      <c r="T136" s="75"/>
      <c r="U136" s="189">
        <v>38.686666666666667</v>
      </c>
      <c r="V136" s="189">
        <v>60.82</v>
      </c>
      <c r="W136" s="189">
        <v>71.760000000000005</v>
      </c>
      <c r="X136" s="189">
        <v>129.06</v>
      </c>
      <c r="Y136" s="189">
        <v>165.32</v>
      </c>
      <c r="Z136" s="189">
        <v>0</v>
      </c>
      <c r="AA136" s="4"/>
      <c r="AB136" s="89" t="s">
        <v>420</v>
      </c>
      <c r="AC136" s="89"/>
      <c r="AD136" s="180">
        <v>8260</v>
      </c>
      <c r="AE136" s="184">
        <v>2</v>
      </c>
      <c r="AF136" s="184"/>
      <c r="AG136" s="184"/>
      <c r="AH136" s="184">
        <v>1</v>
      </c>
      <c r="AI136" s="184"/>
      <c r="AJ136" s="184">
        <v>2</v>
      </c>
      <c r="AK136" s="4"/>
      <c r="AL136" s="4"/>
      <c r="AM136" s="212">
        <v>1154.72</v>
      </c>
      <c r="AN136" s="212">
        <v>648.83000000000004</v>
      </c>
      <c r="AO136" s="212">
        <v>368.36</v>
      </c>
      <c r="AP136" s="212">
        <v>167.79</v>
      </c>
      <c r="AQ136" s="212">
        <v>38.44</v>
      </c>
      <c r="AR136" s="212">
        <v>224.42</v>
      </c>
      <c r="AS136" s="4"/>
      <c r="AT136" s="4"/>
      <c r="AU136" s="212">
        <v>230.94400000000002</v>
      </c>
      <c r="AV136" s="212">
        <v>324.41500000000002</v>
      </c>
      <c r="AW136" s="212">
        <v>122.78666666666668</v>
      </c>
      <c r="AX136" s="212">
        <v>83.894999999999996</v>
      </c>
      <c r="AY136" s="212">
        <v>38.44</v>
      </c>
      <c r="AZ136" s="212">
        <v>44.884</v>
      </c>
      <c r="BA136" s="4"/>
    </row>
    <row r="137" spans="2:53" x14ac:dyDescent="0.2">
      <c r="B137" s="89" t="s">
        <v>339</v>
      </c>
      <c r="C137" s="89"/>
      <c r="D137" s="180">
        <v>8026</v>
      </c>
      <c r="E137" s="191">
        <v>30</v>
      </c>
      <c r="F137" s="191">
        <v>15</v>
      </c>
      <c r="G137" s="191">
        <v>18</v>
      </c>
      <c r="H137" s="191">
        <v>12</v>
      </c>
      <c r="I137" s="191">
        <v>16</v>
      </c>
      <c r="J137" s="191">
        <v>37</v>
      </c>
      <c r="M137" s="190">
        <v>4094.7899999999991</v>
      </c>
      <c r="N137" s="188">
        <v>5643.8300000000027</v>
      </c>
      <c r="O137" s="188">
        <v>7667.72</v>
      </c>
      <c r="P137" s="188">
        <v>5039.3399999999992</v>
      </c>
      <c r="Q137" s="188">
        <v>6700.4</v>
      </c>
      <c r="R137" s="188">
        <v>13705.620000000003</v>
      </c>
      <c r="S137" s="75"/>
      <c r="T137" s="75"/>
      <c r="U137" s="189">
        <v>34.409999999999989</v>
      </c>
      <c r="V137" s="189">
        <v>63.413820224719132</v>
      </c>
      <c r="W137" s="189">
        <v>100.89105263157894</v>
      </c>
      <c r="X137" s="189">
        <v>85.412542372881347</v>
      </c>
      <c r="Y137" s="189">
        <v>148.89777777777778</v>
      </c>
      <c r="Z137" s="189">
        <v>107.07515625000002</v>
      </c>
      <c r="AA137" s="4"/>
      <c r="AB137" s="89" t="s">
        <v>616</v>
      </c>
      <c r="AC137" s="89"/>
      <c r="AD137" s="180">
        <v>8225</v>
      </c>
      <c r="AE137" s="184">
        <v>11</v>
      </c>
      <c r="AF137" s="184">
        <v>6</v>
      </c>
      <c r="AG137" s="184">
        <v>4</v>
      </c>
      <c r="AH137" s="184">
        <v>2</v>
      </c>
      <c r="AI137" s="184">
        <v>3</v>
      </c>
      <c r="AJ137" s="184">
        <v>22</v>
      </c>
      <c r="AK137" s="4"/>
      <c r="AL137" s="4"/>
      <c r="AM137" s="212">
        <v>3820.0600000000009</v>
      </c>
      <c r="AN137" s="212">
        <v>1226.9300000000005</v>
      </c>
      <c r="AO137" s="212">
        <v>1650.35</v>
      </c>
      <c r="AP137" s="212">
        <v>2866.7</v>
      </c>
      <c r="AQ137" s="212">
        <v>4032.5400000000004</v>
      </c>
      <c r="AR137" s="212">
        <v>19307.97</v>
      </c>
      <c r="AS137" s="4"/>
      <c r="AT137" s="4"/>
      <c r="AU137" s="212">
        <v>86.819545454545477</v>
      </c>
      <c r="AV137" s="212">
        <v>37.179696969696984</v>
      </c>
      <c r="AW137" s="212">
        <v>61.124074074074073</v>
      </c>
      <c r="AX137" s="212">
        <v>119.44583333333333</v>
      </c>
      <c r="AY137" s="212">
        <v>201.62700000000001</v>
      </c>
      <c r="AZ137" s="212">
        <v>402.24937500000004</v>
      </c>
      <c r="BA137" s="4"/>
    </row>
    <row r="138" spans="2:53" x14ac:dyDescent="0.2">
      <c r="B138" s="89" t="s">
        <v>340</v>
      </c>
      <c r="C138" s="89"/>
      <c r="D138" s="180">
        <v>8027</v>
      </c>
      <c r="E138" s="191">
        <v>39</v>
      </c>
      <c r="F138" s="191">
        <v>24</v>
      </c>
      <c r="G138" s="191">
        <v>16</v>
      </c>
      <c r="H138" s="191">
        <v>19</v>
      </c>
      <c r="I138" s="191">
        <v>10</v>
      </c>
      <c r="J138" s="191">
        <v>60</v>
      </c>
      <c r="M138" s="190">
        <v>5763.97</v>
      </c>
      <c r="N138" s="188">
        <v>8691.0300000000043</v>
      </c>
      <c r="O138" s="188">
        <v>3704.8800000000015</v>
      </c>
      <c r="P138" s="188">
        <v>5209.1600000000008</v>
      </c>
      <c r="Q138" s="188">
        <v>6270.79</v>
      </c>
      <c r="R138" s="188">
        <v>39887.560000000005</v>
      </c>
      <c r="S138" s="75"/>
      <c r="T138" s="75"/>
      <c r="U138" s="189">
        <v>36.251383647798747</v>
      </c>
      <c r="V138" s="189">
        <v>73.652796610169531</v>
      </c>
      <c r="W138" s="189">
        <v>40.27043478260871</v>
      </c>
      <c r="X138" s="189">
        <v>75.495072463768125</v>
      </c>
      <c r="Y138" s="189">
        <v>106.28457627118644</v>
      </c>
      <c r="Z138" s="189">
        <v>237.42595238095242</v>
      </c>
      <c r="AA138" s="4"/>
      <c r="AB138" s="89" t="s">
        <v>617</v>
      </c>
      <c r="AC138" s="89"/>
      <c r="AD138" s="180">
        <v>8223</v>
      </c>
      <c r="AE138" s="184"/>
      <c r="AF138" s="184"/>
      <c r="AG138" s="184"/>
      <c r="AH138" s="184"/>
      <c r="AI138" s="184"/>
      <c r="AJ138" s="184">
        <v>1</v>
      </c>
      <c r="AK138" s="4"/>
      <c r="AL138" s="4"/>
      <c r="AM138" s="212"/>
      <c r="AN138" s="212"/>
      <c r="AO138" s="212"/>
      <c r="AP138" s="212"/>
      <c r="AQ138" s="212"/>
      <c r="AR138" s="212">
        <v>2266.38</v>
      </c>
      <c r="AS138" s="4"/>
      <c r="AT138" s="4"/>
      <c r="AU138" s="212"/>
      <c r="AV138" s="212"/>
      <c r="AW138" s="212"/>
      <c r="AX138" s="212"/>
      <c r="AY138" s="212"/>
      <c r="AZ138" s="212">
        <v>2266.38</v>
      </c>
      <c r="BA138" s="4"/>
    </row>
    <row r="139" spans="2:53" x14ac:dyDescent="0.2">
      <c r="B139" s="89" t="s">
        <v>341</v>
      </c>
      <c r="C139" s="89"/>
      <c r="D139" s="180">
        <v>8020</v>
      </c>
      <c r="E139" s="191"/>
      <c r="F139" s="191">
        <v>1</v>
      </c>
      <c r="G139" s="191">
        <v>3</v>
      </c>
      <c r="H139" s="191"/>
      <c r="I139" s="191"/>
      <c r="J139" s="191">
        <v>0</v>
      </c>
      <c r="M139" s="190">
        <v>40.6</v>
      </c>
      <c r="N139" s="188">
        <v>74.399999999999991</v>
      </c>
      <c r="O139" s="188">
        <v>135</v>
      </c>
      <c r="P139" s="188"/>
      <c r="Q139" s="188"/>
      <c r="R139" s="188">
        <v>0</v>
      </c>
      <c r="S139" s="75"/>
      <c r="T139" s="75"/>
      <c r="U139" s="189">
        <v>10.15</v>
      </c>
      <c r="V139" s="189">
        <v>18.599999999999998</v>
      </c>
      <c r="W139" s="189">
        <v>45</v>
      </c>
      <c r="X139" s="189"/>
      <c r="Y139" s="189"/>
      <c r="Z139" s="189">
        <v>0</v>
      </c>
      <c r="AA139" s="4"/>
      <c r="AB139" s="89" t="s">
        <v>423</v>
      </c>
      <c r="AC139" s="89"/>
      <c r="AD139" s="180">
        <v>8226</v>
      </c>
      <c r="AE139" s="184">
        <v>37</v>
      </c>
      <c r="AF139" s="184">
        <v>15</v>
      </c>
      <c r="AG139" s="184">
        <v>6</v>
      </c>
      <c r="AH139" s="184">
        <v>4</v>
      </c>
      <c r="AI139" s="184">
        <v>6</v>
      </c>
      <c r="AJ139" s="184">
        <v>21</v>
      </c>
      <c r="AK139" s="4"/>
      <c r="AL139" s="4"/>
      <c r="AM139" s="212">
        <v>24690.739999999991</v>
      </c>
      <c r="AN139" s="212">
        <v>17630.180000000004</v>
      </c>
      <c r="AO139" s="212">
        <v>3644.9500000000003</v>
      </c>
      <c r="AP139" s="212">
        <v>120625.40000000001</v>
      </c>
      <c r="AQ139" s="212">
        <v>3858.39</v>
      </c>
      <c r="AR139" s="212">
        <v>30330.38</v>
      </c>
      <c r="AS139" s="4"/>
      <c r="AT139" s="4"/>
      <c r="AU139" s="212">
        <v>333.65864864864852</v>
      </c>
      <c r="AV139" s="212">
        <v>383.26478260869573</v>
      </c>
      <c r="AW139" s="212">
        <v>117.57903225806453</v>
      </c>
      <c r="AX139" s="212">
        <v>4308.05</v>
      </c>
      <c r="AY139" s="212">
        <v>167.75608695652173</v>
      </c>
      <c r="AZ139" s="212">
        <v>340.79078651685393</v>
      </c>
      <c r="BA139" s="4"/>
    </row>
    <row r="140" spans="2:53" x14ac:dyDescent="0.2">
      <c r="B140" s="89" t="s">
        <v>341</v>
      </c>
      <c r="C140" s="89"/>
      <c r="D140" s="180">
        <v>8028</v>
      </c>
      <c r="E140" s="191">
        <v>350</v>
      </c>
      <c r="F140" s="191">
        <v>126</v>
      </c>
      <c r="G140" s="191">
        <v>106</v>
      </c>
      <c r="H140" s="191">
        <v>102</v>
      </c>
      <c r="I140" s="191">
        <v>80</v>
      </c>
      <c r="J140" s="191">
        <v>365</v>
      </c>
      <c r="M140" s="190">
        <v>58230.610000000059</v>
      </c>
      <c r="N140" s="188">
        <v>29627.680000000088</v>
      </c>
      <c r="O140" s="188">
        <v>32447.440000000075</v>
      </c>
      <c r="P140" s="188">
        <v>33786.68</v>
      </c>
      <c r="Q140" s="188">
        <v>40615.119999999995</v>
      </c>
      <c r="R140" s="188">
        <v>229168.8</v>
      </c>
      <c r="S140" s="75"/>
      <c r="T140" s="75"/>
      <c r="U140" s="189">
        <v>55.299724596391322</v>
      </c>
      <c r="V140" s="189">
        <v>42.385808297568083</v>
      </c>
      <c r="W140" s="189">
        <v>54.902605752961207</v>
      </c>
      <c r="X140" s="189">
        <v>68.952408163265304</v>
      </c>
      <c r="Y140" s="189">
        <v>103.60999999999999</v>
      </c>
      <c r="Z140" s="189">
        <v>202.9838795394154</v>
      </c>
      <c r="AA140" s="4"/>
      <c r="AB140" s="89" t="s">
        <v>424</v>
      </c>
      <c r="AC140" s="89"/>
      <c r="AD140" s="180">
        <v>8230</v>
      </c>
      <c r="AE140" s="184">
        <v>12</v>
      </c>
      <c r="AF140" s="184">
        <v>7</v>
      </c>
      <c r="AG140" s="184">
        <v>2</v>
      </c>
      <c r="AH140" s="184">
        <v>3</v>
      </c>
      <c r="AI140" s="184">
        <v>1</v>
      </c>
      <c r="AJ140" s="184">
        <v>7</v>
      </c>
      <c r="AK140" s="4"/>
      <c r="AL140" s="4"/>
      <c r="AM140" s="212">
        <v>2976.6099999999992</v>
      </c>
      <c r="AN140" s="212">
        <v>1454.4799999999996</v>
      </c>
      <c r="AO140" s="212">
        <v>528.43000000000006</v>
      </c>
      <c r="AP140" s="212">
        <v>760.67000000000007</v>
      </c>
      <c r="AQ140" s="212">
        <v>491.3</v>
      </c>
      <c r="AR140" s="212">
        <v>12433.9</v>
      </c>
      <c r="AS140" s="4"/>
      <c r="AT140" s="4"/>
      <c r="AU140" s="212">
        <v>102.64172413793101</v>
      </c>
      <c r="AV140" s="212">
        <v>85.557647058823505</v>
      </c>
      <c r="AW140" s="212">
        <v>52.843000000000004</v>
      </c>
      <c r="AX140" s="212">
        <v>84.518888888888895</v>
      </c>
      <c r="AY140" s="212">
        <v>98.26</v>
      </c>
      <c r="AZ140" s="212">
        <v>388.55937499999999</v>
      </c>
      <c r="BA140" s="4"/>
    </row>
    <row r="141" spans="2:53" x14ac:dyDescent="0.2">
      <c r="B141" s="89" t="s">
        <v>341</v>
      </c>
      <c r="C141" s="89"/>
      <c r="D141" s="180">
        <v>8343</v>
      </c>
      <c r="E141" s="191"/>
      <c r="F141" s="191"/>
      <c r="G141" s="191"/>
      <c r="H141" s="191"/>
      <c r="I141" s="191"/>
      <c r="J141" s="191">
        <v>1</v>
      </c>
      <c r="M141" s="190">
        <v>21.02</v>
      </c>
      <c r="N141" s="188">
        <v>24.87</v>
      </c>
      <c r="O141" s="188">
        <v>27.89</v>
      </c>
      <c r="P141" s="188">
        <v>128.35</v>
      </c>
      <c r="Q141" s="188">
        <v>246.06</v>
      </c>
      <c r="R141" s="188">
        <v>2290.0299999999997</v>
      </c>
      <c r="S141" s="75"/>
      <c r="T141" s="75"/>
      <c r="U141" s="189">
        <v>21.02</v>
      </c>
      <c r="V141" s="189">
        <v>24.87</v>
      </c>
      <c r="W141" s="189">
        <v>27.89</v>
      </c>
      <c r="X141" s="189">
        <v>128.35</v>
      </c>
      <c r="Y141" s="189">
        <v>246.06</v>
      </c>
      <c r="Z141" s="189">
        <v>2290.0299999999997</v>
      </c>
      <c r="AA141" s="4"/>
      <c r="AB141" s="89" t="s">
        <v>428</v>
      </c>
      <c r="AC141" s="89"/>
      <c r="AD141" s="180">
        <v>8066</v>
      </c>
      <c r="AE141" s="184">
        <v>4</v>
      </c>
      <c r="AF141" s="184">
        <v>3</v>
      </c>
      <c r="AG141" s="184"/>
      <c r="AH141" s="184">
        <v>2</v>
      </c>
      <c r="AI141" s="184">
        <v>1</v>
      </c>
      <c r="AJ141" s="184">
        <v>11</v>
      </c>
      <c r="AK141" s="4"/>
      <c r="AL141" s="4"/>
      <c r="AM141" s="212">
        <v>6057.4100000000008</v>
      </c>
      <c r="AN141" s="212">
        <v>18714.789999999997</v>
      </c>
      <c r="AO141" s="212">
        <v>19659.869999999992</v>
      </c>
      <c r="AP141" s="212">
        <v>13739.089999999997</v>
      </c>
      <c r="AQ141" s="212">
        <v>1125.3699999999999</v>
      </c>
      <c r="AR141" s="212">
        <v>9018.92</v>
      </c>
      <c r="AS141" s="4"/>
      <c r="AT141" s="4"/>
      <c r="AU141" s="212">
        <v>302.87050000000005</v>
      </c>
      <c r="AV141" s="212">
        <v>1169.6743749999998</v>
      </c>
      <c r="AW141" s="212">
        <v>1512.2976923076917</v>
      </c>
      <c r="AX141" s="212">
        <v>1249.0081818181816</v>
      </c>
      <c r="AY141" s="212">
        <v>281.34249999999997</v>
      </c>
      <c r="AZ141" s="212">
        <v>429.47238095238095</v>
      </c>
      <c r="BA141" s="4"/>
    </row>
    <row r="142" spans="2:53" x14ac:dyDescent="0.2">
      <c r="B142" s="89" t="s">
        <v>342</v>
      </c>
      <c r="C142" s="89"/>
      <c r="D142" s="180">
        <v>8029</v>
      </c>
      <c r="E142" s="191">
        <v>97</v>
      </c>
      <c r="F142" s="191">
        <v>38</v>
      </c>
      <c r="G142" s="191">
        <v>32</v>
      </c>
      <c r="H142" s="191">
        <v>30</v>
      </c>
      <c r="I142" s="191">
        <v>28</v>
      </c>
      <c r="J142" s="191">
        <v>91</v>
      </c>
      <c r="M142" s="190">
        <v>15346.819999999991</v>
      </c>
      <c r="N142" s="188">
        <v>16544.579999999991</v>
      </c>
      <c r="O142" s="188">
        <v>7194.0199999999995</v>
      </c>
      <c r="P142" s="188">
        <v>10052.929999999998</v>
      </c>
      <c r="Q142" s="188">
        <v>11948.240000000003</v>
      </c>
      <c r="R142" s="188">
        <v>55455.810000000012</v>
      </c>
      <c r="S142" s="75"/>
      <c r="T142" s="75"/>
      <c r="U142" s="189">
        <v>52.200068027210854</v>
      </c>
      <c r="V142" s="189">
        <v>83.13859296482407</v>
      </c>
      <c r="W142" s="189">
        <v>44.135092024539873</v>
      </c>
      <c r="X142" s="189">
        <v>76.15856060606059</v>
      </c>
      <c r="Y142" s="189">
        <v>114.88692307692311</v>
      </c>
      <c r="Z142" s="189">
        <v>175.49306962025321</v>
      </c>
      <c r="AA142" s="4"/>
      <c r="AB142" s="89" t="s">
        <v>429</v>
      </c>
      <c r="AC142" s="89"/>
      <c r="AD142" s="180">
        <v>8067</v>
      </c>
      <c r="AE142" s="184">
        <v>1</v>
      </c>
      <c r="AF142" s="184"/>
      <c r="AG142" s="184"/>
      <c r="AH142" s="184">
        <v>1</v>
      </c>
      <c r="AI142" s="184">
        <v>1</v>
      </c>
      <c r="AJ142" s="184">
        <v>1</v>
      </c>
      <c r="AK142" s="4"/>
      <c r="AL142" s="4"/>
      <c r="AM142" s="212">
        <v>43816.560000000005</v>
      </c>
      <c r="AN142" s="212">
        <v>86019.01</v>
      </c>
      <c r="AO142" s="212">
        <v>1763.29</v>
      </c>
      <c r="AP142" s="212">
        <v>48343.6</v>
      </c>
      <c r="AQ142" s="212">
        <v>5481.4800000000005</v>
      </c>
      <c r="AR142" s="212">
        <v>12924</v>
      </c>
      <c r="AS142" s="4"/>
      <c r="AT142" s="4"/>
      <c r="AU142" s="212">
        <v>10954.140000000001</v>
      </c>
      <c r="AV142" s="212">
        <v>28673.00333333333</v>
      </c>
      <c r="AW142" s="212">
        <v>881.64499999999998</v>
      </c>
      <c r="AX142" s="212">
        <v>16114.533333333333</v>
      </c>
      <c r="AY142" s="212">
        <v>2740.7400000000002</v>
      </c>
      <c r="AZ142" s="212">
        <v>3231</v>
      </c>
      <c r="BA142" s="4"/>
    </row>
    <row r="143" spans="2:53" x14ac:dyDescent="0.2">
      <c r="B143" s="89" t="s">
        <v>344</v>
      </c>
      <c r="C143" s="89"/>
      <c r="D143" s="180">
        <v>8012</v>
      </c>
      <c r="E143" s="191">
        <v>63</v>
      </c>
      <c r="F143" s="191">
        <v>10</v>
      </c>
      <c r="G143" s="191">
        <v>15</v>
      </c>
      <c r="H143" s="191">
        <v>13</v>
      </c>
      <c r="I143" s="191">
        <v>13</v>
      </c>
      <c r="J143" s="191">
        <v>40</v>
      </c>
      <c r="M143" s="190">
        <v>10970.029999999995</v>
      </c>
      <c r="N143" s="188">
        <v>3297.9199999999996</v>
      </c>
      <c r="O143" s="188">
        <v>3245.53</v>
      </c>
      <c r="P143" s="188">
        <v>5202.62</v>
      </c>
      <c r="Q143" s="188">
        <v>4532.1400000000012</v>
      </c>
      <c r="R143" s="188">
        <v>12895.009999999997</v>
      </c>
      <c r="S143" s="75"/>
      <c r="T143" s="75"/>
      <c r="U143" s="189">
        <v>82.481428571428538</v>
      </c>
      <c r="V143" s="189">
        <v>51.529999999999994</v>
      </c>
      <c r="W143" s="189">
        <v>45.076805555555559</v>
      </c>
      <c r="X143" s="189">
        <v>89.700344827586207</v>
      </c>
      <c r="Y143" s="189">
        <v>98.524782608695674</v>
      </c>
      <c r="Z143" s="189">
        <v>83.733831168831145</v>
      </c>
      <c r="AA143" s="4"/>
      <c r="AB143" s="89" t="s">
        <v>618</v>
      </c>
      <c r="AC143" s="89"/>
      <c r="AD143" s="180">
        <v>8069</v>
      </c>
      <c r="AE143" s="184">
        <v>8</v>
      </c>
      <c r="AF143" s="184">
        <v>5</v>
      </c>
      <c r="AG143" s="184">
        <v>4</v>
      </c>
      <c r="AH143" s="184">
        <v>2</v>
      </c>
      <c r="AI143" s="184">
        <v>2</v>
      </c>
      <c r="AJ143" s="184">
        <v>16</v>
      </c>
      <c r="AK143" s="4"/>
      <c r="AL143" s="4"/>
      <c r="AM143" s="212">
        <v>4417.7999999999993</v>
      </c>
      <c r="AN143" s="212">
        <v>4691.6999999999989</v>
      </c>
      <c r="AO143" s="212">
        <v>825.23</v>
      </c>
      <c r="AP143" s="212">
        <v>1361.1299999999997</v>
      </c>
      <c r="AQ143" s="212">
        <v>2279.65</v>
      </c>
      <c r="AR143" s="212">
        <v>11835.359999999999</v>
      </c>
      <c r="AS143" s="4"/>
      <c r="AT143" s="4"/>
      <c r="AU143" s="212">
        <v>138.05624999999998</v>
      </c>
      <c r="AV143" s="212">
        <v>195.48749999999995</v>
      </c>
      <c r="AW143" s="212">
        <v>43.433157894736844</v>
      </c>
      <c r="AX143" s="212">
        <v>90.741999999999976</v>
      </c>
      <c r="AY143" s="212">
        <v>175.3576923076923</v>
      </c>
      <c r="AZ143" s="212">
        <v>319.87459459459456</v>
      </c>
      <c r="BA143" s="4"/>
    </row>
    <row r="144" spans="2:53" x14ac:dyDescent="0.2">
      <c r="B144" s="89" t="s">
        <v>344</v>
      </c>
      <c r="C144" s="89"/>
      <c r="D144" s="180">
        <v>8021</v>
      </c>
      <c r="E144" s="191">
        <v>17</v>
      </c>
      <c r="F144" s="191">
        <v>18</v>
      </c>
      <c r="G144" s="191">
        <v>13</v>
      </c>
      <c r="H144" s="191">
        <v>12</v>
      </c>
      <c r="I144" s="191">
        <v>14</v>
      </c>
      <c r="J144" s="191">
        <v>26</v>
      </c>
      <c r="M144" s="190">
        <v>3606.4499999999989</v>
      </c>
      <c r="N144" s="188">
        <v>3132.5300000000007</v>
      </c>
      <c r="O144" s="188">
        <v>2828.9700000000007</v>
      </c>
      <c r="P144" s="188">
        <v>3627.31</v>
      </c>
      <c r="Q144" s="188">
        <v>3860.2200000000003</v>
      </c>
      <c r="R144" s="188">
        <v>13708.300000000001</v>
      </c>
      <c r="S144" s="75"/>
      <c r="T144" s="75"/>
      <c r="U144" s="189">
        <v>37.962631578947359</v>
      </c>
      <c r="V144" s="189">
        <v>43.507361111111123</v>
      </c>
      <c r="W144" s="189">
        <v>47.948644067796621</v>
      </c>
      <c r="X144" s="189">
        <v>77.176808510638296</v>
      </c>
      <c r="Y144" s="189">
        <v>110.292</v>
      </c>
      <c r="Z144" s="189">
        <v>137.083</v>
      </c>
      <c r="AA144" s="4"/>
      <c r="AB144" s="89" t="s">
        <v>432</v>
      </c>
      <c r="AC144" s="89"/>
      <c r="AD144" s="180">
        <v>8023</v>
      </c>
      <c r="AE144" s="184">
        <v>1</v>
      </c>
      <c r="AF144" s="184"/>
      <c r="AG144" s="184"/>
      <c r="AH144" s="184"/>
      <c r="AI144" s="184"/>
      <c r="AJ144" s="184">
        <v>0</v>
      </c>
      <c r="AK144" s="4"/>
      <c r="AL144" s="4"/>
      <c r="AM144" s="212">
        <v>56</v>
      </c>
      <c r="AN144" s="212"/>
      <c r="AO144" s="212"/>
      <c r="AP144" s="212"/>
      <c r="AQ144" s="212"/>
      <c r="AR144" s="212">
        <v>0</v>
      </c>
      <c r="AS144" s="4"/>
      <c r="AT144" s="4"/>
      <c r="AU144" s="212">
        <v>56</v>
      </c>
      <c r="AV144" s="212"/>
      <c r="AW144" s="212"/>
      <c r="AX144" s="212"/>
      <c r="AY144" s="212"/>
      <c r="AZ144" s="212">
        <v>0</v>
      </c>
      <c r="BA144" s="4"/>
    </row>
    <row r="145" spans="2:53" x14ac:dyDescent="0.2">
      <c r="B145" s="89" t="s">
        <v>344</v>
      </c>
      <c r="C145" s="89"/>
      <c r="D145" s="180">
        <v>8029</v>
      </c>
      <c r="E145" s="191">
        <v>12</v>
      </c>
      <c r="F145" s="191">
        <v>4</v>
      </c>
      <c r="G145" s="191">
        <v>7</v>
      </c>
      <c r="H145" s="191">
        <v>2</v>
      </c>
      <c r="I145" s="191">
        <v>1</v>
      </c>
      <c r="J145" s="191">
        <v>9</v>
      </c>
      <c r="M145" s="190">
        <v>1622.1000000000001</v>
      </c>
      <c r="N145" s="188">
        <v>1044.3100000000002</v>
      </c>
      <c r="O145" s="188">
        <v>1051.27</v>
      </c>
      <c r="P145" s="188">
        <v>638.77</v>
      </c>
      <c r="Q145" s="188">
        <v>957.75</v>
      </c>
      <c r="R145" s="188">
        <v>2933.1699999999996</v>
      </c>
      <c r="S145" s="75"/>
      <c r="T145" s="75"/>
      <c r="U145" s="189">
        <v>47.708823529411767</v>
      </c>
      <c r="V145" s="189">
        <v>47.468636363636371</v>
      </c>
      <c r="W145" s="189">
        <v>58.403888888888886</v>
      </c>
      <c r="X145" s="189">
        <v>58.07</v>
      </c>
      <c r="Y145" s="189">
        <v>106.41666666666667</v>
      </c>
      <c r="Z145" s="189">
        <v>83.804857142857131</v>
      </c>
      <c r="AA145" s="4"/>
      <c r="AB145" s="89" t="s">
        <v>432</v>
      </c>
      <c r="AC145" s="89"/>
      <c r="AD145" s="180">
        <v>8070</v>
      </c>
      <c r="AE145" s="184">
        <v>15</v>
      </c>
      <c r="AF145" s="184">
        <v>4</v>
      </c>
      <c r="AG145" s="184">
        <v>4</v>
      </c>
      <c r="AH145" s="184"/>
      <c r="AI145" s="184">
        <v>2</v>
      </c>
      <c r="AJ145" s="184">
        <v>17</v>
      </c>
      <c r="AK145" s="4"/>
      <c r="AL145" s="4"/>
      <c r="AM145" s="212">
        <v>5533.6699999999992</v>
      </c>
      <c r="AN145" s="212">
        <v>4149.55</v>
      </c>
      <c r="AO145" s="212">
        <v>10394.09</v>
      </c>
      <c r="AP145" s="212">
        <v>37835.69</v>
      </c>
      <c r="AQ145" s="212">
        <v>1629.9900000000005</v>
      </c>
      <c r="AR145" s="212">
        <v>55011.040000000001</v>
      </c>
      <c r="AS145" s="4"/>
      <c r="AT145" s="4"/>
      <c r="AU145" s="212">
        <v>158.10485714285713</v>
      </c>
      <c r="AV145" s="212">
        <v>259.34687500000001</v>
      </c>
      <c r="AW145" s="212">
        <v>547.05736842105262</v>
      </c>
      <c r="AX145" s="212">
        <v>2522.3793333333333</v>
      </c>
      <c r="AY145" s="212">
        <v>135.83250000000004</v>
      </c>
      <c r="AZ145" s="212">
        <v>1309.7866666666666</v>
      </c>
      <c r="BA145" s="4"/>
    </row>
    <row r="146" spans="2:53" x14ac:dyDescent="0.2">
      <c r="B146" s="89" t="s">
        <v>344</v>
      </c>
      <c r="C146" s="89"/>
      <c r="D146" s="180">
        <v>8081</v>
      </c>
      <c r="E146" s="191">
        <v>78</v>
      </c>
      <c r="F146" s="191">
        <v>21</v>
      </c>
      <c r="G146" s="191">
        <v>24</v>
      </c>
      <c r="H146" s="191">
        <v>13</v>
      </c>
      <c r="I146" s="191">
        <v>22</v>
      </c>
      <c r="J146" s="191">
        <v>64</v>
      </c>
      <c r="M146" s="190">
        <v>7608.9800000000059</v>
      </c>
      <c r="N146" s="188">
        <v>5653.7899999999981</v>
      </c>
      <c r="O146" s="188">
        <v>5091.3200000000043</v>
      </c>
      <c r="P146" s="188">
        <v>5833.6100000000024</v>
      </c>
      <c r="Q146" s="188">
        <v>7767.7500000000027</v>
      </c>
      <c r="R146" s="188">
        <v>34946.890000000007</v>
      </c>
      <c r="S146" s="75"/>
      <c r="T146" s="75"/>
      <c r="U146" s="189">
        <v>42.038563535911635</v>
      </c>
      <c r="V146" s="189">
        <v>48.322991452991438</v>
      </c>
      <c r="W146" s="189">
        <v>48.955000000000041</v>
      </c>
      <c r="X146" s="189">
        <v>67.052988505747152</v>
      </c>
      <c r="Y146" s="189">
        <v>103.57000000000004</v>
      </c>
      <c r="Z146" s="189">
        <v>157.41842342342346</v>
      </c>
      <c r="AA146" s="4"/>
      <c r="AB146" s="89" t="s">
        <v>435</v>
      </c>
      <c r="AC146" s="89"/>
      <c r="AD146" s="180">
        <v>8098</v>
      </c>
      <c r="AE146" s="184"/>
      <c r="AF146" s="184"/>
      <c r="AG146" s="184"/>
      <c r="AH146" s="184"/>
      <c r="AI146" s="184"/>
      <c r="AJ146" s="184">
        <v>1</v>
      </c>
      <c r="AK146" s="4"/>
      <c r="AL146" s="4"/>
      <c r="AM146" s="212"/>
      <c r="AN146" s="212"/>
      <c r="AO146" s="212"/>
      <c r="AP146" s="212"/>
      <c r="AQ146" s="212"/>
      <c r="AR146" s="212">
        <v>936</v>
      </c>
      <c r="AS146" s="4"/>
      <c r="AT146" s="4"/>
      <c r="AU146" s="212"/>
      <c r="AV146" s="212"/>
      <c r="AW146" s="212"/>
      <c r="AX146" s="212"/>
      <c r="AY146" s="212"/>
      <c r="AZ146" s="212">
        <v>936</v>
      </c>
      <c r="BA146" s="4"/>
    </row>
    <row r="147" spans="2:53" x14ac:dyDescent="0.2">
      <c r="B147" s="89" t="s">
        <v>344</v>
      </c>
      <c r="C147" s="89"/>
      <c r="D147" s="180">
        <v>8083</v>
      </c>
      <c r="E147" s="191">
        <v>9</v>
      </c>
      <c r="F147" s="191">
        <v>3</v>
      </c>
      <c r="G147" s="191">
        <v>2</v>
      </c>
      <c r="H147" s="191">
        <v>1</v>
      </c>
      <c r="I147" s="191"/>
      <c r="J147" s="191">
        <v>3</v>
      </c>
      <c r="M147" s="190">
        <v>773.91999999999985</v>
      </c>
      <c r="N147" s="188">
        <v>1325.72</v>
      </c>
      <c r="O147" s="188">
        <v>458.02</v>
      </c>
      <c r="P147" s="188">
        <v>144.12</v>
      </c>
      <c r="Q147" s="188">
        <v>231.16</v>
      </c>
      <c r="R147" s="188">
        <v>1117.48</v>
      </c>
      <c r="S147" s="75"/>
      <c r="T147" s="75"/>
      <c r="U147" s="189">
        <v>45.524705882352933</v>
      </c>
      <c r="V147" s="189">
        <v>165.715</v>
      </c>
      <c r="W147" s="189">
        <v>114.505</v>
      </c>
      <c r="X147" s="189">
        <v>72.06</v>
      </c>
      <c r="Y147" s="189">
        <v>231.16</v>
      </c>
      <c r="Z147" s="189">
        <v>62.082222222222221</v>
      </c>
      <c r="AA147" s="4"/>
      <c r="AB147" s="89" t="s">
        <v>436</v>
      </c>
      <c r="AC147" s="89"/>
      <c r="AD147" s="180">
        <v>8098</v>
      </c>
      <c r="AE147" s="184">
        <v>3</v>
      </c>
      <c r="AF147" s="184"/>
      <c r="AG147" s="184"/>
      <c r="AH147" s="184">
        <v>1</v>
      </c>
      <c r="AI147" s="184"/>
      <c r="AJ147" s="184">
        <v>4</v>
      </c>
      <c r="AK147" s="4"/>
      <c r="AL147" s="4"/>
      <c r="AM147" s="212">
        <v>425.18999999999994</v>
      </c>
      <c r="AN147" s="212">
        <v>146.35</v>
      </c>
      <c r="AO147" s="212">
        <v>89.56</v>
      </c>
      <c r="AP147" s="212">
        <v>129.4</v>
      </c>
      <c r="AQ147" s="212">
        <v>61.76</v>
      </c>
      <c r="AR147" s="212">
        <v>1453.1999999999998</v>
      </c>
      <c r="AS147" s="4"/>
      <c r="AT147" s="4"/>
      <c r="AU147" s="212">
        <v>70.864999999999995</v>
      </c>
      <c r="AV147" s="212">
        <v>48.783333333333331</v>
      </c>
      <c r="AW147" s="212">
        <v>44.78</v>
      </c>
      <c r="AX147" s="212">
        <v>43.133333333333333</v>
      </c>
      <c r="AY147" s="212">
        <v>30.88</v>
      </c>
      <c r="AZ147" s="212">
        <v>181.64999999999998</v>
      </c>
      <c r="BA147" s="4"/>
    </row>
    <row r="148" spans="2:53" x14ac:dyDescent="0.2">
      <c r="B148" s="89" t="s">
        <v>345</v>
      </c>
      <c r="C148" s="89"/>
      <c r="D148" s="180">
        <v>8219</v>
      </c>
      <c r="E148" s="191">
        <v>6</v>
      </c>
      <c r="F148" s="191"/>
      <c r="G148" s="191">
        <v>1</v>
      </c>
      <c r="H148" s="191">
        <v>1</v>
      </c>
      <c r="I148" s="191">
        <v>3</v>
      </c>
      <c r="J148" s="191">
        <v>1</v>
      </c>
      <c r="M148" s="190">
        <v>1553.2499999999998</v>
      </c>
      <c r="N148" s="188">
        <v>123.80999999999999</v>
      </c>
      <c r="O148" s="188">
        <v>172.76000000000002</v>
      </c>
      <c r="P148" s="188">
        <v>179.88</v>
      </c>
      <c r="Q148" s="188">
        <v>338.05</v>
      </c>
      <c r="R148" s="188">
        <v>200.11</v>
      </c>
      <c r="S148" s="75"/>
      <c r="T148" s="75"/>
      <c r="U148" s="189">
        <v>129.43749999999997</v>
      </c>
      <c r="V148" s="189">
        <v>20.634999999999998</v>
      </c>
      <c r="W148" s="189">
        <v>28.793333333333337</v>
      </c>
      <c r="X148" s="189">
        <v>44.97</v>
      </c>
      <c r="Y148" s="189">
        <v>84.512500000000003</v>
      </c>
      <c r="Z148" s="189">
        <v>16.675833333333333</v>
      </c>
      <c r="AA148" s="4"/>
      <c r="AB148" s="89" t="s">
        <v>227</v>
      </c>
      <c r="AC148" s="89"/>
      <c r="AD148" s="180">
        <v>8021</v>
      </c>
      <c r="AE148" s="184">
        <v>18</v>
      </c>
      <c r="AF148" s="184"/>
      <c r="AG148" s="184">
        <v>3</v>
      </c>
      <c r="AH148" s="184">
        <v>5</v>
      </c>
      <c r="AI148" s="184">
        <v>1</v>
      </c>
      <c r="AJ148" s="184">
        <v>58</v>
      </c>
      <c r="AK148" s="4"/>
      <c r="AL148" s="4"/>
      <c r="AM148" s="212">
        <v>3602.660000000003</v>
      </c>
      <c r="AN148" s="212">
        <v>181.90000000000003</v>
      </c>
      <c r="AO148" s="212">
        <v>2735.5</v>
      </c>
      <c r="AP148" s="212">
        <v>3317.1100000000006</v>
      </c>
      <c r="AQ148" s="212">
        <v>5338.2199999999993</v>
      </c>
      <c r="AR148" s="212">
        <v>53721.750000000007</v>
      </c>
      <c r="AS148" s="4"/>
      <c r="AT148" s="4"/>
      <c r="AU148" s="212">
        <v>43.405542168674735</v>
      </c>
      <c r="AV148" s="212">
        <v>45.475000000000009</v>
      </c>
      <c r="AW148" s="212">
        <v>43.420634920634917</v>
      </c>
      <c r="AX148" s="212">
        <v>53.5017741935484</v>
      </c>
      <c r="AY148" s="212">
        <v>92.038275862068957</v>
      </c>
      <c r="AZ148" s="212">
        <v>632.02058823529421</v>
      </c>
      <c r="BA148" s="4"/>
    </row>
    <row r="149" spans="2:53" x14ac:dyDescent="0.2">
      <c r="B149" s="89" t="s">
        <v>346</v>
      </c>
      <c r="C149" s="89"/>
      <c r="D149" s="180">
        <v>8027</v>
      </c>
      <c r="E149" s="191">
        <v>8</v>
      </c>
      <c r="F149" s="191">
        <v>5</v>
      </c>
      <c r="G149" s="191">
        <v>3</v>
      </c>
      <c r="H149" s="191">
        <v>8</v>
      </c>
      <c r="I149" s="191">
        <v>3</v>
      </c>
      <c r="J149" s="191">
        <v>10</v>
      </c>
      <c r="M149" s="190">
        <v>1647.2899999999995</v>
      </c>
      <c r="N149" s="188">
        <v>790.2700000000001</v>
      </c>
      <c r="O149" s="188">
        <v>804.07999999999993</v>
      </c>
      <c r="P149" s="188">
        <v>967.19999999999982</v>
      </c>
      <c r="Q149" s="188">
        <v>1232.72</v>
      </c>
      <c r="R149" s="188">
        <v>6722.51</v>
      </c>
      <c r="S149" s="75"/>
      <c r="T149" s="75"/>
      <c r="U149" s="189">
        <v>47.065428571428555</v>
      </c>
      <c r="V149" s="189">
        <v>29.269259259259261</v>
      </c>
      <c r="W149" s="189">
        <v>40.203999999999994</v>
      </c>
      <c r="X149" s="189">
        <v>56.894117647058813</v>
      </c>
      <c r="Y149" s="189">
        <v>112.06545454545454</v>
      </c>
      <c r="Z149" s="189">
        <v>181.68945945945947</v>
      </c>
      <c r="AA149" s="4"/>
      <c r="AB149" s="89" t="s">
        <v>583</v>
      </c>
      <c r="AC149" s="89"/>
      <c r="AD149" s="180">
        <v>8071</v>
      </c>
      <c r="AE149" s="184">
        <v>9</v>
      </c>
      <c r="AF149" s="184">
        <v>3</v>
      </c>
      <c r="AG149" s="184">
        <v>4</v>
      </c>
      <c r="AH149" s="184">
        <v>3</v>
      </c>
      <c r="AI149" s="184"/>
      <c r="AJ149" s="184">
        <v>10</v>
      </c>
      <c r="AK149" s="4"/>
      <c r="AL149" s="4"/>
      <c r="AM149" s="212">
        <v>3833.85</v>
      </c>
      <c r="AN149" s="212">
        <v>1181.5899999999999</v>
      </c>
      <c r="AO149" s="212">
        <v>1418.7699999999998</v>
      </c>
      <c r="AP149" s="212">
        <v>474.95</v>
      </c>
      <c r="AQ149" s="212">
        <v>471.89</v>
      </c>
      <c r="AR149" s="212">
        <v>16876.879999999997</v>
      </c>
      <c r="AS149" s="4"/>
      <c r="AT149" s="4"/>
      <c r="AU149" s="212">
        <v>174.26590909090908</v>
      </c>
      <c r="AV149" s="212">
        <v>98.465833333333322</v>
      </c>
      <c r="AW149" s="212">
        <v>157.64111111111109</v>
      </c>
      <c r="AX149" s="212">
        <v>79.158333333333331</v>
      </c>
      <c r="AY149" s="212">
        <v>157.29666666666665</v>
      </c>
      <c r="AZ149" s="212">
        <v>581.96137931034468</v>
      </c>
      <c r="BA149" s="4"/>
    </row>
    <row r="150" spans="2:53" x14ac:dyDescent="0.2">
      <c r="B150" s="89" t="s">
        <v>347</v>
      </c>
      <c r="C150" s="89"/>
      <c r="D150" s="180">
        <v>8032</v>
      </c>
      <c r="E150" s="191">
        <v>14</v>
      </c>
      <c r="F150" s="191">
        <v>5</v>
      </c>
      <c r="G150" s="191">
        <v>2</v>
      </c>
      <c r="H150" s="191"/>
      <c r="I150" s="191">
        <v>3</v>
      </c>
      <c r="J150" s="191">
        <v>13</v>
      </c>
      <c r="M150" s="190">
        <v>4924.2600000000011</v>
      </c>
      <c r="N150" s="188">
        <v>1693.41</v>
      </c>
      <c r="O150" s="188">
        <v>872.73</v>
      </c>
      <c r="P150" s="188">
        <v>1071.8099999999997</v>
      </c>
      <c r="Q150" s="188">
        <v>1939.78</v>
      </c>
      <c r="R150" s="188">
        <v>9097.8300000000017</v>
      </c>
      <c r="S150" s="75"/>
      <c r="T150" s="75"/>
      <c r="U150" s="189">
        <v>133.08810810810814</v>
      </c>
      <c r="V150" s="189">
        <v>73.626521739130439</v>
      </c>
      <c r="W150" s="189">
        <v>48.484999999999999</v>
      </c>
      <c r="X150" s="189">
        <v>66.988124999999982</v>
      </c>
      <c r="Y150" s="189">
        <v>121.23625</v>
      </c>
      <c r="Z150" s="189">
        <v>245.88729729729735</v>
      </c>
      <c r="AA150" s="4"/>
      <c r="AB150" s="89" t="s">
        <v>442</v>
      </c>
      <c r="AC150" s="89"/>
      <c r="AD150" s="180">
        <v>8318</v>
      </c>
      <c r="AE150" s="184"/>
      <c r="AF150" s="184"/>
      <c r="AG150" s="184"/>
      <c r="AH150" s="184"/>
      <c r="AI150" s="184"/>
      <c r="AJ150" s="184">
        <v>1</v>
      </c>
      <c r="AK150" s="4"/>
      <c r="AL150" s="4"/>
      <c r="AM150" s="212"/>
      <c r="AN150" s="212"/>
      <c r="AO150" s="212"/>
      <c r="AP150" s="212"/>
      <c r="AQ150" s="212"/>
      <c r="AR150" s="212">
        <v>2666.4</v>
      </c>
      <c r="AS150" s="4"/>
      <c r="AT150" s="4"/>
      <c r="AU150" s="212"/>
      <c r="AV150" s="212"/>
      <c r="AW150" s="212"/>
      <c r="AX150" s="212"/>
      <c r="AY150" s="212"/>
      <c r="AZ150" s="212">
        <v>2666.4</v>
      </c>
      <c r="BA150" s="4"/>
    </row>
    <row r="151" spans="2:53" x14ac:dyDescent="0.2">
      <c r="B151" s="89" t="s">
        <v>348</v>
      </c>
      <c r="C151" s="89"/>
      <c r="D151" s="180">
        <v>8330</v>
      </c>
      <c r="E151" s="191">
        <v>42</v>
      </c>
      <c r="F151" s="191">
        <v>14</v>
      </c>
      <c r="G151" s="191">
        <v>16</v>
      </c>
      <c r="H151" s="191">
        <v>16</v>
      </c>
      <c r="I151" s="191">
        <v>13</v>
      </c>
      <c r="J151" s="191">
        <v>35</v>
      </c>
      <c r="M151" s="190">
        <v>7694.05</v>
      </c>
      <c r="N151" s="188">
        <v>4039.900000000001</v>
      </c>
      <c r="O151" s="188">
        <v>4727.83</v>
      </c>
      <c r="P151" s="188">
        <v>4251.4999999999982</v>
      </c>
      <c r="Q151" s="188">
        <v>3619.2099999999996</v>
      </c>
      <c r="R151" s="188">
        <v>16383.640000000001</v>
      </c>
      <c r="S151" s="75"/>
      <c r="T151" s="75"/>
      <c r="U151" s="189">
        <v>59.185000000000002</v>
      </c>
      <c r="V151" s="189">
        <v>46.435632183908055</v>
      </c>
      <c r="W151" s="189">
        <v>65.664305555555558</v>
      </c>
      <c r="X151" s="189">
        <v>74.587719298245588</v>
      </c>
      <c r="Y151" s="189">
        <v>90.480249999999984</v>
      </c>
      <c r="Z151" s="189">
        <v>120.4679411764706</v>
      </c>
      <c r="AA151" s="4"/>
      <c r="AB151" s="89" t="s">
        <v>443</v>
      </c>
      <c r="AC151" s="89"/>
      <c r="AD151" s="180">
        <v>8318</v>
      </c>
      <c r="AE151" s="184">
        <v>1</v>
      </c>
      <c r="AF151" s="184"/>
      <c r="AG151" s="184"/>
      <c r="AH151" s="184"/>
      <c r="AI151" s="184"/>
      <c r="AJ151" s="184">
        <v>2</v>
      </c>
      <c r="AK151" s="4"/>
      <c r="AL151" s="4"/>
      <c r="AM151" s="212">
        <v>204.01999999999998</v>
      </c>
      <c r="AN151" s="212">
        <v>157.69999999999999</v>
      </c>
      <c r="AO151" s="212">
        <v>150.12</v>
      </c>
      <c r="AP151" s="212">
        <v>248.71</v>
      </c>
      <c r="AQ151" s="212">
        <v>330.63</v>
      </c>
      <c r="AR151" s="212">
        <v>1029.78</v>
      </c>
      <c r="AS151" s="4"/>
      <c r="AT151" s="4"/>
      <c r="AU151" s="212">
        <v>68.006666666666661</v>
      </c>
      <c r="AV151" s="212">
        <v>78.849999999999994</v>
      </c>
      <c r="AW151" s="212">
        <v>75.06</v>
      </c>
      <c r="AX151" s="212">
        <v>124.355</v>
      </c>
      <c r="AY151" s="212">
        <v>165.315</v>
      </c>
      <c r="AZ151" s="212">
        <v>343.26</v>
      </c>
      <c r="BA151" s="4"/>
    </row>
    <row r="152" spans="2:53" x14ac:dyDescent="0.2">
      <c r="B152" s="89" t="s">
        <v>349</v>
      </c>
      <c r="C152" s="89"/>
      <c r="D152" s="180">
        <v>8037</v>
      </c>
      <c r="E152" s="191">
        <v>340</v>
      </c>
      <c r="F152" s="191">
        <v>138</v>
      </c>
      <c r="G152" s="191">
        <v>108</v>
      </c>
      <c r="H152" s="191">
        <v>93</v>
      </c>
      <c r="I152" s="191">
        <v>85</v>
      </c>
      <c r="J152" s="191">
        <v>329</v>
      </c>
      <c r="M152" s="190">
        <v>58123.910000000062</v>
      </c>
      <c r="N152" s="188">
        <v>32311.910000000018</v>
      </c>
      <c r="O152" s="188">
        <v>34669.660000000003</v>
      </c>
      <c r="P152" s="188">
        <v>36539.020000000011</v>
      </c>
      <c r="Q152" s="188">
        <v>39320.640000000014</v>
      </c>
      <c r="R152" s="188">
        <v>214340.67999999993</v>
      </c>
      <c r="S152" s="75"/>
      <c r="T152" s="75"/>
      <c r="U152" s="189">
        <v>55.461746183206166</v>
      </c>
      <c r="V152" s="189">
        <v>45.638290960452004</v>
      </c>
      <c r="W152" s="189">
        <v>60.086065857885622</v>
      </c>
      <c r="X152" s="189">
        <v>77.413177966101713</v>
      </c>
      <c r="Y152" s="189">
        <v>112.66659025787969</v>
      </c>
      <c r="Z152" s="189">
        <v>196.10309240622135</v>
      </c>
      <c r="AA152" s="4"/>
      <c r="AB152" s="89" t="s">
        <v>444</v>
      </c>
      <c r="AC152" s="89"/>
      <c r="AD152" s="180">
        <v>8232</v>
      </c>
      <c r="AE152" s="184">
        <v>40</v>
      </c>
      <c r="AF152" s="184">
        <v>25</v>
      </c>
      <c r="AG152" s="184">
        <v>11</v>
      </c>
      <c r="AH152" s="184">
        <v>8</v>
      </c>
      <c r="AI152" s="184">
        <v>15</v>
      </c>
      <c r="AJ152" s="184">
        <v>47</v>
      </c>
      <c r="AK152" s="4"/>
      <c r="AL152" s="4"/>
      <c r="AM152" s="212">
        <v>19330.190000000002</v>
      </c>
      <c r="AN152" s="212">
        <v>9406.77</v>
      </c>
      <c r="AO152" s="212">
        <v>17084.599999999991</v>
      </c>
      <c r="AP152" s="212">
        <v>10029.799999999996</v>
      </c>
      <c r="AQ152" s="212">
        <v>19154.830000000002</v>
      </c>
      <c r="AR152" s="212">
        <v>71533.819999999992</v>
      </c>
      <c r="AS152" s="4"/>
      <c r="AT152" s="4"/>
      <c r="AU152" s="212">
        <v>137.09354609929079</v>
      </c>
      <c r="AV152" s="212">
        <v>93.136336633663376</v>
      </c>
      <c r="AW152" s="212">
        <v>219.03333333333322</v>
      </c>
      <c r="AX152" s="212">
        <v>149.69850746268651</v>
      </c>
      <c r="AY152" s="212">
        <v>314.0136065573771</v>
      </c>
      <c r="AZ152" s="212">
        <v>489.95767123287663</v>
      </c>
      <c r="BA152" s="4"/>
    </row>
    <row r="153" spans="2:53" x14ac:dyDescent="0.2">
      <c r="B153" s="89" t="s">
        <v>349</v>
      </c>
      <c r="C153" s="89"/>
      <c r="D153" s="180">
        <v>8081</v>
      </c>
      <c r="E153" s="191"/>
      <c r="F153" s="191"/>
      <c r="G153" s="191"/>
      <c r="H153" s="191"/>
      <c r="I153" s="191"/>
      <c r="J153" s="191">
        <v>1</v>
      </c>
      <c r="M153" s="190">
        <v>13.41</v>
      </c>
      <c r="N153" s="188">
        <v>13.42</v>
      </c>
      <c r="O153" s="188">
        <v>15.16</v>
      </c>
      <c r="P153" s="188">
        <v>49.42</v>
      </c>
      <c r="Q153" s="188">
        <v>86.14</v>
      </c>
      <c r="R153" s="188">
        <v>664.24</v>
      </c>
      <c r="S153" s="75"/>
      <c r="T153" s="75"/>
      <c r="U153" s="189">
        <v>13.41</v>
      </c>
      <c r="V153" s="189">
        <v>13.42</v>
      </c>
      <c r="W153" s="189">
        <v>15.16</v>
      </c>
      <c r="X153" s="189">
        <v>49.42</v>
      </c>
      <c r="Y153" s="189">
        <v>86.14</v>
      </c>
      <c r="Z153" s="189">
        <v>664.24</v>
      </c>
      <c r="AA153" s="4"/>
      <c r="AB153" s="89" t="s">
        <v>445</v>
      </c>
      <c r="AC153" s="89"/>
      <c r="AD153" s="180">
        <v>8240</v>
      </c>
      <c r="AE153" s="184">
        <v>4</v>
      </c>
      <c r="AF153" s="184">
        <v>2</v>
      </c>
      <c r="AG153" s="184"/>
      <c r="AH153" s="184"/>
      <c r="AI153" s="184"/>
      <c r="AJ153" s="184">
        <v>3</v>
      </c>
      <c r="AK153" s="4"/>
      <c r="AL153" s="4"/>
      <c r="AM153" s="212">
        <v>1283.8400000000001</v>
      </c>
      <c r="AN153" s="212">
        <v>5788.21</v>
      </c>
      <c r="AO153" s="212">
        <v>959.16000000000008</v>
      </c>
      <c r="AP153" s="212">
        <v>3817.42</v>
      </c>
      <c r="AQ153" s="212">
        <v>6738.23</v>
      </c>
      <c r="AR153" s="212">
        <v>54472.39</v>
      </c>
      <c r="AS153" s="4"/>
      <c r="AT153" s="4"/>
      <c r="AU153" s="212">
        <v>142.64888888888891</v>
      </c>
      <c r="AV153" s="212">
        <v>1157.6420000000001</v>
      </c>
      <c r="AW153" s="212">
        <v>319.72000000000003</v>
      </c>
      <c r="AX153" s="212">
        <v>1272.4733333333334</v>
      </c>
      <c r="AY153" s="212">
        <v>2246.0766666666664</v>
      </c>
      <c r="AZ153" s="212">
        <v>6052.4877777777774</v>
      </c>
      <c r="BA153" s="4"/>
    </row>
    <row r="154" spans="2:53" x14ac:dyDescent="0.2">
      <c r="B154" s="89" t="s">
        <v>351</v>
      </c>
      <c r="C154" s="89"/>
      <c r="D154" s="180">
        <v>8020</v>
      </c>
      <c r="E154" s="191"/>
      <c r="F154" s="191">
        <v>1</v>
      </c>
      <c r="G154" s="191"/>
      <c r="H154" s="191"/>
      <c r="I154" s="191"/>
      <c r="J154" s="191">
        <v>0</v>
      </c>
      <c r="M154" s="190">
        <v>23.5</v>
      </c>
      <c r="N154" s="188">
        <v>34.79</v>
      </c>
      <c r="O154" s="188"/>
      <c r="P154" s="188"/>
      <c r="Q154" s="188"/>
      <c r="R154" s="188">
        <v>0</v>
      </c>
      <c r="S154" s="75"/>
      <c r="T154" s="75"/>
      <c r="U154" s="189">
        <v>23.5</v>
      </c>
      <c r="V154" s="189">
        <v>34.79</v>
      </c>
      <c r="W154" s="189"/>
      <c r="X154" s="189"/>
      <c r="Y154" s="189"/>
      <c r="Z154" s="189">
        <v>0</v>
      </c>
      <c r="AA154" s="4"/>
      <c r="AB154" s="89" t="s">
        <v>446</v>
      </c>
      <c r="AC154" s="89"/>
      <c r="AD154" s="180">
        <v>8348</v>
      </c>
      <c r="AE154" s="184">
        <v>2</v>
      </c>
      <c r="AF154" s="184"/>
      <c r="AG154" s="184"/>
      <c r="AH154" s="184"/>
      <c r="AI154" s="184"/>
      <c r="AJ154" s="184">
        <v>0</v>
      </c>
      <c r="AK154" s="4"/>
      <c r="AL154" s="4"/>
      <c r="AM154" s="212">
        <v>108.82000000000001</v>
      </c>
      <c r="AN154" s="212"/>
      <c r="AO154" s="212"/>
      <c r="AP154" s="212"/>
      <c r="AQ154" s="212"/>
      <c r="AR154" s="212">
        <v>0</v>
      </c>
      <c r="AS154" s="4"/>
      <c r="AT154" s="4"/>
      <c r="AU154" s="212">
        <v>54.410000000000004</v>
      </c>
      <c r="AV154" s="212"/>
      <c r="AW154" s="212"/>
      <c r="AX154" s="212"/>
      <c r="AY154" s="212"/>
      <c r="AZ154" s="212">
        <v>0</v>
      </c>
      <c r="BA154" s="4"/>
    </row>
    <row r="155" spans="2:53" x14ac:dyDescent="0.2">
      <c r="B155" s="89" t="s">
        <v>351</v>
      </c>
      <c r="C155" s="89"/>
      <c r="D155" s="180">
        <v>8039</v>
      </c>
      <c r="E155" s="191"/>
      <c r="F155" s="191"/>
      <c r="G155" s="191"/>
      <c r="H155" s="191"/>
      <c r="I155" s="191"/>
      <c r="J155" s="191">
        <v>1</v>
      </c>
      <c r="M155" s="190">
        <v>25.8</v>
      </c>
      <c r="N155" s="188">
        <v>36.75</v>
      </c>
      <c r="O155" s="188">
        <v>29.43</v>
      </c>
      <c r="P155" s="188">
        <v>72.14</v>
      </c>
      <c r="Q155" s="188">
        <v>92.64</v>
      </c>
      <c r="R155" s="188">
        <v>603.11</v>
      </c>
      <c r="S155" s="75"/>
      <c r="T155" s="75"/>
      <c r="U155" s="189">
        <v>25.8</v>
      </c>
      <c r="V155" s="189">
        <v>36.75</v>
      </c>
      <c r="W155" s="189">
        <v>29.43</v>
      </c>
      <c r="X155" s="189">
        <v>72.14</v>
      </c>
      <c r="Y155" s="189">
        <v>92.64</v>
      </c>
      <c r="Z155" s="189">
        <v>603.11</v>
      </c>
      <c r="AA155" s="4"/>
      <c r="AB155" s="89" t="s">
        <v>619</v>
      </c>
      <c r="AC155" s="89"/>
      <c r="AD155" s="180">
        <v>8327</v>
      </c>
      <c r="AE155" s="184"/>
      <c r="AF155" s="184"/>
      <c r="AG155" s="184"/>
      <c r="AH155" s="184"/>
      <c r="AI155" s="184"/>
      <c r="AJ155" s="184">
        <v>1</v>
      </c>
      <c r="AK155" s="4"/>
      <c r="AL155" s="4"/>
      <c r="AM155" s="212"/>
      <c r="AN155" s="212"/>
      <c r="AO155" s="212"/>
      <c r="AP155" s="212"/>
      <c r="AQ155" s="212"/>
      <c r="AR155" s="212">
        <v>4392.5</v>
      </c>
      <c r="AS155" s="4"/>
      <c r="AT155" s="4"/>
      <c r="AU155" s="212"/>
      <c r="AV155" s="212"/>
      <c r="AW155" s="212"/>
      <c r="AX155" s="212"/>
      <c r="AY155" s="212"/>
      <c r="AZ155" s="212">
        <v>4392.5</v>
      </c>
      <c r="BA155" s="4"/>
    </row>
    <row r="156" spans="2:53" x14ac:dyDescent="0.2">
      <c r="B156" s="89" t="s">
        <v>351</v>
      </c>
      <c r="C156" s="89"/>
      <c r="D156" s="180">
        <v>8062</v>
      </c>
      <c r="E156" s="191">
        <v>29</v>
      </c>
      <c r="F156" s="191">
        <v>10</v>
      </c>
      <c r="G156" s="191">
        <v>12</v>
      </c>
      <c r="H156" s="191">
        <v>3</v>
      </c>
      <c r="I156" s="191">
        <v>7</v>
      </c>
      <c r="J156" s="191">
        <v>20</v>
      </c>
      <c r="M156" s="190">
        <v>4031.92</v>
      </c>
      <c r="N156" s="188">
        <v>2534.19</v>
      </c>
      <c r="O156" s="188">
        <v>4049.6299999999997</v>
      </c>
      <c r="P156" s="188">
        <v>2021.9400000000005</v>
      </c>
      <c r="Q156" s="188">
        <v>3920.8699999999994</v>
      </c>
      <c r="R156" s="188">
        <v>14283.63</v>
      </c>
      <c r="S156" s="75"/>
      <c r="T156" s="75"/>
      <c r="U156" s="189">
        <v>52.362597402597402</v>
      </c>
      <c r="V156" s="189">
        <v>60.337857142857146</v>
      </c>
      <c r="W156" s="189">
        <v>109.44945945945945</v>
      </c>
      <c r="X156" s="189">
        <v>84.247500000000016</v>
      </c>
      <c r="Y156" s="189">
        <v>163.36958333333331</v>
      </c>
      <c r="Z156" s="189">
        <v>176.3411111111111</v>
      </c>
      <c r="AA156" s="4"/>
      <c r="AB156" s="89" t="s">
        <v>447</v>
      </c>
      <c r="AC156" s="89"/>
      <c r="AD156" s="180">
        <v>8349</v>
      </c>
      <c r="AE156" s="184">
        <v>1</v>
      </c>
      <c r="AF156" s="184"/>
      <c r="AG156" s="184"/>
      <c r="AH156" s="184"/>
      <c r="AI156" s="184"/>
      <c r="AJ156" s="184">
        <v>2</v>
      </c>
      <c r="AK156" s="4"/>
      <c r="AL156" s="4"/>
      <c r="AM156" s="212">
        <v>86.27000000000001</v>
      </c>
      <c r="AN156" s="212"/>
      <c r="AO156" s="212">
        <v>77.430000000000007</v>
      </c>
      <c r="AP156" s="212">
        <v>94.15</v>
      </c>
      <c r="AQ156" s="212">
        <v>161.95999999999998</v>
      </c>
      <c r="AR156" s="212">
        <v>613.16</v>
      </c>
      <c r="AS156" s="4"/>
      <c r="AT156" s="4"/>
      <c r="AU156" s="212">
        <v>28.756666666666671</v>
      </c>
      <c r="AV156" s="212"/>
      <c r="AW156" s="212">
        <v>38.715000000000003</v>
      </c>
      <c r="AX156" s="212">
        <v>47.075000000000003</v>
      </c>
      <c r="AY156" s="212">
        <v>80.97999999999999</v>
      </c>
      <c r="AZ156" s="212">
        <v>204.38666666666666</v>
      </c>
      <c r="BA156" s="4"/>
    </row>
    <row r="157" spans="2:53" x14ac:dyDescent="0.2">
      <c r="B157" s="89" t="s">
        <v>351</v>
      </c>
      <c r="C157" s="89"/>
      <c r="D157" s="180">
        <v>8074</v>
      </c>
      <c r="E157" s="191"/>
      <c r="F157" s="191"/>
      <c r="G157" s="191"/>
      <c r="H157" s="191">
        <v>1</v>
      </c>
      <c r="I157" s="191"/>
      <c r="J157" s="191">
        <v>1</v>
      </c>
      <c r="M157" s="190">
        <v>110.33</v>
      </c>
      <c r="N157" s="188">
        <v>118.49000000000001</v>
      </c>
      <c r="O157" s="188">
        <v>129</v>
      </c>
      <c r="P157" s="188">
        <v>132.44</v>
      </c>
      <c r="Q157" s="188">
        <v>206.15</v>
      </c>
      <c r="R157" s="188">
        <v>408.16</v>
      </c>
      <c r="S157" s="75"/>
      <c r="T157" s="75"/>
      <c r="U157" s="189">
        <v>55.164999999999999</v>
      </c>
      <c r="V157" s="189">
        <v>59.245000000000005</v>
      </c>
      <c r="W157" s="189">
        <v>64.5</v>
      </c>
      <c r="X157" s="189">
        <v>66.22</v>
      </c>
      <c r="Y157" s="189">
        <v>206.15</v>
      </c>
      <c r="Z157" s="189">
        <v>204.08</v>
      </c>
      <c r="AA157" s="4"/>
      <c r="AB157" s="89" t="s">
        <v>449</v>
      </c>
      <c r="AC157" s="89"/>
      <c r="AD157" s="180">
        <v>8350</v>
      </c>
      <c r="AE157" s="184">
        <v>2</v>
      </c>
      <c r="AF157" s="184">
        <v>1</v>
      </c>
      <c r="AG157" s="184"/>
      <c r="AH157" s="184"/>
      <c r="AI157" s="184"/>
      <c r="AJ157" s="184">
        <v>3</v>
      </c>
      <c r="AK157" s="4"/>
      <c r="AL157" s="4"/>
      <c r="AM157" s="212">
        <v>203.51</v>
      </c>
      <c r="AN157" s="212">
        <v>40.229999999999997</v>
      </c>
      <c r="AO157" s="212">
        <v>44.65</v>
      </c>
      <c r="AP157" s="212">
        <v>70.760000000000005</v>
      </c>
      <c r="AQ157" s="212">
        <v>152.63</v>
      </c>
      <c r="AR157" s="212">
        <v>3414.66</v>
      </c>
      <c r="AS157" s="4"/>
      <c r="AT157" s="4"/>
      <c r="AU157" s="212">
        <v>50.877499999999998</v>
      </c>
      <c r="AV157" s="212">
        <v>20.114999999999998</v>
      </c>
      <c r="AW157" s="212">
        <v>44.65</v>
      </c>
      <c r="AX157" s="212">
        <v>70.760000000000005</v>
      </c>
      <c r="AY157" s="212">
        <v>152.63</v>
      </c>
      <c r="AZ157" s="212">
        <v>569.11</v>
      </c>
      <c r="BA157" s="4"/>
    </row>
    <row r="158" spans="2:53" x14ac:dyDescent="0.2">
      <c r="B158" s="89" t="s">
        <v>353</v>
      </c>
      <c r="C158" s="89"/>
      <c r="D158" s="180">
        <v>8039</v>
      </c>
      <c r="E158" s="191">
        <v>3</v>
      </c>
      <c r="F158" s="191">
        <v>3</v>
      </c>
      <c r="G158" s="191">
        <v>1</v>
      </c>
      <c r="H158" s="191">
        <v>1</v>
      </c>
      <c r="I158" s="191"/>
      <c r="J158" s="191">
        <v>5</v>
      </c>
      <c r="M158" s="190">
        <v>2804.14</v>
      </c>
      <c r="N158" s="188">
        <v>311.05</v>
      </c>
      <c r="O158" s="188">
        <v>174.55999999999997</v>
      </c>
      <c r="P158" s="188">
        <v>101.07</v>
      </c>
      <c r="Q158" s="188">
        <v>305.19</v>
      </c>
      <c r="R158" s="188">
        <v>1615.48</v>
      </c>
      <c r="S158" s="75"/>
      <c r="T158" s="75"/>
      <c r="U158" s="189">
        <v>215.70307692307691</v>
      </c>
      <c r="V158" s="189">
        <v>62.21</v>
      </c>
      <c r="W158" s="189">
        <v>24.937142857142852</v>
      </c>
      <c r="X158" s="189">
        <v>50.534999999999997</v>
      </c>
      <c r="Y158" s="189">
        <v>61.037999999999997</v>
      </c>
      <c r="Z158" s="189">
        <v>124.26769230769231</v>
      </c>
      <c r="AA158" s="4"/>
      <c r="AB158" s="89" t="s">
        <v>450</v>
      </c>
      <c r="AC158" s="89"/>
      <c r="AD158" s="180">
        <v>8074</v>
      </c>
      <c r="AE158" s="184"/>
      <c r="AF158" s="184"/>
      <c r="AG158" s="184"/>
      <c r="AH158" s="184"/>
      <c r="AI158" s="184"/>
      <c r="AJ158" s="184">
        <v>2</v>
      </c>
      <c r="AK158" s="4"/>
      <c r="AL158" s="4"/>
      <c r="AM158" s="212">
        <v>75.38</v>
      </c>
      <c r="AN158" s="212">
        <v>100.08000000000001</v>
      </c>
      <c r="AO158" s="212">
        <v>87.5</v>
      </c>
      <c r="AP158" s="212">
        <v>126.78999999999999</v>
      </c>
      <c r="AQ158" s="212">
        <v>196.28</v>
      </c>
      <c r="AR158" s="212">
        <v>2241.3100000000004</v>
      </c>
      <c r="AS158" s="4"/>
      <c r="AT158" s="4"/>
      <c r="AU158" s="212">
        <v>37.69</v>
      </c>
      <c r="AV158" s="212">
        <v>50.040000000000006</v>
      </c>
      <c r="AW158" s="212">
        <v>43.75</v>
      </c>
      <c r="AX158" s="212">
        <v>63.394999999999996</v>
      </c>
      <c r="AY158" s="212">
        <v>98.14</v>
      </c>
      <c r="AZ158" s="212">
        <v>1120.6550000000002</v>
      </c>
      <c r="BA158" s="4"/>
    </row>
    <row r="159" spans="2:53" x14ac:dyDescent="0.2">
      <c r="B159" s="89" t="s">
        <v>354</v>
      </c>
      <c r="C159" s="89"/>
      <c r="D159" s="180">
        <v>8083</v>
      </c>
      <c r="E159" s="191">
        <v>2</v>
      </c>
      <c r="F159" s="191"/>
      <c r="G159" s="191"/>
      <c r="H159" s="191"/>
      <c r="I159" s="191"/>
      <c r="J159" s="191">
        <v>1</v>
      </c>
      <c r="M159" s="190">
        <v>82.63</v>
      </c>
      <c r="N159" s="188">
        <v>30.12</v>
      </c>
      <c r="O159" s="188">
        <v>36.090000000000003</v>
      </c>
      <c r="P159" s="188">
        <v>38.340000000000003</v>
      </c>
      <c r="Q159" s="188">
        <v>51.44</v>
      </c>
      <c r="R159" s="188">
        <v>1810.13</v>
      </c>
      <c r="S159" s="75"/>
      <c r="T159" s="75"/>
      <c r="U159" s="189">
        <v>27.543333333333333</v>
      </c>
      <c r="V159" s="189">
        <v>30.12</v>
      </c>
      <c r="W159" s="189">
        <v>36.090000000000003</v>
      </c>
      <c r="X159" s="189">
        <v>38.340000000000003</v>
      </c>
      <c r="Y159" s="189">
        <v>51.44</v>
      </c>
      <c r="Z159" s="189">
        <v>603.37666666666667</v>
      </c>
      <c r="AA159" s="4"/>
      <c r="AB159" s="89" t="s">
        <v>451</v>
      </c>
      <c r="AC159" s="89"/>
      <c r="AD159" s="180">
        <v>8242</v>
      </c>
      <c r="AE159" s="184">
        <v>12</v>
      </c>
      <c r="AF159" s="184">
        <v>10</v>
      </c>
      <c r="AG159" s="184">
        <v>5</v>
      </c>
      <c r="AH159" s="184">
        <v>2</v>
      </c>
      <c r="AI159" s="184">
        <v>1</v>
      </c>
      <c r="AJ159" s="184">
        <v>13</v>
      </c>
      <c r="AK159" s="4"/>
      <c r="AL159" s="4"/>
      <c r="AM159" s="212">
        <v>4167.8700000000008</v>
      </c>
      <c r="AN159" s="212">
        <v>6356.3600000000006</v>
      </c>
      <c r="AO159" s="212">
        <v>1006.5099999999999</v>
      </c>
      <c r="AP159" s="212">
        <v>652.34</v>
      </c>
      <c r="AQ159" s="212">
        <v>976.82999999999981</v>
      </c>
      <c r="AR159" s="212">
        <v>17076.11</v>
      </c>
      <c r="AS159" s="4"/>
      <c r="AT159" s="4"/>
      <c r="AU159" s="212">
        <v>99.235000000000014</v>
      </c>
      <c r="AV159" s="212">
        <v>219.18482758620692</v>
      </c>
      <c r="AW159" s="212">
        <v>52.97421052631578</v>
      </c>
      <c r="AX159" s="212">
        <v>43.489333333333335</v>
      </c>
      <c r="AY159" s="212">
        <v>81.402499999999989</v>
      </c>
      <c r="AZ159" s="212">
        <v>397.11883720930234</v>
      </c>
      <c r="BA159" s="4"/>
    </row>
    <row r="160" spans="2:53" x14ac:dyDescent="0.2">
      <c r="B160" s="89" t="s">
        <v>355</v>
      </c>
      <c r="C160" s="89"/>
      <c r="D160" s="180">
        <v>8083</v>
      </c>
      <c r="E160" s="191"/>
      <c r="F160" s="191"/>
      <c r="G160" s="191"/>
      <c r="H160" s="191">
        <v>1</v>
      </c>
      <c r="I160" s="191">
        <v>1</v>
      </c>
      <c r="J160" s="191">
        <v>0</v>
      </c>
      <c r="M160" s="190">
        <v>74.78</v>
      </c>
      <c r="N160" s="188">
        <v>79.84</v>
      </c>
      <c r="O160" s="188">
        <v>90.66</v>
      </c>
      <c r="P160" s="188">
        <v>133.99</v>
      </c>
      <c r="Q160" s="188">
        <v>146.76</v>
      </c>
      <c r="R160" s="188">
        <v>0</v>
      </c>
      <c r="S160" s="75"/>
      <c r="T160" s="75"/>
      <c r="U160" s="189">
        <v>37.39</v>
      </c>
      <c r="V160" s="189">
        <v>39.92</v>
      </c>
      <c r="W160" s="189">
        <v>45.33</v>
      </c>
      <c r="X160" s="189">
        <v>66.995000000000005</v>
      </c>
      <c r="Y160" s="189">
        <v>146.76</v>
      </c>
      <c r="Z160" s="189">
        <v>0</v>
      </c>
      <c r="AA160" s="4"/>
      <c r="AB160" s="89" t="s">
        <v>453</v>
      </c>
      <c r="AC160" s="89"/>
      <c r="AD160" s="180">
        <v>8352</v>
      </c>
      <c r="AE160" s="184">
        <v>2</v>
      </c>
      <c r="AF160" s="184"/>
      <c r="AG160" s="184"/>
      <c r="AH160" s="184">
        <v>1</v>
      </c>
      <c r="AI160" s="184">
        <v>1</v>
      </c>
      <c r="AJ160" s="184">
        <v>1</v>
      </c>
      <c r="AK160" s="4"/>
      <c r="AL160" s="4"/>
      <c r="AM160" s="212">
        <v>168.1</v>
      </c>
      <c r="AN160" s="212">
        <v>145.05000000000001</v>
      </c>
      <c r="AO160" s="212">
        <v>195.16</v>
      </c>
      <c r="AP160" s="212">
        <v>441.5</v>
      </c>
      <c r="AQ160" s="212">
        <v>2998.53</v>
      </c>
      <c r="AR160" s="212">
        <v>1220.19</v>
      </c>
      <c r="AS160" s="4"/>
      <c r="AT160" s="4"/>
      <c r="AU160" s="212">
        <v>33.619999999999997</v>
      </c>
      <c r="AV160" s="212">
        <v>48.35</v>
      </c>
      <c r="AW160" s="212">
        <v>65.053333333333327</v>
      </c>
      <c r="AX160" s="212">
        <v>147.16666666666666</v>
      </c>
      <c r="AY160" s="212">
        <v>1499.2650000000001</v>
      </c>
      <c r="AZ160" s="212">
        <v>244.03800000000001</v>
      </c>
      <c r="BA160" s="4"/>
    </row>
    <row r="161" spans="2:53" x14ac:dyDescent="0.2">
      <c r="B161" s="89" t="s">
        <v>356</v>
      </c>
      <c r="C161" s="89"/>
      <c r="D161" s="180">
        <v>8302</v>
      </c>
      <c r="E161" s="191"/>
      <c r="F161" s="191">
        <v>1</v>
      </c>
      <c r="G161" s="191"/>
      <c r="H161" s="191"/>
      <c r="I161" s="191"/>
      <c r="J161" s="191">
        <v>0</v>
      </c>
      <c r="M161" s="190">
        <v>10.15</v>
      </c>
      <c r="N161" s="188">
        <v>679.55</v>
      </c>
      <c r="O161" s="188"/>
      <c r="P161" s="188"/>
      <c r="Q161" s="188"/>
      <c r="R161" s="188">
        <v>0</v>
      </c>
      <c r="S161" s="75"/>
      <c r="T161" s="75"/>
      <c r="U161" s="189">
        <v>10.15</v>
      </c>
      <c r="V161" s="189">
        <v>679.55</v>
      </c>
      <c r="W161" s="189"/>
      <c r="X161" s="189"/>
      <c r="Y161" s="189"/>
      <c r="Z161" s="189">
        <v>0</v>
      </c>
      <c r="AA161" s="4"/>
      <c r="AB161" s="89" t="s">
        <v>620</v>
      </c>
      <c r="AC161" s="89"/>
      <c r="AD161" s="180">
        <v>8078</v>
      </c>
      <c r="AE161" s="184">
        <v>20</v>
      </c>
      <c r="AF161" s="184">
        <v>6</v>
      </c>
      <c r="AG161" s="184">
        <v>2</v>
      </c>
      <c r="AH161" s="184"/>
      <c r="AI161" s="184"/>
      <c r="AJ161" s="184">
        <v>9</v>
      </c>
      <c r="AK161" s="4"/>
      <c r="AL161" s="4"/>
      <c r="AM161" s="212">
        <v>5731.4599999999991</v>
      </c>
      <c r="AN161" s="212">
        <v>5545.36</v>
      </c>
      <c r="AO161" s="212">
        <v>710.13</v>
      </c>
      <c r="AP161" s="212">
        <v>530.00000000000011</v>
      </c>
      <c r="AQ161" s="212">
        <v>814.74000000000012</v>
      </c>
      <c r="AR161" s="212">
        <v>7142.6</v>
      </c>
      <c r="AS161" s="4"/>
      <c r="AT161" s="4"/>
      <c r="AU161" s="212">
        <v>154.90432432432431</v>
      </c>
      <c r="AV161" s="212">
        <v>326.19764705882352</v>
      </c>
      <c r="AW161" s="212">
        <v>64.557272727272732</v>
      </c>
      <c r="AX161" s="212">
        <v>58.8888888888889</v>
      </c>
      <c r="AY161" s="212">
        <v>101.84250000000002</v>
      </c>
      <c r="AZ161" s="212">
        <v>193.04324324324324</v>
      </c>
      <c r="BA161" s="4"/>
    </row>
    <row r="162" spans="2:53" x14ac:dyDescent="0.2">
      <c r="B162" s="89" t="s">
        <v>357</v>
      </c>
      <c r="C162" s="89"/>
      <c r="D162" s="180">
        <v>8302</v>
      </c>
      <c r="E162" s="191">
        <v>5</v>
      </c>
      <c r="F162" s="191">
        <v>2</v>
      </c>
      <c r="G162" s="191">
        <v>4</v>
      </c>
      <c r="H162" s="191"/>
      <c r="I162" s="191">
        <v>2</v>
      </c>
      <c r="J162" s="191">
        <v>1</v>
      </c>
      <c r="M162" s="190">
        <v>187.57</v>
      </c>
      <c r="N162" s="188">
        <v>320.67</v>
      </c>
      <c r="O162" s="188">
        <v>263.06</v>
      </c>
      <c r="P162" s="188">
        <v>94.92</v>
      </c>
      <c r="Q162" s="188">
        <v>347.78</v>
      </c>
      <c r="R162" s="188">
        <v>332.12</v>
      </c>
      <c r="S162" s="75"/>
      <c r="T162" s="75"/>
      <c r="U162" s="189">
        <v>31.261666666666667</v>
      </c>
      <c r="V162" s="189">
        <v>40.083750000000002</v>
      </c>
      <c r="W162" s="189">
        <v>43.843333333333334</v>
      </c>
      <c r="X162" s="189">
        <v>47.46</v>
      </c>
      <c r="Y162" s="189">
        <v>115.92666666666666</v>
      </c>
      <c r="Z162" s="189">
        <v>23.722857142857144</v>
      </c>
      <c r="AA162" s="4"/>
      <c r="AB162" s="89" t="s">
        <v>455</v>
      </c>
      <c r="AC162" s="89"/>
      <c r="AD162" s="180">
        <v>8079</v>
      </c>
      <c r="AE162" s="184">
        <v>13</v>
      </c>
      <c r="AF162" s="184">
        <v>6</v>
      </c>
      <c r="AG162" s="184">
        <v>4</v>
      </c>
      <c r="AH162" s="184">
        <v>6</v>
      </c>
      <c r="AI162" s="184">
        <v>11</v>
      </c>
      <c r="AJ162" s="184">
        <v>24</v>
      </c>
      <c r="AK162" s="4"/>
      <c r="AL162" s="4"/>
      <c r="AM162" s="212">
        <v>6807.7499999999982</v>
      </c>
      <c r="AN162" s="212">
        <v>3660.5499999999988</v>
      </c>
      <c r="AO162" s="212">
        <v>2237.94</v>
      </c>
      <c r="AP162" s="212">
        <v>4050.9599999999991</v>
      </c>
      <c r="AQ162" s="212">
        <v>7227.6299999999992</v>
      </c>
      <c r="AR162" s="212">
        <v>28101.759999999998</v>
      </c>
      <c r="AS162" s="4"/>
      <c r="AT162" s="4"/>
      <c r="AU162" s="212">
        <v>111.60245901639341</v>
      </c>
      <c r="AV162" s="212">
        <v>74.7051020408163</v>
      </c>
      <c r="AW162" s="212">
        <v>52.045116279069767</v>
      </c>
      <c r="AX162" s="212">
        <v>103.87076923076921</v>
      </c>
      <c r="AY162" s="212">
        <v>225.86343749999997</v>
      </c>
      <c r="AZ162" s="212">
        <v>439.09</v>
      </c>
      <c r="BA162" s="4"/>
    </row>
    <row r="163" spans="2:53" x14ac:dyDescent="0.2">
      <c r="B163" s="89" t="s">
        <v>359</v>
      </c>
      <c r="C163" s="89"/>
      <c r="D163" s="180">
        <v>8326</v>
      </c>
      <c r="E163" s="191">
        <v>42</v>
      </c>
      <c r="F163" s="191">
        <v>3</v>
      </c>
      <c r="G163" s="191">
        <v>10</v>
      </c>
      <c r="H163" s="191">
        <v>9</v>
      </c>
      <c r="I163" s="191">
        <v>7</v>
      </c>
      <c r="J163" s="191">
        <v>55</v>
      </c>
      <c r="M163" s="190">
        <v>7825.4200000000046</v>
      </c>
      <c r="N163" s="188">
        <v>957.45999999999981</v>
      </c>
      <c r="O163" s="188">
        <v>2763.2999999999988</v>
      </c>
      <c r="P163" s="188">
        <v>3737.54</v>
      </c>
      <c r="Q163" s="188">
        <v>5231.5800000000008</v>
      </c>
      <c r="R163" s="188">
        <v>30867.510000000002</v>
      </c>
      <c r="S163" s="75"/>
      <c r="T163" s="75"/>
      <c r="U163" s="189">
        <v>64.672892561983502</v>
      </c>
      <c r="V163" s="189">
        <v>30.885806451612897</v>
      </c>
      <c r="W163" s="189">
        <v>36.359210526315771</v>
      </c>
      <c r="X163" s="189">
        <v>55.784179104477609</v>
      </c>
      <c r="Y163" s="189">
        <v>90.199655172413813</v>
      </c>
      <c r="Z163" s="189">
        <v>244.98023809523812</v>
      </c>
      <c r="AA163" s="4"/>
      <c r="AB163" s="89" t="s">
        <v>457</v>
      </c>
      <c r="AC163" s="89"/>
      <c r="AD163" s="180">
        <v>8243</v>
      </c>
      <c r="AE163" s="184">
        <v>12</v>
      </c>
      <c r="AF163" s="184">
        <v>7</v>
      </c>
      <c r="AG163" s="184">
        <v>1</v>
      </c>
      <c r="AH163" s="184">
        <v>1</v>
      </c>
      <c r="AI163" s="184"/>
      <c r="AJ163" s="184">
        <v>6</v>
      </c>
      <c r="AK163" s="4"/>
      <c r="AL163" s="4"/>
      <c r="AM163" s="212">
        <v>4833.0599999999995</v>
      </c>
      <c r="AN163" s="212">
        <v>7478.73</v>
      </c>
      <c r="AO163" s="212">
        <v>1975.3100000000004</v>
      </c>
      <c r="AP163" s="212">
        <v>1672.87</v>
      </c>
      <c r="AQ163" s="212">
        <v>535.92999999999995</v>
      </c>
      <c r="AR163" s="212">
        <v>9647.61</v>
      </c>
      <c r="AS163" s="4"/>
      <c r="AT163" s="4"/>
      <c r="AU163" s="212">
        <v>201.37749999999997</v>
      </c>
      <c r="AV163" s="212">
        <v>575.28692307692302</v>
      </c>
      <c r="AW163" s="212">
        <v>329.21833333333342</v>
      </c>
      <c r="AX163" s="212">
        <v>334.57399999999996</v>
      </c>
      <c r="AY163" s="212">
        <v>133.98249999999999</v>
      </c>
      <c r="AZ163" s="212">
        <v>357.31888888888892</v>
      </c>
      <c r="BA163" s="4"/>
    </row>
    <row r="164" spans="2:53" x14ac:dyDescent="0.2">
      <c r="B164" s="89" t="s">
        <v>362</v>
      </c>
      <c r="C164" s="89"/>
      <c r="D164" s="180">
        <v>8337</v>
      </c>
      <c r="E164" s="191"/>
      <c r="F164" s="191"/>
      <c r="G164" s="191"/>
      <c r="H164" s="191"/>
      <c r="I164" s="191"/>
      <c r="J164" s="191">
        <v>1</v>
      </c>
      <c r="M164" s="190">
        <v>10.15</v>
      </c>
      <c r="N164" s="188">
        <v>11.56</v>
      </c>
      <c r="O164" s="188">
        <v>11.56</v>
      </c>
      <c r="P164" s="188">
        <v>41.66</v>
      </c>
      <c r="Q164" s="188">
        <v>25.57</v>
      </c>
      <c r="R164" s="188">
        <v>40.97</v>
      </c>
      <c r="S164" s="75"/>
      <c r="T164" s="75"/>
      <c r="U164" s="189">
        <v>10.15</v>
      </c>
      <c r="V164" s="189">
        <v>11.56</v>
      </c>
      <c r="W164" s="189">
        <v>11.56</v>
      </c>
      <c r="X164" s="189">
        <v>41.66</v>
      </c>
      <c r="Y164" s="189">
        <v>25.57</v>
      </c>
      <c r="Z164" s="189">
        <v>40.97</v>
      </c>
      <c r="AA164" s="4"/>
      <c r="AB164" s="89" t="s">
        <v>462</v>
      </c>
      <c r="AC164" s="89"/>
      <c r="AD164" s="180">
        <v>8012</v>
      </c>
      <c r="AE164" s="184"/>
      <c r="AF164" s="184"/>
      <c r="AG164" s="184"/>
      <c r="AH164" s="184">
        <v>1</v>
      </c>
      <c r="AI164" s="184"/>
      <c r="AJ164" s="184">
        <v>0</v>
      </c>
      <c r="AK164" s="4"/>
      <c r="AL164" s="4"/>
      <c r="AM164" s="212">
        <v>253.19</v>
      </c>
      <c r="AN164" s="212">
        <v>239.48</v>
      </c>
      <c r="AO164" s="212">
        <v>289.88</v>
      </c>
      <c r="AP164" s="212">
        <v>297.58999999999997</v>
      </c>
      <c r="AQ164" s="212"/>
      <c r="AR164" s="212">
        <v>0</v>
      </c>
      <c r="AS164" s="4"/>
      <c r="AT164" s="4"/>
      <c r="AU164" s="212">
        <v>253.19</v>
      </c>
      <c r="AV164" s="212">
        <v>239.48</v>
      </c>
      <c r="AW164" s="212">
        <v>289.88</v>
      </c>
      <c r="AX164" s="212">
        <v>297.58999999999997</v>
      </c>
      <c r="AY164" s="212"/>
      <c r="AZ164" s="212">
        <v>0</v>
      </c>
      <c r="BA164" s="4"/>
    </row>
    <row r="165" spans="2:53" x14ac:dyDescent="0.2">
      <c r="B165" s="89" t="s">
        <v>363</v>
      </c>
      <c r="C165" s="89"/>
      <c r="D165" s="180">
        <v>8021</v>
      </c>
      <c r="E165" s="191">
        <v>65</v>
      </c>
      <c r="F165" s="191">
        <v>24</v>
      </c>
      <c r="G165" s="191">
        <v>14</v>
      </c>
      <c r="H165" s="191">
        <v>20</v>
      </c>
      <c r="I165" s="191">
        <v>13</v>
      </c>
      <c r="J165" s="191">
        <v>68</v>
      </c>
      <c r="M165" s="190">
        <v>15446.480000000005</v>
      </c>
      <c r="N165" s="188">
        <v>6284.71</v>
      </c>
      <c r="O165" s="188">
        <v>6362.6899999999978</v>
      </c>
      <c r="P165" s="188">
        <v>8914.1299999999992</v>
      </c>
      <c r="Q165" s="188">
        <v>12512.3</v>
      </c>
      <c r="R165" s="188">
        <v>56167.79</v>
      </c>
      <c r="S165" s="75"/>
      <c r="T165" s="75"/>
      <c r="U165" s="189">
        <v>78.408527918781758</v>
      </c>
      <c r="V165" s="189">
        <v>51.095203252032519</v>
      </c>
      <c r="W165" s="189">
        <v>60.025377358490545</v>
      </c>
      <c r="X165" s="189">
        <v>93.832947368421046</v>
      </c>
      <c r="Y165" s="189">
        <v>162.49740259740258</v>
      </c>
      <c r="Z165" s="189">
        <v>275.33230392156861</v>
      </c>
      <c r="AA165" s="4"/>
      <c r="AB165" s="89" t="s">
        <v>462</v>
      </c>
      <c r="AC165" s="89"/>
      <c r="AD165" s="180">
        <v>8080</v>
      </c>
      <c r="AE165" s="184">
        <v>45</v>
      </c>
      <c r="AF165" s="184">
        <v>11</v>
      </c>
      <c r="AG165" s="184">
        <v>12</v>
      </c>
      <c r="AH165" s="184">
        <v>13</v>
      </c>
      <c r="AI165" s="184">
        <v>5</v>
      </c>
      <c r="AJ165" s="184">
        <v>28</v>
      </c>
      <c r="AK165" s="4"/>
      <c r="AL165" s="4"/>
      <c r="AM165" s="212">
        <v>14884.029999999997</v>
      </c>
      <c r="AN165" s="212">
        <v>5977.1699999999973</v>
      </c>
      <c r="AO165" s="212">
        <v>7952.9000000000015</v>
      </c>
      <c r="AP165" s="212">
        <v>11008.35</v>
      </c>
      <c r="AQ165" s="212">
        <v>6859.8400000000011</v>
      </c>
      <c r="AR165" s="212">
        <v>30044.059999999998</v>
      </c>
      <c r="AS165" s="4"/>
      <c r="AT165" s="4"/>
      <c r="AU165" s="212">
        <v>153.44360824742265</v>
      </c>
      <c r="AV165" s="212">
        <v>119.54339999999995</v>
      </c>
      <c r="AW165" s="212">
        <v>165.6854166666667</v>
      </c>
      <c r="AX165" s="212">
        <v>297.52297297297298</v>
      </c>
      <c r="AY165" s="212">
        <v>274.39360000000005</v>
      </c>
      <c r="AZ165" s="212">
        <v>263.54438596491224</v>
      </c>
      <c r="BA165" s="4"/>
    </row>
    <row r="166" spans="2:53" x14ac:dyDescent="0.2">
      <c r="B166" s="89" t="s">
        <v>364</v>
      </c>
      <c r="C166" s="89"/>
      <c r="D166" s="180">
        <v>8045</v>
      </c>
      <c r="E166" s="191">
        <v>28</v>
      </c>
      <c r="F166" s="191">
        <v>23</v>
      </c>
      <c r="G166" s="191">
        <v>8</v>
      </c>
      <c r="H166" s="191">
        <v>15</v>
      </c>
      <c r="I166" s="191">
        <v>11</v>
      </c>
      <c r="J166" s="191">
        <v>56</v>
      </c>
      <c r="M166" s="190">
        <v>9476.6299999999992</v>
      </c>
      <c r="N166" s="188">
        <v>7509.9199999999964</v>
      </c>
      <c r="O166" s="188">
        <v>4861.1400000000012</v>
      </c>
      <c r="P166" s="188">
        <v>7389.4800000000005</v>
      </c>
      <c r="Q166" s="188">
        <v>14261.530000000004</v>
      </c>
      <c r="R166" s="188">
        <v>44496.740000000005</v>
      </c>
      <c r="S166" s="75"/>
      <c r="T166" s="75"/>
      <c r="U166" s="189">
        <v>72.340687022900752</v>
      </c>
      <c r="V166" s="189">
        <v>74.355643564356399</v>
      </c>
      <c r="W166" s="189">
        <v>60.014074074074088</v>
      </c>
      <c r="X166" s="189">
        <v>98.52640000000001</v>
      </c>
      <c r="Y166" s="189">
        <v>241.7208474576272</v>
      </c>
      <c r="Z166" s="189">
        <v>315.5797163120568</v>
      </c>
      <c r="AA166" s="4"/>
      <c r="AB166" s="89" t="s">
        <v>466</v>
      </c>
      <c r="AC166" s="89"/>
      <c r="AD166" s="180">
        <v>8088</v>
      </c>
      <c r="AE166" s="184"/>
      <c r="AF166" s="184"/>
      <c r="AG166" s="184"/>
      <c r="AH166" s="184"/>
      <c r="AI166" s="184"/>
      <c r="AJ166" s="184">
        <v>3</v>
      </c>
      <c r="AK166" s="4"/>
      <c r="AL166" s="4"/>
      <c r="AM166" s="212"/>
      <c r="AN166" s="212"/>
      <c r="AO166" s="212"/>
      <c r="AP166" s="212"/>
      <c r="AQ166" s="212"/>
      <c r="AR166" s="212">
        <v>11490.9</v>
      </c>
      <c r="AS166" s="4"/>
      <c r="AT166" s="4"/>
      <c r="AU166" s="212"/>
      <c r="AV166" s="212"/>
      <c r="AW166" s="212"/>
      <c r="AX166" s="212"/>
      <c r="AY166" s="212"/>
      <c r="AZ166" s="212">
        <v>3830.2999999999997</v>
      </c>
      <c r="BA166" s="4"/>
    </row>
    <row r="167" spans="2:53" x14ac:dyDescent="0.2">
      <c r="B167" s="89" t="s">
        <v>364</v>
      </c>
      <c r="C167" s="89"/>
      <c r="D167" s="180">
        <v>8049</v>
      </c>
      <c r="E167" s="191">
        <v>1</v>
      </c>
      <c r="F167" s="191"/>
      <c r="G167" s="191"/>
      <c r="H167" s="191"/>
      <c r="I167" s="191"/>
      <c r="J167" s="191">
        <v>1</v>
      </c>
      <c r="M167" s="190">
        <v>0.85</v>
      </c>
      <c r="N167" s="188"/>
      <c r="O167" s="188"/>
      <c r="P167" s="188"/>
      <c r="Q167" s="188"/>
      <c r="R167" s="188">
        <v>404.42</v>
      </c>
      <c r="S167" s="75"/>
      <c r="T167" s="75"/>
      <c r="U167" s="189">
        <v>0.85</v>
      </c>
      <c r="V167" s="189"/>
      <c r="W167" s="189"/>
      <c r="X167" s="189"/>
      <c r="Y167" s="189"/>
      <c r="Z167" s="189">
        <v>202.21</v>
      </c>
      <c r="AA167" s="4"/>
      <c r="AB167" s="89" t="s">
        <v>467</v>
      </c>
      <c r="AC167" s="89"/>
      <c r="AD167" s="180">
        <v>8353</v>
      </c>
      <c r="AE167" s="184"/>
      <c r="AF167" s="184"/>
      <c r="AG167" s="184"/>
      <c r="AH167" s="184"/>
      <c r="AI167" s="184"/>
      <c r="AJ167" s="184">
        <v>1</v>
      </c>
      <c r="AK167" s="4"/>
      <c r="AL167" s="4"/>
      <c r="AM167" s="212"/>
      <c r="AN167" s="212"/>
      <c r="AO167" s="212"/>
      <c r="AP167" s="212"/>
      <c r="AQ167" s="212"/>
      <c r="AR167" s="212">
        <v>3896.7799999999997</v>
      </c>
      <c r="AS167" s="4"/>
      <c r="AT167" s="4"/>
      <c r="AU167" s="212"/>
      <c r="AV167" s="212"/>
      <c r="AW167" s="212"/>
      <c r="AX167" s="212"/>
      <c r="AY167" s="212"/>
      <c r="AZ167" s="212">
        <v>3896.7799999999997</v>
      </c>
      <c r="BA167" s="4"/>
    </row>
    <row r="168" spans="2:53" x14ac:dyDescent="0.2">
      <c r="B168" s="89" t="s">
        <v>365</v>
      </c>
      <c r="C168" s="89"/>
      <c r="D168" s="180">
        <v>8311</v>
      </c>
      <c r="E168" s="191"/>
      <c r="F168" s="191"/>
      <c r="G168" s="191">
        <v>1</v>
      </c>
      <c r="H168" s="191">
        <v>1</v>
      </c>
      <c r="I168" s="191"/>
      <c r="J168" s="191">
        <v>2</v>
      </c>
      <c r="M168" s="190">
        <v>21.24</v>
      </c>
      <c r="N168" s="188">
        <v>50.18</v>
      </c>
      <c r="O168" s="188">
        <v>74.349999999999994</v>
      </c>
      <c r="P168" s="188">
        <v>100.95000000000002</v>
      </c>
      <c r="Q168" s="188">
        <v>91.86999999999999</v>
      </c>
      <c r="R168" s="188">
        <v>83.62</v>
      </c>
      <c r="S168" s="75"/>
      <c r="T168" s="75"/>
      <c r="U168" s="189">
        <v>21.24</v>
      </c>
      <c r="V168" s="189">
        <v>16.726666666666667</v>
      </c>
      <c r="W168" s="189">
        <v>18.587499999999999</v>
      </c>
      <c r="X168" s="189">
        <v>33.650000000000006</v>
      </c>
      <c r="Y168" s="189">
        <v>45.934999999999995</v>
      </c>
      <c r="Z168" s="189">
        <v>20.905000000000001</v>
      </c>
      <c r="AA168" s="4"/>
      <c r="AB168" s="89" t="s">
        <v>468</v>
      </c>
      <c r="AC168" s="89"/>
      <c r="AD168" s="180">
        <v>8081</v>
      </c>
      <c r="AE168" s="184">
        <v>34</v>
      </c>
      <c r="AF168" s="184">
        <v>14</v>
      </c>
      <c r="AG168" s="184">
        <v>4</v>
      </c>
      <c r="AH168" s="184">
        <v>11</v>
      </c>
      <c r="AI168" s="184">
        <v>6</v>
      </c>
      <c r="AJ168" s="184">
        <v>32</v>
      </c>
      <c r="AK168" s="4"/>
      <c r="AL168" s="4"/>
      <c r="AM168" s="212">
        <v>19491.03</v>
      </c>
      <c r="AN168" s="212">
        <v>6229.369999999999</v>
      </c>
      <c r="AO168" s="212">
        <v>3564.95</v>
      </c>
      <c r="AP168" s="212">
        <v>4621.9099999999989</v>
      </c>
      <c r="AQ168" s="212">
        <v>3346.16</v>
      </c>
      <c r="AR168" s="212">
        <v>37681.479999999996</v>
      </c>
      <c r="AS168" s="4"/>
      <c r="AT168" s="4"/>
      <c r="AU168" s="212">
        <v>216.56699999999998</v>
      </c>
      <c r="AV168" s="212">
        <v>103.82283333333332</v>
      </c>
      <c r="AW168" s="212">
        <v>79.221111111111114</v>
      </c>
      <c r="AX168" s="212">
        <v>105.04340909090907</v>
      </c>
      <c r="AY168" s="212">
        <v>107.94064516129032</v>
      </c>
      <c r="AZ168" s="212">
        <v>373.08396039603957</v>
      </c>
      <c r="BA168" s="4"/>
    </row>
    <row r="169" spans="2:53" x14ac:dyDescent="0.2">
      <c r="B169" s="89" t="s">
        <v>367</v>
      </c>
      <c r="C169" s="89"/>
      <c r="D169" s="180">
        <v>8327</v>
      </c>
      <c r="E169" s="191">
        <v>8</v>
      </c>
      <c r="F169" s="191">
        <v>3</v>
      </c>
      <c r="G169" s="191">
        <v>3</v>
      </c>
      <c r="H169" s="191">
        <v>3</v>
      </c>
      <c r="I169" s="191">
        <v>2</v>
      </c>
      <c r="J169" s="191">
        <v>17</v>
      </c>
      <c r="M169" s="190">
        <v>1534.6099999999997</v>
      </c>
      <c r="N169" s="188">
        <v>4581.7500000000009</v>
      </c>
      <c r="O169" s="188">
        <v>622.16000000000008</v>
      </c>
      <c r="P169" s="188">
        <v>1419.9699999999998</v>
      </c>
      <c r="Q169" s="188">
        <v>1913.08</v>
      </c>
      <c r="R169" s="188">
        <v>11738.089999999998</v>
      </c>
      <c r="S169" s="75"/>
      <c r="T169" s="75"/>
      <c r="U169" s="189">
        <v>51.153666666666659</v>
      </c>
      <c r="V169" s="189">
        <v>199.20652173913047</v>
      </c>
      <c r="W169" s="189">
        <v>32.74526315789474</v>
      </c>
      <c r="X169" s="189">
        <v>78.887222222222206</v>
      </c>
      <c r="Y169" s="189">
        <v>119.5675</v>
      </c>
      <c r="Z169" s="189">
        <v>326.05805555555548</v>
      </c>
      <c r="AA169" s="4"/>
      <c r="AB169" s="89" t="s">
        <v>469</v>
      </c>
      <c r="AC169" s="89"/>
      <c r="AD169" s="180">
        <v>8083</v>
      </c>
      <c r="AE169" s="184">
        <v>7</v>
      </c>
      <c r="AF169" s="184">
        <v>4</v>
      </c>
      <c r="AG169" s="184">
        <v>2</v>
      </c>
      <c r="AH169" s="184">
        <v>3</v>
      </c>
      <c r="AI169" s="184">
        <v>3</v>
      </c>
      <c r="AJ169" s="184">
        <v>10</v>
      </c>
      <c r="AK169" s="4"/>
      <c r="AL169" s="4"/>
      <c r="AM169" s="212">
        <v>2888.7599999999993</v>
      </c>
      <c r="AN169" s="212">
        <v>2478.0500000000002</v>
      </c>
      <c r="AO169" s="212">
        <v>743.80000000000007</v>
      </c>
      <c r="AP169" s="212">
        <v>1204.31</v>
      </c>
      <c r="AQ169" s="212">
        <v>892.75999999999988</v>
      </c>
      <c r="AR169" s="212">
        <v>11872.79</v>
      </c>
      <c r="AS169" s="4"/>
      <c r="AT169" s="4"/>
      <c r="AU169" s="212">
        <v>103.16999999999997</v>
      </c>
      <c r="AV169" s="212">
        <v>123.9025</v>
      </c>
      <c r="AW169" s="212">
        <v>43.752941176470593</v>
      </c>
      <c r="AX169" s="212">
        <v>80.287333333333336</v>
      </c>
      <c r="AY169" s="212">
        <v>74.396666666666661</v>
      </c>
      <c r="AZ169" s="212">
        <v>409.40655172413796</v>
      </c>
      <c r="BA169" s="4"/>
    </row>
    <row r="170" spans="2:53" x14ac:dyDescent="0.2">
      <c r="B170" s="89" t="s">
        <v>368</v>
      </c>
      <c r="C170" s="89"/>
      <c r="D170" s="180">
        <v>8021</v>
      </c>
      <c r="E170" s="191">
        <v>226</v>
      </c>
      <c r="F170" s="191">
        <v>116</v>
      </c>
      <c r="G170" s="191">
        <v>82</v>
      </c>
      <c r="H170" s="191">
        <v>98</v>
      </c>
      <c r="I170" s="191">
        <v>89</v>
      </c>
      <c r="J170" s="191">
        <v>411</v>
      </c>
      <c r="M170" s="190">
        <v>40177.900000000052</v>
      </c>
      <c r="N170" s="188">
        <v>68295.490000000034</v>
      </c>
      <c r="O170" s="188">
        <v>32436.909999999971</v>
      </c>
      <c r="P170" s="188">
        <v>42255.100000000013</v>
      </c>
      <c r="Q170" s="188">
        <v>63489.009999999951</v>
      </c>
      <c r="R170" s="188">
        <v>358917.55000000016</v>
      </c>
      <c r="S170" s="75"/>
      <c r="T170" s="75"/>
      <c r="U170" s="189">
        <v>42.115199161425629</v>
      </c>
      <c r="V170" s="189">
        <v>94.461258644536699</v>
      </c>
      <c r="W170" s="189">
        <v>52.657321428571379</v>
      </c>
      <c r="X170" s="189">
        <v>78.39536178107609</v>
      </c>
      <c r="Y170" s="189">
        <v>140.15233995584978</v>
      </c>
      <c r="Z170" s="189">
        <v>351.19134050880643</v>
      </c>
      <c r="AA170" s="4"/>
      <c r="AB170" s="89" t="s">
        <v>470</v>
      </c>
      <c r="AC170" s="89"/>
      <c r="AD170" s="180">
        <v>8244</v>
      </c>
      <c r="AE170" s="184">
        <v>12</v>
      </c>
      <c r="AF170" s="184">
        <v>2</v>
      </c>
      <c r="AG170" s="184">
        <v>10</v>
      </c>
      <c r="AH170" s="184">
        <v>6</v>
      </c>
      <c r="AI170" s="184">
        <v>3</v>
      </c>
      <c r="AJ170" s="184">
        <v>24</v>
      </c>
      <c r="AK170" s="4"/>
      <c r="AL170" s="4"/>
      <c r="AM170" s="212">
        <v>6718.9600000000009</v>
      </c>
      <c r="AN170" s="212">
        <v>808.87000000000023</v>
      </c>
      <c r="AO170" s="212">
        <v>3919.8599999999988</v>
      </c>
      <c r="AP170" s="212">
        <v>2140.85</v>
      </c>
      <c r="AQ170" s="212">
        <v>2841.14</v>
      </c>
      <c r="AR170" s="212">
        <v>40041.499999999985</v>
      </c>
      <c r="AS170" s="4"/>
      <c r="AT170" s="4"/>
      <c r="AU170" s="212">
        <v>122.16290909090911</v>
      </c>
      <c r="AV170" s="212">
        <v>50.554375000000014</v>
      </c>
      <c r="AW170" s="212">
        <v>97.996499999999969</v>
      </c>
      <c r="AX170" s="212">
        <v>71.361666666666665</v>
      </c>
      <c r="AY170" s="212">
        <v>118.38083333333333</v>
      </c>
      <c r="AZ170" s="212">
        <v>702.48245614035068</v>
      </c>
      <c r="BA170" s="4"/>
    </row>
    <row r="171" spans="2:53" x14ac:dyDescent="0.2">
      <c r="B171" s="89" t="s">
        <v>369</v>
      </c>
      <c r="C171" s="89"/>
      <c r="D171" s="180">
        <v>8221</v>
      </c>
      <c r="E171" s="191">
        <v>70</v>
      </c>
      <c r="F171" s="191">
        <v>35</v>
      </c>
      <c r="G171" s="191">
        <v>29</v>
      </c>
      <c r="H171" s="191">
        <v>19</v>
      </c>
      <c r="I171" s="191">
        <v>29</v>
      </c>
      <c r="J171" s="191">
        <v>56</v>
      </c>
      <c r="M171" s="190">
        <v>22873.329999999998</v>
      </c>
      <c r="N171" s="188">
        <v>18958.90000000002</v>
      </c>
      <c r="O171" s="188">
        <v>9483.4399999999987</v>
      </c>
      <c r="P171" s="188">
        <v>12635.24</v>
      </c>
      <c r="Q171" s="188">
        <v>13741.979999999998</v>
      </c>
      <c r="R171" s="188">
        <v>45962.07</v>
      </c>
      <c r="S171" s="75"/>
      <c r="T171" s="75"/>
      <c r="U171" s="189">
        <v>103.96968181818181</v>
      </c>
      <c r="V171" s="189">
        <v>130.75103448275877</v>
      </c>
      <c r="W171" s="189">
        <v>77.733114754098352</v>
      </c>
      <c r="X171" s="189">
        <v>133.00252631578948</v>
      </c>
      <c r="Y171" s="189">
        <v>171.77474999999998</v>
      </c>
      <c r="Z171" s="189">
        <v>193.11794117647059</v>
      </c>
      <c r="AA171" s="4"/>
      <c r="AB171" s="89" t="s">
        <v>474</v>
      </c>
      <c r="AC171" s="89"/>
      <c r="AD171" s="180">
        <v>8062</v>
      </c>
      <c r="AE171" s="184"/>
      <c r="AF171" s="184"/>
      <c r="AG171" s="184"/>
      <c r="AH171" s="184"/>
      <c r="AI171" s="184"/>
      <c r="AJ171" s="184">
        <v>3</v>
      </c>
      <c r="AK171" s="4"/>
      <c r="AL171" s="4"/>
      <c r="AM171" s="212">
        <v>40.129999999999995</v>
      </c>
      <c r="AN171" s="212">
        <v>48.71</v>
      </c>
      <c r="AO171" s="212">
        <v>42.37</v>
      </c>
      <c r="AP171" s="212">
        <v>43.25</v>
      </c>
      <c r="AQ171" s="212">
        <v>40.67</v>
      </c>
      <c r="AR171" s="212">
        <v>2381.5300000000002</v>
      </c>
      <c r="AS171" s="4"/>
      <c r="AT171" s="4"/>
      <c r="AU171" s="212">
        <v>20.064999999999998</v>
      </c>
      <c r="AV171" s="212">
        <v>24.355</v>
      </c>
      <c r="AW171" s="212">
        <v>21.184999999999999</v>
      </c>
      <c r="AX171" s="212">
        <v>43.25</v>
      </c>
      <c r="AY171" s="212">
        <v>40.67</v>
      </c>
      <c r="AZ171" s="212">
        <v>793.84333333333336</v>
      </c>
      <c r="BA171" s="4"/>
    </row>
    <row r="172" spans="2:53" x14ac:dyDescent="0.2">
      <c r="B172" s="89" t="s">
        <v>369</v>
      </c>
      <c r="C172" s="89"/>
      <c r="D172" s="180">
        <v>8225</v>
      </c>
      <c r="E172" s="191"/>
      <c r="F172" s="191"/>
      <c r="G172" s="191"/>
      <c r="H172" s="191"/>
      <c r="I172" s="191"/>
      <c r="J172" s="191">
        <v>1</v>
      </c>
      <c r="M172" s="190">
        <v>31.78</v>
      </c>
      <c r="N172" s="188">
        <v>39.01</v>
      </c>
      <c r="O172" s="188">
        <v>37.04</v>
      </c>
      <c r="P172" s="188">
        <v>39.049999999999997</v>
      </c>
      <c r="Q172" s="188">
        <v>41.9</v>
      </c>
      <c r="R172" s="188">
        <v>175.17000000000002</v>
      </c>
      <c r="S172" s="75"/>
      <c r="T172" s="75"/>
      <c r="U172" s="189">
        <v>31.78</v>
      </c>
      <c r="V172" s="189">
        <v>39.01</v>
      </c>
      <c r="W172" s="189">
        <v>37.04</v>
      </c>
      <c r="X172" s="189">
        <v>39.049999999999997</v>
      </c>
      <c r="Y172" s="189">
        <v>41.9</v>
      </c>
      <c r="Z172" s="189">
        <v>175.17000000000002</v>
      </c>
      <c r="AA172" s="4"/>
      <c r="AB172" s="89" t="s">
        <v>484</v>
      </c>
      <c r="AC172" s="89"/>
      <c r="AD172" s="180">
        <v>8247</v>
      </c>
      <c r="AE172" s="184">
        <v>1</v>
      </c>
      <c r="AF172" s="184"/>
      <c r="AG172" s="184"/>
      <c r="AH172" s="184">
        <v>3</v>
      </c>
      <c r="AI172" s="184">
        <v>2</v>
      </c>
      <c r="AJ172" s="184">
        <v>4</v>
      </c>
      <c r="AK172" s="4"/>
      <c r="AL172" s="4"/>
      <c r="AM172" s="212">
        <v>2053.1899999999996</v>
      </c>
      <c r="AN172" s="212">
        <v>1897.7</v>
      </c>
      <c r="AO172" s="212">
        <v>20.67</v>
      </c>
      <c r="AP172" s="212">
        <v>1368.73</v>
      </c>
      <c r="AQ172" s="212">
        <v>820.85</v>
      </c>
      <c r="AR172" s="212">
        <v>5525.09</v>
      </c>
      <c r="AS172" s="4"/>
      <c r="AT172" s="4"/>
      <c r="AU172" s="212">
        <v>256.64874999999995</v>
      </c>
      <c r="AV172" s="212">
        <v>316.28333333333336</v>
      </c>
      <c r="AW172" s="212">
        <v>20.67</v>
      </c>
      <c r="AX172" s="212">
        <v>195.53285714285715</v>
      </c>
      <c r="AY172" s="212">
        <v>205.21250000000001</v>
      </c>
      <c r="AZ172" s="212">
        <v>552.50900000000001</v>
      </c>
      <c r="BA172" s="4"/>
    </row>
    <row r="173" spans="2:53" x14ac:dyDescent="0.2">
      <c r="B173" s="89" t="s">
        <v>615</v>
      </c>
      <c r="C173" s="89"/>
      <c r="D173" s="180">
        <v>8085</v>
      </c>
      <c r="E173" s="191">
        <v>1</v>
      </c>
      <c r="F173" s="191">
        <v>3</v>
      </c>
      <c r="G173" s="191"/>
      <c r="H173" s="191">
        <v>1</v>
      </c>
      <c r="I173" s="191"/>
      <c r="J173" s="191">
        <v>0</v>
      </c>
      <c r="M173" s="190">
        <v>195.34</v>
      </c>
      <c r="N173" s="188">
        <v>249.44</v>
      </c>
      <c r="O173" s="188">
        <v>86.42</v>
      </c>
      <c r="P173" s="188">
        <v>7.82</v>
      </c>
      <c r="Q173" s="188"/>
      <c r="R173" s="188">
        <v>0</v>
      </c>
      <c r="S173" s="75"/>
      <c r="T173" s="75"/>
      <c r="U173" s="189">
        <v>39.067999999999998</v>
      </c>
      <c r="V173" s="189">
        <v>62.36</v>
      </c>
      <c r="W173" s="189">
        <v>86.42</v>
      </c>
      <c r="X173" s="189">
        <v>7.82</v>
      </c>
      <c r="Y173" s="189"/>
      <c r="Z173" s="189">
        <v>0</v>
      </c>
      <c r="AA173" s="4"/>
      <c r="AB173" s="89" t="s">
        <v>560</v>
      </c>
      <c r="AC173" s="89"/>
      <c r="AD173" s="180">
        <v>8248</v>
      </c>
      <c r="AE173" s="184"/>
      <c r="AF173" s="184"/>
      <c r="AG173" s="184"/>
      <c r="AH173" s="184">
        <v>1</v>
      </c>
      <c r="AI173" s="184"/>
      <c r="AJ173" s="184">
        <v>0</v>
      </c>
      <c r="AK173" s="4"/>
      <c r="AL173" s="4"/>
      <c r="AM173" s="212">
        <v>1591.67</v>
      </c>
      <c r="AN173" s="212">
        <v>1373.23</v>
      </c>
      <c r="AO173" s="212">
        <v>1149.53</v>
      </c>
      <c r="AP173" s="212">
        <v>673.16</v>
      </c>
      <c r="AQ173" s="212"/>
      <c r="AR173" s="212">
        <v>0</v>
      </c>
      <c r="AS173" s="4"/>
      <c r="AT173" s="4"/>
      <c r="AU173" s="212">
        <v>1591.67</v>
      </c>
      <c r="AV173" s="212">
        <v>1373.23</v>
      </c>
      <c r="AW173" s="212">
        <v>1149.53</v>
      </c>
      <c r="AX173" s="212">
        <v>673.16</v>
      </c>
      <c r="AY173" s="212"/>
      <c r="AZ173" s="212">
        <v>0</v>
      </c>
      <c r="BA173" s="4"/>
    </row>
    <row r="174" spans="2:53" x14ac:dyDescent="0.2">
      <c r="B174" s="89" t="s">
        <v>371</v>
      </c>
      <c r="C174" s="89"/>
      <c r="D174" s="180">
        <v>8014</v>
      </c>
      <c r="E174" s="191">
        <v>2</v>
      </c>
      <c r="F174" s="191">
        <v>1</v>
      </c>
      <c r="G174" s="191"/>
      <c r="H174" s="191"/>
      <c r="I174" s="191"/>
      <c r="J174" s="191">
        <v>2</v>
      </c>
      <c r="M174" s="190">
        <v>93.43</v>
      </c>
      <c r="N174" s="188">
        <v>64.11</v>
      </c>
      <c r="O174" s="188">
        <v>72.199999999999989</v>
      </c>
      <c r="P174" s="188">
        <v>160.41</v>
      </c>
      <c r="Q174" s="188">
        <v>324.38</v>
      </c>
      <c r="R174" s="188">
        <v>875.96</v>
      </c>
      <c r="S174" s="75"/>
      <c r="T174" s="75"/>
      <c r="U174" s="189">
        <v>18.686</v>
      </c>
      <c r="V174" s="189">
        <v>21.37</v>
      </c>
      <c r="W174" s="189">
        <v>36.099999999999994</v>
      </c>
      <c r="X174" s="189">
        <v>80.204999999999998</v>
      </c>
      <c r="Y174" s="189">
        <v>162.19</v>
      </c>
      <c r="Z174" s="189">
        <v>175.19200000000001</v>
      </c>
      <c r="AA174" s="4"/>
      <c r="AB174" s="89" t="s">
        <v>485</v>
      </c>
      <c r="AC174" s="89"/>
      <c r="AD174" s="180">
        <v>8084</v>
      </c>
      <c r="AE174" s="184">
        <v>3</v>
      </c>
      <c r="AF174" s="184">
        <v>3</v>
      </c>
      <c r="AG174" s="184"/>
      <c r="AH174" s="184"/>
      <c r="AI174" s="184">
        <v>1</v>
      </c>
      <c r="AJ174" s="184">
        <v>7</v>
      </c>
      <c r="AK174" s="4"/>
      <c r="AL174" s="4"/>
      <c r="AM174" s="212">
        <v>3639.8</v>
      </c>
      <c r="AN174" s="212">
        <v>1882.1499999999999</v>
      </c>
      <c r="AO174" s="212">
        <v>1356.66</v>
      </c>
      <c r="AP174" s="212">
        <v>2440.5899999999997</v>
      </c>
      <c r="AQ174" s="212">
        <v>2000.39</v>
      </c>
      <c r="AR174" s="212">
        <v>4187.5099999999993</v>
      </c>
      <c r="AS174" s="4"/>
      <c r="AT174" s="4"/>
      <c r="AU174" s="212">
        <v>259.98571428571432</v>
      </c>
      <c r="AV174" s="212">
        <v>171.10454545454544</v>
      </c>
      <c r="AW174" s="212">
        <v>169.58250000000001</v>
      </c>
      <c r="AX174" s="212">
        <v>305.07374999999996</v>
      </c>
      <c r="AY174" s="212">
        <v>250.04875000000001</v>
      </c>
      <c r="AZ174" s="212">
        <v>299.10785714285709</v>
      </c>
      <c r="BA174" s="4"/>
    </row>
    <row r="175" spans="2:53" x14ac:dyDescent="0.2">
      <c r="B175" s="89" t="s">
        <v>371</v>
      </c>
      <c r="C175" s="89"/>
      <c r="D175" s="180">
        <v>8085</v>
      </c>
      <c r="E175" s="191">
        <v>9</v>
      </c>
      <c r="F175" s="191">
        <v>3</v>
      </c>
      <c r="G175" s="191">
        <v>3</v>
      </c>
      <c r="H175" s="191">
        <v>6</v>
      </c>
      <c r="I175" s="191">
        <v>3</v>
      </c>
      <c r="J175" s="191">
        <v>6</v>
      </c>
      <c r="M175" s="190">
        <v>2356.5299999999997</v>
      </c>
      <c r="N175" s="188">
        <v>613.96999999999991</v>
      </c>
      <c r="O175" s="188">
        <v>666.02999999999986</v>
      </c>
      <c r="P175" s="188">
        <v>755.73</v>
      </c>
      <c r="Q175" s="188">
        <v>498.69</v>
      </c>
      <c r="R175" s="188">
        <v>1548.57</v>
      </c>
      <c r="S175" s="75"/>
      <c r="T175" s="75"/>
      <c r="U175" s="189">
        <v>90.635769230769228</v>
      </c>
      <c r="V175" s="189">
        <v>36.115882352941171</v>
      </c>
      <c r="W175" s="189">
        <v>44.401999999999994</v>
      </c>
      <c r="X175" s="189">
        <v>62.977499999999999</v>
      </c>
      <c r="Y175" s="189">
        <v>83.114999999999995</v>
      </c>
      <c r="Z175" s="189">
        <v>51.619</v>
      </c>
      <c r="AA175" s="4"/>
      <c r="AB175" s="89" t="s">
        <v>487</v>
      </c>
      <c r="AC175" s="89"/>
      <c r="AD175" s="180">
        <v>8248</v>
      </c>
      <c r="AE175" s="184"/>
      <c r="AF175" s="184"/>
      <c r="AG175" s="184"/>
      <c r="AH175" s="184"/>
      <c r="AI175" s="184"/>
      <c r="AJ175" s="184">
        <v>1</v>
      </c>
      <c r="AK175" s="4"/>
      <c r="AL175" s="4"/>
      <c r="AM175" s="212">
        <v>230.34</v>
      </c>
      <c r="AN175" s="212">
        <v>206.35</v>
      </c>
      <c r="AO175" s="212">
        <v>207.8</v>
      </c>
      <c r="AP175" s="212">
        <v>121.87</v>
      </c>
      <c r="AQ175" s="212">
        <v>359.02</v>
      </c>
      <c r="AR175" s="212">
        <v>379.32</v>
      </c>
      <c r="AS175" s="4"/>
      <c r="AT175" s="4"/>
      <c r="AU175" s="212">
        <v>230.34</v>
      </c>
      <c r="AV175" s="212">
        <v>206.35</v>
      </c>
      <c r="AW175" s="212">
        <v>207.8</v>
      </c>
      <c r="AX175" s="212">
        <v>121.87</v>
      </c>
      <c r="AY175" s="212">
        <v>359.02</v>
      </c>
      <c r="AZ175" s="212">
        <v>379.32</v>
      </c>
      <c r="BA175" s="4"/>
    </row>
    <row r="176" spans="2:53" x14ac:dyDescent="0.2">
      <c r="B176" s="89" t="s">
        <v>373</v>
      </c>
      <c r="C176" s="89"/>
      <c r="D176" s="180">
        <v>8403</v>
      </c>
      <c r="E176" s="191">
        <v>33</v>
      </c>
      <c r="F176" s="191">
        <v>12</v>
      </c>
      <c r="G176" s="191">
        <v>6</v>
      </c>
      <c r="H176" s="191">
        <v>6</v>
      </c>
      <c r="I176" s="191">
        <v>2</v>
      </c>
      <c r="J176" s="191">
        <v>14</v>
      </c>
      <c r="M176" s="190">
        <v>2368.7199999999998</v>
      </c>
      <c r="N176" s="188">
        <v>1725.4299999999998</v>
      </c>
      <c r="O176" s="188">
        <v>1240.23</v>
      </c>
      <c r="P176" s="188">
        <v>2381.3300000000004</v>
      </c>
      <c r="Q176" s="188">
        <v>1815.7</v>
      </c>
      <c r="R176" s="188">
        <v>9768.84</v>
      </c>
      <c r="S176" s="75"/>
      <c r="T176" s="75"/>
      <c r="U176" s="189">
        <v>32.898888888888884</v>
      </c>
      <c r="V176" s="189">
        <v>44.241794871794866</v>
      </c>
      <c r="W176" s="189">
        <v>45.934444444444445</v>
      </c>
      <c r="X176" s="189">
        <v>113.39666666666669</v>
      </c>
      <c r="Y176" s="189">
        <v>129.69285714285715</v>
      </c>
      <c r="Z176" s="189">
        <v>133.81972602739725</v>
      </c>
      <c r="AA176" s="4"/>
      <c r="AB176" s="89" t="s">
        <v>489</v>
      </c>
      <c r="AC176" s="89"/>
      <c r="AD176" s="180">
        <v>8085</v>
      </c>
      <c r="AE176" s="184">
        <v>16</v>
      </c>
      <c r="AF176" s="184">
        <v>9</v>
      </c>
      <c r="AG176" s="184">
        <v>5</v>
      </c>
      <c r="AH176" s="184">
        <v>3</v>
      </c>
      <c r="AI176" s="184">
        <v>3</v>
      </c>
      <c r="AJ176" s="184">
        <v>14</v>
      </c>
      <c r="AK176" s="4"/>
      <c r="AL176" s="4"/>
      <c r="AM176" s="212">
        <v>11044.04</v>
      </c>
      <c r="AN176" s="212">
        <v>36550.120000000003</v>
      </c>
      <c r="AO176" s="212">
        <v>180120.22999999998</v>
      </c>
      <c r="AP176" s="212">
        <v>18711.32</v>
      </c>
      <c r="AQ176" s="212">
        <v>4814.46</v>
      </c>
      <c r="AR176" s="212">
        <v>43824.889999999992</v>
      </c>
      <c r="AS176" s="4"/>
      <c r="AT176" s="4"/>
      <c r="AU176" s="212">
        <v>283.18051282051283</v>
      </c>
      <c r="AV176" s="212">
        <v>1589.1356521739131</v>
      </c>
      <c r="AW176" s="212">
        <v>11257.514374999999</v>
      </c>
      <c r="AX176" s="212">
        <v>1439.3323076923077</v>
      </c>
      <c r="AY176" s="212">
        <v>534.94000000000005</v>
      </c>
      <c r="AZ176" s="212">
        <v>876.49779999999987</v>
      </c>
      <c r="BA176" s="4"/>
    </row>
    <row r="177" spans="2:53" x14ac:dyDescent="0.2">
      <c r="B177" s="89" t="s">
        <v>375</v>
      </c>
      <c r="C177" s="89"/>
      <c r="D177" s="180">
        <v>8204</v>
      </c>
      <c r="E177" s="191">
        <v>68</v>
      </c>
      <c r="F177" s="191">
        <v>17</v>
      </c>
      <c r="G177" s="191">
        <v>10</v>
      </c>
      <c r="H177" s="191">
        <v>8</v>
      </c>
      <c r="I177" s="191">
        <v>13</v>
      </c>
      <c r="J177" s="191">
        <v>31</v>
      </c>
      <c r="M177" s="190">
        <v>5919.32</v>
      </c>
      <c r="N177" s="188">
        <v>2157.2199999999993</v>
      </c>
      <c r="O177" s="188">
        <v>2870.8600000000006</v>
      </c>
      <c r="P177" s="188">
        <v>3339.99</v>
      </c>
      <c r="Q177" s="188">
        <v>3681.37</v>
      </c>
      <c r="R177" s="188">
        <v>11369</v>
      </c>
      <c r="S177" s="75"/>
      <c r="T177" s="75"/>
      <c r="U177" s="189">
        <v>42.585035971223022</v>
      </c>
      <c r="V177" s="189">
        <v>30.383380281690133</v>
      </c>
      <c r="W177" s="189">
        <v>50.36596491228071</v>
      </c>
      <c r="X177" s="189">
        <v>71.063617021276585</v>
      </c>
      <c r="Y177" s="189">
        <v>96.878157894736844</v>
      </c>
      <c r="Z177" s="189">
        <v>77.340136054421762</v>
      </c>
      <c r="AA177" s="4"/>
      <c r="AB177" s="89" t="s">
        <v>491</v>
      </c>
      <c r="AC177" s="89"/>
      <c r="AD177" s="180">
        <v>8088</v>
      </c>
      <c r="AE177" s="184">
        <v>1</v>
      </c>
      <c r="AF177" s="184"/>
      <c r="AG177" s="184"/>
      <c r="AH177" s="184"/>
      <c r="AI177" s="184"/>
      <c r="AJ177" s="184">
        <v>0</v>
      </c>
      <c r="AK177" s="4"/>
      <c r="AL177" s="4"/>
      <c r="AM177" s="212">
        <v>35</v>
      </c>
      <c r="AN177" s="212"/>
      <c r="AO177" s="212"/>
      <c r="AP177" s="212"/>
      <c r="AQ177" s="212"/>
      <c r="AR177" s="212">
        <v>0</v>
      </c>
      <c r="AS177" s="4"/>
      <c r="AT177" s="4"/>
      <c r="AU177" s="212">
        <v>35</v>
      </c>
      <c r="AV177" s="212"/>
      <c r="AW177" s="212"/>
      <c r="AX177" s="212"/>
      <c r="AY177" s="212"/>
      <c r="AZ177" s="212">
        <v>0</v>
      </c>
      <c r="BA177" s="4"/>
    </row>
    <row r="178" spans="2:53" x14ac:dyDescent="0.2">
      <c r="B178" s="89" t="s">
        <v>375</v>
      </c>
      <c r="C178" s="89"/>
      <c r="D178" s="180">
        <v>8251</v>
      </c>
      <c r="E178" s="191">
        <v>32</v>
      </c>
      <c r="F178" s="191">
        <v>13</v>
      </c>
      <c r="G178" s="191">
        <v>7</v>
      </c>
      <c r="H178" s="191">
        <v>5</v>
      </c>
      <c r="I178" s="191">
        <v>3</v>
      </c>
      <c r="J178" s="191">
        <v>23</v>
      </c>
      <c r="M178" s="190">
        <v>1800.5399999999995</v>
      </c>
      <c r="N178" s="188">
        <v>1163.2</v>
      </c>
      <c r="O178" s="188">
        <v>797.40000000000009</v>
      </c>
      <c r="P178" s="188">
        <v>1265.7</v>
      </c>
      <c r="Q178" s="188">
        <v>1531.0100000000002</v>
      </c>
      <c r="R178" s="188">
        <v>5938.81</v>
      </c>
      <c r="S178" s="75"/>
      <c r="T178" s="75"/>
      <c r="U178" s="189">
        <v>22.506749999999993</v>
      </c>
      <c r="V178" s="189">
        <v>24.233333333333334</v>
      </c>
      <c r="W178" s="189">
        <v>23.452941176470592</v>
      </c>
      <c r="X178" s="189">
        <v>46.87777777777778</v>
      </c>
      <c r="Y178" s="189">
        <v>76.550500000000014</v>
      </c>
      <c r="Z178" s="189">
        <v>71.551927710843373</v>
      </c>
      <c r="AA178" s="4"/>
      <c r="AB178" s="89" t="s">
        <v>492</v>
      </c>
      <c r="AC178" s="89"/>
      <c r="AD178" s="180">
        <v>8088</v>
      </c>
      <c r="AE178" s="184">
        <v>2</v>
      </c>
      <c r="AF178" s="184">
        <v>1</v>
      </c>
      <c r="AG178" s="184">
        <v>1</v>
      </c>
      <c r="AH178" s="184"/>
      <c r="AI178" s="184">
        <v>1</v>
      </c>
      <c r="AJ178" s="184">
        <v>9</v>
      </c>
      <c r="AK178" s="4"/>
      <c r="AL178" s="4"/>
      <c r="AM178" s="212">
        <v>1966.5099999999998</v>
      </c>
      <c r="AN178" s="212">
        <v>1219.02</v>
      </c>
      <c r="AO178" s="212">
        <v>137.72999999999999</v>
      </c>
      <c r="AP178" s="212">
        <v>184.92000000000002</v>
      </c>
      <c r="AQ178" s="212">
        <v>466.53</v>
      </c>
      <c r="AR178" s="212">
        <v>23450.52</v>
      </c>
      <c r="AS178" s="4"/>
      <c r="AT178" s="4"/>
      <c r="AU178" s="212">
        <v>245.81374999999997</v>
      </c>
      <c r="AV178" s="212">
        <v>203.17</v>
      </c>
      <c r="AW178" s="212">
        <v>45.91</v>
      </c>
      <c r="AX178" s="212">
        <v>46.230000000000004</v>
      </c>
      <c r="AY178" s="212">
        <v>233.26499999999999</v>
      </c>
      <c r="AZ178" s="212">
        <v>1675.037142857143</v>
      </c>
      <c r="BA178" s="4"/>
    </row>
    <row r="179" spans="2:53" x14ac:dyDescent="0.2">
      <c r="B179" s="89" t="s">
        <v>375</v>
      </c>
      <c r="C179" s="89"/>
      <c r="D179" s="180">
        <v>8260</v>
      </c>
      <c r="E179" s="191">
        <v>3</v>
      </c>
      <c r="F179" s="191"/>
      <c r="G179" s="191">
        <v>1</v>
      </c>
      <c r="H179" s="191">
        <v>1</v>
      </c>
      <c r="I179" s="191"/>
      <c r="J179" s="191">
        <v>1</v>
      </c>
      <c r="M179" s="190">
        <v>165.73</v>
      </c>
      <c r="N179" s="188">
        <v>46.900000000000006</v>
      </c>
      <c r="O179" s="188">
        <v>61.16</v>
      </c>
      <c r="P179" s="188">
        <v>68.36</v>
      </c>
      <c r="Q179" s="188">
        <v>25.32</v>
      </c>
      <c r="R179" s="188">
        <v>339.25</v>
      </c>
      <c r="S179" s="75"/>
      <c r="T179" s="75"/>
      <c r="U179" s="189">
        <v>27.621666666666666</v>
      </c>
      <c r="V179" s="189">
        <v>15.633333333333335</v>
      </c>
      <c r="W179" s="189">
        <v>20.386666666666667</v>
      </c>
      <c r="X179" s="189">
        <v>34.18</v>
      </c>
      <c r="Y179" s="189">
        <v>25.32</v>
      </c>
      <c r="Z179" s="189">
        <v>56.541666666666664</v>
      </c>
      <c r="AA179" s="4"/>
      <c r="AB179" s="89" t="s">
        <v>497</v>
      </c>
      <c r="AC179" s="89"/>
      <c r="AD179" s="180">
        <v>8012</v>
      </c>
      <c r="AE179" s="184">
        <v>4</v>
      </c>
      <c r="AF179" s="184">
        <v>1</v>
      </c>
      <c r="AG179" s="184">
        <v>5</v>
      </c>
      <c r="AH179" s="184"/>
      <c r="AI179" s="184"/>
      <c r="AJ179" s="184">
        <v>4</v>
      </c>
      <c r="AK179" s="4"/>
      <c r="AL179" s="4"/>
      <c r="AM179" s="212">
        <v>3348.34</v>
      </c>
      <c r="AN179" s="212">
        <v>327.03000000000003</v>
      </c>
      <c r="AO179" s="212">
        <v>475.53</v>
      </c>
      <c r="AP179" s="212">
        <v>284.58999999999997</v>
      </c>
      <c r="AQ179" s="212">
        <v>1653.59</v>
      </c>
      <c r="AR179" s="212">
        <v>12492.400000000001</v>
      </c>
      <c r="AS179" s="4"/>
      <c r="AT179" s="4"/>
      <c r="AU179" s="212">
        <v>558.05666666666673</v>
      </c>
      <c r="AV179" s="212">
        <v>36.336666666666673</v>
      </c>
      <c r="AW179" s="212">
        <v>52.836666666666666</v>
      </c>
      <c r="AX179" s="212">
        <v>71.147499999999994</v>
      </c>
      <c r="AY179" s="212">
        <v>413.39749999999998</v>
      </c>
      <c r="AZ179" s="212">
        <v>892.3142857142858</v>
      </c>
      <c r="BA179" s="4"/>
    </row>
    <row r="180" spans="2:53" x14ac:dyDescent="0.2">
      <c r="B180" s="89" t="s">
        <v>376</v>
      </c>
      <c r="C180" s="89"/>
      <c r="D180" s="180">
        <v>8049</v>
      </c>
      <c r="E180" s="191">
        <v>111</v>
      </c>
      <c r="F180" s="191">
        <v>48</v>
      </c>
      <c r="G180" s="191">
        <v>33</v>
      </c>
      <c r="H180" s="191">
        <v>52</v>
      </c>
      <c r="I180" s="191">
        <v>23</v>
      </c>
      <c r="J180" s="191">
        <v>116</v>
      </c>
      <c r="M180" s="190">
        <v>20925.159999999993</v>
      </c>
      <c r="N180" s="188">
        <v>17542.450000000004</v>
      </c>
      <c r="O180" s="188">
        <v>16226.579999999987</v>
      </c>
      <c r="P180" s="188">
        <v>14815.419999999996</v>
      </c>
      <c r="Q180" s="188">
        <v>13633.910000000002</v>
      </c>
      <c r="R180" s="188">
        <v>72498.310000000012</v>
      </c>
      <c r="S180" s="75"/>
      <c r="T180" s="75"/>
      <c r="U180" s="189">
        <v>58.287353760445662</v>
      </c>
      <c r="V180" s="189">
        <v>72.191152263374505</v>
      </c>
      <c r="W180" s="189">
        <v>79.542058823529345</v>
      </c>
      <c r="X180" s="189">
        <v>85.638265895953737</v>
      </c>
      <c r="Y180" s="189">
        <v>119.59570175438598</v>
      </c>
      <c r="Z180" s="189">
        <v>189.29062663185383</v>
      </c>
      <c r="AA180" s="4"/>
      <c r="AB180" s="89" t="s">
        <v>506</v>
      </c>
      <c r="AC180" s="89"/>
      <c r="AD180" s="180">
        <v>8406</v>
      </c>
      <c r="AE180" s="184">
        <v>11</v>
      </c>
      <c r="AF180" s="184">
        <v>7</v>
      </c>
      <c r="AG180" s="184">
        <v>5</v>
      </c>
      <c r="AH180" s="184">
        <v>5</v>
      </c>
      <c r="AI180" s="184">
        <v>5</v>
      </c>
      <c r="AJ180" s="184">
        <v>23</v>
      </c>
      <c r="AK180" s="4"/>
      <c r="AL180" s="4"/>
      <c r="AM180" s="212">
        <v>9013.5099999999966</v>
      </c>
      <c r="AN180" s="212">
        <v>5923.5499999999984</v>
      </c>
      <c r="AO180" s="212">
        <v>16310.94</v>
      </c>
      <c r="AP180" s="212">
        <v>3919.1200000000003</v>
      </c>
      <c r="AQ180" s="212">
        <v>4128.37</v>
      </c>
      <c r="AR180" s="212">
        <v>30715.39</v>
      </c>
      <c r="AS180" s="4"/>
      <c r="AT180" s="4"/>
      <c r="AU180" s="212">
        <v>176.73549019607836</v>
      </c>
      <c r="AV180" s="212">
        <v>148.08874999999995</v>
      </c>
      <c r="AW180" s="212">
        <v>494.27090909090913</v>
      </c>
      <c r="AX180" s="212">
        <v>139.96857142857144</v>
      </c>
      <c r="AY180" s="212">
        <v>172.01541666666665</v>
      </c>
      <c r="AZ180" s="212">
        <v>548.48910714285716</v>
      </c>
      <c r="BA180" s="4"/>
    </row>
    <row r="181" spans="2:53" x14ac:dyDescent="0.2">
      <c r="B181" s="89" t="s">
        <v>377</v>
      </c>
      <c r="C181" s="89"/>
      <c r="D181" s="180">
        <v>8328</v>
      </c>
      <c r="E181" s="191">
        <v>22</v>
      </c>
      <c r="F181" s="191">
        <v>15</v>
      </c>
      <c r="G181" s="191">
        <v>9</v>
      </c>
      <c r="H181" s="191">
        <v>6</v>
      </c>
      <c r="I181" s="191">
        <v>18</v>
      </c>
      <c r="J181" s="191">
        <v>34</v>
      </c>
      <c r="M181" s="190">
        <v>4295.760000000002</v>
      </c>
      <c r="N181" s="188">
        <v>4627.7700000000004</v>
      </c>
      <c r="O181" s="188">
        <v>2211.81</v>
      </c>
      <c r="P181" s="188">
        <v>3165.72</v>
      </c>
      <c r="Q181" s="188">
        <v>4722.6400000000012</v>
      </c>
      <c r="R181" s="188">
        <v>18351.97</v>
      </c>
      <c r="S181" s="75"/>
      <c r="T181" s="75"/>
      <c r="U181" s="189">
        <v>44.286185567010328</v>
      </c>
      <c r="V181" s="189">
        <v>59.330384615384624</v>
      </c>
      <c r="W181" s="189">
        <v>35.108095238095238</v>
      </c>
      <c r="X181" s="189">
        <v>57.558545454545452</v>
      </c>
      <c r="Y181" s="189">
        <v>94.452800000000025</v>
      </c>
      <c r="Z181" s="189">
        <v>176.46125000000001</v>
      </c>
      <c r="AA181" s="4"/>
      <c r="AB181" s="89" t="s">
        <v>511</v>
      </c>
      <c r="AC181" s="89"/>
      <c r="AD181" s="180">
        <v>8251</v>
      </c>
      <c r="AE181" s="184">
        <v>7</v>
      </c>
      <c r="AF181" s="184">
        <v>1</v>
      </c>
      <c r="AG181" s="184">
        <v>1</v>
      </c>
      <c r="AH181" s="184">
        <v>1</v>
      </c>
      <c r="AI181" s="184">
        <v>1</v>
      </c>
      <c r="AJ181" s="184">
        <v>42</v>
      </c>
      <c r="AK181" s="4"/>
      <c r="AL181" s="4"/>
      <c r="AM181" s="212">
        <v>2818.0999999999995</v>
      </c>
      <c r="AN181" s="212">
        <v>645.12</v>
      </c>
      <c r="AO181" s="212">
        <v>448.82000000000005</v>
      </c>
      <c r="AP181" s="212">
        <v>2199.4900000000002</v>
      </c>
      <c r="AQ181" s="212">
        <v>715.86</v>
      </c>
      <c r="AR181" s="212">
        <v>112106.70999999998</v>
      </c>
      <c r="AS181" s="4"/>
      <c r="AT181" s="4"/>
      <c r="AU181" s="212">
        <v>148.32105263157891</v>
      </c>
      <c r="AV181" s="212">
        <v>64.512</v>
      </c>
      <c r="AW181" s="212">
        <v>44.882000000000005</v>
      </c>
      <c r="AX181" s="212">
        <v>219.94900000000001</v>
      </c>
      <c r="AY181" s="212">
        <v>102.26571428571428</v>
      </c>
      <c r="AZ181" s="212">
        <v>2115.2209433962262</v>
      </c>
      <c r="BA181" s="4"/>
    </row>
    <row r="182" spans="2:53" x14ac:dyDescent="0.2">
      <c r="B182" s="89" t="s">
        <v>378</v>
      </c>
      <c r="C182" s="89"/>
      <c r="D182" s="180">
        <v>8079</v>
      </c>
      <c r="E182" s="191">
        <v>1</v>
      </c>
      <c r="F182" s="191">
        <v>2</v>
      </c>
      <c r="G182" s="191"/>
      <c r="H182" s="191"/>
      <c r="I182" s="191"/>
      <c r="J182" s="191">
        <v>0</v>
      </c>
      <c r="M182" s="190">
        <v>28.090000000000003</v>
      </c>
      <c r="N182" s="188">
        <v>19.689999999999998</v>
      </c>
      <c r="O182" s="188"/>
      <c r="P182" s="188"/>
      <c r="Q182" s="188"/>
      <c r="R182" s="188">
        <v>0</v>
      </c>
      <c r="S182" s="75"/>
      <c r="T182" s="75"/>
      <c r="U182" s="189">
        <v>9.3633333333333351</v>
      </c>
      <c r="V182" s="189">
        <v>9.8449999999999989</v>
      </c>
      <c r="W182" s="189"/>
      <c r="X182" s="189"/>
      <c r="Y182" s="189"/>
      <c r="Z182" s="189">
        <v>0</v>
      </c>
      <c r="AA182" s="4"/>
      <c r="AB182" s="89" t="s">
        <v>217</v>
      </c>
      <c r="AC182" s="89"/>
      <c r="AD182" s="180">
        <v>8252</v>
      </c>
      <c r="AE182" s="184"/>
      <c r="AF182" s="184"/>
      <c r="AG182" s="184"/>
      <c r="AH182" s="184"/>
      <c r="AI182" s="184"/>
      <c r="AJ182" s="184">
        <v>1</v>
      </c>
      <c r="AK182" s="4"/>
      <c r="AL182" s="4"/>
      <c r="AM182" s="212"/>
      <c r="AN182" s="212"/>
      <c r="AO182" s="212"/>
      <c r="AP182" s="212"/>
      <c r="AQ182" s="212"/>
      <c r="AR182" s="212">
        <v>1554</v>
      </c>
      <c r="AS182" s="4"/>
      <c r="AT182" s="4"/>
      <c r="AU182" s="212"/>
      <c r="AV182" s="212"/>
      <c r="AW182" s="212"/>
      <c r="AX182" s="212"/>
      <c r="AY182" s="212"/>
      <c r="AZ182" s="212">
        <v>1554</v>
      </c>
      <c r="BA182" s="4"/>
    </row>
    <row r="183" spans="2:53" x14ac:dyDescent="0.2">
      <c r="B183" s="89" t="s">
        <v>381</v>
      </c>
      <c r="C183" s="89"/>
      <c r="D183" s="180">
        <v>8051</v>
      </c>
      <c r="E183" s="191">
        <v>111</v>
      </c>
      <c r="F183" s="191">
        <v>64</v>
      </c>
      <c r="G183" s="191">
        <v>52</v>
      </c>
      <c r="H183" s="191">
        <v>41</v>
      </c>
      <c r="I183" s="191">
        <v>42</v>
      </c>
      <c r="J183" s="191">
        <v>146</v>
      </c>
      <c r="M183" s="190">
        <v>18392.689999999995</v>
      </c>
      <c r="N183" s="188">
        <v>15406.509999999991</v>
      </c>
      <c r="O183" s="188">
        <v>14131.149999999998</v>
      </c>
      <c r="P183" s="188">
        <v>14495.060000000003</v>
      </c>
      <c r="Q183" s="188">
        <v>18421.309999999998</v>
      </c>
      <c r="R183" s="188">
        <v>80403.600000000035</v>
      </c>
      <c r="S183" s="75"/>
      <c r="T183" s="75"/>
      <c r="U183" s="189">
        <v>43.175328638497639</v>
      </c>
      <c r="V183" s="189">
        <v>49.859255663430389</v>
      </c>
      <c r="W183" s="189">
        <v>54.560424710424705</v>
      </c>
      <c r="X183" s="189">
        <v>70.024444444444455</v>
      </c>
      <c r="Y183" s="189">
        <v>109.00183431952661</v>
      </c>
      <c r="Z183" s="189">
        <v>176.32368421052638</v>
      </c>
      <c r="AA183" s="4"/>
      <c r="AB183" s="89" t="s">
        <v>511</v>
      </c>
      <c r="AC183" s="89"/>
      <c r="AD183" s="180">
        <v>8521</v>
      </c>
      <c r="AE183" s="184"/>
      <c r="AF183" s="184"/>
      <c r="AG183" s="184"/>
      <c r="AH183" s="184"/>
      <c r="AI183" s="184"/>
      <c r="AJ183" s="184">
        <v>1</v>
      </c>
      <c r="AK183" s="4"/>
      <c r="AL183" s="4"/>
      <c r="AM183" s="212"/>
      <c r="AN183" s="212"/>
      <c r="AO183" s="212"/>
      <c r="AP183" s="212"/>
      <c r="AQ183" s="212"/>
      <c r="AR183" s="212">
        <v>4266.4799999999996</v>
      </c>
      <c r="AS183" s="4"/>
      <c r="AT183" s="4"/>
      <c r="AU183" s="212"/>
      <c r="AV183" s="212"/>
      <c r="AW183" s="212"/>
      <c r="AX183" s="212"/>
      <c r="AY183" s="212"/>
      <c r="AZ183" s="212">
        <v>4266.4799999999996</v>
      </c>
      <c r="BA183" s="4"/>
    </row>
    <row r="184" spans="2:53" x14ac:dyDescent="0.2">
      <c r="B184" s="89" t="s">
        <v>381</v>
      </c>
      <c r="C184" s="89"/>
      <c r="D184" s="180">
        <v>8080</v>
      </c>
      <c r="E184" s="191">
        <v>27</v>
      </c>
      <c r="F184" s="191">
        <v>8</v>
      </c>
      <c r="G184" s="191">
        <v>3</v>
      </c>
      <c r="H184" s="191">
        <v>4</v>
      </c>
      <c r="I184" s="191">
        <v>3</v>
      </c>
      <c r="J184" s="191">
        <v>19</v>
      </c>
      <c r="M184" s="190">
        <v>2336.1500000000005</v>
      </c>
      <c r="N184" s="188">
        <v>1807.4699999999998</v>
      </c>
      <c r="O184" s="188">
        <v>1049.67</v>
      </c>
      <c r="P184" s="188">
        <v>1852.5400000000002</v>
      </c>
      <c r="Q184" s="188">
        <v>2133.7499999999995</v>
      </c>
      <c r="R184" s="188">
        <v>4507.24</v>
      </c>
      <c r="S184" s="75"/>
      <c r="T184" s="75"/>
      <c r="U184" s="189">
        <v>38.935833333333342</v>
      </c>
      <c r="V184" s="189">
        <v>53.160882352941172</v>
      </c>
      <c r="W184" s="189">
        <v>40.371923076923082</v>
      </c>
      <c r="X184" s="189">
        <v>80.545217391304362</v>
      </c>
      <c r="Y184" s="189">
        <v>112.30263157894734</v>
      </c>
      <c r="Z184" s="189">
        <v>70.425624999999997</v>
      </c>
      <c r="AA184" s="4"/>
      <c r="AB184" s="89" t="s">
        <v>512</v>
      </c>
      <c r="AC184" s="89"/>
      <c r="AD184" s="180">
        <v>8088</v>
      </c>
      <c r="AE184" s="184">
        <v>3</v>
      </c>
      <c r="AF184" s="184">
        <v>1</v>
      </c>
      <c r="AG184" s="184"/>
      <c r="AH184" s="184"/>
      <c r="AI184" s="184"/>
      <c r="AJ184" s="184">
        <v>22</v>
      </c>
      <c r="AK184" s="4"/>
      <c r="AL184" s="4"/>
      <c r="AM184" s="212">
        <v>5901.53</v>
      </c>
      <c r="AN184" s="212">
        <v>1405.08</v>
      </c>
      <c r="AO184" s="212">
        <v>365.41999999999996</v>
      </c>
      <c r="AP184" s="212">
        <v>1366.8700000000001</v>
      </c>
      <c r="AQ184" s="212">
        <v>1439.5</v>
      </c>
      <c r="AR184" s="212">
        <v>54232.880000000005</v>
      </c>
      <c r="AS184" s="4"/>
      <c r="AT184" s="4"/>
      <c r="AU184" s="212">
        <v>590.15300000000002</v>
      </c>
      <c r="AV184" s="212">
        <v>351.27</v>
      </c>
      <c r="AW184" s="212">
        <v>60.903333333333329</v>
      </c>
      <c r="AX184" s="212">
        <v>170.85875000000001</v>
      </c>
      <c r="AY184" s="212">
        <v>479.83333333333331</v>
      </c>
      <c r="AZ184" s="212">
        <v>2085.88</v>
      </c>
      <c r="BA184" s="4"/>
    </row>
    <row r="185" spans="2:53" x14ac:dyDescent="0.2">
      <c r="B185" s="89" t="s">
        <v>383</v>
      </c>
      <c r="C185" s="89"/>
      <c r="D185" s="180">
        <v>8051</v>
      </c>
      <c r="E185" s="191"/>
      <c r="F185" s="191">
        <v>1</v>
      </c>
      <c r="G185" s="191"/>
      <c r="H185" s="191"/>
      <c r="I185" s="191"/>
      <c r="J185" s="191">
        <v>0</v>
      </c>
      <c r="M185" s="190">
        <v>23.24</v>
      </c>
      <c r="N185" s="188">
        <v>31.18</v>
      </c>
      <c r="O185" s="188"/>
      <c r="P185" s="188"/>
      <c r="Q185" s="188"/>
      <c r="R185" s="188">
        <v>0</v>
      </c>
      <c r="S185" s="75"/>
      <c r="T185" s="75"/>
      <c r="U185" s="189">
        <v>23.24</v>
      </c>
      <c r="V185" s="189">
        <v>31.18</v>
      </c>
      <c r="W185" s="189"/>
      <c r="X185" s="189"/>
      <c r="Y185" s="189"/>
      <c r="Z185" s="189">
        <v>0</v>
      </c>
      <c r="AA185" s="4"/>
      <c r="AB185" s="89" t="s">
        <v>515</v>
      </c>
      <c r="AC185" s="89"/>
      <c r="AD185" s="180">
        <v>8350</v>
      </c>
      <c r="AE185" s="184"/>
      <c r="AF185" s="184">
        <v>1</v>
      </c>
      <c r="AG185" s="184"/>
      <c r="AH185" s="184"/>
      <c r="AI185" s="184"/>
      <c r="AJ185" s="184">
        <v>0</v>
      </c>
      <c r="AK185" s="4"/>
      <c r="AL185" s="4"/>
      <c r="AM185" s="212">
        <v>37.159999999999997</v>
      </c>
      <c r="AN185" s="212">
        <v>1641.31</v>
      </c>
      <c r="AO185" s="212"/>
      <c r="AP185" s="212"/>
      <c r="AQ185" s="212"/>
      <c r="AR185" s="212">
        <v>0</v>
      </c>
      <c r="AS185" s="4"/>
      <c r="AT185" s="4"/>
      <c r="AU185" s="212">
        <v>37.159999999999997</v>
      </c>
      <c r="AV185" s="212">
        <v>1641.31</v>
      </c>
      <c r="AW185" s="212"/>
      <c r="AX185" s="212"/>
      <c r="AY185" s="212"/>
      <c r="AZ185" s="212">
        <v>0</v>
      </c>
      <c r="BA185" s="4"/>
    </row>
    <row r="186" spans="2:53" x14ac:dyDescent="0.2">
      <c r="B186" s="89" t="s">
        <v>383</v>
      </c>
      <c r="C186" s="89"/>
      <c r="D186" s="180">
        <v>8080</v>
      </c>
      <c r="E186" s="191">
        <v>1</v>
      </c>
      <c r="F186" s="191"/>
      <c r="G186" s="191"/>
      <c r="H186" s="191"/>
      <c r="I186" s="191"/>
      <c r="J186" s="191">
        <v>0</v>
      </c>
      <c r="M186" s="190">
        <v>21.02</v>
      </c>
      <c r="N186" s="188"/>
      <c r="O186" s="188"/>
      <c r="P186" s="188"/>
      <c r="Q186" s="188"/>
      <c r="R186" s="188">
        <v>0</v>
      </c>
      <c r="S186" s="75"/>
      <c r="T186" s="75"/>
      <c r="U186" s="189">
        <v>21.02</v>
      </c>
      <c r="V186" s="189"/>
      <c r="W186" s="189"/>
      <c r="X186" s="189"/>
      <c r="Y186" s="189"/>
      <c r="Z186" s="189">
        <v>0</v>
      </c>
      <c r="AA186" s="4"/>
      <c r="AB186" s="89" t="s">
        <v>515</v>
      </c>
      <c r="AC186" s="89"/>
      <c r="AD186" s="180">
        <v>8360</v>
      </c>
      <c r="AE186" s="184">
        <v>56</v>
      </c>
      <c r="AF186" s="184">
        <v>49</v>
      </c>
      <c r="AG186" s="184">
        <v>26</v>
      </c>
      <c r="AH186" s="184">
        <v>24</v>
      </c>
      <c r="AI186" s="184">
        <v>15</v>
      </c>
      <c r="AJ186" s="184">
        <v>125</v>
      </c>
      <c r="AK186" s="4"/>
      <c r="AL186" s="4"/>
      <c r="AM186" s="212">
        <v>31495.089999999989</v>
      </c>
      <c r="AN186" s="212">
        <v>36237.739999999991</v>
      </c>
      <c r="AO186" s="212">
        <v>74246.980000000025</v>
      </c>
      <c r="AP186" s="212">
        <v>129955.38999999994</v>
      </c>
      <c r="AQ186" s="212">
        <v>194252.19000000003</v>
      </c>
      <c r="AR186" s="212">
        <v>467917.12000000017</v>
      </c>
      <c r="AS186" s="4"/>
      <c r="AT186" s="4"/>
      <c r="AU186" s="212">
        <v>119.75319391634977</v>
      </c>
      <c r="AV186" s="212">
        <v>175.91135922330093</v>
      </c>
      <c r="AW186" s="212">
        <v>449.98169696969711</v>
      </c>
      <c r="AX186" s="212">
        <v>928.25278571428532</v>
      </c>
      <c r="AY186" s="212">
        <v>1703.9665789473686</v>
      </c>
      <c r="AZ186" s="212">
        <v>1586.1597288135599</v>
      </c>
      <c r="BA186" s="4"/>
    </row>
    <row r="187" spans="2:53" x14ac:dyDescent="0.2">
      <c r="B187" s="89" t="s">
        <v>384</v>
      </c>
      <c r="C187" s="89"/>
      <c r="D187" s="180">
        <v>8402</v>
      </c>
      <c r="E187" s="191">
        <v>134</v>
      </c>
      <c r="F187" s="191">
        <v>42</v>
      </c>
      <c r="G187" s="191">
        <v>23</v>
      </c>
      <c r="H187" s="191">
        <v>22</v>
      </c>
      <c r="I187" s="191">
        <v>19</v>
      </c>
      <c r="J187" s="191">
        <v>58</v>
      </c>
      <c r="M187" s="190">
        <v>14784.469999999988</v>
      </c>
      <c r="N187" s="188">
        <v>8142.6400000000067</v>
      </c>
      <c r="O187" s="188">
        <v>3735.5800000000004</v>
      </c>
      <c r="P187" s="188">
        <v>6182.1200000000008</v>
      </c>
      <c r="Q187" s="188">
        <v>6582.9000000000024</v>
      </c>
      <c r="R187" s="188">
        <v>39391.32</v>
      </c>
      <c r="S187" s="75"/>
      <c r="T187" s="75"/>
      <c r="U187" s="189">
        <v>51.513832752613197</v>
      </c>
      <c r="V187" s="189">
        <v>53.219869281045796</v>
      </c>
      <c r="W187" s="189">
        <v>33.353392857142858</v>
      </c>
      <c r="X187" s="189">
        <v>68.690222222222232</v>
      </c>
      <c r="Y187" s="189">
        <v>95.40434782608699</v>
      </c>
      <c r="Z187" s="189">
        <v>132.18563758389263</v>
      </c>
      <c r="AA187" s="4"/>
      <c r="AB187" s="89" t="s">
        <v>515</v>
      </c>
      <c r="AC187" s="89"/>
      <c r="AD187" s="180">
        <v>8361</v>
      </c>
      <c r="AE187" s="184">
        <v>13</v>
      </c>
      <c r="AF187" s="184">
        <v>2</v>
      </c>
      <c r="AG187" s="184">
        <v>4</v>
      </c>
      <c r="AH187" s="184"/>
      <c r="AI187" s="184">
        <v>1</v>
      </c>
      <c r="AJ187" s="184">
        <v>7</v>
      </c>
      <c r="AK187" s="4"/>
      <c r="AL187" s="4"/>
      <c r="AM187" s="212">
        <v>1842.6800000000003</v>
      </c>
      <c r="AN187" s="212">
        <v>983.41000000000008</v>
      </c>
      <c r="AO187" s="212">
        <v>939.72000000000014</v>
      </c>
      <c r="AP187" s="212">
        <v>5185.3500000000004</v>
      </c>
      <c r="AQ187" s="212">
        <v>4886.75</v>
      </c>
      <c r="AR187" s="212">
        <v>43309.97</v>
      </c>
      <c r="AS187" s="4"/>
      <c r="AT187" s="4"/>
      <c r="AU187" s="212">
        <v>80.116521739130448</v>
      </c>
      <c r="AV187" s="212">
        <v>89.400909090909096</v>
      </c>
      <c r="AW187" s="212">
        <v>117.46500000000002</v>
      </c>
      <c r="AX187" s="212">
        <v>1728.45</v>
      </c>
      <c r="AY187" s="212">
        <v>1628.9166666666667</v>
      </c>
      <c r="AZ187" s="212">
        <v>1604.0729629629629</v>
      </c>
      <c r="BA187" s="4"/>
    </row>
    <row r="188" spans="2:53" x14ac:dyDescent="0.2">
      <c r="B188" s="89" t="s">
        <v>384</v>
      </c>
      <c r="C188" s="89"/>
      <c r="D188" s="180">
        <v>8403</v>
      </c>
      <c r="E188" s="191"/>
      <c r="F188" s="191">
        <v>1</v>
      </c>
      <c r="G188" s="191"/>
      <c r="H188" s="191"/>
      <c r="I188" s="191"/>
      <c r="J188" s="191">
        <v>0</v>
      </c>
      <c r="M188" s="190">
        <v>57.62</v>
      </c>
      <c r="N188" s="188">
        <v>2.31</v>
      </c>
      <c r="O188" s="188"/>
      <c r="P188" s="188"/>
      <c r="Q188" s="188"/>
      <c r="R188" s="188">
        <v>0</v>
      </c>
      <c r="S188" s="75"/>
      <c r="T188" s="75"/>
      <c r="U188" s="189">
        <v>57.62</v>
      </c>
      <c r="V188" s="189">
        <v>2.31</v>
      </c>
      <c r="W188" s="189"/>
      <c r="X188" s="189"/>
      <c r="Y188" s="189"/>
      <c r="Z188" s="189">
        <v>0</v>
      </c>
      <c r="AA188" s="4"/>
      <c r="AB188" s="89" t="s">
        <v>515</v>
      </c>
      <c r="AC188" s="89"/>
      <c r="AD188" s="180">
        <v>8362</v>
      </c>
      <c r="AE188" s="184"/>
      <c r="AF188" s="184">
        <v>1</v>
      </c>
      <c r="AG188" s="184"/>
      <c r="AH188" s="184"/>
      <c r="AI188" s="184"/>
      <c r="AJ188" s="184">
        <v>0</v>
      </c>
      <c r="AK188" s="4"/>
      <c r="AL188" s="4"/>
      <c r="AM188" s="212">
        <v>38.39</v>
      </c>
      <c r="AN188" s="212">
        <v>37.26</v>
      </c>
      <c r="AO188" s="212"/>
      <c r="AP188" s="212"/>
      <c r="AQ188" s="212"/>
      <c r="AR188" s="212">
        <v>0</v>
      </c>
      <c r="AS188" s="4"/>
      <c r="AT188" s="4"/>
      <c r="AU188" s="212">
        <v>38.39</v>
      </c>
      <c r="AV188" s="212">
        <v>37.26</v>
      </c>
      <c r="AW188" s="212"/>
      <c r="AX188" s="212"/>
      <c r="AY188" s="212"/>
      <c r="AZ188" s="212">
        <v>0</v>
      </c>
      <c r="BA188" s="4"/>
    </row>
    <row r="189" spans="2:53" x14ac:dyDescent="0.2">
      <c r="B189" s="89" t="s">
        <v>385</v>
      </c>
      <c r="C189" s="89"/>
      <c r="D189" s="180">
        <v>8402</v>
      </c>
      <c r="E189" s="191">
        <v>7</v>
      </c>
      <c r="F189" s="191">
        <v>2</v>
      </c>
      <c r="G189" s="191"/>
      <c r="H189" s="191">
        <v>2</v>
      </c>
      <c r="I189" s="191">
        <v>1</v>
      </c>
      <c r="J189" s="191">
        <v>3</v>
      </c>
      <c r="M189" s="190">
        <v>564.87</v>
      </c>
      <c r="N189" s="188">
        <v>313.80999999999995</v>
      </c>
      <c r="O189" s="188">
        <v>292</v>
      </c>
      <c r="P189" s="188">
        <v>785.05</v>
      </c>
      <c r="Q189" s="188">
        <v>975.45</v>
      </c>
      <c r="R189" s="188">
        <v>1540.34</v>
      </c>
      <c r="S189" s="75"/>
      <c r="T189" s="75"/>
      <c r="U189" s="189">
        <v>37.658000000000001</v>
      </c>
      <c r="V189" s="189">
        <v>44.829999999999991</v>
      </c>
      <c r="W189" s="189">
        <v>48.666666666666664</v>
      </c>
      <c r="X189" s="189">
        <v>130.84166666666667</v>
      </c>
      <c r="Y189" s="189">
        <v>243.86250000000001</v>
      </c>
      <c r="Z189" s="189">
        <v>102.68933333333332</v>
      </c>
      <c r="AA189" s="4"/>
      <c r="AB189" s="89" t="s">
        <v>517</v>
      </c>
      <c r="AC189" s="89"/>
      <c r="AD189" s="180">
        <v>8043</v>
      </c>
      <c r="AE189" s="184"/>
      <c r="AF189" s="184">
        <v>1</v>
      </c>
      <c r="AG189" s="184"/>
      <c r="AH189" s="184"/>
      <c r="AI189" s="184"/>
      <c r="AJ189" s="184">
        <v>0</v>
      </c>
      <c r="AK189" s="4"/>
      <c r="AL189" s="4"/>
      <c r="AM189" s="212">
        <v>43.23</v>
      </c>
      <c r="AN189" s="212">
        <v>27.56</v>
      </c>
      <c r="AO189" s="212"/>
      <c r="AP189" s="212"/>
      <c r="AQ189" s="212"/>
      <c r="AR189" s="212">
        <v>0</v>
      </c>
      <c r="AS189" s="4"/>
      <c r="AT189" s="4"/>
      <c r="AU189" s="212">
        <v>43.23</v>
      </c>
      <c r="AV189" s="212">
        <v>27.56</v>
      </c>
      <c r="AW189" s="212"/>
      <c r="AX189" s="212"/>
      <c r="AY189" s="212"/>
      <c r="AZ189" s="212">
        <v>0</v>
      </c>
      <c r="BA189" s="4"/>
    </row>
    <row r="190" spans="2:53" x14ac:dyDescent="0.2">
      <c r="B190" s="89" t="s">
        <v>385</v>
      </c>
      <c r="C190" s="89"/>
      <c r="D190" s="180">
        <v>8406</v>
      </c>
      <c r="E190" s="191"/>
      <c r="F190" s="191">
        <v>2</v>
      </c>
      <c r="G190" s="191"/>
      <c r="H190" s="191"/>
      <c r="I190" s="191"/>
      <c r="J190" s="191">
        <v>0</v>
      </c>
      <c r="M190" s="190">
        <v>68.599999999999994</v>
      </c>
      <c r="N190" s="188">
        <v>24.33</v>
      </c>
      <c r="O190" s="188"/>
      <c r="P190" s="188"/>
      <c r="Q190" s="188"/>
      <c r="R190" s="188">
        <v>0</v>
      </c>
      <c r="S190" s="75"/>
      <c r="T190" s="75"/>
      <c r="U190" s="189">
        <v>34.299999999999997</v>
      </c>
      <c r="V190" s="189">
        <v>12.164999999999999</v>
      </c>
      <c r="W190" s="189"/>
      <c r="X190" s="189"/>
      <c r="Y190" s="189"/>
      <c r="Z190" s="189">
        <v>0</v>
      </c>
      <c r="AA190" s="4"/>
      <c r="AB190" s="89" t="s">
        <v>519</v>
      </c>
      <c r="AC190" s="89"/>
      <c r="AD190" s="180">
        <v>8043</v>
      </c>
      <c r="AE190" s="184">
        <v>27</v>
      </c>
      <c r="AF190" s="184">
        <v>17</v>
      </c>
      <c r="AG190" s="184">
        <v>6</v>
      </c>
      <c r="AH190" s="184">
        <v>10</v>
      </c>
      <c r="AI190" s="184">
        <v>8</v>
      </c>
      <c r="AJ190" s="184">
        <v>23</v>
      </c>
      <c r="AK190" s="4"/>
      <c r="AL190" s="4"/>
      <c r="AM190" s="212">
        <v>10876.35</v>
      </c>
      <c r="AN190" s="212">
        <v>4861.3900000000003</v>
      </c>
      <c r="AO190" s="212">
        <v>4675.9000000000005</v>
      </c>
      <c r="AP190" s="212">
        <v>4312.8200000000006</v>
      </c>
      <c r="AQ190" s="212">
        <v>5704.2100000000009</v>
      </c>
      <c r="AR190" s="212">
        <v>40482.839999999997</v>
      </c>
      <c r="AS190" s="4"/>
      <c r="AT190" s="4"/>
      <c r="AU190" s="212">
        <v>122.2061797752809</v>
      </c>
      <c r="AV190" s="212">
        <v>77.164920634920634</v>
      </c>
      <c r="AW190" s="212">
        <v>101.65</v>
      </c>
      <c r="AX190" s="212">
        <v>107.82050000000001</v>
      </c>
      <c r="AY190" s="212">
        <v>196.69689655172417</v>
      </c>
      <c r="AZ190" s="212">
        <v>444.86637362637362</v>
      </c>
      <c r="BA190" s="4"/>
    </row>
    <row r="191" spans="2:53" x14ac:dyDescent="0.2">
      <c r="B191" s="89" t="s">
        <v>386</v>
      </c>
      <c r="C191" s="89"/>
      <c r="D191" s="180">
        <v>8053</v>
      </c>
      <c r="E191" s="191">
        <v>132</v>
      </c>
      <c r="F191" s="191">
        <v>85</v>
      </c>
      <c r="G191" s="191">
        <v>44</v>
      </c>
      <c r="H191" s="191">
        <v>69</v>
      </c>
      <c r="I191" s="191">
        <v>42</v>
      </c>
      <c r="J191" s="191">
        <v>168</v>
      </c>
      <c r="M191" s="190">
        <v>17835.619999999988</v>
      </c>
      <c r="N191" s="188">
        <v>18048.839999999993</v>
      </c>
      <c r="O191" s="188">
        <v>12606.43</v>
      </c>
      <c r="P191" s="188">
        <v>21233.999999999993</v>
      </c>
      <c r="Q191" s="188">
        <v>19969.000000000011</v>
      </c>
      <c r="R191" s="188">
        <v>70316.67</v>
      </c>
      <c r="S191" s="75"/>
      <c r="T191" s="75"/>
      <c r="U191" s="189">
        <v>35.1787376725838</v>
      </c>
      <c r="V191" s="189">
        <v>48.130239999999979</v>
      </c>
      <c r="W191" s="189">
        <v>50.628232931726906</v>
      </c>
      <c r="X191" s="189">
        <v>85.277108433734909</v>
      </c>
      <c r="Y191" s="189">
        <v>114.76436781609202</v>
      </c>
      <c r="Z191" s="189">
        <v>130.21605555555556</v>
      </c>
      <c r="AA191" s="4"/>
      <c r="AB191" s="89" t="s">
        <v>522</v>
      </c>
      <c r="AC191" s="89"/>
      <c r="AD191" s="180">
        <v>8012</v>
      </c>
      <c r="AE191" s="184">
        <v>6</v>
      </c>
      <c r="AF191" s="184">
        <v>2</v>
      </c>
      <c r="AG191" s="184"/>
      <c r="AH191" s="184"/>
      <c r="AI191" s="184"/>
      <c r="AJ191" s="184">
        <v>5</v>
      </c>
      <c r="AK191" s="4"/>
      <c r="AL191" s="4"/>
      <c r="AM191" s="212">
        <v>1075.6199999999999</v>
      </c>
      <c r="AN191" s="212">
        <v>234.52</v>
      </c>
      <c r="AO191" s="212">
        <v>180.03</v>
      </c>
      <c r="AP191" s="212">
        <v>253.8</v>
      </c>
      <c r="AQ191" s="212">
        <v>513.26</v>
      </c>
      <c r="AR191" s="212">
        <v>5745.7699999999995</v>
      </c>
      <c r="AS191" s="4"/>
      <c r="AT191" s="4"/>
      <c r="AU191" s="212">
        <v>89.634999999999991</v>
      </c>
      <c r="AV191" s="212">
        <v>33.502857142857145</v>
      </c>
      <c r="AW191" s="212">
        <v>45.0075</v>
      </c>
      <c r="AX191" s="212">
        <v>50.760000000000005</v>
      </c>
      <c r="AY191" s="212">
        <v>102.652</v>
      </c>
      <c r="AZ191" s="212">
        <v>441.98230769230764</v>
      </c>
      <c r="BA191" s="4"/>
    </row>
    <row r="192" spans="2:53" x14ac:dyDescent="0.2">
      <c r="B192" s="89" t="s">
        <v>387</v>
      </c>
      <c r="C192" s="89"/>
      <c r="D192" s="180">
        <v>8223</v>
      </c>
      <c r="E192" s="191">
        <v>64</v>
      </c>
      <c r="F192" s="191">
        <v>22</v>
      </c>
      <c r="G192" s="191">
        <v>14</v>
      </c>
      <c r="H192" s="191">
        <v>13</v>
      </c>
      <c r="I192" s="191">
        <v>14</v>
      </c>
      <c r="J192" s="191">
        <v>23</v>
      </c>
      <c r="M192" s="190">
        <v>9801.7399999999943</v>
      </c>
      <c r="N192" s="188">
        <v>3194.2699999999991</v>
      </c>
      <c r="O192" s="188">
        <v>2596.3599999999997</v>
      </c>
      <c r="P192" s="188">
        <v>2332.65</v>
      </c>
      <c r="Q192" s="188">
        <v>3497.9</v>
      </c>
      <c r="R192" s="188">
        <v>11610.78</v>
      </c>
      <c r="S192" s="75"/>
      <c r="T192" s="75"/>
      <c r="U192" s="189">
        <v>67.598206896551687</v>
      </c>
      <c r="V192" s="189">
        <v>38.485180722891556</v>
      </c>
      <c r="W192" s="189">
        <v>41.212063492063486</v>
      </c>
      <c r="X192" s="189">
        <v>47.605102040816327</v>
      </c>
      <c r="Y192" s="189">
        <v>99.94</v>
      </c>
      <c r="Z192" s="189">
        <v>77.405200000000008</v>
      </c>
      <c r="AA192" s="4"/>
      <c r="AB192" s="89" t="s">
        <v>522</v>
      </c>
      <c r="AC192" s="89"/>
      <c r="AD192" s="180">
        <v>8080</v>
      </c>
      <c r="AE192" s="184">
        <v>10</v>
      </c>
      <c r="AF192" s="184"/>
      <c r="AG192" s="184">
        <v>1</v>
      </c>
      <c r="AH192" s="184"/>
      <c r="AI192" s="184"/>
      <c r="AJ192" s="184">
        <v>0</v>
      </c>
      <c r="AK192" s="4"/>
      <c r="AL192" s="4"/>
      <c r="AM192" s="212">
        <v>1848.9099999999999</v>
      </c>
      <c r="AN192" s="212">
        <v>64.22</v>
      </c>
      <c r="AO192" s="212">
        <v>10.49</v>
      </c>
      <c r="AP192" s="212"/>
      <c r="AQ192" s="212"/>
      <c r="AR192" s="212">
        <v>0</v>
      </c>
      <c r="AS192" s="4"/>
      <c r="AT192" s="4"/>
      <c r="AU192" s="212">
        <v>168.08272727272725</v>
      </c>
      <c r="AV192" s="212">
        <v>64.22</v>
      </c>
      <c r="AW192" s="212">
        <v>10.49</v>
      </c>
      <c r="AX192" s="212"/>
      <c r="AY192" s="212"/>
      <c r="AZ192" s="212">
        <v>0</v>
      </c>
      <c r="BA192" s="4"/>
    </row>
    <row r="193" spans="2:53" x14ac:dyDescent="0.2">
      <c r="B193" s="89" t="s">
        <v>388</v>
      </c>
      <c r="C193" s="89"/>
      <c r="D193" s="180">
        <v>8327</v>
      </c>
      <c r="E193" s="191">
        <v>3</v>
      </c>
      <c r="F193" s="191"/>
      <c r="G193" s="191"/>
      <c r="H193" s="191">
        <v>1</v>
      </c>
      <c r="I193" s="191">
        <v>1</v>
      </c>
      <c r="J193" s="191">
        <v>1</v>
      </c>
      <c r="M193" s="190">
        <v>134.13999999999999</v>
      </c>
      <c r="N193" s="188">
        <v>66.78</v>
      </c>
      <c r="O193" s="188">
        <v>73.489999999999995</v>
      </c>
      <c r="P193" s="188">
        <v>129.53</v>
      </c>
      <c r="Q193" s="188">
        <v>14.38</v>
      </c>
      <c r="R193" s="188">
        <v>10.15</v>
      </c>
      <c r="S193" s="75"/>
      <c r="T193" s="75"/>
      <c r="U193" s="189">
        <v>22.356666666666666</v>
      </c>
      <c r="V193" s="189">
        <v>22.26</v>
      </c>
      <c r="W193" s="189">
        <v>24.496666666666666</v>
      </c>
      <c r="X193" s="189">
        <v>43.176666666666669</v>
      </c>
      <c r="Y193" s="189">
        <v>7.19</v>
      </c>
      <c r="Z193" s="189">
        <v>1.6916666666666667</v>
      </c>
      <c r="AA193" s="4"/>
      <c r="AB193" s="89" t="s">
        <v>525</v>
      </c>
      <c r="AC193" s="89"/>
      <c r="AD193" s="180">
        <v>8089</v>
      </c>
      <c r="AE193" s="184">
        <v>1</v>
      </c>
      <c r="AF193" s="184"/>
      <c r="AG193" s="184">
        <v>1</v>
      </c>
      <c r="AH193" s="184">
        <v>1</v>
      </c>
      <c r="AI193" s="184"/>
      <c r="AJ193" s="184">
        <v>2</v>
      </c>
      <c r="AK193" s="4"/>
      <c r="AL193" s="4"/>
      <c r="AM193" s="212">
        <v>308.94000000000005</v>
      </c>
      <c r="AN193" s="212">
        <v>138.36999999999998</v>
      </c>
      <c r="AO193" s="212">
        <v>150.18</v>
      </c>
      <c r="AP193" s="212">
        <v>203.37</v>
      </c>
      <c r="AQ193" s="212">
        <v>263.64</v>
      </c>
      <c r="AR193" s="212">
        <v>2714.83</v>
      </c>
      <c r="AS193" s="4"/>
      <c r="AT193" s="4"/>
      <c r="AU193" s="212">
        <v>61.788000000000011</v>
      </c>
      <c r="AV193" s="212">
        <v>34.592499999999994</v>
      </c>
      <c r="AW193" s="212">
        <v>37.545000000000002</v>
      </c>
      <c r="AX193" s="212">
        <v>67.790000000000006</v>
      </c>
      <c r="AY193" s="212">
        <v>131.82</v>
      </c>
      <c r="AZ193" s="212">
        <v>542.96600000000001</v>
      </c>
      <c r="BA193" s="4"/>
    </row>
    <row r="194" spans="2:53" x14ac:dyDescent="0.2">
      <c r="B194" s="89" t="s">
        <v>388</v>
      </c>
      <c r="C194" s="89"/>
      <c r="D194" s="180">
        <v>8332</v>
      </c>
      <c r="E194" s="191">
        <v>1</v>
      </c>
      <c r="F194" s="191"/>
      <c r="G194" s="191"/>
      <c r="H194" s="191"/>
      <c r="I194" s="191">
        <v>1</v>
      </c>
      <c r="J194" s="191">
        <v>0</v>
      </c>
      <c r="M194" s="190">
        <v>50.26</v>
      </c>
      <c r="N194" s="188">
        <v>21.94</v>
      </c>
      <c r="O194" s="188"/>
      <c r="P194" s="188">
        <v>27.53</v>
      </c>
      <c r="Q194" s="188">
        <v>33.369999999999997</v>
      </c>
      <c r="R194" s="188">
        <v>0</v>
      </c>
      <c r="S194" s="75"/>
      <c r="T194" s="75"/>
      <c r="U194" s="189">
        <v>25.13</v>
      </c>
      <c r="V194" s="189">
        <v>21.94</v>
      </c>
      <c r="W194" s="189"/>
      <c r="X194" s="189">
        <v>27.53</v>
      </c>
      <c r="Y194" s="189">
        <v>33.369999999999997</v>
      </c>
      <c r="Z194" s="189">
        <v>0</v>
      </c>
      <c r="AA194" s="4"/>
      <c r="AB194" s="89" t="s">
        <v>526</v>
      </c>
      <c r="AC194" s="89"/>
      <c r="AD194" s="180">
        <v>8004</v>
      </c>
      <c r="AE194" s="184">
        <v>1</v>
      </c>
      <c r="AF194" s="184">
        <v>1</v>
      </c>
      <c r="AG194" s="184"/>
      <c r="AH194" s="184"/>
      <c r="AI194" s="184"/>
      <c r="AJ194" s="184">
        <v>1</v>
      </c>
      <c r="AK194" s="4"/>
      <c r="AL194" s="4"/>
      <c r="AM194" s="212">
        <v>141.88999999999999</v>
      </c>
      <c r="AN194" s="212">
        <v>99.88</v>
      </c>
      <c r="AO194" s="212">
        <v>40.340000000000003</v>
      </c>
      <c r="AP194" s="212">
        <v>39.49</v>
      </c>
      <c r="AQ194" s="212">
        <v>111.39</v>
      </c>
      <c r="AR194" s="212">
        <v>148.55000000000001</v>
      </c>
      <c r="AS194" s="4"/>
      <c r="AT194" s="4"/>
      <c r="AU194" s="212">
        <v>47.29666666666666</v>
      </c>
      <c r="AV194" s="212">
        <v>49.94</v>
      </c>
      <c r="AW194" s="212">
        <v>40.340000000000003</v>
      </c>
      <c r="AX194" s="212">
        <v>39.49</v>
      </c>
      <c r="AY194" s="212">
        <v>111.39</v>
      </c>
      <c r="AZ194" s="212">
        <v>49.516666666666673</v>
      </c>
      <c r="BA194" s="4"/>
    </row>
    <row r="195" spans="2:53" x14ac:dyDescent="0.2">
      <c r="B195" s="89" t="s">
        <v>388</v>
      </c>
      <c r="C195" s="89"/>
      <c r="D195" s="180">
        <v>8348</v>
      </c>
      <c r="E195" s="191"/>
      <c r="F195" s="191"/>
      <c r="G195" s="191"/>
      <c r="H195" s="191">
        <v>1</v>
      </c>
      <c r="I195" s="191"/>
      <c r="J195" s="191">
        <v>2</v>
      </c>
      <c r="M195" s="190">
        <v>43.61</v>
      </c>
      <c r="N195" s="188"/>
      <c r="O195" s="188">
        <v>49.54</v>
      </c>
      <c r="P195" s="188">
        <v>241.95</v>
      </c>
      <c r="Q195" s="188">
        <v>144.86000000000001</v>
      </c>
      <c r="R195" s="188">
        <v>516.55999999999995</v>
      </c>
      <c r="S195" s="75"/>
      <c r="T195" s="75"/>
      <c r="U195" s="189">
        <v>21.805</v>
      </c>
      <c r="V195" s="189"/>
      <c r="W195" s="189">
        <v>24.77</v>
      </c>
      <c r="X195" s="189">
        <v>80.649999999999991</v>
      </c>
      <c r="Y195" s="189">
        <v>72.430000000000007</v>
      </c>
      <c r="Z195" s="189">
        <v>172.18666666666664</v>
      </c>
      <c r="AA195" s="4"/>
      <c r="AB195" s="89" t="s">
        <v>526</v>
      </c>
      <c r="AC195" s="89"/>
      <c r="AD195" s="180">
        <v>8089</v>
      </c>
      <c r="AE195" s="184">
        <v>1</v>
      </c>
      <c r="AF195" s="184"/>
      <c r="AG195" s="184"/>
      <c r="AH195" s="184"/>
      <c r="AI195" s="184"/>
      <c r="AJ195" s="184">
        <v>0</v>
      </c>
      <c r="AK195" s="4"/>
      <c r="AL195" s="4"/>
      <c r="AM195" s="212">
        <v>45</v>
      </c>
      <c r="AN195" s="212"/>
      <c r="AO195" s="212"/>
      <c r="AP195" s="212"/>
      <c r="AQ195" s="212"/>
      <c r="AR195" s="212">
        <v>0</v>
      </c>
      <c r="AS195" s="4"/>
      <c r="AT195" s="4"/>
      <c r="AU195" s="212">
        <v>45</v>
      </c>
      <c r="AV195" s="212"/>
      <c r="AW195" s="212"/>
      <c r="AX195" s="212"/>
      <c r="AY195" s="212"/>
      <c r="AZ195" s="212">
        <v>0</v>
      </c>
      <c r="BA195" s="4"/>
    </row>
    <row r="196" spans="2:53" x14ac:dyDescent="0.2">
      <c r="B196" s="89" t="s">
        <v>390</v>
      </c>
      <c r="C196" s="89"/>
      <c r="D196" s="180">
        <v>8329</v>
      </c>
      <c r="E196" s="191"/>
      <c r="F196" s="191">
        <v>1</v>
      </c>
      <c r="G196" s="191"/>
      <c r="H196" s="191"/>
      <c r="I196" s="191">
        <v>1</v>
      </c>
      <c r="J196" s="191">
        <v>1</v>
      </c>
      <c r="M196" s="190">
        <v>1656.1699999999998</v>
      </c>
      <c r="N196" s="188">
        <v>45</v>
      </c>
      <c r="O196" s="188">
        <v>33.739999999999995</v>
      </c>
      <c r="P196" s="188">
        <v>90.52</v>
      </c>
      <c r="Q196" s="188">
        <v>183.43</v>
      </c>
      <c r="R196" s="188">
        <v>555.25</v>
      </c>
      <c r="S196" s="75"/>
      <c r="T196" s="75"/>
      <c r="U196" s="189">
        <v>552.05666666666662</v>
      </c>
      <c r="V196" s="189">
        <v>45</v>
      </c>
      <c r="W196" s="189">
        <v>16.869999999999997</v>
      </c>
      <c r="X196" s="189">
        <v>45.26</v>
      </c>
      <c r="Y196" s="189">
        <v>91.715000000000003</v>
      </c>
      <c r="Z196" s="189">
        <v>185.08333333333334</v>
      </c>
      <c r="AA196" s="4"/>
      <c r="AB196" s="89" t="s">
        <v>527</v>
      </c>
      <c r="AC196" s="89"/>
      <c r="AD196" s="180">
        <v>8090</v>
      </c>
      <c r="AE196" s="184">
        <v>2</v>
      </c>
      <c r="AF196" s="184">
        <v>2</v>
      </c>
      <c r="AG196" s="184">
        <v>2</v>
      </c>
      <c r="AH196" s="184"/>
      <c r="AI196" s="184"/>
      <c r="AJ196" s="184">
        <v>3</v>
      </c>
      <c r="AK196" s="4"/>
      <c r="AL196" s="4"/>
      <c r="AM196" s="212">
        <v>421.12000000000006</v>
      </c>
      <c r="AN196" s="212">
        <v>390.47999999999996</v>
      </c>
      <c r="AO196" s="212">
        <v>148.5</v>
      </c>
      <c r="AP196" s="212">
        <v>15.08</v>
      </c>
      <c r="AQ196" s="212">
        <v>17.41</v>
      </c>
      <c r="AR196" s="212">
        <v>6010.36</v>
      </c>
      <c r="AS196" s="4"/>
      <c r="AT196" s="4"/>
      <c r="AU196" s="212">
        <v>52.640000000000008</v>
      </c>
      <c r="AV196" s="212">
        <v>65.08</v>
      </c>
      <c r="AW196" s="212">
        <v>49.5</v>
      </c>
      <c r="AX196" s="212">
        <v>15.08</v>
      </c>
      <c r="AY196" s="212">
        <v>17.41</v>
      </c>
      <c r="AZ196" s="212">
        <v>667.81777777777779</v>
      </c>
      <c r="BA196" s="4"/>
    </row>
    <row r="197" spans="2:53" x14ac:dyDescent="0.2">
      <c r="B197" s="89" t="s">
        <v>391</v>
      </c>
      <c r="C197" s="89"/>
      <c r="D197" s="180">
        <v>8330</v>
      </c>
      <c r="E197" s="191">
        <v>345</v>
      </c>
      <c r="F197" s="191">
        <v>196</v>
      </c>
      <c r="G197" s="191">
        <v>139</v>
      </c>
      <c r="H197" s="191">
        <v>137</v>
      </c>
      <c r="I197" s="191">
        <v>127</v>
      </c>
      <c r="J197" s="191">
        <v>466</v>
      </c>
      <c r="M197" s="190">
        <v>75715.23000000001</v>
      </c>
      <c r="N197" s="188">
        <v>50544.029999999853</v>
      </c>
      <c r="O197" s="188">
        <v>42622.479999999996</v>
      </c>
      <c r="P197" s="188">
        <v>55349.190000000024</v>
      </c>
      <c r="Q197" s="188">
        <v>55818.549999999988</v>
      </c>
      <c r="R197" s="188">
        <v>265349.39</v>
      </c>
      <c r="S197" s="75"/>
      <c r="T197" s="75"/>
      <c r="U197" s="189">
        <v>57.143569811320759</v>
      </c>
      <c r="V197" s="189">
        <v>51.628222676200053</v>
      </c>
      <c r="W197" s="189">
        <v>53.88429835651074</v>
      </c>
      <c r="X197" s="189">
        <v>82.610731343283618</v>
      </c>
      <c r="Y197" s="189">
        <v>103.75195167286243</v>
      </c>
      <c r="Z197" s="189">
        <v>188.19105673758867</v>
      </c>
      <c r="AA197" s="4"/>
      <c r="AB197" s="89" t="s">
        <v>529</v>
      </c>
      <c r="AC197" s="89"/>
      <c r="AD197" s="180">
        <v>8091</v>
      </c>
      <c r="AE197" s="184">
        <v>27</v>
      </c>
      <c r="AF197" s="184">
        <v>6</v>
      </c>
      <c r="AG197" s="184">
        <v>7</v>
      </c>
      <c r="AH197" s="184">
        <v>3</v>
      </c>
      <c r="AI197" s="184">
        <v>4</v>
      </c>
      <c r="AJ197" s="184">
        <v>27</v>
      </c>
      <c r="AK197" s="4"/>
      <c r="AL197" s="4"/>
      <c r="AM197" s="212">
        <v>4341.0300000000007</v>
      </c>
      <c r="AN197" s="212">
        <v>5244.68</v>
      </c>
      <c r="AO197" s="212">
        <v>2537.25</v>
      </c>
      <c r="AP197" s="212">
        <v>4569.8599999999997</v>
      </c>
      <c r="AQ197" s="212">
        <v>8100.0999999999995</v>
      </c>
      <c r="AR197" s="212">
        <v>30817.739999999994</v>
      </c>
      <c r="AS197" s="4"/>
      <c r="AT197" s="4"/>
      <c r="AU197" s="212">
        <v>64.791492537313445</v>
      </c>
      <c r="AV197" s="212">
        <v>131.11700000000002</v>
      </c>
      <c r="AW197" s="212">
        <v>74.625</v>
      </c>
      <c r="AX197" s="212">
        <v>175.76384615384615</v>
      </c>
      <c r="AY197" s="212">
        <v>324.00399999999996</v>
      </c>
      <c r="AZ197" s="212">
        <v>416.45594594594587</v>
      </c>
      <c r="BA197" s="4"/>
    </row>
    <row r="198" spans="2:53" x14ac:dyDescent="0.2">
      <c r="B198" s="89" t="s">
        <v>392</v>
      </c>
      <c r="C198" s="89"/>
      <c r="D198" s="180">
        <v>8330</v>
      </c>
      <c r="E198" s="191">
        <v>3</v>
      </c>
      <c r="F198" s="191"/>
      <c r="G198" s="191"/>
      <c r="H198" s="191">
        <v>1</v>
      </c>
      <c r="I198" s="191">
        <v>1</v>
      </c>
      <c r="J198" s="191">
        <v>0</v>
      </c>
      <c r="M198" s="190">
        <v>159.27000000000001</v>
      </c>
      <c r="N198" s="188">
        <v>61.85</v>
      </c>
      <c r="O198" s="188">
        <v>82.67</v>
      </c>
      <c r="P198" s="188">
        <v>159.21</v>
      </c>
      <c r="Q198" s="188">
        <v>60.48</v>
      </c>
      <c r="R198" s="188">
        <v>0</v>
      </c>
      <c r="S198" s="75"/>
      <c r="T198" s="75"/>
      <c r="U198" s="189">
        <v>31.854000000000003</v>
      </c>
      <c r="V198" s="189">
        <v>30.925000000000001</v>
      </c>
      <c r="W198" s="189">
        <v>41.335000000000001</v>
      </c>
      <c r="X198" s="189">
        <v>79.605000000000004</v>
      </c>
      <c r="Y198" s="189">
        <v>60.48</v>
      </c>
      <c r="Z198" s="189">
        <v>0</v>
      </c>
      <c r="AA198" s="4"/>
      <c r="AB198" s="89" t="s">
        <v>530</v>
      </c>
      <c r="AC198" s="89"/>
      <c r="AD198" s="180">
        <v>8204</v>
      </c>
      <c r="AE198" s="184">
        <v>2</v>
      </c>
      <c r="AF198" s="184">
        <v>1</v>
      </c>
      <c r="AG198" s="184">
        <v>1</v>
      </c>
      <c r="AH198" s="184"/>
      <c r="AI198" s="184"/>
      <c r="AJ198" s="184">
        <v>0</v>
      </c>
      <c r="AK198" s="4"/>
      <c r="AL198" s="4"/>
      <c r="AM198" s="212">
        <v>409.72999999999996</v>
      </c>
      <c r="AN198" s="212">
        <v>253.14999999999998</v>
      </c>
      <c r="AO198" s="212">
        <v>59.82</v>
      </c>
      <c r="AP198" s="212"/>
      <c r="AQ198" s="212"/>
      <c r="AR198" s="212">
        <v>0</v>
      </c>
      <c r="AS198" s="4"/>
      <c r="AT198" s="4"/>
      <c r="AU198" s="212">
        <v>102.43249999999999</v>
      </c>
      <c r="AV198" s="212">
        <v>126.57499999999999</v>
      </c>
      <c r="AW198" s="212">
        <v>59.82</v>
      </c>
      <c r="AX198" s="212"/>
      <c r="AY198" s="212"/>
      <c r="AZ198" s="212">
        <v>0</v>
      </c>
      <c r="BA198" s="4"/>
    </row>
    <row r="199" spans="2:53" x14ac:dyDescent="0.2">
      <c r="B199" s="89" t="s">
        <v>624</v>
      </c>
      <c r="C199" s="89"/>
      <c r="D199" s="180">
        <v>8330</v>
      </c>
      <c r="E199" s="191"/>
      <c r="F199" s="191"/>
      <c r="G199" s="191">
        <v>1</v>
      </c>
      <c r="H199" s="191"/>
      <c r="I199" s="191"/>
      <c r="J199" s="191">
        <v>0</v>
      </c>
      <c r="M199" s="190">
        <v>16.21</v>
      </c>
      <c r="N199" s="188">
        <v>17.940000000000001</v>
      </c>
      <c r="O199" s="188">
        <v>35.36</v>
      </c>
      <c r="P199" s="188"/>
      <c r="Q199" s="188"/>
      <c r="R199" s="188">
        <v>0</v>
      </c>
      <c r="S199" s="75"/>
      <c r="T199" s="75"/>
      <c r="U199" s="189">
        <v>16.21</v>
      </c>
      <c r="V199" s="189">
        <v>17.940000000000001</v>
      </c>
      <c r="W199" s="189">
        <v>35.36</v>
      </c>
      <c r="X199" s="189"/>
      <c r="Y199" s="189"/>
      <c r="Z199" s="189">
        <v>0</v>
      </c>
      <c r="AA199" s="4"/>
      <c r="AB199" s="89" t="s">
        <v>532</v>
      </c>
      <c r="AC199" s="89"/>
      <c r="AD199" s="180">
        <v>8086</v>
      </c>
      <c r="AE199" s="184"/>
      <c r="AF199" s="184">
        <v>1</v>
      </c>
      <c r="AG199" s="184"/>
      <c r="AH199" s="184"/>
      <c r="AI199" s="184"/>
      <c r="AJ199" s="184">
        <v>0</v>
      </c>
      <c r="AK199" s="4"/>
      <c r="AL199" s="4"/>
      <c r="AM199" s="212">
        <v>70.510000000000005</v>
      </c>
      <c r="AN199" s="212">
        <v>0.11</v>
      </c>
      <c r="AO199" s="212"/>
      <c r="AP199" s="212"/>
      <c r="AQ199" s="212"/>
      <c r="AR199" s="212">
        <v>0</v>
      </c>
      <c r="AS199" s="4"/>
      <c r="AT199" s="4"/>
      <c r="AU199" s="212">
        <v>70.510000000000005</v>
      </c>
      <c r="AV199" s="212">
        <v>0.11</v>
      </c>
      <c r="AW199" s="212"/>
      <c r="AX199" s="212"/>
      <c r="AY199" s="212"/>
      <c r="AZ199" s="212">
        <v>0</v>
      </c>
      <c r="BA199" s="4"/>
    </row>
    <row r="200" spans="2:53" x14ac:dyDescent="0.2">
      <c r="B200" s="89" t="s">
        <v>395</v>
      </c>
      <c r="C200" s="89"/>
      <c r="D200" s="180">
        <v>8055</v>
      </c>
      <c r="E200" s="191">
        <v>5</v>
      </c>
      <c r="F200" s="191">
        <v>2</v>
      </c>
      <c r="G200" s="191">
        <v>5</v>
      </c>
      <c r="H200" s="191">
        <v>2</v>
      </c>
      <c r="I200" s="191">
        <v>1</v>
      </c>
      <c r="J200" s="191">
        <v>9</v>
      </c>
      <c r="M200" s="190">
        <v>1437.69</v>
      </c>
      <c r="N200" s="188">
        <v>697.82</v>
      </c>
      <c r="O200" s="188">
        <v>930.38999999999987</v>
      </c>
      <c r="P200" s="188">
        <v>1320.8900000000003</v>
      </c>
      <c r="Q200" s="188">
        <v>1373.7300000000002</v>
      </c>
      <c r="R200" s="188">
        <v>2755.0699999999997</v>
      </c>
      <c r="S200" s="75"/>
      <c r="T200" s="75"/>
      <c r="U200" s="189">
        <v>65.349545454545463</v>
      </c>
      <c r="V200" s="189">
        <v>38.767777777777781</v>
      </c>
      <c r="W200" s="189">
        <v>58.149374999999992</v>
      </c>
      <c r="X200" s="189">
        <v>120.08090909090912</v>
      </c>
      <c r="Y200" s="189">
        <v>137.37300000000002</v>
      </c>
      <c r="Z200" s="189">
        <v>114.79458333333332</v>
      </c>
      <c r="AA200" s="4"/>
      <c r="AB200" s="89" t="s">
        <v>532</v>
      </c>
      <c r="AC200" s="89"/>
      <c r="AD200" s="180">
        <v>8096</v>
      </c>
      <c r="AE200" s="184">
        <v>2</v>
      </c>
      <c r="AF200" s="184">
        <v>1</v>
      </c>
      <c r="AG200" s="184">
        <v>1</v>
      </c>
      <c r="AH200" s="184"/>
      <c r="AI200" s="184"/>
      <c r="AJ200" s="184">
        <v>0</v>
      </c>
      <c r="AK200" s="4"/>
      <c r="AL200" s="4"/>
      <c r="AM200" s="212">
        <v>138.99</v>
      </c>
      <c r="AN200" s="212">
        <v>77.009999999999991</v>
      </c>
      <c r="AO200" s="212">
        <v>9.3000000000000007</v>
      </c>
      <c r="AP200" s="212"/>
      <c r="AQ200" s="212"/>
      <c r="AR200" s="212">
        <v>0</v>
      </c>
      <c r="AS200" s="4"/>
      <c r="AT200" s="4"/>
      <c r="AU200" s="212">
        <v>34.747500000000002</v>
      </c>
      <c r="AV200" s="212">
        <v>38.504999999999995</v>
      </c>
      <c r="AW200" s="212">
        <v>9.3000000000000007</v>
      </c>
      <c r="AX200" s="212"/>
      <c r="AY200" s="212"/>
      <c r="AZ200" s="212">
        <v>0</v>
      </c>
      <c r="BA200" s="4"/>
    </row>
    <row r="201" spans="2:53" x14ac:dyDescent="0.2">
      <c r="B201" s="89" t="s">
        <v>396</v>
      </c>
      <c r="C201" s="89"/>
      <c r="D201" s="180">
        <v>8055</v>
      </c>
      <c r="E201" s="191">
        <v>207</v>
      </c>
      <c r="F201" s="191">
        <v>112</v>
      </c>
      <c r="G201" s="191">
        <v>71</v>
      </c>
      <c r="H201" s="191">
        <v>61</v>
      </c>
      <c r="I201" s="191">
        <v>41</v>
      </c>
      <c r="J201" s="191">
        <v>157</v>
      </c>
      <c r="M201" s="190">
        <v>37981.920000000049</v>
      </c>
      <c r="N201" s="188">
        <v>28741.83</v>
      </c>
      <c r="O201" s="188">
        <v>46238.580000000038</v>
      </c>
      <c r="P201" s="188">
        <v>22105.669999999991</v>
      </c>
      <c r="Q201" s="188">
        <v>21955.719999999994</v>
      </c>
      <c r="R201" s="188">
        <v>111912.24000000002</v>
      </c>
      <c r="S201" s="75"/>
      <c r="T201" s="75"/>
      <c r="U201" s="189">
        <v>62.47026315789482</v>
      </c>
      <c r="V201" s="189">
        <v>70.273422982885094</v>
      </c>
      <c r="W201" s="189">
        <v>160.55062500000014</v>
      </c>
      <c r="X201" s="189">
        <v>102.34106481481477</v>
      </c>
      <c r="Y201" s="189">
        <v>162.63496296296293</v>
      </c>
      <c r="Z201" s="189">
        <v>172.43796610169494</v>
      </c>
      <c r="AA201" s="4"/>
      <c r="AB201" s="89" t="s">
        <v>534</v>
      </c>
      <c r="AC201" s="89"/>
      <c r="AD201" s="180">
        <v>8330</v>
      </c>
      <c r="AE201" s="184">
        <v>1</v>
      </c>
      <c r="AF201" s="184"/>
      <c r="AG201" s="184"/>
      <c r="AH201" s="184"/>
      <c r="AI201" s="184"/>
      <c r="AJ201" s="184">
        <v>0</v>
      </c>
      <c r="AK201" s="4"/>
      <c r="AL201" s="4"/>
      <c r="AM201" s="212">
        <v>0.6</v>
      </c>
      <c r="AN201" s="212"/>
      <c r="AO201" s="212"/>
      <c r="AP201" s="212"/>
      <c r="AQ201" s="212"/>
      <c r="AR201" s="212">
        <v>0</v>
      </c>
      <c r="AS201" s="4"/>
      <c r="AT201" s="4"/>
      <c r="AU201" s="212">
        <v>0.6</v>
      </c>
      <c r="AV201" s="212"/>
      <c r="AW201" s="212"/>
      <c r="AX201" s="212"/>
      <c r="AY201" s="212"/>
      <c r="AZ201" s="212">
        <v>0</v>
      </c>
      <c r="BA201" s="4"/>
    </row>
    <row r="202" spans="2:53" x14ac:dyDescent="0.2">
      <c r="B202" s="89" t="s">
        <v>397</v>
      </c>
      <c r="C202" s="89"/>
      <c r="D202" s="180">
        <v>8056</v>
      </c>
      <c r="E202" s="191"/>
      <c r="F202" s="191"/>
      <c r="G202" s="191">
        <v>1</v>
      </c>
      <c r="H202" s="191"/>
      <c r="I202" s="191"/>
      <c r="J202" s="191">
        <v>0</v>
      </c>
      <c r="M202" s="190">
        <v>40.54</v>
      </c>
      <c r="N202" s="188">
        <v>49.73</v>
      </c>
      <c r="O202" s="188">
        <v>82.2</v>
      </c>
      <c r="P202" s="188"/>
      <c r="Q202" s="188"/>
      <c r="R202" s="188">
        <v>0</v>
      </c>
      <c r="S202" s="75"/>
      <c r="T202" s="75"/>
      <c r="U202" s="189">
        <v>40.54</v>
      </c>
      <c r="V202" s="189">
        <v>49.73</v>
      </c>
      <c r="W202" s="189">
        <v>82.2</v>
      </c>
      <c r="X202" s="189"/>
      <c r="Y202" s="189"/>
      <c r="Z202" s="189">
        <v>0</v>
      </c>
      <c r="AA202" s="4"/>
      <c r="AB202" s="89" t="s">
        <v>535</v>
      </c>
      <c r="AC202" s="89"/>
      <c r="AD202" s="180">
        <v>8252</v>
      </c>
      <c r="AE202" s="184">
        <v>3</v>
      </c>
      <c r="AF202" s="184">
        <v>1</v>
      </c>
      <c r="AG202" s="184"/>
      <c r="AH202" s="184"/>
      <c r="AI202" s="184"/>
      <c r="AJ202" s="184">
        <v>1</v>
      </c>
      <c r="AK202" s="4"/>
      <c r="AL202" s="4"/>
      <c r="AM202" s="212">
        <v>414.68</v>
      </c>
      <c r="AN202" s="212">
        <v>330.73</v>
      </c>
      <c r="AO202" s="212">
        <v>301</v>
      </c>
      <c r="AP202" s="212">
        <v>332.16</v>
      </c>
      <c r="AQ202" s="212">
        <v>752.45</v>
      </c>
      <c r="AR202" s="212">
        <v>572.26</v>
      </c>
      <c r="AS202" s="4"/>
      <c r="AT202" s="4"/>
      <c r="AU202" s="212">
        <v>82.936000000000007</v>
      </c>
      <c r="AV202" s="212">
        <v>165.36500000000001</v>
      </c>
      <c r="AW202" s="212">
        <v>301</v>
      </c>
      <c r="AX202" s="212">
        <v>332.16</v>
      </c>
      <c r="AY202" s="212">
        <v>752.45</v>
      </c>
      <c r="AZ202" s="212">
        <v>114.452</v>
      </c>
      <c r="BA202" s="4"/>
    </row>
    <row r="203" spans="2:53" x14ac:dyDescent="0.2">
      <c r="B203" s="89" t="s">
        <v>398</v>
      </c>
      <c r="C203" s="89"/>
      <c r="D203" s="180">
        <v>8027</v>
      </c>
      <c r="E203" s="191">
        <v>1</v>
      </c>
      <c r="F203" s="191">
        <v>1</v>
      </c>
      <c r="G203" s="191"/>
      <c r="H203" s="191"/>
      <c r="I203" s="191"/>
      <c r="J203" s="191">
        <v>0</v>
      </c>
      <c r="M203" s="190">
        <v>45</v>
      </c>
      <c r="N203" s="188">
        <v>564.29</v>
      </c>
      <c r="O203" s="188"/>
      <c r="P203" s="188"/>
      <c r="Q203" s="188"/>
      <c r="R203" s="188">
        <v>0</v>
      </c>
      <c r="S203" s="75"/>
      <c r="T203" s="75"/>
      <c r="U203" s="189">
        <v>45</v>
      </c>
      <c r="V203" s="189">
        <v>564.29</v>
      </c>
      <c r="W203" s="189"/>
      <c r="X203" s="189"/>
      <c r="Y203" s="189"/>
      <c r="Z203" s="189">
        <v>0</v>
      </c>
      <c r="AA203" s="4"/>
      <c r="AB203" s="89" t="s">
        <v>621</v>
      </c>
      <c r="AC203" s="89"/>
      <c r="AD203" s="180">
        <v>8260</v>
      </c>
      <c r="AE203" s="184">
        <v>4</v>
      </c>
      <c r="AF203" s="184">
        <v>1</v>
      </c>
      <c r="AG203" s="184">
        <v>1</v>
      </c>
      <c r="AH203" s="184"/>
      <c r="AI203" s="184"/>
      <c r="AJ203" s="184">
        <v>2</v>
      </c>
      <c r="AK203" s="4"/>
      <c r="AL203" s="4"/>
      <c r="AM203" s="212">
        <v>2984.2899999999995</v>
      </c>
      <c r="AN203" s="212">
        <v>1446.89</v>
      </c>
      <c r="AO203" s="212">
        <v>538.04</v>
      </c>
      <c r="AP203" s="212">
        <v>118.87</v>
      </c>
      <c r="AQ203" s="212">
        <v>96.740000000000009</v>
      </c>
      <c r="AR203" s="212">
        <v>1689.62</v>
      </c>
      <c r="AS203" s="4"/>
      <c r="AT203" s="4"/>
      <c r="AU203" s="212">
        <v>373.03624999999994</v>
      </c>
      <c r="AV203" s="212">
        <v>361.72250000000003</v>
      </c>
      <c r="AW203" s="212">
        <v>179.34666666666666</v>
      </c>
      <c r="AX203" s="212">
        <v>59.435000000000002</v>
      </c>
      <c r="AY203" s="212">
        <v>48.370000000000005</v>
      </c>
      <c r="AZ203" s="212">
        <v>211.20249999999999</v>
      </c>
      <c r="BA203" s="4"/>
    </row>
    <row r="204" spans="2:53" x14ac:dyDescent="0.2">
      <c r="B204" s="89" t="s">
        <v>398</v>
      </c>
      <c r="C204" s="89"/>
      <c r="D204" s="180">
        <v>8056</v>
      </c>
      <c r="E204" s="191">
        <v>17</v>
      </c>
      <c r="F204" s="191">
        <v>16</v>
      </c>
      <c r="G204" s="191">
        <v>7</v>
      </c>
      <c r="H204" s="191">
        <v>8</v>
      </c>
      <c r="I204" s="191">
        <v>6</v>
      </c>
      <c r="J204" s="191">
        <v>25</v>
      </c>
      <c r="M204" s="190">
        <v>2904.9800000000009</v>
      </c>
      <c r="N204" s="188">
        <v>4728.78</v>
      </c>
      <c r="O204" s="188">
        <v>3028.6</v>
      </c>
      <c r="P204" s="188">
        <v>3727.5499999999997</v>
      </c>
      <c r="Q204" s="188">
        <v>4967.7700000000004</v>
      </c>
      <c r="R204" s="188">
        <v>15237.520000000002</v>
      </c>
      <c r="S204" s="75"/>
      <c r="T204" s="75"/>
      <c r="U204" s="189">
        <v>39.256486486486502</v>
      </c>
      <c r="V204" s="189">
        <v>77.52098360655738</v>
      </c>
      <c r="W204" s="189">
        <v>67.302222222222227</v>
      </c>
      <c r="X204" s="189">
        <v>98.09342105263157</v>
      </c>
      <c r="Y204" s="189">
        <v>165.59233333333336</v>
      </c>
      <c r="Z204" s="189">
        <v>192.88000000000002</v>
      </c>
      <c r="AA204" s="4"/>
      <c r="AB204" s="89" t="s">
        <v>538</v>
      </c>
      <c r="AC204" s="89"/>
      <c r="AD204" s="180">
        <v>8204</v>
      </c>
      <c r="AE204" s="184">
        <v>1</v>
      </c>
      <c r="AF204" s="184"/>
      <c r="AG204" s="184"/>
      <c r="AH204" s="184"/>
      <c r="AI204" s="184"/>
      <c r="AJ204" s="184">
        <v>0</v>
      </c>
      <c r="AK204" s="4"/>
      <c r="AL204" s="4"/>
      <c r="AM204" s="212">
        <v>516.78</v>
      </c>
      <c r="AN204" s="212"/>
      <c r="AO204" s="212"/>
      <c r="AP204" s="212"/>
      <c r="AQ204" s="212"/>
      <c r="AR204" s="212">
        <v>0</v>
      </c>
      <c r="AS204" s="4"/>
      <c r="AT204" s="4"/>
      <c r="AU204" s="212">
        <v>516.78</v>
      </c>
      <c r="AV204" s="212"/>
      <c r="AW204" s="212"/>
      <c r="AX204" s="212"/>
      <c r="AY204" s="212"/>
      <c r="AZ204" s="212">
        <v>0</v>
      </c>
      <c r="BA204" s="4"/>
    </row>
    <row r="205" spans="2:53" x14ac:dyDescent="0.2">
      <c r="B205" s="89" t="s">
        <v>399</v>
      </c>
      <c r="C205" s="89"/>
      <c r="D205" s="180">
        <v>8242</v>
      </c>
      <c r="E205" s="191"/>
      <c r="F205" s="191"/>
      <c r="G205" s="191"/>
      <c r="H205" s="191"/>
      <c r="I205" s="191"/>
      <c r="J205" s="191">
        <v>1</v>
      </c>
      <c r="M205" s="190">
        <v>17.399999999999999</v>
      </c>
      <c r="N205" s="188">
        <v>15.06</v>
      </c>
      <c r="O205" s="188">
        <v>18.440000000000001</v>
      </c>
      <c r="P205" s="188">
        <v>47.81</v>
      </c>
      <c r="Q205" s="188">
        <v>81.349999999999994</v>
      </c>
      <c r="R205" s="188">
        <v>1.43</v>
      </c>
      <c r="S205" s="75"/>
      <c r="T205" s="75"/>
      <c r="U205" s="189">
        <v>17.399999999999999</v>
      </c>
      <c r="V205" s="189">
        <v>15.06</v>
      </c>
      <c r="W205" s="189">
        <v>18.440000000000001</v>
      </c>
      <c r="X205" s="189">
        <v>47.81</v>
      </c>
      <c r="Y205" s="189">
        <v>81.349999999999994</v>
      </c>
      <c r="Z205" s="189">
        <v>1.43</v>
      </c>
      <c r="AA205" s="4"/>
      <c r="AB205" s="89" t="s">
        <v>538</v>
      </c>
      <c r="AC205" s="89"/>
      <c r="AD205" s="180">
        <v>8260</v>
      </c>
      <c r="AE205" s="184">
        <v>55</v>
      </c>
      <c r="AF205" s="184">
        <v>16</v>
      </c>
      <c r="AG205" s="184">
        <v>11</v>
      </c>
      <c r="AH205" s="184">
        <v>8</v>
      </c>
      <c r="AI205" s="184">
        <v>6</v>
      </c>
      <c r="AJ205" s="184">
        <v>42</v>
      </c>
      <c r="AK205" s="4"/>
      <c r="AL205" s="4"/>
      <c r="AM205" s="212">
        <v>30672.619999999995</v>
      </c>
      <c r="AN205" s="212">
        <v>13537.130000000005</v>
      </c>
      <c r="AO205" s="212">
        <v>7709.89</v>
      </c>
      <c r="AP205" s="212">
        <v>6857.9299999999967</v>
      </c>
      <c r="AQ205" s="212">
        <v>5881.7699999999986</v>
      </c>
      <c r="AR205" s="212">
        <v>56999.279999999992</v>
      </c>
      <c r="AS205" s="4"/>
      <c r="AT205" s="4"/>
      <c r="AU205" s="212">
        <v>235.94323076923072</v>
      </c>
      <c r="AV205" s="212">
        <v>188.01569444444451</v>
      </c>
      <c r="AW205" s="212">
        <v>132.92913793103449</v>
      </c>
      <c r="AX205" s="212">
        <v>145.91340425531908</v>
      </c>
      <c r="AY205" s="212">
        <v>150.81461538461534</v>
      </c>
      <c r="AZ205" s="212">
        <v>413.03826086956514</v>
      </c>
      <c r="BA205" s="4"/>
    </row>
    <row r="206" spans="2:53" x14ac:dyDescent="0.2">
      <c r="B206" s="89" t="s">
        <v>400</v>
      </c>
      <c r="C206" s="89"/>
      <c r="D206" s="180">
        <v>8204</v>
      </c>
      <c r="E206" s="191">
        <v>1</v>
      </c>
      <c r="F206" s="191"/>
      <c r="G206" s="191"/>
      <c r="H206" s="191"/>
      <c r="I206" s="191"/>
      <c r="J206" s="191">
        <v>0</v>
      </c>
      <c r="M206" s="190">
        <v>66</v>
      </c>
      <c r="N206" s="188"/>
      <c r="O206" s="188"/>
      <c r="P206" s="188"/>
      <c r="Q206" s="188"/>
      <c r="R206" s="188">
        <v>0</v>
      </c>
      <c r="S206" s="75"/>
      <c r="T206" s="75"/>
      <c r="U206" s="189">
        <v>66</v>
      </c>
      <c r="V206" s="189"/>
      <c r="W206" s="189"/>
      <c r="X206" s="189"/>
      <c r="Y206" s="189"/>
      <c r="Z206" s="189">
        <v>0</v>
      </c>
      <c r="AA206" s="4"/>
      <c r="AB206" s="89" t="s">
        <v>540</v>
      </c>
      <c r="AC206" s="89"/>
      <c r="AD206" s="180">
        <v>8094</v>
      </c>
      <c r="AE206" s="184">
        <v>31</v>
      </c>
      <c r="AF206" s="184">
        <v>9</v>
      </c>
      <c r="AG206" s="184">
        <v>9</v>
      </c>
      <c r="AH206" s="184">
        <v>12</v>
      </c>
      <c r="AI206" s="184">
        <v>8</v>
      </c>
      <c r="AJ206" s="184">
        <v>49</v>
      </c>
      <c r="AK206" s="4"/>
      <c r="AL206" s="4"/>
      <c r="AM206" s="212">
        <v>19771.139999999996</v>
      </c>
      <c r="AN206" s="212">
        <v>14369.49</v>
      </c>
      <c r="AO206" s="212">
        <v>13699.41</v>
      </c>
      <c r="AP206" s="212">
        <v>35700.410000000018</v>
      </c>
      <c r="AQ206" s="212">
        <v>10414.960000000003</v>
      </c>
      <c r="AR206" s="212">
        <v>175563.47999999995</v>
      </c>
      <c r="AS206" s="4"/>
      <c r="AT206" s="4"/>
      <c r="AU206" s="212">
        <v>188.29657142857138</v>
      </c>
      <c r="AV206" s="212">
        <v>196.84232876712329</v>
      </c>
      <c r="AW206" s="212">
        <v>210.76015384615386</v>
      </c>
      <c r="AX206" s="212">
        <v>605.09169491525449</v>
      </c>
      <c r="AY206" s="212">
        <v>236.70363636363643</v>
      </c>
      <c r="AZ206" s="212">
        <v>1487.8261016949148</v>
      </c>
      <c r="BA206" s="4"/>
    </row>
    <row r="207" spans="2:53" x14ac:dyDescent="0.2">
      <c r="B207" s="89" t="s">
        <v>400</v>
      </c>
      <c r="C207" s="89"/>
      <c r="D207" s="180">
        <v>8210</v>
      </c>
      <c r="E207" s="191">
        <v>34</v>
      </c>
      <c r="F207" s="191">
        <v>5</v>
      </c>
      <c r="G207" s="191">
        <v>6</v>
      </c>
      <c r="H207" s="191">
        <v>5</v>
      </c>
      <c r="I207" s="191">
        <v>13</v>
      </c>
      <c r="J207" s="191">
        <v>16</v>
      </c>
      <c r="M207" s="190">
        <v>2787.8199999999993</v>
      </c>
      <c r="N207" s="188">
        <v>2811.8500000000008</v>
      </c>
      <c r="O207" s="188">
        <v>7354.7099999999982</v>
      </c>
      <c r="P207" s="188">
        <v>1768.6</v>
      </c>
      <c r="Q207" s="188">
        <v>2169.2600000000002</v>
      </c>
      <c r="R207" s="188">
        <v>5320.08</v>
      </c>
      <c r="S207" s="75"/>
      <c r="T207" s="75"/>
      <c r="U207" s="189">
        <v>42.88953846153845</v>
      </c>
      <c r="V207" s="189">
        <v>78.106944444444466</v>
      </c>
      <c r="W207" s="189">
        <v>204.29749999999996</v>
      </c>
      <c r="X207" s="189">
        <v>57.051612903225802</v>
      </c>
      <c r="Y207" s="189">
        <v>80.342962962962972</v>
      </c>
      <c r="Z207" s="189">
        <v>67.342784810126588</v>
      </c>
      <c r="AA207" s="4"/>
      <c r="AB207" s="89" t="s">
        <v>543</v>
      </c>
      <c r="AC207" s="89"/>
      <c r="AD207" s="180">
        <v>8009</v>
      </c>
      <c r="AE207" s="184"/>
      <c r="AF207" s="184"/>
      <c r="AG207" s="184"/>
      <c r="AH207" s="184"/>
      <c r="AI207" s="184"/>
      <c r="AJ207" s="184">
        <v>1</v>
      </c>
      <c r="AK207" s="4"/>
      <c r="AL207" s="4"/>
      <c r="AM207" s="212">
        <v>38.659999999999997</v>
      </c>
      <c r="AN207" s="212">
        <v>41.41</v>
      </c>
      <c r="AO207" s="212">
        <v>47.78</v>
      </c>
      <c r="AP207" s="212">
        <v>116.8</v>
      </c>
      <c r="AQ207" s="212">
        <v>0.37</v>
      </c>
      <c r="AR207" s="212">
        <v>135.91999999999999</v>
      </c>
      <c r="AS207" s="4"/>
      <c r="AT207" s="4"/>
      <c r="AU207" s="212">
        <v>38.659999999999997</v>
      </c>
      <c r="AV207" s="212">
        <v>41.41</v>
      </c>
      <c r="AW207" s="212">
        <v>47.78</v>
      </c>
      <c r="AX207" s="212">
        <v>116.8</v>
      </c>
      <c r="AY207" s="212">
        <v>0.37</v>
      </c>
      <c r="AZ207" s="212">
        <v>135.91999999999999</v>
      </c>
      <c r="BA207" s="4"/>
    </row>
    <row r="208" spans="2:53" x14ac:dyDescent="0.2">
      <c r="B208" s="89" t="s">
        <v>400</v>
      </c>
      <c r="C208" s="89"/>
      <c r="D208" s="180">
        <v>8219</v>
      </c>
      <c r="E208" s="191">
        <v>1</v>
      </c>
      <c r="F208" s="191">
        <v>1</v>
      </c>
      <c r="G208" s="191"/>
      <c r="H208" s="191"/>
      <c r="I208" s="191"/>
      <c r="J208" s="191">
        <v>0</v>
      </c>
      <c r="M208" s="190">
        <v>47.9</v>
      </c>
      <c r="N208" s="188">
        <v>0.96</v>
      </c>
      <c r="O208" s="188"/>
      <c r="P208" s="188"/>
      <c r="Q208" s="188"/>
      <c r="R208" s="188">
        <v>0</v>
      </c>
      <c r="S208" s="75"/>
      <c r="T208" s="75"/>
      <c r="U208" s="189">
        <v>23.95</v>
      </c>
      <c r="V208" s="189">
        <v>0.96</v>
      </c>
      <c r="W208" s="189"/>
      <c r="X208" s="189"/>
      <c r="Y208" s="189"/>
      <c r="Z208" s="189">
        <v>0</v>
      </c>
      <c r="AA208" s="4"/>
      <c r="AB208" s="89" t="s">
        <v>543</v>
      </c>
      <c r="AC208" s="89"/>
      <c r="AD208" s="180">
        <v>8081</v>
      </c>
      <c r="AE208" s="184">
        <v>3</v>
      </c>
      <c r="AF208" s="184">
        <v>1</v>
      </c>
      <c r="AG208" s="184"/>
      <c r="AH208" s="184"/>
      <c r="AI208" s="184"/>
      <c r="AJ208" s="184">
        <v>1</v>
      </c>
      <c r="AK208" s="4"/>
      <c r="AL208" s="4"/>
      <c r="AM208" s="212">
        <v>228.18</v>
      </c>
      <c r="AN208" s="212">
        <v>61.08</v>
      </c>
      <c r="AO208" s="212"/>
      <c r="AP208" s="212"/>
      <c r="AQ208" s="212"/>
      <c r="AR208" s="212">
        <v>3599.78</v>
      </c>
      <c r="AS208" s="4"/>
      <c r="AT208" s="4"/>
      <c r="AU208" s="212">
        <v>57.045000000000002</v>
      </c>
      <c r="AV208" s="212">
        <v>61.08</v>
      </c>
      <c r="AW208" s="212"/>
      <c r="AX208" s="212"/>
      <c r="AY208" s="212"/>
      <c r="AZ208" s="212">
        <v>719.95600000000002</v>
      </c>
      <c r="BA208" s="4"/>
    </row>
    <row r="209" spans="2:53" x14ac:dyDescent="0.2">
      <c r="B209" s="89" t="s">
        <v>400</v>
      </c>
      <c r="C209" s="89"/>
      <c r="D209" s="180">
        <v>8242</v>
      </c>
      <c r="E209" s="191">
        <v>16</v>
      </c>
      <c r="F209" s="191">
        <v>3</v>
      </c>
      <c r="G209" s="191">
        <v>5</v>
      </c>
      <c r="H209" s="191">
        <v>1</v>
      </c>
      <c r="I209" s="191">
        <v>4</v>
      </c>
      <c r="J209" s="191">
        <v>5</v>
      </c>
      <c r="M209" s="190">
        <v>1053.68</v>
      </c>
      <c r="N209" s="188">
        <v>478.22000000000008</v>
      </c>
      <c r="O209" s="188">
        <v>1730.1699999999996</v>
      </c>
      <c r="P209" s="188">
        <v>436.27</v>
      </c>
      <c r="Q209" s="188">
        <v>1260.52</v>
      </c>
      <c r="R209" s="188">
        <v>324.65999999999997</v>
      </c>
      <c r="S209" s="75"/>
      <c r="T209" s="75"/>
      <c r="U209" s="189">
        <v>30.990588235294119</v>
      </c>
      <c r="V209" s="189">
        <v>29.888750000000005</v>
      </c>
      <c r="W209" s="189">
        <v>115.34466666666664</v>
      </c>
      <c r="X209" s="189">
        <v>43.626999999999995</v>
      </c>
      <c r="Y209" s="189">
        <v>140.05777777777777</v>
      </c>
      <c r="Z209" s="189">
        <v>9.5488235294117629</v>
      </c>
      <c r="AA209" s="4"/>
      <c r="AB209" s="89" t="s">
        <v>543</v>
      </c>
      <c r="AC209" s="89"/>
      <c r="AD209" s="180">
        <v>8095</v>
      </c>
      <c r="AE209" s="184"/>
      <c r="AF209" s="184"/>
      <c r="AG209" s="184"/>
      <c r="AH209" s="184"/>
      <c r="AI209" s="184"/>
      <c r="AJ209" s="184">
        <v>1</v>
      </c>
      <c r="AK209" s="4"/>
      <c r="AL209" s="4"/>
      <c r="AM209" s="212">
        <v>40.659999999999997</v>
      </c>
      <c r="AN209" s="212">
        <v>41.79</v>
      </c>
      <c r="AO209" s="212">
        <v>110.91</v>
      </c>
      <c r="AP209" s="212">
        <v>5.65</v>
      </c>
      <c r="AQ209" s="212">
        <v>103.39</v>
      </c>
      <c r="AR209" s="212">
        <v>1982.54</v>
      </c>
      <c r="AS209" s="4"/>
      <c r="AT209" s="4"/>
      <c r="AU209" s="212">
        <v>40.659999999999997</v>
      </c>
      <c r="AV209" s="212">
        <v>41.79</v>
      </c>
      <c r="AW209" s="212">
        <v>110.91</v>
      </c>
      <c r="AX209" s="212">
        <v>5.65</v>
      </c>
      <c r="AY209" s="212">
        <v>103.39</v>
      </c>
      <c r="AZ209" s="212">
        <v>1982.54</v>
      </c>
      <c r="BA209" s="4"/>
    </row>
    <row r="210" spans="2:53" x14ac:dyDescent="0.2">
      <c r="B210" s="89" t="s">
        <v>400</v>
      </c>
      <c r="C210" s="89"/>
      <c r="D210" s="180">
        <v>8251</v>
      </c>
      <c r="E210" s="191">
        <v>6</v>
      </c>
      <c r="F210" s="191"/>
      <c r="G210" s="191">
        <v>2</v>
      </c>
      <c r="H210" s="191">
        <v>1</v>
      </c>
      <c r="I210" s="191"/>
      <c r="J210" s="191">
        <v>3</v>
      </c>
      <c r="M210" s="190">
        <v>288.79999999999995</v>
      </c>
      <c r="N210" s="188">
        <v>118.6</v>
      </c>
      <c r="O210" s="188">
        <v>162.10000000000002</v>
      </c>
      <c r="P210" s="188">
        <v>69.83</v>
      </c>
      <c r="Q210" s="188">
        <v>109.94</v>
      </c>
      <c r="R210" s="188">
        <v>1275.1599999999999</v>
      </c>
      <c r="S210" s="75"/>
      <c r="T210" s="75"/>
      <c r="U210" s="189">
        <v>24.066666666666663</v>
      </c>
      <c r="V210" s="189">
        <v>19.766666666666666</v>
      </c>
      <c r="W210" s="189">
        <v>27.016666666666669</v>
      </c>
      <c r="X210" s="189">
        <v>17.4575</v>
      </c>
      <c r="Y210" s="189">
        <v>36.646666666666668</v>
      </c>
      <c r="Z210" s="189">
        <v>106.26333333333332</v>
      </c>
      <c r="AA210" s="4"/>
      <c r="AB210" s="89" t="s">
        <v>544</v>
      </c>
      <c r="AC210" s="89"/>
      <c r="AD210" s="180">
        <v>8095</v>
      </c>
      <c r="AE210" s="184">
        <v>1</v>
      </c>
      <c r="AF210" s="184"/>
      <c r="AG210" s="184">
        <v>1</v>
      </c>
      <c r="AH210" s="184"/>
      <c r="AI210" s="184"/>
      <c r="AJ210" s="184">
        <v>2</v>
      </c>
      <c r="AK210" s="4"/>
      <c r="AL210" s="4"/>
      <c r="AM210" s="212">
        <v>158.96</v>
      </c>
      <c r="AN210" s="212">
        <v>91.18</v>
      </c>
      <c r="AO210" s="212">
        <v>117.11</v>
      </c>
      <c r="AP210" s="212">
        <v>150.16</v>
      </c>
      <c r="AQ210" s="212">
        <v>70.52000000000001</v>
      </c>
      <c r="AR210" s="212">
        <v>1959.8600000000001</v>
      </c>
      <c r="AS210" s="4"/>
      <c r="AT210" s="4"/>
      <c r="AU210" s="212">
        <v>39.74</v>
      </c>
      <c r="AV210" s="212">
        <v>30.393333333333334</v>
      </c>
      <c r="AW210" s="212">
        <v>39.036666666666669</v>
      </c>
      <c r="AX210" s="212">
        <v>75.08</v>
      </c>
      <c r="AY210" s="212">
        <v>35.260000000000005</v>
      </c>
      <c r="AZ210" s="212">
        <v>489.96500000000003</v>
      </c>
      <c r="BA210" s="4"/>
    </row>
    <row r="211" spans="2:53" x14ac:dyDescent="0.2">
      <c r="B211" s="89" t="s">
        <v>400</v>
      </c>
      <c r="C211" s="89"/>
      <c r="D211" s="180">
        <v>8252</v>
      </c>
      <c r="E211" s="191">
        <v>1</v>
      </c>
      <c r="F211" s="191">
        <v>2</v>
      </c>
      <c r="G211" s="191"/>
      <c r="H211" s="191"/>
      <c r="I211" s="191">
        <v>1</v>
      </c>
      <c r="J211" s="191">
        <v>1</v>
      </c>
      <c r="M211" s="190">
        <v>82.039999999999992</v>
      </c>
      <c r="N211" s="188">
        <v>65.100000000000009</v>
      </c>
      <c r="O211" s="188">
        <v>49.980000000000004</v>
      </c>
      <c r="P211" s="188">
        <v>90.69</v>
      </c>
      <c r="Q211" s="188">
        <v>134.87</v>
      </c>
      <c r="R211" s="188">
        <v>254.85</v>
      </c>
      <c r="S211" s="75"/>
      <c r="T211" s="75"/>
      <c r="U211" s="189">
        <v>16.407999999999998</v>
      </c>
      <c r="V211" s="189">
        <v>16.275000000000002</v>
      </c>
      <c r="W211" s="189">
        <v>24.990000000000002</v>
      </c>
      <c r="X211" s="189">
        <v>45.344999999999999</v>
      </c>
      <c r="Y211" s="189">
        <v>67.435000000000002</v>
      </c>
      <c r="Z211" s="189">
        <v>50.97</v>
      </c>
      <c r="AA211" s="4"/>
      <c r="AB211" s="89" t="s">
        <v>546</v>
      </c>
      <c r="AC211" s="89"/>
      <c r="AD211" s="180">
        <v>8270</v>
      </c>
      <c r="AE211" s="184">
        <v>4</v>
      </c>
      <c r="AF211" s="184">
        <v>2</v>
      </c>
      <c r="AG211" s="184">
        <v>2</v>
      </c>
      <c r="AH211" s="184">
        <v>1</v>
      </c>
      <c r="AI211" s="184">
        <v>1</v>
      </c>
      <c r="AJ211" s="184">
        <v>3</v>
      </c>
      <c r="AK211" s="4"/>
      <c r="AL211" s="4"/>
      <c r="AM211" s="212">
        <v>1484.7</v>
      </c>
      <c r="AN211" s="212">
        <v>1286.8699999999999</v>
      </c>
      <c r="AO211" s="212">
        <v>206.32</v>
      </c>
      <c r="AP211" s="212">
        <v>86.1</v>
      </c>
      <c r="AQ211" s="212">
        <v>24.1</v>
      </c>
      <c r="AR211" s="212">
        <v>6741.4</v>
      </c>
      <c r="AS211" s="4"/>
      <c r="AT211" s="4"/>
      <c r="AU211" s="212">
        <v>148.47</v>
      </c>
      <c r="AV211" s="212">
        <v>214.47833333333332</v>
      </c>
      <c r="AW211" s="212">
        <v>51.58</v>
      </c>
      <c r="AX211" s="212">
        <v>43.05</v>
      </c>
      <c r="AY211" s="212">
        <v>24.1</v>
      </c>
      <c r="AZ211" s="212">
        <v>518.56923076923078</v>
      </c>
      <c r="BA211" s="4"/>
    </row>
    <row r="212" spans="2:53" x14ac:dyDescent="0.2">
      <c r="B212" s="89" t="s">
        <v>225</v>
      </c>
      <c r="C212" s="89"/>
      <c r="D212" s="180">
        <v>8303</v>
      </c>
      <c r="E212" s="191"/>
      <c r="F212" s="191"/>
      <c r="G212" s="191"/>
      <c r="H212" s="191">
        <v>1</v>
      </c>
      <c r="I212" s="191"/>
      <c r="J212" s="191">
        <v>0</v>
      </c>
      <c r="M212" s="190">
        <v>10.5</v>
      </c>
      <c r="N212" s="188">
        <v>11.56</v>
      </c>
      <c r="O212" s="188">
        <v>10.5</v>
      </c>
      <c r="P212" s="188">
        <v>102.17</v>
      </c>
      <c r="Q212" s="188"/>
      <c r="R212" s="188">
        <v>0</v>
      </c>
      <c r="S212" s="75"/>
      <c r="T212" s="75"/>
      <c r="U212" s="189">
        <v>10.5</v>
      </c>
      <c r="V212" s="189">
        <v>11.56</v>
      </c>
      <c r="W212" s="189">
        <v>10.5</v>
      </c>
      <c r="X212" s="189">
        <v>102.17</v>
      </c>
      <c r="Y212" s="189"/>
      <c r="Z212" s="189">
        <v>0</v>
      </c>
      <c r="AA212" s="4"/>
      <c r="AB212" s="89" t="s">
        <v>547</v>
      </c>
      <c r="AC212" s="89"/>
      <c r="AD212" s="180">
        <v>8096</v>
      </c>
      <c r="AE212" s="184"/>
      <c r="AF212" s="184">
        <v>1</v>
      </c>
      <c r="AG212" s="184"/>
      <c r="AH212" s="184"/>
      <c r="AI212" s="184"/>
      <c r="AJ212" s="184">
        <v>1</v>
      </c>
      <c r="AK212" s="4"/>
      <c r="AL212" s="4"/>
      <c r="AM212" s="212">
        <v>258.68</v>
      </c>
      <c r="AN212" s="212">
        <v>48.94</v>
      </c>
      <c r="AO212" s="212">
        <v>39.36</v>
      </c>
      <c r="AP212" s="212">
        <v>45.88</v>
      </c>
      <c r="AQ212" s="212">
        <v>70.84</v>
      </c>
      <c r="AR212" s="212">
        <v>737.6099999999999</v>
      </c>
      <c r="AS212" s="4"/>
      <c r="AT212" s="4"/>
      <c r="AU212" s="212">
        <v>129.34</v>
      </c>
      <c r="AV212" s="212">
        <v>24.47</v>
      </c>
      <c r="AW212" s="212">
        <v>39.36</v>
      </c>
      <c r="AX212" s="212">
        <v>45.88</v>
      </c>
      <c r="AY212" s="212">
        <v>70.84</v>
      </c>
      <c r="AZ212" s="212">
        <v>368.80499999999995</v>
      </c>
      <c r="BA212" s="4"/>
    </row>
    <row r="213" spans="2:53" x14ac:dyDescent="0.2">
      <c r="B213" s="89" t="s">
        <v>225</v>
      </c>
      <c r="C213" s="89"/>
      <c r="D213" s="180">
        <v>8332</v>
      </c>
      <c r="E213" s="191">
        <v>565</v>
      </c>
      <c r="F213" s="191">
        <v>254</v>
      </c>
      <c r="G213" s="191">
        <v>201</v>
      </c>
      <c r="H213" s="191">
        <v>208</v>
      </c>
      <c r="I213" s="191">
        <v>190</v>
      </c>
      <c r="J213" s="191">
        <v>862</v>
      </c>
      <c r="M213" s="190">
        <v>135431.74999999895</v>
      </c>
      <c r="N213" s="188">
        <v>76762.589999999575</v>
      </c>
      <c r="O213" s="188">
        <v>77096.130000000107</v>
      </c>
      <c r="P213" s="188">
        <v>80497.830000000249</v>
      </c>
      <c r="Q213" s="188">
        <v>95253.630000000077</v>
      </c>
      <c r="R213" s="188">
        <v>633441.23999999976</v>
      </c>
      <c r="S213" s="75"/>
      <c r="T213" s="75"/>
      <c r="U213" s="189">
        <v>64.460613993336011</v>
      </c>
      <c r="V213" s="189">
        <v>50.802508272666827</v>
      </c>
      <c r="W213" s="189">
        <v>58.406159090909171</v>
      </c>
      <c r="X213" s="189">
        <v>71.111157243816479</v>
      </c>
      <c r="Y213" s="189">
        <v>101.11850318471346</v>
      </c>
      <c r="Z213" s="189">
        <v>277.82510526315781</v>
      </c>
      <c r="AA213" s="4"/>
      <c r="AB213" s="89" t="s">
        <v>547</v>
      </c>
      <c r="AC213" s="89"/>
      <c r="AD213" s="180">
        <v>8097</v>
      </c>
      <c r="AE213" s="184">
        <v>6</v>
      </c>
      <c r="AF213" s="184">
        <v>4</v>
      </c>
      <c r="AG213" s="184"/>
      <c r="AH213" s="184">
        <v>1</v>
      </c>
      <c r="AI213" s="184">
        <v>1</v>
      </c>
      <c r="AJ213" s="184">
        <v>5</v>
      </c>
      <c r="AK213" s="4"/>
      <c r="AL213" s="4"/>
      <c r="AM213" s="212">
        <v>4286.57</v>
      </c>
      <c r="AN213" s="212">
        <v>2515.5</v>
      </c>
      <c r="AO213" s="212">
        <v>1760.8</v>
      </c>
      <c r="AP213" s="212">
        <v>387.54999999999995</v>
      </c>
      <c r="AQ213" s="212">
        <v>5173.41</v>
      </c>
      <c r="AR213" s="212">
        <v>10225.029999999999</v>
      </c>
      <c r="AS213" s="4"/>
      <c r="AT213" s="4"/>
      <c r="AU213" s="212">
        <v>267.91062499999998</v>
      </c>
      <c r="AV213" s="212">
        <v>279.5</v>
      </c>
      <c r="AW213" s="212">
        <v>352.15999999999997</v>
      </c>
      <c r="AX213" s="212">
        <v>64.591666666666654</v>
      </c>
      <c r="AY213" s="212">
        <v>1293.3525</v>
      </c>
      <c r="AZ213" s="212">
        <v>601.47235294117638</v>
      </c>
      <c r="BA213" s="4"/>
    </row>
    <row r="214" spans="2:53" x14ac:dyDescent="0.2">
      <c r="B214" s="89" t="s">
        <v>401</v>
      </c>
      <c r="C214" s="89"/>
      <c r="D214" s="180">
        <v>8333</v>
      </c>
      <c r="E214" s="191"/>
      <c r="F214" s="191">
        <v>1</v>
      </c>
      <c r="G214" s="191"/>
      <c r="H214" s="191"/>
      <c r="I214" s="191"/>
      <c r="J214" s="191">
        <v>0</v>
      </c>
      <c r="M214" s="190">
        <v>41.93</v>
      </c>
      <c r="N214" s="188">
        <v>37.03</v>
      </c>
      <c r="O214" s="188"/>
      <c r="P214" s="188"/>
      <c r="Q214" s="188"/>
      <c r="R214" s="188">
        <v>0</v>
      </c>
      <c r="S214" s="75"/>
      <c r="T214" s="75"/>
      <c r="U214" s="189">
        <v>41.93</v>
      </c>
      <c r="V214" s="189">
        <v>37.03</v>
      </c>
      <c r="W214" s="189"/>
      <c r="X214" s="189"/>
      <c r="Y214" s="189"/>
      <c r="Z214" s="189">
        <v>0</v>
      </c>
      <c r="AA214" s="4"/>
      <c r="AB214" s="89" t="s">
        <v>548</v>
      </c>
      <c r="AC214" s="89"/>
      <c r="AD214" s="180">
        <v>8096</v>
      </c>
      <c r="AE214" s="184">
        <v>2</v>
      </c>
      <c r="AF214" s="184"/>
      <c r="AG214" s="184">
        <v>1</v>
      </c>
      <c r="AH214" s="184"/>
      <c r="AI214" s="184">
        <v>1</v>
      </c>
      <c r="AJ214" s="184">
        <v>1</v>
      </c>
      <c r="AK214" s="4"/>
      <c r="AL214" s="4"/>
      <c r="AM214" s="212">
        <v>1199.0699999999997</v>
      </c>
      <c r="AN214" s="212">
        <v>77.23</v>
      </c>
      <c r="AO214" s="212">
        <v>68.62</v>
      </c>
      <c r="AP214" s="212">
        <v>39.15</v>
      </c>
      <c r="AQ214" s="212">
        <v>49.52</v>
      </c>
      <c r="AR214" s="212">
        <v>2399.7199999999998</v>
      </c>
      <c r="AS214" s="261"/>
      <c r="AT214" s="261"/>
      <c r="AU214" s="212">
        <v>299.76749999999993</v>
      </c>
      <c r="AV214" s="212">
        <v>38.615000000000002</v>
      </c>
      <c r="AW214" s="212">
        <v>34.31</v>
      </c>
      <c r="AX214" s="212">
        <v>39.15</v>
      </c>
      <c r="AY214" s="212">
        <v>49.52</v>
      </c>
      <c r="AZ214" s="212">
        <v>479.94399999999996</v>
      </c>
      <c r="BA214" s="4"/>
    </row>
    <row r="215" spans="2:53" x14ac:dyDescent="0.2">
      <c r="B215" s="89" t="s">
        <v>401</v>
      </c>
      <c r="C215" s="89"/>
      <c r="D215" s="180">
        <v>8352</v>
      </c>
      <c r="E215" s="191"/>
      <c r="F215" s="191"/>
      <c r="G215" s="191"/>
      <c r="H215" s="191"/>
      <c r="I215" s="191"/>
      <c r="J215" s="191">
        <v>1</v>
      </c>
      <c r="M215" s="190">
        <v>23.94</v>
      </c>
      <c r="N215" s="188">
        <v>22.29</v>
      </c>
      <c r="O215" s="188">
        <v>26.3</v>
      </c>
      <c r="P215" s="188">
        <v>41.94</v>
      </c>
      <c r="Q215" s="188">
        <v>64.89</v>
      </c>
      <c r="R215" s="188">
        <v>398.59</v>
      </c>
      <c r="S215" s="75"/>
      <c r="T215" s="75"/>
      <c r="U215" s="189">
        <v>23.94</v>
      </c>
      <c r="V215" s="189">
        <v>22.29</v>
      </c>
      <c r="W215" s="189">
        <v>26.3</v>
      </c>
      <c r="X215" s="189">
        <v>41.94</v>
      </c>
      <c r="Y215" s="189">
        <v>64.89</v>
      </c>
      <c r="Z215" s="189">
        <v>398.59</v>
      </c>
      <c r="AA215" s="4"/>
      <c r="AB215" s="89" t="s">
        <v>549</v>
      </c>
      <c r="AC215" s="89"/>
      <c r="AD215" s="180">
        <v>8098</v>
      </c>
      <c r="AE215" s="184">
        <v>7</v>
      </c>
      <c r="AF215" s="184">
        <v>2</v>
      </c>
      <c r="AG215" s="184">
        <v>5</v>
      </c>
      <c r="AH215" s="184"/>
      <c r="AI215" s="184">
        <v>1</v>
      </c>
      <c r="AJ215" s="184">
        <v>16</v>
      </c>
      <c r="AK215" s="4"/>
      <c r="AL215" s="4"/>
      <c r="AM215" s="212">
        <v>1484.08</v>
      </c>
      <c r="AN215" s="212">
        <v>581.36999999999989</v>
      </c>
      <c r="AO215" s="212">
        <v>537.16</v>
      </c>
      <c r="AP215" s="212">
        <v>436.34</v>
      </c>
      <c r="AQ215" s="212">
        <v>492.81</v>
      </c>
      <c r="AR215" s="212">
        <v>29146.899999999994</v>
      </c>
      <c r="AS215" s="261"/>
      <c r="AT215" s="261"/>
      <c r="AU215" s="212">
        <v>70.670476190476194</v>
      </c>
      <c r="AV215" s="212">
        <v>38.757999999999996</v>
      </c>
      <c r="AW215" s="212">
        <v>41.32</v>
      </c>
      <c r="AX215" s="212">
        <v>62.334285714285713</v>
      </c>
      <c r="AY215" s="212">
        <v>61.60125</v>
      </c>
      <c r="AZ215" s="212">
        <v>940.22258064516109</v>
      </c>
      <c r="BA215" s="4"/>
    </row>
    <row r="216" spans="2:53" x14ac:dyDescent="0.2">
      <c r="B216" s="89" t="s">
        <v>402</v>
      </c>
      <c r="C216" s="89"/>
      <c r="D216" s="180">
        <v>8340</v>
      </c>
      <c r="E216" s="191">
        <v>1</v>
      </c>
      <c r="F216" s="191">
        <v>3</v>
      </c>
      <c r="G216" s="191"/>
      <c r="H216" s="191">
        <v>2</v>
      </c>
      <c r="I216" s="191">
        <v>1</v>
      </c>
      <c r="J216" s="191">
        <v>5</v>
      </c>
      <c r="M216" s="190">
        <v>301.93</v>
      </c>
      <c r="N216" s="188">
        <v>372.74</v>
      </c>
      <c r="O216" s="188">
        <v>294.13</v>
      </c>
      <c r="P216" s="188">
        <v>418.53</v>
      </c>
      <c r="Q216" s="188">
        <v>502.41999999999996</v>
      </c>
      <c r="R216" s="188">
        <v>3152.5600000000004</v>
      </c>
      <c r="S216" s="75"/>
      <c r="T216" s="75"/>
      <c r="U216" s="189">
        <v>25.160833333333333</v>
      </c>
      <c r="V216" s="189">
        <v>33.885454545454543</v>
      </c>
      <c r="W216" s="189">
        <v>36.766249999999999</v>
      </c>
      <c r="X216" s="189">
        <v>52.316249999999997</v>
      </c>
      <c r="Y216" s="189">
        <v>100.48399999999999</v>
      </c>
      <c r="Z216" s="189">
        <v>262.71333333333337</v>
      </c>
      <c r="AA216" s="4"/>
      <c r="AB216" s="89" t="s">
        <v>551</v>
      </c>
      <c r="AC216" s="89"/>
      <c r="AD216" s="180">
        <v>8085</v>
      </c>
      <c r="AE216" s="184">
        <v>2</v>
      </c>
      <c r="AF216" s="184"/>
      <c r="AG216" s="184"/>
      <c r="AH216" s="184"/>
      <c r="AI216" s="184"/>
      <c r="AJ216" s="184">
        <v>1</v>
      </c>
      <c r="AK216" s="4"/>
      <c r="AL216" s="4"/>
      <c r="AM216" s="212">
        <v>86.54</v>
      </c>
      <c r="AN216" s="212">
        <v>49.47</v>
      </c>
      <c r="AO216" s="212">
        <v>69.11</v>
      </c>
      <c r="AP216" s="212">
        <v>151.28</v>
      </c>
      <c r="AQ216" s="212">
        <v>328.22</v>
      </c>
      <c r="AR216" s="212">
        <v>1756.43</v>
      </c>
      <c r="AS216" s="261"/>
      <c r="AT216" s="261"/>
      <c r="AU216" s="212">
        <v>28.846666666666668</v>
      </c>
      <c r="AV216" s="212">
        <v>49.47</v>
      </c>
      <c r="AW216" s="212">
        <v>69.11</v>
      </c>
      <c r="AX216" s="212">
        <v>151.28</v>
      </c>
      <c r="AY216" s="212">
        <v>328.22</v>
      </c>
      <c r="AZ216" s="212">
        <v>585.47666666666669</v>
      </c>
      <c r="BA216" s="4"/>
    </row>
    <row r="217" spans="2:53" x14ac:dyDescent="0.2">
      <c r="B217" s="89" t="s">
        <v>403</v>
      </c>
      <c r="C217" s="89"/>
      <c r="D217" s="180">
        <v>8341</v>
      </c>
      <c r="E217" s="191">
        <v>22</v>
      </c>
      <c r="F217" s="191">
        <v>11</v>
      </c>
      <c r="G217" s="191">
        <v>8</v>
      </c>
      <c r="H217" s="191">
        <v>10</v>
      </c>
      <c r="I217" s="191">
        <v>5</v>
      </c>
      <c r="J217" s="191">
        <v>40</v>
      </c>
      <c r="M217" s="190">
        <v>4882.18</v>
      </c>
      <c r="N217" s="188">
        <v>3782.7800000000007</v>
      </c>
      <c r="O217" s="188">
        <v>2320.7599999999998</v>
      </c>
      <c r="P217" s="188">
        <v>2933.2799999999997</v>
      </c>
      <c r="Q217" s="188">
        <v>3194.74</v>
      </c>
      <c r="R217" s="188">
        <v>19308.689999999995</v>
      </c>
      <c r="S217" s="75"/>
      <c r="T217" s="75"/>
      <c r="U217" s="189">
        <v>56.117011494252878</v>
      </c>
      <c r="V217" s="189">
        <v>67.549642857142871</v>
      </c>
      <c r="W217" s="189">
        <v>40.715087719298239</v>
      </c>
      <c r="X217" s="189">
        <v>56.409230769230767</v>
      </c>
      <c r="Y217" s="189">
        <v>77.92048780487805</v>
      </c>
      <c r="Z217" s="189">
        <v>201.13218749999996</v>
      </c>
      <c r="AA217" s="4"/>
      <c r="AB217" s="89" t="s">
        <v>235</v>
      </c>
      <c r="AC217" s="89"/>
      <c r="AD217" s="180" t="s">
        <v>235</v>
      </c>
      <c r="AE217" s="184"/>
      <c r="AF217" s="184"/>
      <c r="AG217" s="184"/>
      <c r="AH217" s="184"/>
      <c r="AI217" s="184"/>
      <c r="AJ217" s="184">
        <v>101</v>
      </c>
      <c r="AK217" s="4"/>
      <c r="AL217" s="4"/>
      <c r="AM217" s="353"/>
      <c r="AN217" s="353"/>
      <c r="AO217" s="353"/>
      <c r="AP217" s="353"/>
      <c r="AQ217" s="353"/>
      <c r="AR217" s="353">
        <v>165892.90999999995</v>
      </c>
      <c r="AS217" s="261"/>
      <c r="AT217" s="261"/>
      <c r="AU217" s="353"/>
      <c r="AV217" s="353"/>
      <c r="AW217" s="353"/>
      <c r="AX217" s="353"/>
      <c r="AY217" s="353"/>
      <c r="AZ217" s="353">
        <v>1642.5040594059401</v>
      </c>
      <c r="BA217" s="4"/>
    </row>
    <row r="218" spans="2:53" x14ac:dyDescent="0.2">
      <c r="B218" s="89" t="s">
        <v>404</v>
      </c>
      <c r="C218" s="89"/>
      <c r="D218" s="180">
        <v>8342</v>
      </c>
      <c r="E218" s="191">
        <v>5</v>
      </c>
      <c r="F218" s="191">
        <v>1</v>
      </c>
      <c r="G218" s="191">
        <v>1</v>
      </c>
      <c r="H218" s="191">
        <v>1</v>
      </c>
      <c r="I218" s="191"/>
      <c r="J218" s="191">
        <v>5</v>
      </c>
      <c r="M218" s="190">
        <v>290.61</v>
      </c>
      <c r="N218" s="188">
        <v>500.32000000000005</v>
      </c>
      <c r="O218" s="188">
        <v>153.85000000000002</v>
      </c>
      <c r="P218" s="188">
        <v>181.67000000000002</v>
      </c>
      <c r="Q218" s="188">
        <v>381.99</v>
      </c>
      <c r="R218" s="188">
        <v>2559.66</v>
      </c>
      <c r="S218" s="75"/>
      <c r="T218" s="75"/>
      <c r="U218" s="189">
        <v>24.217500000000001</v>
      </c>
      <c r="V218" s="189">
        <v>62.540000000000006</v>
      </c>
      <c r="W218" s="189">
        <v>21.978571428571431</v>
      </c>
      <c r="X218" s="189">
        <v>30.278333333333336</v>
      </c>
      <c r="Y218" s="189">
        <v>76.397999999999996</v>
      </c>
      <c r="Z218" s="189">
        <v>196.89692307692306</v>
      </c>
      <c r="AA218" s="4"/>
      <c r="AB218" s="89"/>
      <c r="AC218" s="89"/>
      <c r="AD218" s="180"/>
      <c r="AE218" s="184"/>
      <c r="AF218" s="184"/>
      <c r="AG218" s="184"/>
      <c r="AH218" s="184"/>
      <c r="AI218" s="184"/>
      <c r="AJ218" s="184"/>
      <c r="AK218" s="4"/>
      <c r="AL218" s="4"/>
      <c r="AM218" s="353"/>
      <c r="AN218" s="353"/>
      <c r="AO218" s="353"/>
      <c r="AP218" s="353"/>
      <c r="AQ218" s="353"/>
      <c r="AR218" s="353"/>
      <c r="AS218" s="261"/>
      <c r="AT218" s="261"/>
      <c r="AU218" s="353"/>
      <c r="AV218" s="353"/>
      <c r="AW218" s="353"/>
      <c r="AX218" s="353"/>
      <c r="AY218" s="353"/>
      <c r="AZ218" s="353"/>
      <c r="BA218" s="4"/>
    </row>
    <row r="219" spans="2:53" x14ac:dyDescent="0.2">
      <c r="B219" s="89" t="s">
        <v>405</v>
      </c>
      <c r="C219" s="89"/>
      <c r="D219" s="180">
        <v>8009</v>
      </c>
      <c r="E219" s="191">
        <v>2</v>
      </c>
      <c r="F219" s="191"/>
      <c r="G219" s="191">
        <v>1</v>
      </c>
      <c r="H219" s="191"/>
      <c r="I219" s="191"/>
      <c r="J219" s="191">
        <v>0</v>
      </c>
      <c r="M219" s="190">
        <v>23.71</v>
      </c>
      <c r="N219" s="188"/>
      <c r="O219" s="188">
        <v>176.45</v>
      </c>
      <c r="P219" s="188"/>
      <c r="Q219" s="188"/>
      <c r="R219" s="188">
        <v>0</v>
      </c>
      <c r="S219" s="75"/>
      <c r="T219" s="75"/>
      <c r="U219" s="189">
        <v>11.855</v>
      </c>
      <c r="V219" s="189"/>
      <c r="W219" s="189">
        <v>176.45</v>
      </c>
      <c r="X219" s="189"/>
      <c r="Y219" s="189"/>
      <c r="Z219" s="189">
        <v>0</v>
      </c>
      <c r="AA219" s="4"/>
      <c r="AB219" s="89"/>
      <c r="AC219" s="89"/>
      <c r="AD219" s="180"/>
      <c r="AE219" s="184"/>
      <c r="AF219" s="184"/>
      <c r="AG219" s="184"/>
      <c r="AH219" s="184"/>
      <c r="AI219" s="184"/>
      <c r="AJ219" s="184"/>
      <c r="AK219" s="4"/>
      <c r="AL219" s="4"/>
      <c r="AM219" s="353"/>
      <c r="AN219" s="353"/>
      <c r="AO219" s="353"/>
      <c r="AP219" s="353"/>
      <c r="AQ219" s="353"/>
      <c r="AR219" s="353"/>
      <c r="AS219" s="261"/>
      <c r="AT219" s="261"/>
      <c r="AU219" s="353"/>
      <c r="AV219" s="353"/>
      <c r="AW219" s="353"/>
      <c r="AX219" s="353"/>
      <c r="AY219" s="353"/>
      <c r="AZ219" s="353"/>
      <c r="BA219" s="4"/>
    </row>
    <row r="220" spans="2:53" x14ac:dyDescent="0.2">
      <c r="B220" s="89" t="s">
        <v>405</v>
      </c>
      <c r="C220" s="89"/>
      <c r="D220" s="180">
        <v>8094</v>
      </c>
      <c r="E220" s="191">
        <v>87</v>
      </c>
      <c r="F220" s="191">
        <v>24</v>
      </c>
      <c r="G220" s="191">
        <v>17</v>
      </c>
      <c r="H220" s="191">
        <v>25</v>
      </c>
      <c r="I220" s="191">
        <v>32</v>
      </c>
      <c r="J220" s="191">
        <v>81</v>
      </c>
      <c r="M220" s="190">
        <v>11699.629999999985</v>
      </c>
      <c r="N220" s="188">
        <v>13481.479999999996</v>
      </c>
      <c r="O220" s="188">
        <v>5616.2600000000029</v>
      </c>
      <c r="P220" s="188">
        <v>7636.7799999999988</v>
      </c>
      <c r="Q220" s="188">
        <v>8798.2199999999993</v>
      </c>
      <c r="R220" s="188">
        <v>44837.489999999983</v>
      </c>
      <c r="S220" s="75"/>
      <c r="T220" s="75"/>
      <c r="U220" s="189">
        <v>47.949303278688461</v>
      </c>
      <c r="V220" s="189">
        <v>84.789182389937082</v>
      </c>
      <c r="W220" s="189">
        <v>40.404748201438871</v>
      </c>
      <c r="X220" s="189">
        <v>64.718474576271177</v>
      </c>
      <c r="Y220" s="189">
        <v>92.612842105263155</v>
      </c>
      <c r="Z220" s="189">
        <v>168.56199248120294</v>
      </c>
      <c r="AA220" s="4"/>
      <c r="AB220" s="89"/>
      <c r="AC220" s="89"/>
      <c r="AD220" s="180"/>
      <c r="AE220" s="184"/>
      <c r="AF220" s="184"/>
      <c r="AG220" s="184"/>
      <c r="AH220" s="184"/>
      <c r="AI220" s="184"/>
      <c r="AJ220" s="184"/>
      <c r="AK220" s="4"/>
      <c r="AL220" s="4"/>
      <c r="AM220" s="353"/>
      <c r="AN220" s="353"/>
      <c r="AO220" s="353"/>
      <c r="AP220" s="353"/>
      <c r="AQ220" s="353"/>
      <c r="AR220" s="353"/>
      <c r="AS220" s="261"/>
      <c r="AT220" s="261"/>
      <c r="AU220" s="353"/>
      <c r="AV220" s="353"/>
      <c r="AW220" s="353"/>
      <c r="AX220" s="353"/>
      <c r="AY220" s="353"/>
      <c r="AZ220" s="353"/>
      <c r="BA220" s="4"/>
    </row>
    <row r="221" spans="2:53" x14ac:dyDescent="0.2">
      <c r="B221" s="89" t="s">
        <v>406</v>
      </c>
      <c r="C221" s="89"/>
      <c r="D221" s="180">
        <v>8343</v>
      </c>
      <c r="E221" s="191">
        <v>43</v>
      </c>
      <c r="F221" s="191">
        <v>12</v>
      </c>
      <c r="G221" s="191">
        <v>8</v>
      </c>
      <c r="H221" s="191">
        <v>5</v>
      </c>
      <c r="I221" s="191">
        <v>16</v>
      </c>
      <c r="J221" s="191">
        <v>32</v>
      </c>
      <c r="M221" s="190">
        <v>8697.9999999999909</v>
      </c>
      <c r="N221" s="188">
        <v>3450.3899999999994</v>
      </c>
      <c r="O221" s="188">
        <v>2978.41</v>
      </c>
      <c r="P221" s="188">
        <v>3082.9600000000005</v>
      </c>
      <c r="Q221" s="188">
        <v>5685.7800000000007</v>
      </c>
      <c r="R221" s="188">
        <v>31566.28</v>
      </c>
      <c r="S221" s="75"/>
      <c r="T221" s="75"/>
      <c r="U221" s="189">
        <v>81.289719626168136</v>
      </c>
      <c r="V221" s="189">
        <v>56.563770491803268</v>
      </c>
      <c r="W221" s="189">
        <v>56.196415094339621</v>
      </c>
      <c r="X221" s="189">
        <v>68.510222222222239</v>
      </c>
      <c r="Y221" s="189">
        <v>132.22744186046512</v>
      </c>
      <c r="Z221" s="189">
        <v>272.12310344827586</v>
      </c>
      <c r="AA221" s="4"/>
      <c r="AB221" s="89"/>
      <c r="AC221" s="89"/>
      <c r="AD221" s="180"/>
      <c r="AE221" s="184"/>
      <c r="AF221" s="184"/>
      <c r="AG221" s="184"/>
      <c r="AH221" s="184"/>
      <c r="AI221" s="184"/>
      <c r="AJ221" s="184"/>
      <c r="AK221" s="4"/>
      <c r="AL221" s="4"/>
      <c r="AM221" s="353"/>
      <c r="AN221" s="353"/>
      <c r="AO221" s="353"/>
      <c r="AP221" s="353"/>
      <c r="AQ221" s="353"/>
      <c r="AR221" s="353"/>
      <c r="AS221" s="261"/>
      <c r="AT221" s="261"/>
      <c r="AU221" s="353"/>
      <c r="AV221" s="353"/>
      <c r="AW221" s="353"/>
      <c r="AX221" s="353"/>
      <c r="AY221" s="353"/>
      <c r="AZ221" s="353"/>
      <c r="BA221" s="4"/>
    </row>
    <row r="222" spans="2:53" x14ac:dyDescent="0.2">
      <c r="B222" s="89" t="s">
        <v>407</v>
      </c>
      <c r="C222" s="89"/>
      <c r="D222" s="180">
        <v>8061</v>
      </c>
      <c r="E222" s="191">
        <v>25</v>
      </c>
      <c r="F222" s="191">
        <v>19</v>
      </c>
      <c r="G222" s="191">
        <v>12</v>
      </c>
      <c r="H222" s="191">
        <v>18</v>
      </c>
      <c r="I222" s="191">
        <v>5</v>
      </c>
      <c r="J222" s="191">
        <v>41</v>
      </c>
      <c r="M222" s="190">
        <v>3512.5800000000008</v>
      </c>
      <c r="N222" s="188">
        <v>6159.6899999999987</v>
      </c>
      <c r="O222" s="188">
        <v>2702.3200000000011</v>
      </c>
      <c r="P222" s="188">
        <v>6375.1800000000012</v>
      </c>
      <c r="Q222" s="188">
        <v>1842.51</v>
      </c>
      <c r="R222" s="188">
        <v>20472.03</v>
      </c>
      <c r="S222" s="75"/>
      <c r="T222" s="75"/>
      <c r="U222" s="189">
        <v>33.137547169811327</v>
      </c>
      <c r="V222" s="189">
        <v>70.80103448275861</v>
      </c>
      <c r="W222" s="189">
        <v>39.740000000000016</v>
      </c>
      <c r="X222" s="189">
        <v>104.51114754098363</v>
      </c>
      <c r="Y222" s="189">
        <v>108.38294117647058</v>
      </c>
      <c r="Z222" s="189">
        <v>170.60024999999999</v>
      </c>
      <c r="AA222" s="4"/>
      <c r="AB222" s="89"/>
      <c r="AC222" s="89"/>
      <c r="AD222" s="180"/>
      <c r="AE222" s="184"/>
      <c r="AF222" s="184"/>
      <c r="AG222" s="184"/>
      <c r="AH222" s="184"/>
      <c r="AI222" s="184"/>
      <c r="AJ222" s="184"/>
      <c r="AK222" s="4"/>
      <c r="AL222" s="4"/>
      <c r="AM222" s="353"/>
      <c r="AN222" s="353"/>
      <c r="AO222" s="353"/>
      <c r="AP222" s="353"/>
      <c r="AQ222" s="353"/>
      <c r="AR222" s="353"/>
      <c r="AS222" s="261"/>
      <c r="AT222" s="261"/>
      <c r="AU222" s="353"/>
      <c r="AV222" s="353"/>
      <c r="AW222" s="353"/>
      <c r="AX222" s="353"/>
      <c r="AY222" s="353"/>
      <c r="AZ222" s="353"/>
      <c r="BA222" s="4"/>
    </row>
    <row r="223" spans="2:53" x14ac:dyDescent="0.2">
      <c r="B223" s="89" t="s">
        <v>408</v>
      </c>
      <c r="C223" s="89"/>
      <c r="D223" s="180">
        <v>8056</v>
      </c>
      <c r="E223" s="191"/>
      <c r="F223" s="191"/>
      <c r="G223" s="191"/>
      <c r="H223" s="191"/>
      <c r="I223" s="191"/>
      <c r="J223" s="191">
        <v>1</v>
      </c>
      <c r="M223" s="190">
        <v>24.21</v>
      </c>
      <c r="N223" s="188">
        <v>32.799999999999997</v>
      </c>
      <c r="O223" s="188">
        <v>46.13</v>
      </c>
      <c r="P223" s="188">
        <v>144.49</v>
      </c>
      <c r="Q223" s="188"/>
      <c r="R223" s="188">
        <v>2945.5</v>
      </c>
      <c r="S223" s="75"/>
      <c r="T223" s="75"/>
      <c r="U223" s="189">
        <v>24.21</v>
      </c>
      <c r="V223" s="189">
        <v>32.799999999999997</v>
      </c>
      <c r="W223" s="189">
        <v>46.13</v>
      </c>
      <c r="X223" s="189">
        <v>144.49</v>
      </c>
      <c r="Y223" s="189"/>
      <c r="Z223" s="189">
        <v>2945.5</v>
      </c>
      <c r="AA223" s="4"/>
      <c r="AB223" s="89"/>
      <c r="AC223" s="89"/>
      <c r="AD223" s="180"/>
      <c r="AE223" s="184"/>
      <c r="AF223" s="184"/>
      <c r="AG223" s="184"/>
      <c r="AH223" s="184"/>
      <c r="AI223" s="184"/>
      <c r="AJ223" s="184"/>
      <c r="AK223" s="4"/>
      <c r="AL223" s="4"/>
      <c r="AM223" s="353"/>
      <c r="AN223" s="353"/>
      <c r="AO223" s="353"/>
      <c r="AP223" s="353"/>
      <c r="AQ223" s="353"/>
      <c r="AR223" s="353"/>
      <c r="AS223" s="261"/>
      <c r="AT223" s="261"/>
      <c r="AU223" s="353"/>
      <c r="AV223" s="353"/>
      <c r="AW223" s="353"/>
      <c r="AX223" s="353"/>
      <c r="AY223" s="353"/>
      <c r="AZ223" s="353"/>
      <c r="BA223" s="4"/>
    </row>
    <row r="224" spans="2:53" x14ac:dyDescent="0.2">
      <c r="B224" s="89" t="s">
        <v>408</v>
      </c>
      <c r="C224" s="89"/>
      <c r="D224" s="180">
        <v>8061</v>
      </c>
      <c r="E224" s="191"/>
      <c r="F224" s="191"/>
      <c r="G224" s="191"/>
      <c r="H224" s="191"/>
      <c r="I224" s="191"/>
      <c r="J224" s="191">
        <v>1</v>
      </c>
      <c r="M224" s="190">
        <v>17.649999999999999</v>
      </c>
      <c r="N224" s="188">
        <v>27.91</v>
      </c>
      <c r="O224" s="188">
        <v>41.22</v>
      </c>
      <c r="P224" s="188">
        <v>101.94</v>
      </c>
      <c r="Q224" s="188"/>
      <c r="R224" s="188">
        <v>56.84</v>
      </c>
      <c r="S224" s="75"/>
      <c r="T224" s="75"/>
      <c r="U224" s="189">
        <v>17.649999999999999</v>
      </c>
      <c r="V224" s="189">
        <v>27.91</v>
      </c>
      <c r="W224" s="189">
        <v>41.22</v>
      </c>
      <c r="X224" s="189">
        <v>101.94</v>
      </c>
      <c r="Y224" s="189"/>
      <c r="Z224" s="189">
        <v>56.84</v>
      </c>
      <c r="AA224" s="4"/>
      <c r="AB224" s="89"/>
      <c r="AC224" s="89"/>
      <c r="AD224" s="180"/>
      <c r="AE224" s="184"/>
      <c r="AF224" s="184"/>
      <c r="AG224" s="184"/>
      <c r="AH224" s="184"/>
      <c r="AI224" s="184"/>
      <c r="AJ224" s="184"/>
      <c r="AK224" s="4"/>
      <c r="AL224" s="4"/>
      <c r="AM224" s="353"/>
      <c r="AN224" s="353"/>
      <c r="AO224" s="353"/>
      <c r="AP224" s="353"/>
      <c r="AQ224" s="353"/>
      <c r="AR224" s="353"/>
      <c r="AS224" s="261"/>
      <c r="AT224" s="261"/>
      <c r="AU224" s="353"/>
      <c r="AV224" s="353"/>
      <c r="AW224" s="353"/>
      <c r="AX224" s="353"/>
      <c r="AY224" s="353"/>
      <c r="AZ224" s="353"/>
      <c r="BA224" s="4"/>
    </row>
    <row r="225" spans="2:53" x14ac:dyDescent="0.2">
      <c r="B225" s="89" t="s">
        <v>410</v>
      </c>
      <c r="C225" s="89"/>
      <c r="D225" s="180">
        <v>8020</v>
      </c>
      <c r="E225" s="191"/>
      <c r="F225" s="191"/>
      <c r="G225" s="191">
        <v>1</v>
      </c>
      <c r="H225" s="191"/>
      <c r="I225" s="191"/>
      <c r="J225" s="191">
        <v>0</v>
      </c>
      <c r="M225" s="190">
        <v>30.87</v>
      </c>
      <c r="N225" s="188">
        <v>37.47</v>
      </c>
      <c r="O225" s="188">
        <v>27.29</v>
      </c>
      <c r="P225" s="188"/>
      <c r="Q225" s="188"/>
      <c r="R225" s="188">
        <v>0</v>
      </c>
      <c r="S225" s="75"/>
      <c r="T225" s="75"/>
      <c r="U225" s="189">
        <v>30.87</v>
      </c>
      <c r="V225" s="189">
        <v>37.47</v>
      </c>
      <c r="W225" s="189">
        <v>27.29</v>
      </c>
      <c r="X225" s="189"/>
      <c r="Y225" s="189"/>
      <c r="Z225" s="189">
        <v>0</v>
      </c>
      <c r="AA225" s="4"/>
      <c r="AB225" s="89"/>
      <c r="AC225" s="89"/>
      <c r="AD225" s="180"/>
      <c r="AE225" s="184"/>
      <c r="AF225" s="184"/>
      <c r="AG225" s="184"/>
      <c r="AH225" s="184"/>
      <c r="AI225" s="184"/>
      <c r="AJ225" s="184"/>
      <c r="AK225" s="4"/>
      <c r="AL225" s="4"/>
      <c r="AM225" s="353"/>
      <c r="AN225" s="353"/>
      <c r="AO225" s="353"/>
      <c r="AP225" s="353"/>
      <c r="AQ225" s="353"/>
      <c r="AR225" s="353"/>
      <c r="AS225" s="261"/>
      <c r="AT225" s="261"/>
      <c r="AU225" s="353"/>
      <c r="AV225" s="353"/>
      <c r="AW225" s="353"/>
      <c r="AX225" s="353"/>
      <c r="AY225" s="353"/>
      <c r="AZ225" s="353"/>
      <c r="BA225" s="4"/>
    </row>
    <row r="226" spans="2:53" x14ac:dyDescent="0.2">
      <c r="B226" s="89" t="s">
        <v>410</v>
      </c>
      <c r="C226" s="89"/>
      <c r="D226" s="180">
        <v>8062</v>
      </c>
      <c r="E226" s="191">
        <v>90</v>
      </c>
      <c r="F226" s="191">
        <v>49</v>
      </c>
      <c r="G226" s="191">
        <v>38</v>
      </c>
      <c r="H226" s="191">
        <v>36</v>
      </c>
      <c r="I226" s="191">
        <v>26</v>
      </c>
      <c r="J226" s="191">
        <v>100</v>
      </c>
      <c r="M226" s="190">
        <v>22009.750000000011</v>
      </c>
      <c r="N226" s="188">
        <v>13628.949999999995</v>
      </c>
      <c r="O226" s="188">
        <v>12865.61</v>
      </c>
      <c r="P226" s="188">
        <v>13669.400000000003</v>
      </c>
      <c r="Q226" s="188">
        <v>17614.659999999993</v>
      </c>
      <c r="R226" s="188">
        <v>61357.319999999992</v>
      </c>
      <c r="S226" s="75"/>
      <c r="T226" s="75"/>
      <c r="U226" s="189">
        <v>70.318690095846677</v>
      </c>
      <c r="V226" s="189">
        <v>61.116367713004465</v>
      </c>
      <c r="W226" s="189">
        <v>71.080718232044205</v>
      </c>
      <c r="X226" s="189">
        <v>94.926388888888908</v>
      </c>
      <c r="Y226" s="189">
        <v>158.69063063063055</v>
      </c>
      <c r="Z226" s="189">
        <v>180.99504424778758</v>
      </c>
      <c r="AA226" s="4"/>
      <c r="AB226" s="89"/>
      <c r="AC226" s="89"/>
      <c r="AD226" s="180"/>
      <c r="AE226" s="184"/>
      <c r="AF226" s="184"/>
      <c r="AG226" s="184"/>
      <c r="AH226" s="184"/>
      <c r="AI226" s="184"/>
      <c r="AJ226" s="184"/>
      <c r="AK226" s="4"/>
      <c r="AL226" s="4"/>
      <c r="AM226" s="100"/>
      <c r="AN226" s="100"/>
      <c r="AO226" s="100"/>
      <c r="AP226" s="100"/>
      <c r="AQ226" s="100"/>
      <c r="AR226" s="100"/>
      <c r="AS226" s="4"/>
      <c r="AT226" s="4"/>
      <c r="AU226" s="100"/>
      <c r="AV226" s="100"/>
      <c r="AW226" s="100"/>
      <c r="AX226" s="100"/>
      <c r="AY226" s="100"/>
      <c r="AZ226" s="100"/>
      <c r="BA226" s="4"/>
    </row>
    <row r="227" spans="2:53" x14ac:dyDescent="0.2">
      <c r="B227" s="89" t="s">
        <v>410</v>
      </c>
      <c r="C227" s="89"/>
      <c r="D227" s="180">
        <v>8206</v>
      </c>
      <c r="E227" s="191">
        <v>1</v>
      </c>
      <c r="F227" s="191"/>
      <c r="G227" s="191"/>
      <c r="H227" s="191"/>
      <c r="I227" s="191"/>
      <c r="J227" s="191">
        <v>0</v>
      </c>
      <c r="M227" s="190">
        <v>11.95</v>
      </c>
      <c r="N227" s="188"/>
      <c r="O227" s="188"/>
      <c r="P227" s="188"/>
      <c r="Q227" s="188"/>
      <c r="R227" s="188">
        <v>0</v>
      </c>
      <c r="S227" s="75"/>
      <c r="T227" s="75"/>
      <c r="U227" s="189">
        <v>11.95</v>
      </c>
      <c r="V227" s="189"/>
      <c r="W227" s="189"/>
      <c r="X227" s="189"/>
      <c r="Y227" s="189"/>
      <c r="Z227" s="189">
        <v>0</v>
      </c>
      <c r="AA227" s="4"/>
      <c r="AB227" s="89"/>
      <c r="AC227" s="89"/>
      <c r="AD227" s="180"/>
      <c r="AE227" s="184"/>
      <c r="AF227" s="184"/>
      <c r="AG227" s="184"/>
      <c r="AH227" s="184"/>
      <c r="AI227" s="184"/>
      <c r="AJ227" s="184"/>
      <c r="AK227" s="4"/>
      <c r="AL227" s="4"/>
      <c r="AM227" s="100"/>
      <c r="AN227" s="100"/>
      <c r="AO227" s="100"/>
      <c r="AP227" s="100"/>
      <c r="AQ227" s="100"/>
      <c r="AR227" s="100"/>
      <c r="AS227" s="4"/>
      <c r="AT227" s="4"/>
      <c r="AU227" s="100"/>
      <c r="AV227" s="100"/>
      <c r="AW227" s="100"/>
      <c r="AX227" s="100"/>
      <c r="AY227" s="100"/>
      <c r="AZ227" s="100"/>
      <c r="BA227" s="4"/>
    </row>
    <row r="228" spans="2:53" x14ac:dyDescent="0.2">
      <c r="B228" s="89" t="s">
        <v>411</v>
      </c>
      <c r="C228" s="89"/>
      <c r="D228" s="180">
        <v>8215</v>
      </c>
      <c r="E228" s="191">
        <v>1</v>
      </c>
      <c r="F228" s="191">
        <v>3</v>
      </c>
      <c r="G228" s="191">
        <v>1</v>
      </c>
      <c r="H228" s="191"/>
      <c r="I228" s="191"/>
      <c r="J228" s="191">
        <v>1</v>
      </c>
      <c r="M228" s="190">
        <v>121.85999999999999</v>
      </c>
      <c r="N228" s="188">
        <v>73.41</v>
      </c>
      <c r="O228" s="188">
        <v>46.24</v>
      </c>
      <c r="P228" s="188">
        <v>80.87</v>
      </c>
      <c r="Q228" s="188">
        <v>118.92</v>
      </c>
      <c r="R228" s="188">
        <v>750.82</v>
      </c>
      <c r="S228" s="75"/>
      <c r="T228" s="75"/>
      <c r="U228" s="189">
        <v>20.309999999999999</v>
      </c>
      <c r="V228" s="189">
        <v>14.681999999999999</v>
      </c>
      <c r="W228" s="189">
        <v>23.12</v>
      </c>
      <c r="X228" s="189">
        <v>80.87</v>
      </c>
      <c r="Y228" s="189">
        <v>118.92</v>
      </c>
      <c r="Z228" s="189">
        <v>125.13666666666667</v>
      </c>
      <c r="AA228" s="4"/>
      <c r="AB228" s="89"/>
      <c r="AC228" s="89"/>
      <c r="AD228" s="180"/>
      <c r="AE228" s="184"/>
      <c r="AF228" s="184"/>
      <c r="AG228" s="184"/>
      <c r="AH228" s="184"/>
      <c r="AI228" s="184"/>
      <c r="AJ228" s="184"/>
      <c r="AK228" s="4"/>
      <c r="AL228" s="4"/>
      <c r="AM228" s="100"/>
      <c r="AN228" s="100"/>
      <c r="AO228" s="100"/>
      <c r="AP228" s="100"/>
      <c r="AQ228" s="100"/>
      <c r="AR228" s="100"/>
      <c r="AS228" s="4"/>
      <c r="AT228" s="4"/>
      <c r="AU228" s="100"/>
      <c r="AV228" s="100"/>
      <c r="AW228" s="100"/>
      <c r="AX228" s="100"/>
      <c r="AY228" s="100"/>
      <c r="AZ228" s="100"/>
      <c r="BA228" s="4"/>
    </row>
    <row r="229" spans="2:53" x14ac:dyDescent="0.2">
      <c r="B229" s="89" t="s">
        <v>412</v>
      </c>
      <c r="C229" s="89"/>
      <c r="D229" s="180">
        <v>8037</v>
      </c>
      <c r="E229" s="191">
        <v>2</v>
      </c>
      <c r="F229" s="191">
        <v>1</v>
      </c>
      <c r="G229" s="191">
        <v>1</v>
      </c>
      <c r="H229" s="191"/>
      <c r="I229" s="191"/>
      <c r="J229" s="191">
        <v>4</v>
      </c>
      <c r="M229" s="190">
        <v>267.37</v>
      </c>
      <c r="N229" s="188">
        <v>286.21000000000004</v>
      </c>
      <c r="O229" s="188">
        <v>216.3</v>
      </c>
      <c r="P229" s="188">
        <v>214.02999999999997</v>
      </c>
      <c r="Q229" s="188">
        <v>295.81</v>
      </c>
      <c r="R229" s="188">
        <v>952.86</v>
      </c>
      <c r="S229" s="75"/>
      <c r="T229" s="75"/>
      <c r="U229" s="189">
        <v>33.421250000000001</v>
      </c>
      <c r="V229" s="189">
        <v>57.242000000000004</v>
      </c>
      <c r="W229" s="189">
        <v>54.075000000000003</v>
      </c>
      <c r="X229" s="189">
        <v>71.34333333333332</v>
      </c>
      <c r="Y229" s="189">
        <v>98.603333333333339</v>
      </c>
      <c r="Z229" s="189">
        <v>119.1075</v>
      </c>
      <c r="AA229" s="4"/>
      <c r="AB229" s="89"/>
      <c r="AC229" s="89"/>
      <c r="AD229" s="180"/>
      <c r="AE229" s="184"/>
      <c r="AF229" s="184"/>
      <c r="AG229" s="184"/>
      <c r="AH229" s="184"/>
      <c r="AI229" s="184"/>
      <c r="AJ229" s="184"/>
      <c r="AK229" s="4"/>
      <c r="AL229" s="4"/>
      <c r="AM229" s="100"/>
      <c r="AN229" s="100"/>
      <c r="AO229" s="100"/>
      <c r="AP229" s="100"/>
      <c r="AQ229" s="100"/>
      <c r="AR229" s="100"/>
      <c r="AS229" s="4"/>
      <c r="AT229" s="4"/>
      <c r="AU229" s="100"/>
      <c r="AV229" s="100"/>
      <c r="AW229" s="100"/>
      <c r="AX229" s="100"/>
      <c r="AY229" s="100"/>
      <c r="AZ229" s="100"/>
      <c r="BA229" s="4"/>
    </row>
    <row r="230" spans="2:53" x14ac:dyDescent="0.2">
      <c r="B230" s="89" t="s">
        <v>412</v>
      </c>
      <c r="C230" s="89"/>
      <c r="D230" s="180">
        <v>8215</v>
      </c>
      <c r="E230" s="191">
        <v>3</v>
      </c>
      <c r="F230" s="191"/>
      <c r="G230" s="191"/>
      <c r="H230" s="191">
        <v>2</v>
      </c>
      <c r="I230" s="191"/>
      <c r="J230" s="191">
        <v>0</v>
      </c>
      <c r="M230" s="190">
        <v>396.48</v>
      </c>
      <c r="N230" s="188">
        <v>88.740000000000009</v>
      </c>
      <c r="O230" s="188">
        <v>140.19</v>
      </c>
      <c r="P230" s="188">
        <v>107.47</v>
      </c>
      <c r="Q230" s="188"/>
      <c r="R230" s="188">
        <v>0</v>
      </c>
      <c r="S230" s="75"/>
      <c r="T230" s="75"/>
      <c r="U230" s="189">
        <v>79.296000000000006</v>
      </c>
      <c r="V230" s="189">
        <v>44.370000000000005</v>
      </c>
      <c r="W230" s="189">
        <v>70.094999999999999</v>
      </c>
      <c r="X230" s="189">
        <v>53.734999999999999</v>
      </c>
      <c r="Y230" s="189"/>
      <c r="Z230" s="189">
        <v>0</v>
      </c>
      <c r="AA230" s="4"/>
      <c r="AB230" s="89"/>
      <c r="AC230" s="89"/>
      <c r="AD230" s="180"/>
      <c r="AE230" s="184"/>
      <c r="AF230" s="184"/>
      <c r="AG230" s="184"/>
      <c r="AH230" s="184"/>
      <c r="AI230" s="184"/>
      <c r="AJ230" s="184"/>
      <c r="AK230" s="4"/>
      <c r="AL230" s="4"/>
      <c r="AM230" s="100"/>
      <c r="AN230" s="100"/>
      <c r="AO230" s="100"/>
      <c r="AP230" s="100"/>
      <c r="AQ230" s="100"/>
      <c r="AR230" s="100"/>
      <c r="AS230" s="4"/>
      <c r="AT230" s="4"/>
      <c r="AU230" s="100"/>
      <c r="AV230" s="100"/>
      <c r="AW230" s="100"/>
      <c r="AX230" s="100"/>
      <c r="AY230" s="100"/>
      <c r="AZ230" s="100"/>
      <c r="BA230" s="4"/>
    </row>
    <row r="231" spans="2:53" x14ac:dyDescent="0.2">
      <c r="B231" s="89" t="s">
        <v>412</v>
      </c>
      <c r="C231" s="89"/>
      <c r="D231" s="180">
        <v>8217</v>
      </c>
      <c r="E231" s="191">
        <v>1</v>
      </c>
      <c r="F231" s="191"/>
      <c r="G231" s="191"/>
      <c r="H231" s="191">
        <v>1</v>
      </c>
      <c r="I231" s="191"/>
      <c r="J231" s="191">
        <v>2</v>
      </c>
      <c r="M231" s="190">
        <v>74.63</v>
      </c>
      <c r="N231" s="188">
        <v>226.29</v>
      </c>
      <c r="O231" s="188">
        <v>55.13</v>
      </c>
      <c r="P231" s="188">
        <v>62.53</v>
      </c>
      <c r="Q231" s="188">
        <v>142.88999999999999</v>
      </c>
      <c r="R231" s="188">
        <v>433.53</v>
      </c>
      <c r="S231" s="75"/>
      <c r="T231" s="75"/>
      <c r="U231" s="189">
        <v>18.657499999999999</v>
      </c>
      <c r="V231" s="189">
        <v>75.429999999999993</v>
      </c>
      <c r="W231" s="189">
        <v>27.565000000000001</v>
      </c>
      <c r="X231" s="189">
        <v>31.265000000000001</v>
      </c>
      <c r="Y231" s="189">
        <v>71.444999999999993</v>
      </c>
      <c r="Z231" s="189">
        <v>108.38249999999999</v>
      </c>
      <c r="AA231" s="4"/>
      <c r="AB231" s="89"/>
      <c r="AC231" s="89"/>
      <c r="AD231" s="180"/>
      <c r="AE231" s="184"/>
      <c r="AF231" s="184"/>
      <c r="AG231" s="184"/>
      <c r="AH231" s="184"/>
      <c r="AI231" s="184"/>
      <c r="AJ231" s="184"/>
      <c r="AK231" s="4"/>
      <c r="AL231" s="4"/>
      <c r="AM231" s="100"/>
      <c r="AN231" s="100"/>
      <c r="AO231" s="100"/>
      <c r="AP231" s="100"/>
      <c r="AQ231" s="100"/>
      <c r="AR231" s="100"/>
      <c r="AS231" s="4"/>
      <c r="AT231" s="4"/>
      <c r="AU231" s="100"/>
      <c r="AV231" s="100"/>
      <c r="AW231" s="100"/>
      <c r="AX231" s="100"/>
      <c r="AY231" s="100"/>
      <c r="AZ231" s="100"/>
      <c r="BA231" s="4"/>
    </row>
    <row r="232" spans="2:53" x14ac:dyDescent="0.2">
      <c r="B232" s="89" t="s">
        <v>415</v>
      </c>
      <c r="C232" s="89"/>
      <c r="D232" s="180">
        <v>8322</v>
      </c>
      <c r="E232" s="191">
        <v>1</v>
      </c>
      <c r="F232" s="191"/>
      <c r="G232" s="191"/>
      <c r="H232" s="191"/>
      <c r="I232" s="191"/>
      <c r="J232" s="191">
        <v>1</v>
      </c>
      <c r="M232" s="190">
        <v>32.69</v>
      </c>
      <c r="N232" s="188">
        <v>11.21</v>
      </c>
      <c r="O232" s="188">
        <v>10.85</v>
      </c>
      <c r="P232" s="188">
        <v>20.09</v>
      </c>
      <c r="Q232" s="188">
        <v>51.75</v>
      </c>
      <c r="R232" s="188">
        <v>144.13</v>
      </c>
      <c r="S232" s="75"/>
      <c r="T232" s="75"/>
      <c r="U232" s="189">
        <v>16.344999999999999</v>
      </c>
      <c r="V232" s="189">
        <v>11.21</v>
      </c>
      <c r="W232" s="189">
        <v>10.85</v>
      </c>
      <c r="X232" s="189">
        <v>20.09</v>
      </c>
      <c r="Y232" s="189">
        <v>51.75</v>
      </c>
      <c r="Z232" s="189">
        <v>72.064999999999998</v>
      </c>
      <c r="AA232" s="4"/>
      <c r="AB232" s="89"/>
      <c r="AC232" s="89"/>
      <c r="AD232" s="180"/>
      <c r="AE232" s="184"/>
      <c r="AF232" s="184"/>
      <c r="AG232" s="184"/>
      <c r="AH232" s="184"/>
      <c r="AI232" s="184"/>
      <c r="AJ232" s="184"/>
      <c r="AK232" s="4"/>
      <c r="AL232" s="4"/>
      <c r="AM232" s="100"/>
      <c r="AN232" s="100"/>
      <c r="AO232" s="100"/>
      <c r="AP232" s="100"/>
      <c r="AQ232" s="100"/>
      <c r="AR232" s="100"/>
      <c r="AS232" s="4"/>
      <c r="AT232" s="4"/>
      <c r="AU232" s="100"/>
      <c r="AV232" s="100"/>
      <c r="AW232" s="100"/>
      <c r="AX232" s="100"/>
      <c r="AY232" s="100"/>
      <c r="AZ232" s="100"/>
      <c r="BA232" s="4"/>
    </row>
    <row r="233" spans="2:53" x14ac:dyDescent="0.2">
      <c r="B233" s="89" t="s">
        <v>415</v>
      </c>
      <c r="C233" s="89"/>
      <c r="D233" s="180">
        <v>8344</v>
      </c>
      <c r="E233" s="191">
        <v>70</v>
      </c>
      <c r="F233" s="191">
        <v>36</v>
      </c>
      <c r="G233" s="191">
        <v>27</v>
      </c>
      <c r="H233" s="191">
        <v>36</v>
      </c>
      <c r="I233" s="191">
        <v>24</v>
      </c>
      <c r="J233" s="191">
        <v>83</v>
      </c>
      <c r="M233" s="190">
        <v>10057.989999999983</v>
      </c>
      <c r="N233" s="188">
        <v>8757.0599999999977</v>
      </c>
      <c r="O233" s="188">
        <v>9651.94</v>
      </c>
      <c r="P233" s="188">
        <v>8127.2500000000009</v>
      </c>
      <c r="Q233" s="188">
        <v>9790.3600000000042</v>
      </c>
      <c r="R233" s="188">
        <v>53433.97</v>
      </c>
      <c r="S233" s="75"/>
      <c r="T233" s="75"/>
      <c r="U233" s="189">
        <v>39.754901185770684</v>
      </c>
      <c r="V233" s="189">
        <v>45.139484536082463</v>
      </c>
      <c r="W233" s="189">
        <v>61.477324840764332</v>
      </c>
      <c r="X233" s="189">
        <v>59.322992700729934</v>
      </c>
      <c r="Y233" s="189">
        <v>95.052038834951503</v>
      </c>
      <c r="Z233" s="189">
        <v>193.60134057971015</v>
      </c>
      <c r="AA233" s="4"/>
      <c r="AB233" s="89"/>
      <c r="AC233" s="89"/>
      <c r="AD233" s="180"/>
      <c r="AE233" s="184"/>
      <c r="AF233" s="184"/>
      <c r="AG233" s="184"/>
      <c r="AH233" s="184"/>
      <c r="AI233" s="184"/>
      <c r="AJ233" s="184"/>
      <c r="AK233" s="4"/>
      <c r="AL233" s="4"/>
      <c r="AM233" s="100"/>
      <c r="AN233" s="100"/>
      <c r="AO233" s="100"/>
      <c r="AP233" s="100"/>
      <c r="AQ233" s="100"/>
      <c r="AR233" s="100"/>
      <c r="AS233" s="4"/>
      <c r="AT233" s="4"/>
      <c r="AU233" s="100"/>
      <c r="AV233" s="100"/>
      <c r="AW233" s="100"/>
      <c r="AX233" s="100"/>
      <c r="AY233" s="100"/>
      <c r="AZ233" s="100"/>
      <c r="BA233" s="4"/>
    </row>
    <row r="234" spans="2:53" x14ac:dyDescent="0.2">
      <c r="B234" s="89" t="s">
        <v>415</v>
      </c>
      <c r="C234" s="89"/>
      <c r="D234" s="180">
        <v>8360</v>
      </c>
      <c r="E234" s="191"/>
      <c r="F234" s="191"/>
      <c r="G234" s="191">
        <v>1</v>
      </c>
      <c r="H234" s="191">
        <v>1</v>
      </c>
      <c r="I234" s="191"/>
      <c r="J234" s="191">
        <v>0</v>
      </c>
      <c r="M234" s="190">
        <v>84.9</v>
      </c>
      <c r="N234" s="188">
        <v>66.8</v>
      </c>
      <c r="O234" s="188">
        <v>79.89</v>
      </c>
      <c r="P234" s="188">
        <v>274.74</v>
      </c>
      <c r="Q234" s="188"/>
      <c r="R234" s="188">
        <v>0</v>
      </c>
      <c r="S234" s="75"/>
      <c r="T234" s="75"/>
      <c r="U234" s="189">
        <v>42.45</v>
      </c>
      <c r="V234" s="189">
        <v>66.8</v>
      </c>
      <c r="W234" s="189">
        <v>79.89</v>
      </c>
      <c r="X234" s="189">
        <v>274.74</v>
      </c>
      <c r="Y234" s="189"/>
      <c r="Z234" s="189">
        <v>0</v>
      </c>
      <c r="AA234" s="4"/>
      <c r="AB234" s="89"/>
      <c r="AC234" s="89"/>
      <c r="AD234" s="180"/>
      <c r="AE234" s="184"/>
      <c r="AF234" s="184"/>
      <c r="AG234" s="184"/>
      <c r="AH234" s="184"/>
      <c r="AI234" s="184"/>
      <c r="AJ234" s="184"/>
      <c r="AK234" s="4"/>
      <c r="AL234" s="4"/>
      <c r="AM234" s="100"/>
      <c r="AN234" s="100"/>
      <c r="AO234" s="100"/>
      <c r="AP234" s="100"/>
      <c r="AQ234" s="100"/>
      <c r="AR234" s="100"/>
      <c r="AS234" s="4"/>
      <c r="AT234" s="4"/>
      <c r="AU234" s="100"/>
      <c r="AV234" s="100"/>
      <c r="AW234" s="100"/>
      <c r="AX234" s="100"/>
      <c r="AY234" s="100"/>
      <c r="AZ234" s="100"/>
      <c r="BA234" s="4"/>
    </row>
    <row r="235" spans="2:53" x14ac:dyDescent="0.2">
      <c r="B235" s="89" t="s">
        <v>416</v>
      </c>
      <c r="C235" s="89"/>
      <c r="D235" s="180">
        <v>8345</v>
      </c>
      <c r="E235" s="191">
        <v>8</v>
      </c>
      <c r="F235" s="191">
        <v>1</v>
      </c>
      <c r="G235" s="191">
        <v>2</v>
      </c>
      <c r="H235" s="191">
        <v>4</v>
      </c>
      <c r="I235" s="191">
        <v>3</v>
      </c>
      <c r="J235" s="191">
        <v>18</v>
      </c>
      <c r="M235" s="190">
        <v>2886.6400000000008</v>
      </c>
      <c r="N235" s="188">
        <v>116.37</v>
      </c>
      <c r="O235" s="188">
        <v>3426.5900000000011</v>
      </c>
      <c r="P235" s="188">
        <v>1622.0099999999993</v>
      </c>
      <c r="Q235" s="188">
        <v>1273.6099999999999</v>
      </c>
      <c r="R235" s="188">
        <v>8786.99</v>
      </c>
      <c r="S235" s="75"/>
      <c r="T235" s="75"/>
      <c r="U235" s="189">
        <v>103.09428571428575</v>
      </c>
      <c r="V235" s="189">
        <v>14.546250000000001</v>
      </c>
      <c r="W235" s="189">
        <v>142.77458333333337</v>
      </c>
      <c r="X235" s="189">
        <v>77.23857142857139</v>
      </c>
      <c r="Y235" s="189">
        <v>63.680499999999995</v>
      </c>
      <c r="Z235" s="189">
        <v>244.08305555555555</v>
      </c>
      <c r="AA235" s="4"/>
      <c r="AB235" s="89"/>
      <c r="AC235" s="89"/>
      <c r="AD235" s="180"/>
      <c r="AE235" s="184"/>
      <c r="AF235" s="184"/>
      <c r="AG235" s="184"/>
      <c r="AH235" s="184"/>
      <c r="AI235" s="184"/>
      <c r="AJ235" s="184"/>
      <c r="AK235" s="4"/>
      <c r="AL235" s="4"/>
      <c r="AM235" s="100"/>
      <c r="AN235" s="100"/>
      <c r="AO235" s="100"/>
      <c r="AP235" s="100"/>
      <c r="AQ235" s="100"/>
      <c r="AR235" s="100"/>
      <c r="AS235" s="4"/>
      <c r="AT235" s="4"/>
      <c r="AU235" s="100"/>
      <c r="AV235" s="100"/>
      <c r="AW235" s="100"/>
      <c r="AX235" s="100"/>
      <c r="AY235" s="100"/>
      <c r="AZ235" s="100"/>
      <c r="BA235" s="4"/>
    </row>
    <row r="236" spans="2:53" x14ac:dyDescent="0.2">
      <c r="B236" s="89" t="s">
        <v>417</v>
      </c>
      <c r="C236" s="89"/>
      <c r="D236" s="180">
        <v>8346</v>
      </c>
      <c r="E236" s="191">
        <v>19</v>
      </c>
      <c r="F236" s="191">
        <v>9</v>
      </c>
      <c r="G236" s="191">
        <v>11</v>
      </c>
      <c r="H236" s="191">
        <v>3</v>
      </c>
      <c r="I236" s="191">
        <v>7</v>
      </c>
      <c r="J236" s="191">
        <v>20</v>
      </c>
      <c r="M236" s="190">
        <v>2161.6099999999997</v>
      </c>
      <c r="N236" s="188">
        <v>22000.840000000004</v>
      </c>
      <c r="O236" s="188">
        <v>1400.74</v>
      </c>
      <c r="P236" s="188">
        <v>2342.09</v>
      </c>
      <c r="Q236" s="188">
        <v>2708.63</v>
      </c>
      <c r="R236" s="188">
        <v>15081.23</v>
      </c>
      <c r="S236" s="75"/>
      <c r="T236" s="75"/>
      <c r="U236" s="189">
        <v>33.775156249999995</v>
      </c>
      <c r="V236" s="189">
        <v>511.64744186046522</v>
      </c>
      <c r="W236" s="189">
        <v>37.857837837837835</v>
      </c>
      <c r="X236" s="189">
        <v>83.646071428571432</v>
      </c>
      <c r="Y236" s="189">
        <v>108.34520000000001</v>
      </c>
      <c r="Z236" s="189">
        <v>218.56855072463767</v>
      </c>
      <c r="AA236" s="4"/>
      <c r="AB236" s="89"/>
      <c r="AC236" s="89"/>
      <c r="AD236" s="180"/>
      <c r="AE236" s="184"/>
      <c r="AF236" s="184"/>
      <c r="AG236" s="184"/>
      <c r="AH236" s="184"/>
      <c r="AI236" s="184"/>
      <c r="AJ236" s="184"/>
      <c r="AK236" s="4"/>
      <c r="AL236" s="4"/>
      <c r="AM236" s="100"/>
      <c r="AN236" s="100"/>
      <c r="AO236" s="100"/>
      <c r="AP236" s="100"/>
      <c r="AQ236" s="100"/>
      <c r="AR236" s="100"/>
      <c r="AS236" s="4"/>
      <c r="AT236" s="4"/>
      <c r="AU236" s="100"/>
      <c r="AV236" s="100"/>
      <c r="AW236" s="100"/>
      <c r="AX236" s="100"/>
      <c r="AY236" s="100"/>
      <c r="AZ236" s="100"/>
      <c r="BA236" s="4"/>
    </row>
    <row r="237" spans="2:53" x14ac:dyDescent="0.2">
      <c r="B237" s="89" t="s">
        <v>418</v>
      </c>
      <c r="C237" s="89"/>
      <c r="D237" s="180">
        <v>8347</v>
      </c>
      <c r="E237" s="191">
        <v>2</v>
      </c>
      <c r="F237" s="191">
        <v>1</v>
      </c>
      <c r="G237" s="191">
        <v>2</v>
      </c>
      <c r="H237" s="191">
        <v>2</v>
      </c>
      <c r="I237" s="191">
        <v>2</v>
      </c>
      <c r="J237" s="191">
        <v>1</v>
      </c>
      <c r="M237" s="190">
        <v>326.62</v>
      </c>
      <c r="N237" s="188">
        <v>324.24</v>
      </c>
      <c r="O237" s="188">
        <v>578.42000000000007</v>
      </c>
      <c r="P237" s="188">
        <v>293.94</v>
      </c>
      <c r="Q237" s="188">
        <v>861.68</v>
      </c>
      <c r="R237" s="188">
        <v>624.96</v>
      </c>
      <c r="S237" s="75"/>
      <c r="T237" s="75"/>
      <c r="U237" s="189">
        <v>40.827500000000001</v>
      </c>
      <c r="V237" s="189">
        <v>54.04</v>
      </c>
      <c r="W237" s="189">
        <v>96.40333333333335</v>
      </c>
      <c r="X237" s="189">
        <v>73.484999999999999</v>
      </c>
      <c r="Y237" s="189">
        <v>287.22666666666663</v>
      </c>
      <c r="Z237" s="189">
        <v>62.496000000000002</v>
      </c>
      <c r="AA237" s="4"/>
      <c r="AB237" s="89"/>
      <c r="AC237" s="89"/>
      <c r="AD237" s="180"/>
      <c r="AE237" s="184"/>
      <c r="AF237" s="184"/>
      <c r="AG237" s="184"/>
      <c r="AH237" s="184"/>
      <c r="AI237" s="184"/>
      <c r="AJ237" s="184"/>
      <c r="AK237" s="4"/>
      <c r="AL237" s="4"/>
      <c r="AM237" s="100"/>
      <c r="AN237" s="100"/>
      <c r="AO237" s="100"/>
      <c r="AP237" s="100"/>
      <c r="AQ237" s="100"/>
      <c r="AR237" s="100"/>
      <c r="AS237" s="4"/>
      <c r="AT237" s="4"/>
      <c r="AU237" s="100"/>
      <c r="AV237" s="100"/>
      <c r="AW237" s="100"/>
      <c r="AX237" s="100"/>
      <c r="AY237" s="100"/>
      <c r="AZ237" s="100"/>
      <c r="BA237" s="4"/>
    </row>
    <row r="238" spans="2:53" x14ac:dyDescent="0.2">
      <c r="B238" s="89" t="s">
        <v>419</v>
      </c>
      <c r="C238" s="89"/>
      <c r="D238" s="180">
        <v>8204</v>
      </c>
      <c r="E238" s="191">
        <v>80</v>
      </c>
      <c r="F238" s="191">
        <v>18</v>
      </c>
      <c r="G238" s="191">
        <v>18</v>
      </c>
      <c r="H238" s="191">
        <v>15</v>
      </c>
      <c r="I238" s="191">
        <v>14</v>
      </c>
      <c r="J238" s="191">
        <v>39</v>
      </c>
      <c r="M238" s="190">
        <v>7313.8699999999963</v>
      </c>
      <c r="N238" s="188">
        <v>2911.7200000000007</v>
      </c>
      <c r="O238" s="188">
        <v>2740.5700000000006</v>
      </c>
      <c r="P238" s="188">
        <v>4607.7500000000009</v>
      </c>
      <c r="Q238" s="188">
        <v>4611.8700000000008</v>
      </c>
      <c r="R238" s="188">
        <v>23478.800000000003</v>
      </c>
      <c r="S238" s="75"/>
      <c r="T238" s="75"/>
      <c r="U238" s="189">
        <v>40.859608938547467</v>
      </c>
      <c r="V238" s="189">
        <v>30.017731958762894</v>
      </c>
      <c r="W238" s="189">
        <v>35.13551282051283</v>
      </c>
      <c r="X238" s="189">
        <v>73.1388888888889</v>
      </c>
      <c r="Y238" s="189">
        <v>102.48600000000002</v>
      </c>
      <c r="Z238" s="189">
        <v>127.6021739130435</v>
      </c>
      <c r="AA238" s="4"/>
      <c r="AB238" s="89"/>
      <c r="AC238" s="89"/>
      <c r="AD238" s="180"/>
      <c r="AE238" s="184"/>
      <c r="AF238" s="184"/>
      <c r="AG238" s="184"/>
      <c r="AH238" s="184"/>
      <c r="AI238" s="184"/>
      <c r="AJ238" s="184"/>
      <c r="AK238" s="4"/>
      <c r="AL238" s="4"/>
      <c r="AM238" s="100"/>
      <c r="AN238" s="100"/>
      <c r="AO238" s="100"/>
      <c r="AP238" s="100"/>
      <c r="AQ238" s="100"/>
      <c r="AR238" s="100"/>
      <c r="AS238" s="4"/>
      <c r="AT238" s="4"/>
      <c r="AU238" s="100"/>
      <c r="AV238" s="100"/>
      <c r="AW238" s="100"/>
      <c r="AX238" s="100"/>
      <c r="AY238" s="100"/>
      <c r="AZ238" s="100"/>
      <c r="BA238" s="4"/>
    </row>
    <row r="239" spans="2:53" x14ac:dyDescent="0.2">
      <c r="B239" s="89" t="s">
        <v>419</v>
      </c>
      <c r="C239" s="89"/>
      <c r="D239" s="180">
        <v>8226</v>
      </c>
      <c r="E239" s="191">
        <v>1</v>
      </c>
      <c r="F239" s="191"/>
      <c r="G239" s="191"/>
      <c r="H239" s="191"/>
      <c r="I239" s="191"/>
      <c r="J239" s="191">
        <v>0</v>
      </c>
      <c r="M239" s="190">
        <v>54.8</v>
      </c>
      <c r="N239" s="188"/>
      <c r="O239" s="188"/>
      <c r="P239" s="188"/>
      <c r="Q239" s="188"/>
      <c r="R239" s="188">
        <v>0</v>
      </c>
      <c r="S239" s="75"/>
      <c r="T239" s="75"/>
      <c r="U239" s="189">
        <v>54.8</v>
      </c>
      <c r="V239" s="189"/>
      <c r="W239" s="189"/>
      <c r="X239" s="189"/>
      <c r="Y239" s="189"/>
      <c r="Z239" s="189">
        <v>0</v>
      </c>
      <c r="AA239" s="4"/>
      <c r="AB239" s="89"/>
      <c r="AC239" s="89"/>
      <c r="AD239" s="180"/>
      <c r="AE239" s="184"/>
      <c r="AF239" s="184"/>
      <c r="AG239" s="184"/>
      <c r="AH239" s="184"/>
      <c r="AI239" s="184"/>
      <c r="AJ239" s="184"/>
      <c r="AK239" s="4"/>
      <c r="AL239" s="4"/>
      <c r="AM239" s="100"/>
      <c r="AN239" s="100"/>
      <c r="AO239" s="100"/>
      <c r="AP239" s="100"/>
      <c r="AQ239" s="100"/>
      <c r="AR239" s="100"/>
      <c r="AS239" s="4"/>
      <c r="AT239" s="4"/>
      <c r="AU239" s="100"/>
      <c r="AV239" s="100"/>
      <c r="AW239" s="100"/>
      <c r="AX239" s="100"/>
      <c r="AY239" s="100"/>
      <c r="AZ239" s="100"/>
      <c r="BA239" s="4"/>
    </row>
    <row r="240" spans="2:53" x14ac:dyDescent="0.2">
      <c r="B240" s="89" t="s">
        <v>420</v>
      </c>
      <c r="C240" s="89"/>
      <c r="D240" s="180">
        <v>8260</v>
      </c>
      <c r="E240" s="191">
        <v>31</v>
      </c>
      <c r="F240" s="191">
        <v>14</v>
      </c>
      <c r="G240" s="191">
        <v>6</v>
      </c>
      <c r="H240" s="191">
        <v>5</v>
      </c>
      <c r="I240" s="191">
        <v>5</v>
      </c>
      <c r="J240" s="191">
        <v>19</v>
      </c>
      <c r="M240" s="190">
        <v>3817.5399999999995</v>
      </c>
      <c r="N240" s="188">
        <v>1190.1199999999999</v>
      </c>
      <c r="O240" s="188">
        <v>631.41999999999996</v>
      </c>
      <c r="P240" s="188">
        <v>1125.3800000000006</v>
      </c>
      <c r="Q240" s="188">
        <v>1240.4699999999998</v>
      </c>
      <c r="R240" s="188">
        <v>4263.88</v>
      </c>
      <c r="S240" s="75"/>
      <c r="T240" s="75"/>
      <c r="U240" s="189">
        <v>50.230789473684204</v>
      </c>
      <c r="V240" s="189">
        <v>28.336190476190474</v>
      </c>
      <c r="W240" s="189">
        <v>26.309166666666666</v>
      </c>
      <c r="X240" s="189">
        <v>48.929565217391328</v>
      </c>
      <c r="Y240" s="189">
        <v>62.023499999999991</v>
      </c>
      <c r="Z240" s="189">
        <v>53.298500000000004</v>
      </c>
      <c r="AA240" s="4"/>
      <c r="AB240" s="89"/>
      <c r="AC240" s="89"/>
      <c r="AD240" s="180"/>
      <c r="AE240" s="184"/>
      <c r="AF240" s="184"/>
      <c r="AG240" s="184"/>
      <c r="AH240" s="184"/>
      <c r="AI240" s="184"/>
      <c r="AJ240" s="184"/>
      <c r="AK240" s="4"/>
      <c r="AL240" s="4"/>
      <c r="AM240" s="100"/>
      <c r="AN240" s="100"/>
      <c r="AO240" s="100"/>
      <c r="AP240" s="100"/>
      <c r="AQ240" s="100"/>
      <c r="AR240" s="100"/>
      <c r="AS240" s="4"/>
      <c r="AT240" s="4"/>
      <c r="AU240" s="100"/>
      <c r="AV240" s="100"/>
      <c r="AW240" s="100"/>
      <c r="AX240" s="100"/>
      <c r="AY240" s="100"/>
      <c r="AZ240" s="100"/>
      <c r="BA240" s="4"/>
    </row>
    <row r="241" spans="2:53" x14ac:dyDescent="0.2">
      <c r="B241" s="89" t="s">
        <v>616</v>
      </c>
      <c r="C241" s="89"/>
      <c r="D241" s="180">
        <v>8225</v>
      </c>
      <c r="E241" s="191">
        <v>111</v>
      </c>
      <c r="F241" s="191">
        <v>47</v>
      </c>
      <c r="G241" s="191">
        <v>44</v>
      </c>
      <c r="H241" s="191">
        <v>48</v>
      </c>
      <c r="I241" s="191">
        <v>38</v>
      </c>
      <c r="J241" s="191">
        <v>105</v>
      </c>
      <c r="M241" s="190">
        <v>25871.340000000026</v>
      </c>
      <c r="N241" s="188">
        <v>15274.270000000008</v>
      </c>
      <c r="O241" s="188">
        <v>13137.990000000005</v>
      </c>
      <c r="P241" s="188">
        <v>18331.699999999993</v>
      </c>
      <c r="Q241" s="188">
        <v>21592.879999999983</v>
      </c>
      <c r="R241" s="188">
        <v>63973.599999999984</v>
      </c>
      <c r="S241" s="75"/>
      <c r="T241" s="75"/>
      <c r="U241" s="189">
        <v>72.065013927576672</v>
      </c>
      <c r="V241" s="189">
        <v>62.343959183673498</v>
      </c>
      <c r="W241" s="189">
        <v>64.401911764705915</v>
      </c>
      <c r="X241" s="189">
        <v>113.1586419753086</v>
      </c>
      <c r="Y241" s="189">
        <v>174.13612903225791</v>
      </c>
      <c r="Z241" s="189">
        <v>162.78269720101778</v>
      </c>
      <c r="AA241" s="4"/>
      <c r="AB241" s="89"/>
      <c r="AC241" s="89"/>
      <c r="AD241" s="180"/>
      <c r="AE241" s="184"/>
      <c r="AF241" s="184"/>
      <c r="AG241" s="184"/>
      <c r="AH241" s="184"/>
      <c r="AI241" s="184"/>
      <c r="AJ241" s="184"/>
      <c r="AK241" s="4"/>
      <c r="AL241" s="4"/>
      <c r="AM241" s="100"/>
      <c r="AN241" s="100"/>
      <c r="AO241" s="100"/>
      <c r="AP241" s="100"/>
      <c r="AQ241" s="100"/>
      <c r="AR241" s="100"/>
      <c r="AS241" s="4"/>
      <c r="AT241" s="4"/>
      <c r="AU241" s="100"/>
      <c r="AV241" s="100"/>
      <c r="AW241" s="100"/>
      <c r="AX241" s="100"/>
      <c r="AY241" s="100"/>
      <c r="AZ241" s="100"/>
      <c r="BA241" s="4"/>
    </row>
    <row r="242" spans="2:53" x14ac:dyDescent="0.2">
      <c r="B242" s="89" t="s">
        <v>423</v>
      </c>
      <c r="C242" s="89"/>
      <c r="D242" s="180">
        <v>8225</v>
      </c>
      <c r="E242" s="191"/>
      <c r="F242" s="191"/>
      <c r="G242" s="191"/>
      <c r="H242" s="191"/>
      <c r="I242" s="191">
        <v>1</v>
      </c>
      <c r="J242" s="191">
        <v>0</v>
      </c>
      <c r="M242" s="190"/>
      <c r="N242" s="188">
        <v>30.12</v>
      </c>
      <c r="O242" s="188">
        <v>29.21</v>
      </c>
      <c r="P242" s="188">
        <v>28.5</v>
      </c>
      <c r="Q242" s="188">
        <v>34.74</v>
      </c>
      <c r="R242" s="188">
        <v>0</v>
      </c>
      <c r="S242" s="75"/>
      <c r="T242" s="75"/>
      <c r="U242" s="189"/>
      <c r="V242" s="189">
        <v>30.12</v>
      </c>
      <c r="W242" s="189">
        <v>29.21</v>
      </c>
      <c r="X242" s="189">
        <v>28.5</v>
      </c>
      <c r="Y242" s="189">
        <v>34.74</v>
      </c>
      <c r="Z242" s="189">
        <v>0</v>
      </c>
      <c r="AA242" s="4"/>
      <c r="AB242" s="89"/>
      <c r="AC242" s="89"/>
      <c r="AD242" s="180"/>
      <c r="AE242" s="184"/>
      <c r="AF242" s="184"/>
      <c r="AG242" s="184"/>
      <c r="AH242" s="184"/>
      <c r="AI242" s="184"/>
      <c r="AJ242" s="184"/>
      <c r="AK242" s="4"/>
      <c r="AL242" s="4"/>
      <c r="AM242" s="100"/>
      <c r="AN242" s="100"/>
      <c r="AO242" s="100"/>
      <c r="AP242" s="100"/>
      <c r="AQ242" s="100"/>
      <c r="AR242" s="100"/>
      <c r="AS242" s="4"/>
      <c r="AT242" s="4"/>
      <c r="AU242" s="100"/>
      <c r="AV242" s="100"/>
      <c r="AW242" s="100"/>
      <c r="AX242" s="100"/>
      <c r="AY242" s="100"/>
      <c r="AZ242" s="100"/>
      <c r="BA242" s="4"/>
    </row>
    <row r="243" spans="2:53" x14ac:dyDescent="0.2">
      <c r="B243" s="89" t="s">
        <v>423</v>
      </c>
      <c r="C243" s="89"/>
      <c r="D243" s="180">
        <v>8226</v>
      </c>
      <c r="E243" s="191">
        <v>541</v>
      </c>
      <c r="F243" s="191">
        <v>154</v>
      </c>
      <c r="G243" s="191">
        <v>92</v>
      </c>
      <c r="H243" s="191">
        <v>62</v>
      </c>
      <c r="I243" s="191">
        <v>55</v>
      </c>
      <c r="J243" s="191">
        <v>160</v>
      </c>
      <c r="M243" s="190">
        <v>36439.439999999981</v>
      </c>
      <c r="N243" s="188">
        <v>19150.80999999999</v>
      </c>
      <c r="O243" s="188">
        <v>16944.229999999981</v>
      </c>
      <c r="P243" s="188">
        <v>14611.609999999991</v>
      </c>
      <c r="Q243" s="188">
        <v>14558.600000000008</v>
      </c>
      <c r="R243" s="188">
        <v>64877.57</v>
      </c>
      <c r="S243" s="75"/>
      <c r="T243" s="75"/>
      <c r="U243" s="189">
        <v>37.412156057494848</v>
      </c>
      <c r="V243" s="189">
        <v>44.024850574712623</v>
      </c>
      <c r="W243" s="189">
        <v>48.690316091953967</v>
      </c>
      <c r="X243" s="189">
        <v>56.198499999999967</v>
      </c>
      <c r="Y243" s="189">
        <v>72.793000000000035</v>
      </c>
      <c r="Z243" s="189">
        <v>60.975159774436086</v>
      </c>
      <c r="AA243" s="4"/>
      <c r="AB243" s="89"/>
      <c r="AC243" s="89"/>
      <c r="AD243" s="180"/>
      <c r="AE243" s="184"/>
      <c r="AF243" s="184"/>
      <c r="AG243" s="184"/>
      <c r="AH243" s="184"/>
      <c r="AI243" s="184"/>
      <c r="AJ243" s="184"/>
      <c r="AK243" s="4"/>
      <c r="AL243" s="4"/>
      <c r="AM243" s="100"/>
      <c r="AN243" s="100"/>
      <c r="AO243" s="100"/>
      <c r="AP243" s="100"/>
      <c r="AQ243" s="100"/>
      <c r="AR243" s="100"/>
      <c r="AS243" s="4"/>
      <c r="AT243" s="4"/>
      <c r="AU243" s="100"/>
      <c r="AV243" s="100"/>
      <c r="AW243" s="100"/>
      <c r="AX243" s="100"/>
      <c r="AY243" s="100"/>
      <c r="AZ243" s="100"/>
      <c r="BA243" s="4"/>
    </row>
    <row r="244" spans="2:53" x14ac:dyDescent="0.2">
      <c r="B244" s="89" t="s">
        <v>423</v>
      </c>
      <c r="C244" s="89"/>
      <c r="D244" s="180">
        <v>8227</v>
      </c>
      <c r="E244" s="191"/>
      <c r="F244" s="191"/>
      <c r="G244" s="191">
        <v>1</v>
      </c>
      <c r="H244" s="191"/>
      <c r="I244" s="191"/>
      <c r="J244" s="191">
        <v>0</v>
      </c>
      <c r="M244" s="190">
        <v>40.299999999999997</v>
      </c>
      <c r="N244" s="188">
        <v>20.059999999999999</v>
      </c>
      <c r="O244" s="188">
        <v>7</v>
      </c>
      <c r="P244" s="188"/>
      <c r="Q244" s="188"/>
      <c r="R244" s="188">
        <v>0</v>
      </c>
      <c r="S244" s="75"/>
      <c r="T244" s="75"/>
      <c r="U244" s="189">
        <v>40.299999999999997</v>
      </c>
      <c r="V244" s="189">
        <v>20.059999999999999</v>
      </c>
      <c r="W244" s="189">
        <v>7</v>
      </c>
      <c r="X244" s="189"/>
      <c r="Y244" s="189"/>
      <c r="Z244" s="189">
        <v>0</v>
      </c>
      <c r="AA244" s="4"/>
      <c r="AB244" s="89"/>
      <c r="AC244" s="89"/>
      <c r="AD244" s="180"/>
      <c r="AE244" s="184"/>
      <c r="AF244" s="184"/>
      <c r="AG244" s="184"/>
      <c r="AH244" s="184"/>
      <c r="AI244" s="184"/>
      <c r="AJ244" s="184"/>
      <c r="AK244" s="4"/>
      <c r="AL244" s="4"/>
      <c r="AM244" s="100"/>
      <c r="AN244" s="100"/>
      <c r="AO244" s="100"/>
      <c r="AP244" s="100"/>
      <c r="AQ244" s="100"/>
      <c r="AR244" s="100"/>
      <c r="AS244" s="4"/>
      <c r="AT244" s="4"/>
      <c r="AU244" s="100"/>
      <c r="AV244" s="100"/>
      <c r="AW244" s="100"/>
      <c r="AX244" s="100"/>
      <c r="AY244" s="100"/>
      <c r="AZ244" s="100"/>
      <c r="BA244" s="4"/>
    </row>
    <row r="245" spans="2:53" x14ac:dyDescent="0.2">
      <c r="B245" s="89" t="s">
        <v>625</v>
      </c>
      <c r="C245" s="89"/>
      <c r="D245" s="180">
        <v>8266</v>
      </c>
      <c r="E245" s="191"/>
      <c r="F245" s="191"/>
      <c r="G245" s="191">
        <v>1</v>
      </c>
      <c r="H245" s="191"/>
      <c r="I245" s="191"/>
      <c r="J245" s="191">
        <v>0</v>
      </c>
      <c r="M245" s="190">
        <v>28.24</v>
      </c>
      <c r="N245" s="188">
        <v>25.22</v>
      </c>
      <c r="O245" s="188">
        <v>13.77</v>
      </c>
      <c r="P245" s="188"/>
      <c r="Q245" s="188"/>
      <c r="R245" s="188">
        <v>0</v>
      </c>
      <c r="S245" s="75"/>
      <c r="T245" s="75"/>
      <c r="U245" s="189">
        <v>28.24</v>
      </c>
      <c r="V245" s="189">
        <v>25.22</v>
      </c>
      <c r="W245" s="189">
        <v>13.77</v>
      </c>
      <c r="X245" s="189"/>
      <c r="Y245" s="189"/>
      <c r="Z245" s="189">
        <v>0</v>
      </c>
      <c r="AA245" s="4"/>
      <c r="AB245" s="89"/>
      <c r="AC245" s="89"/>
      <c r="AD245" s="180"/>
      <c r="AE245" s="184"/>
      <c r="AF245" s="184"/>
      <c r="AG245" s="184"/>
      <c r="AH245" s="184"/>
      <c r="AI245" s="184"/>
      <c r="AJ245" s="184"/>
      <c r="AK245" s="4"/>
      <c r="AL245" s="4"/>
      <c r="AM245" s="100"/>
      <c r="AN245" s="100"/>
      <c r="AO245" s="100"/>
      <c r="AP245" s="100"/>
      <c r="AQ245" s="100"/>
      <c r="AR245" s="100"/>
      <c r="AS245" s="4"/>
      <c r="AT245" s="4"/>
      <c r="AU245" s="100"/>
      <c r="AV245" s="100"/>
      <c r="AW245" s="100"/>
      <c r="AX245" s="100"/>
      <c r="AY245" s="100"/>
      <c r="AZ245" s="100"/>
      <c r="BA245" s="4"/>
    </row>
    <row r="246" spans="2:53" x14ac:dyDescent="0.2">
      <c r="B246" s="89" t="s">
        <v>424</v>
      </c>
      <c r="C246" s="89"/>
      <c r="D246" s="180">
        <v>8230</v>
      </c>
      <c r="E246" s="191">
        <v>85</v>
      </c>
      <c r="F246" s="191">
        <v>32</v>
      </c>
      <c r="G246" s="191">
        <v>23</v>
      </c>
      <c r="H246" s="191">
        <v>12</v>
      </c>
      <c r="I246" s="191">
        <v>19</v>
      </c>
      <c r="J246" s="191">
        <v>55</v>
      </c>
      <c r="M246" s="190">
        <v>8015.1300000000065</v>
      </c>
      <c r="N246" s="188">
        <v>6467.4900000000052</v>
      </c>
      <c r="O246" s="188">
        <v>5475.28</v>
      </c>
      <c r="P246" s="188">
        <v>5199.760000000002</v>
      </c>
      <c r="Q246" s="188">
        <v>7500.9699999999993</v>
      </c>
      <c r="R246" s="188">
        <v>38547.630000000012</v>
      </c>
      <c r="S246" s="75"/>
      <c r="T246" s="75"/>
      <c r="U246" s="189">
        <v>39.09819512195125</v>
      </c>
      <c r="V246" s="189">
        <v>50.925118110236262</v>
      </c>
      <c r="W246" s="189">
        <v>54.752800000000001</v>
      </c>
      <c r="X246" s="189">
        <v>68.417894736842129</v>
      </c>
      <c r="Y246" s="189">
        <v>120.98338709677418</v>
      </c>
      <c r="Z246" s="189">
        <v>170.5647345132744</v>
      </c>
      <c r="AA246" s="4"/>
      <c r="AB246" s="89"/>
      <c r="AC246" s="89"/>
      <c r="AD246" s="180"/>
      <c r="AE246" s="184"/>
      <c r="AF246" s="184"/>
      <c r="AG246" s="184"/>
      <c r="AH246" s="184"/>
      <c r="AI246" s="184"/>
      <c r="AJ246" s="184"/>
      <c r="AK246" s="4"/>
      <c r="AL246" s="4"/>
      <c r="AM246" s="100"/>
      <c r="AN246" s="100"/>
      <c r="AO246" s="100"/>
      <c r="AP246" s="100"/>
      <c r="AQ246" s="100"/>
      <c r="AR246" s="100"/>
      <c r="AS246" s="4"/>
      <c r="AT246" s="4"/>
      <c r="AU246" s="100"/>
      <c r="AV246" s="100"/>
      <c r="AW246" s="100"/>
      <c r="AX246" s="100"/>
      <c r="AY246" s="100"/>
      <c r="AZ246" s="100"/>
      <c r="BA246" s="4"/>
    </row>
    <row r="247" spans="2:53" x14ac:dyDescent="0.2">
      <c r="B247" s="89" t="s">
        <v>426</v>
      </c>
      <c r="C247" s="89"/>
      <c r="D247" s="180">
        <v>8067</v>
      </c>
      <c r="E247" s="191">
        <v>3</v>
      </c>
      <c r="F247" s="191">
        <v>1</v>
      </c>
      <c r="G247" s="191">
        <v>2</v>
      </c>
      <c r="H247" s="191"/>
      <c r="I247" s="191">
        <v>2</v>
      </c>
      <c r="J247" s="191">
        <v>4</v>
      </c>
      <c r="M247" s="190">
        <v>461.03000000000003</v>
      </c>
      <c r="N247" s="188">
        <v>242.29</v>
      </c>
      <c r="O247" s="188">
        <v>312.13</v>
      </c>
      <c r="P247" s="188">
        <v>471.5</v>
      </c>
      <c r="Q247" s="188">
        <v>790.09</v>
      </c>
      <c r="R247" s="188">
        <v>2132.21</v>
      </c>
      <c r="S247" s="75"/>
      <c r="T247" s="75"/>
      <c r="U247" s="189">
        <v>41.911818181818184</v>
      </c>
      <c r="V247" s="189">
        <v>34.612857142857145</v>
      </c>
      <c r="W247" s="189">
        <v>44.589999999999996</v>
      </c>
      <c r="X247" s="189">
        <v>117.875</v>
      </c>
      <c r="Y247" s="189">
        <v>158.018</v>
      </c>
      <c r="Z247" s="189">
        <v>177.68416666666667</v>
      </c>
      <c r="AA247" s="4"/>
      <c r="AB247" s="89"/>
      <c r="AC247" s="89"/>
      <c r="AD247" s="180"/>
      <c r="AE247" s="184"/>
      <c r="AF247" s="184"/>
      <c r="AG247" s="184"/>
      <c r="AH247" s="184"/>
      <c r="AI247" s="184"/>
      <c r="AJ247" s="184"/>
      <c r="AK247" s="4"/>
      <c r="AL247" s="4"/>
      <c r="AM247" s="100"/>
      <c r="AN247" s="100"/>
      <c r="AO247" s="100"/>
      <c r="AP247" s="100"/>
      <c r="AQ247" s="100"/>
      <c r="AR247" s="100"/>
      <c r="AS247" s="4"/>
      <c r="AT247" s="4"/>
      <c r="AU247" s="100"/>
      <c r="AV247" s="100"/>
      <c r="AW247" s="100"/>
      <c r="AX247" s="100"/>
      <c r="AY247" s="100"/>
      <c r="AZ247" s="100"/>
      <c r="BA247" s="4"/>
    </row>
    <row r="248" spans="2:53" x14ac:dyDescent="0.2">
      <c r="B248" s="89" t="s">
        <v>427</v>
      </c>
      <c r="C248" s="89"/>
      <c r="D248" s="180">
        <v>8223</v>
      </c>
      <c r="E248" s="191"/>
      <c r="F248" s="191">
        <v>1</v>
      </c>
      <c r="G248" s="191"/>
      <c r="H248" s="191"/>
      <c r="I248" s="191"/>
      <c r="J248" s="191">
        <v>0</v>
      </c>
      <c r="M248" s="190">
        <v>15.79</v>
      </c>
      <c r="N248" s="188">
        <v>17.739999999999998</v>
      </c>
      <c r="O248" s="188"/>
      <c r="P248" s="188"/>
      <c r="Q248" s="188"/>
      <c r="R248" s="188">
        <v>0</v>
      </c>
      <c r="S248" s="75"/>
      <c r="T248" s="75"/>
      <c r="U248" s="189">
        <v>15.79</v>
      </c>
      <c r="V248" s="189">
        <v>17.739999999999998</v>
      </c>
      <c r="W248" s="189"/>
      <c r="X248" s="189"/>
      <c r="Y248" s="189"/>
      <c r="Z248" s="189">
        <v>0</v>
      </c>
      <c r="AA248" s="4"/>
      <c r="AB248" s="89"/>
      <c r="AC248" s="89"/>
      <c r="AD248" s="180"/>
      <c r="AE248" s="184"/>
      <c r="AF248" s="184"/>
      <c r="AG248" s="184"/>
      <c r="AH248" s="184"/>
      <c r="AI248" s="184"/>
      <c r="AJ248" s="184"/>
      <c r="AK248" s="4"/>
      <c r="AL248" s="4"/>
      <c r="AM248" s="100"/>
      <c r="AN248" s="100"/>
      <c r="AO248" s="100"/>
      <c r="AP248" s="100"/>
      <c r="AQ248" s="100"/>
      <c r="AR248" s="100"/>
      <c r="AS248" s="4"/>
      <c r="AT248" s="4"/>
      <c r="AU248" s="100"/>
      <c r="AV248" s="100"/>
      <c r="AW248" s="100"/>
      <c r="AX248" s="100"/>
      <c r="AY248" s="100"/>
      <c r="AZ248" s="100"/>
      <c r="BA248" s="4"/>
    </row>
    <row r="249" spans="2:53" x14ac:dyDescent="0.2">
      <c r="B249" s="89" t="s">
        <v>428</v>
      </c>
      <c r="C249" s="89"/>
      <c r="D249" s="180">
        <v>8066</v>
      </c>
      <c r="E249" s="191">
        <v>68</v>
      </c>
      <c r="F249" s="191">
        <v>61</v>
      </c>
      <c r="G249" s="191">
        <v>52</v>
      </c>
      <c r="H249" s="191">
        <v>29</v>
      </c>
      <c r="I249" s="191">
        <v>18</v>
      </c>
      <c r="J249" s="191">
        <v>257</v>
      </c>
      <c r="M249" s="190">
        <v>23588.609999999993</v>
      </c>
      <c r="N249" s="188">
        <v>23852.970000000074</v>
      </c>
      <c r="O249" s="188">
        <v>18084.579999999984</v>
      </c>
      <c r="P249" s="188">
        <v>16733.899999999994</v>
      </c>
      <c r="Q249" s="188">
        <v>15800.800000000005</v>
      </c>
      <c r="R249" s="188">
        <v>177819.01000000013</v>
      </c>
      <c r="S249" s="75"/>
      <c r="T249" s="75"/>
      <c r="U249" s="189">
        <v>52.770939597315419</v>
      </c>
      <c r="V249" s="189">
        <v>62.936596306068793</v>
      </c>
      <c r="W249" s="189">
        <v>55.816604938271553</v>
      </c>
      <c r="X249" s="189">
        <v>77.114746543778779</v>
      </c>
      <c r="Y249" s="189">
        <v>117.91641791044779</v>
      </c>
      <c r="Z249" s="189">
        <v>366.63713402061882</v>
      </c>
      <c r="AA249" s="4"/>
      <c r="AB249" s="89"/>
      <c r="AC249" s="89"/>
      <c r="AD249" s="180"/>
      <c r="AE249" s="184"/>
      <c r="AF249" s="184"/>
      <c r="AG249" s="184"/>
      <c r="AH249" s="184"/>
      <c r="AI249" s="184"/>
      <c r="AJ249" s="184"/>
      <c r="AK249" s="4"/>
      <c r="AL249" s="4"/>
      <c r="AM249" s="100"/>
      <c r="AN249" s="100"/>
      <c r="AO249" s="100"/>
      <c r="AP249" s="100"/>
      <c r="AQ249" s="100"/>
      <c r="AR249" s="100"/>
      <c r="AS249" s="4"/>
      <c r="AT249" s="4"/>
      <c r="AU249" s="100"/>
      <c r="AV249" s="100"/>
      <c r="AW249" s="100"/>
      <c r="AX249" s="100"/>
      <c r="AY249" s="100"/>
      <c r="AZ249" s="100"/>
      <c r="BA249" s="4"/>
    </row>
    <row r="250" spans="2:53" x14ac:dyDescent="0.2">
      <c r="B250" s="89" t="s">
        <v>429</v>
      </c>
      <c r="C250" s="89"/>
      <c r="D250" s="180">
        <v>8067</v>
      </c>
      <c r="E250" s="191">
        <v>11</v>
      </c>
      <c r="F250" s="191">
        <v>10</v>
      </c>
      <c r="G250" s="191">
        <v>6</v>
      </c>
      <c r="H250" s="191">
        <v>6</v>
      </c>
      <c r="I250" s="191">
        <v>5</v>
      </c>
      <c r="J250" s="191">
        <v>8</v>
      </c>
      <c r="M250" s="190">
        <v>5222.0600000000004</v>
      </c>
      <c r="N250" s="188">
        <v>912.32999999999993</v>
      </c>
      <c r="O250" s="188">
        <v>1678.3799999999994</v>
      </c>
      <c r="P250" s="188">
        <v>1114.08</v>
      </c>
      <c r="Q250" s="188">
        <v>1582.0299999999997</v>
      </c>
      <c r="R250" s="188">
        <v>5674.67</v>
      </c>
      <c r="S250" s="75"/>
      <c r="T250" s="75"/>
      <c r="U250" s="189">
        <v>118.68318181818182</v>
      </c>
      <c r="V250" s="189">
        <v>28.510312499999998</v>
      </c>
      <c r="W250" s="189">
        <v>76.289999999999978</v>
      </c>
      <c r="X250" s="189">
        <v>74.271999999999991</v>
      </c>
      <c r="Y250" s="189">
        <v>131.83583333333331</v>
      </c>
      <c r="Z250" s="189">
        <v>123.36239130434782</v>
      </c>
      <c r="AA250" s="4"/>
      <c r="AB250" s="89"/>
      <c r="AC250" s="89"/>
      <c r="AD250" s="180"/>
      <c r="AE250" s="184"/>
      <c r="AF250" s="184"/>
      <c r="AG250" s="184"/>
      <c r="AH250" s="184"/>
      <c r="AI250" s="184"/>
      <c r="AJ250" s="184"/>
      <c r="AK250" s="4"/>
      <c r="AL250" s="4"/>
      <c r="AM250" s="100"/>
      <c r="AN250" s="100"/>
      <c r="AO250" s="100"/>
      <c r="AP250" s="100"/>
      <c r="AQ250" s="100"/>
      <c r="AR250" s="100"/>
      <c r="AS250" s="4"/>
      <c r="AT250" s="4"/>
      <c r="AU250" s="100"/>
      <c r="AV250" s="100"/>
      <c r="AW250" s="100"/>
      <c r="AX250" s="100"/>
      <c r="AY250" s="100"/>
      <c r="AZ250" s="100"/>
      <c r="BA250" s="4"/>
    </row>
    <row r="251" spans="2:53" x14ac:dyDescent="0.2">
      <c r="B251" s="89" t="s">
        <v>618</v>
      </c>
      <c r="C251" s="89"/>
      <c r="D251" s="180">
        <v>8069</v>
      </c>
      <c r="E251" s="191">
        <v>96</v>
      </c>
      <c r="F251" s="191">
        <v>45</v>
      </c>
      <c r="G251" s="191">
        <v>41</v>
      </c>
      <c r="H251" s="191">
        <v>54</v>
      </c>
      <c r="I251" s="191">
        <v>52</v>
      </c>
      <c r="J251" s="191">
        <v>238</v>
      </c>
      <c r="M251" s="190">
        <v>22018.320000000011</v>
      </c>
      <c r="N251" s="188">
        <v>13077.629999999983</v>
      </c>
      <c r="O251" s="188">
        <v>17995.179999999989</v>
      </c>
      <c r="P251" s="188">
        <v>28086.180000000008</v>
      </c>
      <c r="Q251" s="188">
        <v>36833.790000000008</v>
      </c>
      <c r="R251" s="188">
        <v>163336.52999999997</v>
      </c>
      <c r="S251" s="75"/>
      <c r="T251" s="75"/>
      <c r="U251" s="189">
        <v>44.752682926829287</v>
      </c>
      <c r="V251" s="189">
        <v>35.731229508196677</v>
      </c>
      <c r="W251" s="189">
        <v>51.122670454545421</v>
      </c>
      <c r="X251" s="189">
        <v>88.599936908517378</v>
      </c>
      <c r="Y251" s="189">
        <v>143.88199218750003</v>
      </c>
      <c r="Z251" s="189">
        <v>310.52572243346003</v>
      </c>
      <c r="AA251" s="4"/>
      <c r="AB251" s="89"/>
      <c r="AC251" s="89"/>
      <c r="AD251" s="180"/>
      <c r="AE251" s="184"/>
      <c r="AF251" s="184"/>
      <c r="AG251" s="184"/>
      <c r="AH251" s="184"/>
      <c r="AI251" s="184"/>
      <c r="AJ251" s="184"/>
      <c r="AK251" s="4"/>
      <c r="AL251" s="4"/>
      <c r="AM251" s="100"/>
      <c r="AN251" s="100"/>
      <c r="AO251" s="100"/>
      <c r="AP251" s="100"/>
      <c r="AQ251" s="100"/>
      <c r="AR251" s="100"/>
      <c r="AS251" s="4"/>
      <c r="AT251" s="4"/>
      <c r="AU251" s="100"/>
      <c r="AV251" s="100"/>
      <c r="AW251" s="100"/>
      <c r="AX251" s="100"/>
      <c r="AY251" s="100"/>
      <c r="AZ251" s="100"/>
      <c r="BA251" s="4"/>
    </row>
    <row r="252" spans="2:53" x14ac:dyDescent="0.2">
      <c r="B252" s="89" t="s">
        <v>626</v>
      </c>
      <c r="C252" s="89"/>
      <c r="D252" s="180">
        <v>8069</v>
      </c>
      <c r="E252" s="191"/>
      <c r="F252" s="191"/>
      <c r="G252" s="191"/>
      <c r="H252" s="191">
        <v>2</v>
      </c>
      <c r="I252" s="191"/>
      <c r="J252" s="191">
        <v>0</v>
      </c>
      <c r="M252" s="190">
        <v>61.17</v>
      </c>
      <c r="N252" s="188">
        <v>70.740000000000009</v>
      </c>
      <c r="O252" s="188">
        <v>77.11</v>
      </c>
      <c r="P252" s="188">
        <v>89.509999999999991</v>
      </c>
      <c r="Q252" s="188"/>
      <c r="R252" s="188">
        <v>0</v>
      </c>
      <c r="S252" s="75"/>
      <c r="T252" s="75"/>
      <c r="U252" s="189">
        <v>30.585000000000001</v>
      </c>
      <c r="V252" s="189">
        <v>35.370000000000005</v>
      </c>
      <c r="W252" s="189">
        <v>38.555</v>
      </c>
      <c r="X252" s="189">
        <v>44.754999999999995</v>
      </c>
      <c r="Y252" s="189"/>
      <c r="Z252" s="189">
        <v>0</v>
      </c>
      <c r="AA252" s="4"/>
      <c r="AB252" s="89"/>
      <c r="AC252" s="89"/>
      <c r="AD252" s="180"/>
      <c r="AE252" s="184"/>
      <c r="AF252" s="184"/>
      <c r="AG252" s="184"/>
      <c r="AH252" s="184"/>
      <c r="AI252" s="184"/>
      <c r="AJ252" s="184"/>
      <c r="AK252" s="4"/>
      <c r="AL252" s="4"/>
      <c r="AM252" s="100"/>
      <c r="AN252" s="100"/>
      <c r="AO252" s="100"/>
      <c r="AP252" s="100"/>
      <c r="AQ252" s="100"/>
      <c r="AR252" s="100"/>
      <c r="AS252" s="4"/>
      <c r="AT252" s="4"/>
      <c r="AU252" s="100"/>
      <c r="AV252" s="100"/>
      <c r="AW252" s="100"/>
      <c r="AX252" s="100"/>
      <c r="AY252" s="100"/>
      <c r="AZ252" s="100"/>
      <c r="BA252" s="4"/>
    </row>
    <row r="253" spans="2:53" x14ac:dyDescent="0.2">
      <c r="B253" s="89" t="s">
        <v>432</v>
      </c>
      <c r="C253" s="89"/>
      <c r="D253" s="180">
        <v>8023</v>
      </c>
      <c r="E253" s="191"/>
      <c r="F253" s="191"/>
      <c r="G253" s="191"/>
      <c r="H253" s="191"/>
      <c r="I253" s="191">
        <v>2</v>
      </c>
      <c r="J253" s="191">
        <v>2</v>
      </c>
      <c r="M253" s="190">
        <v>96.339999999999989</v>
      </c>
      <c r="N253" s="188">
        <v>27.91</v>
      </c>
      <c r="O253" s="188">
        <v>117.86</v>
      </c>
      <c r="P253" s="188">
        <v>270.32</v>
      </c>
      <c r="Q253" s="188">
        <v>266.31</v>
      </c>
      <c r="R253" s="188">
        <v>282.64</v>
      </c>
      <c r="S253" s="75"/>
      <c r="T253" s="75"/>
      <c r="U253" s="189">
        <v>24.084999999999997</v>
      </c>
      <c r="V253" s="189">
        <v>27.91</v>
      </c>
      <c r="W253" s="189">
        <v>29.465</v>
      </c>
      <c r="X253" s="189">
        <v>67.58</v>
      </c>
      <c r="Y253" s="189">
        <v>66.577500000000001</v>
      </c>
      <c r="Z253" s="189">
        <v>70.66</v>
      </c>
      <c r="AA253" s="4"/>
      <c r="AB253" s="89"/>
      <c r="AC253" s="89"/>
      <c r="AD253" s="180"/>
      <c r="AE253" s="184"/>
      <c r="AF253" s="184"/>
      <c r="AG253" s="184"/>
      <c r="AH253" s="184"/>
      <c r="AI253" s="184"/>
      <c r="AJ253" s="184"/>
      <c r="AK253" s="4"/>
      <c r="AL253" s="4"/>
      <c r="AM253" s="100"/>
      <c r="AN253" s="100"/>
      <c r="AO253" s="100"/>
      <c r="AP253" s="100"/>
      <c r="AQ253" s="100"/>
      <c r="AR253" s="100"/>
      <c r="AS253" s="4"/>
      <c r="AT253" s="4"/>
      <c r="AU253" s="100"/>
      <c r="AV253" s="100"/>
      <c r="AW253" s="100"/>
      <c r="AX253" s="100"/>
      <c r="AY253" s="100"/>
      <c r="AZ253" s="100"/>
      <c r="BA253" s="4"/>
    </row>
    <row r="254" spans="2:53" x14ac:dyDescent="0.2">
      <c r="B254" s="89" t="s">
        <v>432</v>
      </c>
      <c r="C254" s="89"/>
      <c r="D254" s="180">
        <v>8070</v>
      </c>
      <c r="E254" s="191">
        <v>137</v>
      </c>
      <c r="F254" s="191">
        <v>80</v>
      </c>
      <c r="G254" s="191">
        <v>44</v>
      </c>
      <c r="H254" s="191">
        <v>53</v>
      </c>
      <c r="I254" s="191">
        <v>60</v>
      </c>
      <c r="J254" s="191">
        <v>201</v>
      </c>
      <c r="M254" s="190">
        <v>25098.280000000002</v>
      </c>
      <c r="N254" s="188">
        <v>19437.619999999977</v>
      </c>
      <c r="O254" s="188">
        <v>13297.789999999974</v>
      </c>
      <c r="P254" s="188">
        <v>19827.720000000005</v>
      </c>
      <c r="Q254" s="188">
        <v>29200.98</v>
      </c>
      <c r="R254" s="188">
        <v>132540.28</v>
      </c>
      <c r="S254" s="75"/>
      <c r="T254" s="75"/>
      <c r="U254" s="189">
        <v>45.550417422867518</v>
      </c>
      <c r="V254" s="189">
        <v>48.838241206030091</v>
      </c>
      <c r="W254" s="189">
        <v>39.813742514969981</v>
      </c>
      <c r="X254" s="189">
        <v>67.212610169491541</v>
      </c>
      <c r="Y254" s="189">
        <v>117.7458870967742</v>
      </c>
      <c r="Z254" s="189">
        <v>230.5048347826087</v>
      </c>
      <c r="AA254" s="4"/>
      <c r="AB254" s="89"/>
      <c r="AC254" s="89"/>
      <c r="AD254" s="180"/>
      <c r="AE254" s="184"/>
      <c r="AF254" s="184"/>
      <c r="AG254" s="184"/>
      <c r="AH254" s="184"/>
      <c r="AI254" s="184"/>
      <c r="AJ254" s="184"/>
      <c r="AK254" s="4"/>
      <c r="AL254" s="4"/>
      <c r="AM254" s="100"/>
      <c r="AN254" s="100"/>
      <c r="AO254" s="100"/>
      <c r="AP254" s="100"/>
      <c r="AQ254" s="100"/>
      <c r="AR254" s="100"/>
      <c r="AS254" s="4"/>
      <c r="AT254" s="4"/>
      <c r="AU254" s="100"/>
      <c r="AV254" s="100"/>
      <c r="AW254" s="100"/>
      <c r="AX254" s="100"/>
      <c r="AY254" s="100"/>
      <c r="AZ254" s="100"/>
      <c r="BA254" s="4"/>
    </row>
    <row r="255" spans="2:53" x14ac:dyDescent="0.2">
      <c r="B255" s="89" t="s">
        <v>433</v>
      </c>
      <c r="C255" s="89"/>
      <c r="D255" s="180">
        <v>8270</v>
      </c>
      <c r="E255" s="191"/>
      <c r="F255" s="191">
        <v>1</v>
      </c>
      <c r="G255" s="191"/>
      <c r="H255" s="191"/>
      <c r="I255" s="191">
        <v>1</v>
      </c>
      <c r="J255" s="191">
        <v>0</v>
      </c>
      <c r="M255" s="190">
        <v>21</v>
      </c>
      <c r="N255" s="188">
        <v>49.019999999999996</v>
      </c>
      <c r="O255" s="188"/>
      <c r="P255" s="188"/>
      <c r="Q255" s="188">
        <v>45</v>
      </c>
      <c r="R255" s="188">
        <v>0</v>
      </c>
      <c r="S255" s="75"/>
      <c r="T255" s="75"/>
      <c r="U255" s="189">
        <v>10.5</v>
      </c>
      <c r="V255" s="189">
        <v>24.509999999999998</v>
      </c>
      <c r="W255" s="189"/>
      <c r="X255" s="189"/>
      <c r="Y255" s="189">
        <v>45</v>
      </c>
      <c r="Z255" s="189">
        <v>0</v>
      </c>
      <c r="AA255" s="4"/>
      <c r="AB255" s="89"/>
      <c r="AC255" s="89"/>
      <c r="AD255" s="180"/>
      <c r="AE255" s="184"/>
      <c r="AF255" s="184"/>
      <c r="AG255" s="184"/>
      <c r="AH255" s="184"/>
      <c r="AI255" s="184"/>
      <c r="AJ255" s="184"/>
      <c r="AK255" s="4"/>
      <c r="AL255" s="4"/>
      <c r="AM255" s="100"/>
      <c r="AN255" s="100"/>
      <c r="AO255" s="100"/>
      <c r="AP255" s="100"/>
      <c r="AQ255" s="100"/>
      <c r="AR255" s="100"/>
      <c r="AS255" s="4"/>
      <c r="AT255" s="4"/>
      <c r="AU255" s="100"/>
      <c r="AV255" s="100"/>
      <c r="AW255" s="100"/>
      <c r="AX255" s="100"/>
      <c r="AY255" s="100"/>
      <c r="AZ255" s="100"/>
      <c r="BA255" s="4"/>
    </row>
    <row r="256" spans="2:53" x14ac:dyDescent="0.2">
      <c r="B256" s="89" t="s">
        <v>436</v>
      </c>
      <c r="C256" s="89"/>
      <c r="D256" s="180">
        <v>8098</v>
      </c>
      <c r="E256" s="191">
        <v>15</v>
      </c>
      <c r="F256" s="191">
        <v>4</v>
      </c>
      <c r="G256" s="191">
        <v>2</v>
      </c>
      <c r="H256" s="191">
        <v>1</v>
      </c>
      <c r="I256" s="191">
        <v>1</v>
      </c>
      <c r="J256" s="191">
        <v>4</v>
      </c>
      <c r="M256" s="190">
        <v>833.15999999999985</v>
      </c>
      <c r="N256" s="188">
        <v>328.82000000000005</v>
      </c>
      <c r="O256" s="188">
        <v>241.12</v>
      </c>
      <c r="P256" s="188">
        <v>441.09999999999997</v>
      </c>
      <c r="Q256" s="188">
        <v>703.93999999999994</v>
      </c>
      <c r="R256" s="188">
        <v>1102.04</v>
      </c>
      <c r="S256" s="75"/>
      <c r="T256" s="75"/>
      <c r="U256" s="189">
        <v>30.857777777777773</v>
      </c>
      <c r="V256" s="189">
        <v>27.401666666666671</v>
      </c>
      <c r="W256" s="189">
        <v>30.14</v>
      </c>
      <c r="X256" s="189">
        <v>73.516666666666666</v>
      </c>
      <c r="Y256" s="189">
        <v>140.78799999999998</v>
      </c>
      <c r="Z256" s="189">
        <v>40.816296296296294</v>
      </c>
      <c r="AA256" s="4"/>
      <c r="AB256" s="89"/>
      <c r="AC256" s="89"/>
      <c r="AD256" s="180"/>
      <c r="AE256" s="184"/>
      <c r="AF256" s="184"/>
      <c r="AG256" s="184"/>
      <c r="AH256" s="184"/>
      <c r="AI256" s="184"/>
      <c r="AJ256" s="184"/>
      <c r="AK256" s="4"/>
      <c r="AL256" s="4"/>
      <c r="AM256" s="100"/>
      <c r="AN256" s="100"/>
      <c r="AO256" s="100"/>
      <c r="AP256" s="100"/>
      <c r="AQ256" s="100"/>
      <c r="AR256" s="100"/>
      <c r="AS256" s="4"/>
      <c r="AT256" s="4"/>
      <c r="AU256" s="100"/>
      <c r="AV256" s="100"/>
      <c r="AW256" s="100"/>
      <c r="AX256" s="100"/>
      <c r="AY256" s="100"/>
      <c r="AZ256" s="100"/>
      <c r="BA256" s="4"/>
    </row>
    <row r="257" spans="2:53" x14ac:dyDescent="0.2">
      <c r="B257" s="89" t="s">
        <v>227</v>
      </c>
      <c r="C257" s="89"/>
      <c r="D257" s="180">
        <v>8009</v>
      </c>
      <c r="E257" s="191">
        <v>3</v>
      </c>
      <c r="F257" s="191">
        <v>2</v>
      </c>
      <c r="G257" s="191">
        <v>1</v>
      </c>
      <c r="H257" s="191">
        <v>3</v>
      </c>
      <c r="I257" s="191"/>
      <c r="J257" s="191">
        <v>7</v>
      </c>
      <c r="M257" s="190">
        <v>360.37</v>
      </c>
      <c r="N257" s="188">
        <v>390.74000000000007</v>
      </c>
      <c r="O257" s="188">
        <v>393.05</v>
      </c>
      <c r="P257" s="188">
        <v>525.5</v>
      </c>
      <c r="Q257" s="188">
        <v>626.87</v>
      </c>
      <c r="R257" s="188">
        <v>4227.01</v>
      </c>
      <c r="S257" s="75"/>
      <c r="T257" s="75"/>
      <c r="U257" s="189">
        <v>36.036999999999999</v>
      </c>
      <c r="V257" s="189">
        <v>32.561666666666675</v>
      </c>
      <c r="W257" s="189">
        <v>39.305</v>
      </c>
      <c r="X257" s="189">
        <v>58.388888888888886</v>
      </c>
      <c r="Y257" s="189">
        <v>104.47833333333334</v>
      </c>
      <c r="Z257" s="189">
        <v>264.18812500000001</v>
      </c>
      <c r="AA257" s="4"/>
      <c r="AB257" s="89"/>
      <c r="AC257" s="89"/>
      <c r="AD257" s="180"/>
      <c r="AE257" s="184"/>
      <c r="AF257" s="184"/>
      <c r="AG257" s="184"/>
      <c r="AH257" s="184"/>
      <c r="AI257" s="184"/>
      <c r="AJ257" s="184"/>
      <c r="AK257" s="4"/>
      <c r="AL257" s="4"/>
      <c r="AM257" s="100"/>
      <c r="AN257" s="100"/>
      <c r="AO257" s="100"/>
      <c r="AP257" s="100"/>
      <c r="AQ257" s="100"/>
      <c r="AR257" s="100"/>
      <c r="AS257" s="4"/>
      <c r="AT257" s="4"/>
      <c r="AU257" s="100"/>
      <c r="AV257" s="100"/>
      <c r="AW257" s="100"/>
      <c r="AX257" s="100"/>
      <c r="AY257" s="100"/>
      <c r="AZ257" s="100"/>
      <c r="BA257" s="4"/>
    </row>
    <row r="258" spans="2:53" x14ac:dyDescent="0.2">
      <c r="B258" s="89" t="s">
        <v>227</v>
      </c>
      <c r="C258" s="89"/>
      <c r="D258" s="180">
        <v>8021</v>
      </c>
      <c r="E258" s="191">
        <v>158</v>
      </c>
      <c r="F258" s="191">
        <v>37</v>
      </c>
      <c r="G258" s="191">
        <v>61</v>
      </c>
      <c r="H258" s="191">
        <v>76</v>
      </c>
      <c r="I258" s="191">
        <v>65</v>
      </c>
      <c r="J258" s="191">
        <v>290</v>
      </c>
      <c r="M258" s="190">
        <v>36798.440000000024</v>
      </c>
      <c r="N258" s="188">
        <v>11713.369999999992</v>
      </c>
      <c r="O258" s="188">
        <v>22057.07999999998</v>
      </c>
      <c r="P258" s="188">
        <v>31029.960000000014</v>
      </c>
      <c r="Q258" s="188">
        <v>30155.86</v>
      </c>
      <c r="R258" s="188">
        <v>187367.85999999993</v>
      </c>
      <c r="S258" s="75"/>
      <c r="T258" s="75"/>
      <c r="U258" s="189">
        <v>62.582380952380994</v>
      </c>
      <c r="V258" s="189">
        <v>50.927695652173874</v>
      </c>
      <c r="W258" s="189">
        <v>53.021826923076873</v>
      </c>
      <c r="X258" s="189">
        <v>78.956641221374085</v>
      </c>
      <c r="Y258" s="189">
        <v>94.532476489028213</v>
      </c>
      <c r="Z258" s="189">
        <v>272.73342066957775</v>
      </c>
      <c r="AA258" s="4"/>
      <c r="AB258" s="89"/>
      <c r="AC258" s="89"/>
      <c r="AD258" s="180"/>
      <c r="AE258" s="184"/>
      <c r="AF258" s="184"/>
      <c r="AG258" s="184"/>
      <c r="AH258" s="184"/>
      <c r="AI258" s="184"/>
      <c r="AJ258" s="184"/>
      <c r="AK258" s="4"/>
      <c r="AL258" s="4"/>
      <c r="AM258" s="100"/>
      <c r="AN258" s="100"/>
      <c r="AO258" s="100"/>
      <c r="AP258" s="100"/>
      <c r="AQ258" s="100"/>
      <c r="AR258" s="100"/>
      <c r="AS258" s="4"/>
      <c r="AT258" s="4"/>
      <c r="AU258" s="100"/>
      <c r="AV258" s="100"/>
      <c r="AW258" s="100"/>
      <c r="AX258" s="100"/>
      <c r="AY258" s="100"/>
      <c r="AZ258" s="100"/>
      <c r="BA258" s="4"/>
    </row>
    <row r="259" spans="2:53" x14ac:dyDescent="0.2">
      <c r="B259" s="89" t="s">
        <v>583</v>
      </c>
      <c r="C259" s="89"/>
      <c r="D259" s="180">
        <v>8071</v>
      </c>
      <c r="E259" s="191">
        <v>187</v>
      </c>
      <c r="F259" s="191">
        <v>71</v>
      </c>
      <c r="G259" s="191">
        <v>33</v>
      </c>
      <c r="H259" s="191">
        <v>41</v>
      </c>
      <c r="I259" s="191">
        <v>47</v>
      </c>
      <c r="J259" s="191">
        <v>174</v>
      </c>
      <c r="M259" s="190">
        <v>24928.440000000002</v>
      </c>
      <c r="N259" s="188">
        <v>16311.710000000001</v>
      </c>
      <c r="O259" s="188">
        <v>15434.64</v>
      </c>
      <c r="P259" s="188">
        <v>16390.929999999993</v>
      </c>
      <c r="Q259" s="188">
        <v>21675.960000000014</v>
      </c>
      <c r="R259" s="188">
        <v>99898.669999999984</v>
      </c>
      <c r="S259" s="75"/>
      <c r="T259" s="75"/>
      <c r="U259" s="189">
        <v>47.664321223709372</v>
      </c>
      <c r="V259" s="189">
        <v>48.402700296735908</v>
      </c>
      <c r="W259" s="189">
        <v>56.125963636363636</v>
      </c>
      <c r="X259" s="189">
        <v>67.175942622950785</v>
      </c>
      <c r="Y259" s="189">
        <v>106.25470588235301</v>
      </c>
      <c r="Z259" s="189">
        <v>180.64858951175404</v>
      </c>
      <c r="AA259" s="4"/>
      <c r="AB259" s="89"/>
      <c r="AC259" s="89"/>
      <c r="AD259" s="180"/>
      <c r="AE259" s="184"/>
      <c r="AF259" s="184"/>
      <c r="AG259" s="184"/>
      <c r="AH259" s="184"/>
      <c r="AI259" s="184"/>
      <c r="AJ259" s="184"/>
      <c r="AK259" s="4"/>
      <c r="AL259" s="4"/>
      <c r="AM259" s="100"/>
      <c r="AN259" s="100"/>
      <c r="AO259" s="100"/>
      <c r="AP259" s="100"/>
      <c r="AQ259" s="100"/>
      <c r="AR259" s="100"/>
      <c r="AS259" s="4"/>
      <c r="AT259" s="4"/>
      <c r="AU259" s="100"/>
      <c r="AV259" s="100"/>
      <c r="AW259" s="100"/>
      <c r="AX259" s="100"/>
      <c r="AY259" s="100"/>
      <c r="AZ259" s="100"/>
      <c r="BA259" s="4"/>
    </row>
    <row r="260" spans="2:53" x14ac:dyDescent="0.2">
      <c r="B260" s="89" t="s">
        <v>441</v>
      </c>
      <c r="C260" s="89"/>
      <c r="D260" s="180">
        <v>8318</v>
      </c>
      <c r="E260" s="191">
        <v>2</v>
      </c>
      <c r="F260" s="191"/>
      <c r="G260" s="191"/>
      <c r="H260" s="191"/>
      <c r="I260" s="191"/>
      <c r="J260" s="191">
        <v>1</v>
      </c>
      <c r="M260" s="190">
        <v>1651.81</v>
      </c>
      <c r="N260" s="188">
        <v>43.54</v>
      </c>
      <c r="O260" s="188">
        <v>54.09</v>
      </c>
      <c r="P260" s="188">
        <v>77.97</v>
      </c>
      <c r="Q260" s="188">
        <v>97.63</v>
      </c>
      <c r="R260" s="188">
        <v>30</v>
      </c>
      <c r="S260" s="75"/>
      <c r="T260" s="75"/>
      <c r="U260" s="189">
        <v>550.60333333333335</v>
      </c>
      <c r="V260" s="189">
        <v>43.54</v>
      </c>
      <c r="W260" s="189">
        <v>54.09</v>
      </c>
      <c r="X260" s="189">
        <v>77.97</v>
      </c>
      <c r="Y260" s="189">
        <v>97.63</v>
      </c>
      <c r="Z260" s="189">
        <v>10</v>
      </c>
      <c r="AA260" s="4"/>
      <c r="AB260" s="89"/>
      <c r="AC260" s="89"/>
      <c r="AD260" s="180"/>
      <c r="AE260" s="184"/>
      <c r="AF260" s="184"/>
      <c r="AG260" s="184"/>
      <c r="AH260" s="184"/>
      <c r="AI260" s="184"/>
      <c r="AJ260" s="184"/>
      <c r="AK260" s="4"/>
      <c r="AL260" s="4"/>
      <c r="AM260" s="100"/>
      <c r="AN260" s="100"/>
      <c r="AO260" s="100"/>
      <c r="AP260" s="100"/>
      <c r="AQ260" s="100"/>
      <c r="AR260" s="100"/>
      <c r="AS260" s="4"/>
      <c r="AT260" s="4"/>
      <c r="AU260" s="100"/>
      <c r="AV260" s="100"/>
      <c r="AW260" s="100"/>
      <c r="AX260" s="100"/>
      <c r="AY260" s="100"/>
      <c r="AZ260" s="100"/>
      <c r="BA260" s="4"/>
    </row>
    <row r="261" spans="2:53" x14ac:dyDescent="0.2">
      <c r="B261" s="89" t="s">
        <v>442</v>
      </c>
      <c r="C261" s="89"/>
      <c r="D261" s="180">
        <v>8302</v>
      </c>
      <c r="E261" s="191">
        <v>1</v>
      </c>
      <c r="F261" s="191"/>
      <c r="G261" s="191">
        <v>1</v>
      </c>
      <c r="H261" s="191">
        <v>1</v>
      </c>
      <c r="I261" s="191">
        <v>1</v>
      </c>
      <c r="J261" s="191">
        <v>1</v>
      </c>
      <c r="M261" s="190">
        <v>80.87</v>
      </c>
      <c r="N261" s="188">
        <v>74.449999999999989</v>
      </c>
      <c r="O261" s="188">
        <v>76.8</v>
      </c>
      <c r="P261" s="188">
        <v>146.88</v>
      </c>
      <c r="Q261" s="188">
        <v>216.98000000000002</v>
      </c>
      <c r="R261" s="188">
        <v>26.76</v>
      </c>
      <c r="S261" s="75"/>
      <c r="T261" s="75"/>
      <c r="U261" s="189">
        <v>20.217500000000001</v>
      </c>
      <c r="V261" s="189">
        <v>18.612499999999997</v>
      </c>
      <c r="W261" s="189">
        <v>19.2</v>
      </c>
      <c r="X261" s="189">
        <v>48.96</v>
      </c>
      <c r="Y261" s="189">
        <v>108.49000000000001</v>
      </c>
      <c r="Z261" s="189">
        <v>5.3520000000000003</v>
      </c>
      <c r="AA261" s="4"/>
      <c r="AB261" s="89"/>
      <c r="AC261" s="89"/>
      <c r="AD261" s="180"/>
      <c r="AE261" s="184"/>
      <c r="AF261" s="184"/>
      <c r="AG261" s="184"/>
      <c r="AH261" s="184"/>
      <c r="AI261" s="184"/>
      <c r="AJ261" s="184"/>
      <c r="AK261" s="4"/>
      <c r="AL261" s="4"/>
      <c r="AM261" s="100"/>
      <c r="AN261" s="100"/>
      <c r="AO261" s="100"/>
      <c r="AP261" s="100"/>
      <c r="AQ261" s="100"/>
      <c r="AR261" s="100"/>
      <c r="AS261" s="4"/>
      <c r="AT261" s="4"/>
      <c r="AU261" s="100"/>
      <c r="AV261" s="100"/>
      <c r="AW261" s="100"/>
      <c r="AX261" s="100"/>
      <c r="AY261" s="100"/>
      <c r="AZ261" s="100"/>
      <c r="BA261" s="4"/>
    </row>
    <row r="262" spans="2:53" x14ac:dyDescent="0.2">
      <c r="B262" s="89" t="s">
        <v>442</v>
      </c>
      <c r="C262" s="89"/>
      <c r="D262" s="180">
        <v>8318</v>
      </c>
      <c r="E262" s="191">
        <v>16</v>
      </c>
      <c r="F262" s="191">
        <v>10</v>
      </c>
      <c r="G262" s="191">
        <v>5</v>
      </c>
      <c r="H262" s="191">
        <v>5</v>
      </c>
      <c r="I262" s="191">
        <v>5</v>
      </c>
      <c r="J262" s="191">
        <v>14</v>
      </c>
      <c r="M262" s="190">
        <v>1394.7200000000003</v>
      </c>
      <c r="N262" s="188">
        <v>830.50000000000023</v>
      </c>
      <c r="O262" s="188">
        <v>599.79999999999984</v>
      </c>
      <c r="P262" s="188">
        <v>6874.7299999999987</v>
      </c>
      <c r="Q262" s="188">
        <v>1401.01</v>
      </c>
      <c r="R262" s="188">
        <v>5069.96</v>
      </c>
      <c r="S262" s="75"/>
      <c r="T262" s="75"/>
      <c r="U262" s="189">
        <v>26.315471698113214</v>
      </c>
      <c r="V262" s="189">
        <v>23.06944444444445</v>
      </c>
      <c r="W262" s="189">
        <v>23.069230769230764</v>
      </c>
      <c r="X262" s="189">
        <v>286.4470833333333</v>
      </c>
      <c r="Y262" s="189">
        <v>73.737368421052636</v>
      </c>
      <c r="Z262" s="189">
        <v>92.181090909090912</v>
      </c>
      <c r="AA262" s="4"/>
      <c r="AB262" s="89"/>
      <c r="AC262" s="89"/>
      <c r="AD262" s="180"/>
      <c r="AE262" s="184"/>
      <c r="AF262" s="184"/>
      <c r="AG262" s="184"/>
      <c r="AH262" s="184"/>
      <c r="AI262" s="184"/>
      <c r="AJ262" s="184"/>
      <c r="AK262" s="4"/>
      <c r="AL262" s="4"/>
      <c r="AM262" s="100"/>
      <c r="AN262" s="100"/>
      <c r="AO262" s="100"/>
      <c r="AP262" s="100"/>
      <c r="AQ262" s="100"/>
      <c r="AR262" s="100"/>
      <c r="AS262" s="4"/>
      <c r="AT262" s="4"/>
      <c r="AU262" s="100"/>
      <c r="AV262" s="100"/>
      <c r="AW262" s="100"/>
      <c r="AX262" s="100"/>
      <c r="AY262" s="100"/>
      <c r="AZ262" s="100"/>
      <c r="BA262" s="4"/>
    </row>
    <row r="263" spans="2:53" x14ac:dyDescent="0.2">
      <c r="B263" s="89" t="s">
        <v>443</v>
      </c>
      <c r="C263" s="89"/>
      <c r="D263" s="180">
        <v>8318</v>
      </c>
      <c r="E263" s="191">
        <v>21</v>
      </c>
      <c r="F263" s="191">
        <v>8</v>
      </c>
      <c r="G263" s="191">
        <v>3</v>
      </c>
      <c r="H263" s="191">
        <v>5</v>
      </c>
      <c r="I263" s="191">
        <v>4</v>
      </c>
      <c r="J263" s="191">
        <v>27</v>
      </c>
      <c r="M263" s="190">
        <v>2825.1500000000005</v>
      </c>
      <c r="N263" s="188">
        <v>1183.9599999999998</v>
      </c>
      <c r="O263" s="188">
        <v>3386.0499999999997</v>
      </c>
      <c r="P263" s="188">
        <v>1630.1599999999996</v>
      </c>
      <c r="Q263" s="188">
        <v>3205.2500000000005</v>
      </c>
      <c r="R263" s="188">
        <v>9691.4799999999977</v>
      </c>
      <c r="S263" s="75"/>
      <c r="T263" s="75"/>
      <c r="U263" s="189">
        <v>44.843650793650802</v>
      </c>
      <c r="V263" s="189">
        <v>28.189523809523806</v>
      </c>
      <c r="W263" s="189">
        <v>91.514864864864862</v>
      </c>
      <c r="X263" s="189">
        <v>46.575999999999986</v>
      </c>
      <c r="Y263" s="189">
        <v>110.52586206896554</v>
      </c>
      <c r="Z263" s="189">
        <v>142.52176470588233</v>
      </c>
      <c r="AA263" s="4"/>
      <c r="AB263" s="89"/>
      <c r="AC263" s="89"/>
      <c r="AD263" s="180"/>
      <c r="AE263" s="184"/>
      <c r="AF263" s="184"/>
      <c r="AG263" s="184"/>
      <c r="AH263" s="184"/>
      <c r="AI263" s="184"/>
      <c r="AJ263" s="184"/>
      <c r="AK263" s="4"/>
      <c r="AL263" s="4"/>
      <c r="AM263" s="100"/>
      <c r="AN263" s="100"/>
      <c r="AO263" s="100"/>
      <c r="AP263" s="100"/>
      <c r="AQ263" s="100"/>
      <c r="AR263" s="100"/>
      <c r="AS263" s="4"/>
      <c r="AT263" s="4"/>
      <c r="AU263" s="100"/>
      <c r="AV263" s="100"/>
      <c r="AW263" s="100"/>
      <c r="AX263" s="100"/>
      <c r="AY263" s="100"/>
      <c r="AZ263" s="100"/>
      <c r="BA263" s="4"/>
    </row>
    <row r="264" spans="2:53" x14ac:dyDescent="0.2">
      <c r="B264" s="89" t="s">
        <v>444</v>
      </c>
      <c r="C264" s="89"/>
      <c r="D264" s="180">
        <v>8232</v>
      </c>
      <c r="E264" s="191">
        <v>409</v>
      </c>
      <c r="F264" s="191">
        <v>212</v>
      </c>
      <c r="G264" s="191">
        <v>187</v>
      </c>
      <c r="H264" s="191">
        <v>172</v>
      </c>
      <c r="I264" s="191">
        <v>148</v>
      </c>
      <c r="J264" s="191">
        <v>651</v>
      </c>
      <c r="M264" s="190">
        <v>91120.779999999795</v>
      </c>
      <c r="N264" s="188">
        <v>65112.989999999932</v>
      </c>
      <c r="O264" s="188">
        <v>69066.509999999878</v>
      </c>
      <c r="P264" s="188">
        <v>76188.110000000102</v>
      </c>
      <c r="Q264" s="188">
        <v>81267.619999999952</v>
      </c>
      <c r="R264" s="188">
        <v>508141.47999999957</v>
      </c>
      <c r="S264" s="75"/>
      <c r="T264" s="75"/>
      <c r="U264" s="189">
        <v>55.663274282223455</v>
      </c>
      <c r="V264" s="189">
        <v>53.240384300899372</v>
      </c>
      <c r="W264" s="189">
        <v>66.730927536231761</v>
      </c>
      <c r="X264" s="189">
        <v>88.90094515752638</v>
      </c>
      <c r="Y264" s="189">
        <v>118.29347889374083</v>
      </c>
      <c r="Z264" s="189">
        <v>285.63320966835278</v>
      </c>
      <c r="AA264" s="4"/>
      <c r="AB264" s="89"/>
      <c r="AC264" s="89"/>
      <c r="AD264" s="180"/>
      <c r="AE264" s="184"/>
      <c r="AF264" s="184"/>
      <c r="AG264" s="184"/>
      <c r="AH264" s="184"/>
      <c r="AI264" s="184"/>
      <c r="AJ264" s="184"/>
      <c r="AK264" s="4"/>
      <c r="AL264" s="4"/>
      <c r="AM264" s="100"/>
      <c r="AN264" s="100"/>
      <c r="AO264" s="100"/>
      <c r="AP264" s="100"/>
      <c r="AQ264" s="100"/>
      <c r="AR264" s="100"/>
      <c r="AS264" s="4"/>
      <c r="AT264" s="4"/>
      <c r="AU264" s="100"/>
      <c r="AV264" s="100"/>
      <c r="AW264" s="100"/>
      <c r="AX264" s="100"/>
      <c r="AY264" s="100"/>
      <c r="AZ264" s="100"/>
      <c r="BA264" s="4"/>
    </row>
    <row r="265" spans="2:53" x14ac:dyDescent="0.2">
      <c r="B265" s="89" t="s">
        <v>445</v>
      </c>
      <c r="C265" s="89"/>
      <c r="D265" s="180">
        <v>8240</v>
      </c>
      <c r="E265" s="191">
        <v>4</v>
      </c>
      <c r="F265" s="191">
        <v>3</v>
      </c>
      <c r="G265" s="191">
        <v>2</v>
      </c>
      <c r="H265" s="191">
        <v>4</v>
      </c>
      <c r="I265" s="191">
        <v>4</v>
      </c>
      <c r="J265" s="191">
        <v>4</v>
      </c>
      <c r="M265" s="190">
        <v>1154.8299999999997</v>
      </c>
      <c r="N265" s="188">
        <v>509.78</v>
      </c>
      <c r="O265" s="188">
        <v>436.07</v>
      </c>
      <c r="P265" s="188">
        <v>1739.6399999999996</v>
      </c>
      <c r="Q265" s="188">
        <v>614.47</v>
      </c>
      <c r="R265" s="188">
        <v>3864.99</v>
      </c>
      <c r="S265" s="75"/>
      <c r="T265" s="75"/>
      <c r="U265" s="189">
        <v>57.741499999999988</v>
      </c>
      <c r="V265" s="189">
        <v>31.861249999999998</v>
      </c>
      <c r="W265" s="189">
        <v>33.543846153846154</v>
      </c>
      <c r="X265" s="189">
        <v>144.96999999999997</v>
      </c>
      <c r="Y265" s="189">
        <v>76.808750000000003</v>
      </c>
      <c r="Z265" s="189">
        <v>184.04714285714286</v>
      </c>
      <c r="AA265" s="4"/>
      <c r="AB265" s="89"/>
      <c r="AC265" s="89"/>
      <c r="AD265" s="180"/>
      <c r="AE265" s="184"/>
      <c r="AF265" s="184"/>
      <c r="AG265" s="184"/>
      <c r="AH265" s="184"/>
      <c r="AI265" s="184"/>
      <c r="AJ265" s="184"/>
      <c r="AK265" s="4"/>
      <c r="AL265" s="4"/>
      <c r="AM265" s="100"/>
      <c r="AN265" s="100"/>
      <c r="AO265" s="100"/>
      <c r="AP265" s="100"/>
      <c r="AQ265" s="100"/>
      <c r="AR265" s="100"/>
      <c r="AS265" s="4"/>
      <c r="AT265" s="4"/>
      <c r="AU265" s="100"/>
      <c r="AV265" s="100"/>
      <c r="AW265" s="100"/>
      <c r="AX265" s="100"/>
      <c r="AY265" s="100"/>
      <c r="AZ265" s="100"/>
      <c r="BA265" s="4"/>
    </row>
    <row r="266" spans="2:53" x14ac:dyDescent="0.2">
      <c r="B266" s="89" t="s">
        <v>446</v>
      </c>
      <c r="C266" s="89"/>
      <c r="D266" s="180">
        <v>8348</v>
      </c>
      <c r="E266" s="191">
        <v>4</v>
      </c>
      <c r="F266" s="191"/>
      <c r="G266" s="191"/>
      <c r="H266" s="191"/>
      <c r="I266" s="191">
        <v>2</v>
      </c>
      <c r="J266" s="191">
        <v>6</v>
      </c>
      <c r="M266" s="190">
        <v>336.71</v>
      </c>
      <c r="N266" s="188">
        <v>877.87</v>
      </c>
      <c r="O266" s="188">
        <v>27.2</v>
      </c>
      <c r="P266" s="188">
        <v>214.96</v>
      </c>
      <c r="Q266" s="188">
        <v>1252.3199999999997</v>
      </c>
      <c r="R266" s="188">
        <v>1856.08</v>
      </c>
      <c r="S266" s="75"/>
      <c r="T266" s="75"/>
      <c r="U266" s="189">
        <v>30.61</v>
      </c>
      <c r="V266" s="189">
        <v>175.57400000000001</v>
      </c>
      <c r="W266" s="189">
        <v>13.6</v>
      </c>
      <c r="X266" s="189">
        <v>35.826666666666668</v>
      </c>
      <c r="Y266" s="189">
        <v>208.71999999999994</v>
      </c>
      <c r="Z266" s="189">
        <v>154.67333333333332</v>
      </c>
      <c r="AA266" s="4"/>
      <c r="AB266" s="89"/>
      <c r="AC266" s="89"/>
      <c r="AD266" s="180"/>
      <c r="AE266" s="184"/>
      <c r="AF266" s="184"/>
      <c r="AG266" s="184"/>
      <c r="AH266" s="184"/>
      <c r="AI266" s="184"/>
      <c r="AJ266" s="184"/>
      <c r="AK266" s="4"/>
      <c r="AL266" s="4"/>
      <c r="AM266" s="100"/>
      <c r="AN266" s="100"/>
      <c r="AO266" s="100"/>
      <c r="AP266" s="100"/>
      <c r="AQ266" s="100"/>
      <c r="AR266" s="100"/>
      <c r="AS266" s="4"/>
      <c r="AT266" s="4"/>
      <c r="AU266" s="100"/>
      <c r="AV266" s="100"/>
      <c r="AW266" s="100"/>
      <c r="AX266" s="100"/>
      <c r="AY266" s="100"/>
      <c r="AZ266" s="100"/>
      <c r="BA266" s="4"/>
    </row>
    <row r="267" spans="2:53" x14ac:dyDescent="0.2">
      <c r="B267" s="89" t="s">
        <v>447</v>
      </c>
      <c r="C267" s="89"/>
      <c r="D267" s="180">
        <v>8349</v>
      </c>
      <c r="E267" s="191">
        <v>11</v>
      </c>
      <c r="F267" s="191">
        <v>2</v>
      </c>
      <c r="G267" s="191">
        <v>13</v>
      </c>
      <c r="H267" s="191">
        <v>8</v>
      </c>
      <c r="I267" s="191">
        <v>3</v>
      </c>
      <c r="J267" s="191">
        <v>37</v>
      </c>
      <c r="M267" s="190">
        <v>9344.8399999999892</v>
      </c>
      <c r="N267" s="188">
        <v>638.80999999999995</v>
      </c>
      <c r="O267" s="188">
        <v>3490.2300000000005</v>
      </c>
      <c r="P267" s="188">
        <v>3219.38</v>
      </c>
      <c r="Q267" s="188">
        <v>3400.13</v>
      </c>
      <c r="R267" s="188">
        <v>29719.559999999998</v>
      </c>
      <c r="S267" s="75"/>
      <c r="T267" s="75"/>
      <c r="U267" s="189">
        <v>139.47522388059684</v>
      </c>
      <c r="V267" s="189">
        <v>42.587333333333326</v>
      </c>
      <c r="W267" s="189">
        <v>64.633888888888904</v>
      </c>
      <c r="X267" s="189">
        <v>114.97785714285715</v>
      </c>
      <c r="Y267" s="189">
        <v>106.2540625</v>
      </c>
      <c r="Z267" s="189">
        <v>401.61567567567562</v>
      </c>
      <c r="AA267" s="4"/>
      <c r="AB267" s="89"/>
      <c r="AC267" s="89"/>
      <c r="AD267" s="180"/>
      <c r="AE267" s="184"/>
      <c r="AF267" s="184"/>
      <c r="AG267" s="184"/>
      <c r="AH267" s="184"/>
      <c r="AI267" s="184"/>
      <c r="AJ267" s="184"/>
      <c r="AK267" s="4"/>
      <c r="AL267" s="4"/>
      <c r="AM267" s="100"/>
      <c r="AN267" s="100"/>
      <c r="AO267" s="100"/>
      <c r="AP267" s="100"/>
      <c r="AQ267" s="100"/>
      <c r="AR267" s="100"/>
      <c r="AS267" s="4"/>
      <c r="AT267" s="4"/>
      <c r="AU267" s="100"/>
      <c r="AV267" s="100"/>
      <c r="AW267" s="100"/>
      <c r="AX267" s="100"/>
      <c r="AY267" s="100"/>
      <c r="AZ267" s="100"/>
      <c r="BA267" s="4"/>
    </row>
    <row r="268" spans="2:53" x14ac:dyDescent="0.2">
      <c r="B268" s="89" t="s">
        <v>448</v>
      </c>
      <c r="C268" s="89"/>
      <c r="D268" s="180">
        <v>8241</v>
      </c>
      <c r="E268" s="191">
        <v>1</v>
      </c>
      <c r="F268" s="191">
        <v>1</v>
      </c>
      <c r="G268" s="191"/>
      <c r="H268" s="191"/>
      <c r="I268" s="191"/>
      <c r="J268" s="191">
        <v>0</v>
      </c>
      <c r="M268" s="190">
        <v>202.33999999999997</v>
      </c>
      <c r="N268" s="188">
        <v>112.77</v>
      </c>
      <c r="O268" s="188"/>
      <c r="P268" s="188"/>
      <c r="Q268" s="188"/>
      <c r="R268" s="188">
        <v>0</v>
      </c>
      <c r="S268" s="75"/>
      <c r="T268" s="75"/>
      <c r="U268" s="189">
        <v>101.16999999999999</v>
      </c>
      <c r="V268" s="189">
        <v>112.77</v>
      </c>
      <c r="W268" s="189"/>
      <c r="X268" s="189"/>
      <c r="Y268" s="189"/>
      <c r="Z268" s="189">
        <v>0</v>
      </c>
      <c r="AA268" s="4"/>
      <c r="AB268" s="89"/>
      <c r="AC268" s="89"/>
      <c r="AD268" s="180"/>
      <c r="AE268" s="184"/>
      <c r="AF268" s="184"/>
      <c r="AG268" s="184"/>
      <c r="AH268" s="184"/>
      <c r="AI268" s="184"/>
      <c r="AJ268" s="184"/>
      <c r="AK268" s="4"/>
      <c r="AL268" s="4"/>
      <c r="AM268" s="100"/>
      <c r="AN268" s="100"/>
      <c r="AO268" s="100"/>
      <c r="AP268" s="100"/>
      <c r="AQ268" s="100"/>
      <c r="AR268" s="100"/>
      <c r="AS268" s="4"/>
      <c r="AT268" s="4"/>
      <c r="AU268" s="100"/>
      <c r="AV268" s="100"/>
      <c r="AW268" s="100"/>
      <c r="AX268" s="100"/>
      <c r="AY268" s="100"/>
      <c r="AZ268" s="100"/>
      <c r="BA268" s="4"/>
    </row>
    <row r="269" spans="2:53" x14ac:dyDescent="0.2">
      <c r="B269" s="89" t="s">
        <v>449</v>
      </c>
      <c r="C269" s="89"/>
      <c r="D269" s="180">
        <v>8310</v>
      </c>
      <c r="E269" s="191"/>
      <c r="F269" s="191"/>
      <c r="G269" s="191"/>
      <c r="H269" s="191"/>
      <c r="I269" s="191"/>
      <c r="J269" s="191">
        <v>1</v>
      </c>
      <c r="M269" s="190">
        <v>11.56</v>
      </c>
      <c r="N269" s="188">
        <v>10.5</v>
      </c>
      <c r="O269" s="188">
        <v>11.56</v>
      </c>
      <c r="P269" s="188">
        <v>26.5</v>
      </c>
      <c r="Q269" s="188">
        <v>93.51</v>
      </c>
      <c r="R269" s="188">
        <v>687.32999999999993</v>
      </c>
      <c r="S269" s="75"/>
      <c r="T269" s="75"/>
      <c r="U269" s="189">
        <v>11.56</v>
      </c>
      <c r="V269" s="189">
        <v>10.5</v>
      </c>
      <c r="W269" s="189">
        <v>11.56</v>
      </c>
      <c r="X269" s="189">
        <v>26.5</v>
      </c>
      <c r="Y269" s="189">
        <v>93.51</v>
      </c>
      <c r="Z269" s="189">
        <v>687.32999999999993</v>
      </c>
      <c r="AA269" s="4"/>
      <c r="AB269" s="89"/>
      <c r="AC269" s="89"/>
      <c r="AD269" s="180"/>
      <c r="AE269" s="184"/>
      <c r="AF269" s="184"/>
      <c r="AG269" s="184"/>
      <c r="AH269" s="184"/>
      <c r="AI269" s="184"/>
      <c r="AJ269" s="184"/>
      <c r="AK269" s="4"/>
      <c r="AL269" s="4"/>
      <c r="AM269" s="100"/>
      <c r="AN269" s="100"/>
      <c r="AO269" s="100"/>
      <c r="AP269" s="100"/>
      <c r="AQ269" s="100"/>
      <c r="AR269" s="100"/>
      <c r="AS269" s="4"/>
      <c r="AT269" s="4"/>
      <c r="AU269" s="100"/>
      <c r="AV269" s="100"/>
      <c r="AW269" s="100"/>
      <c r="AX269" s="100"/>
      <c r="AY269" s="100"/>
      <c r="AZ269" s="100"/>
      <c r="BA269" s="4"/>
    </row>
    <row r="270" spans="2:53" x14ac:dyDescent="0.2">
      <c r="B270" s="89" t="s">
        <v>449</v>
      </c>
      <c r="C270" s="89"/>
      <c r="D270" s="180">
        <v>8350</v>
      </c>
      <c r="E270" s="191">
        <v>14</v>
      </c>
      <c r="F270" s="191">
        <v>5</v>
      </c>
      <c r="G270" s="191">
        <v>3</v>
      </c>
      <c r="H270" s="191">
        <v>5</v>
      </c>
      <c r="I270" s="191">
        <v>3</v>
      </c>
      <c r="J270" s="191">
        <v>13</v>
      </c>
      <c r="M270" s="190">
        <v>1424.87</v>
      </c>
      <c r="N270" s="188">
        <v>756.24</v>
      </c>
      <c r="O270" s="188">
        <v>681.70999999999992</v>
      </c>
      <c r="P270" s="188">
        <v>801.38</v>
      </c>
      <c r="Q270" s="188">
        <v>1185.6600000000001</v>
      </c>
      <c r="R270" s="188">
        <v>7041.170000000001</v>
      </c>
      <c r="S270" s="75"/>
      <c r="T270" s="75"/>
      <c r="U270" s="189">
        <v>33.136511627906977</v>
      </c>
      <c r="V270" s="189">
        <v>26.077241379310344</v>
      </c>
      <c r="W270" s="189">
        <v>28.404583333333331</v>
      </c>
      <c r="X270" s="189">
        <v>38.160952380952381</v>
      </c>
      <c r="Y270" s="189">
        <v>74.103750000000005</v>
      </c>
      <c r="Z270" s="189">
        <v>163.74813953488373</v>
      </c>
      <c r="AA270" s="4"/>
      <c r="AB270" s="89"/>
      <c r="AC270" s="89"/>
      <c r="AD270" s="180"/>
      <c r="AE270" s="184"/>
      <c r="AF270" s="184"/>
      <c r="AG270" s="184"/>
      <c r="AH270" s="184"/>
      <c r="AI270" s="184"/>
      <c r="AJ270" s="184"/>
      <c r="AK270" s="4"/>
      <c r="AL270" s="4"/>
      <c r="AM270" s="100"/>
      <c r="AN270" s="100"/>
      <c r="AO270" s="100"/>
      <c r="AP270" s="100"/>
      <c r="AQ270" s="100"/>
      <c r="AR270" s="100"/>
      <c r="AS270" s="4"/>
      <c r="AT270" s="4"/>
      <c r="AU270" s="100"/>
      <c r="AV270" s="100"/>
      <c r="AW270" s="100"/>
      <c r="AX270" s="100"/>
      <c r="AY270" s="100"/>
      <c r="AZ270" s="100"/>
      <c r="BA270" s="4"/>
    </row>
    <row r="271" spans="2:53" x14ac:dyDescent="0.2">
      <c r="B271" s="89" t="s">
        <v>450</v>
      </c>
      <c r="C271" s="89"/>
      <c r="D271" s="180">
        <v>8074</v>
      </c>
      <c r="E271" s="191">
        <v>1</v>
      </c>
      <c r="F271" s="191">
        <v>3</v>
      </c>
      <c r="G271" s="191"/>
      <c r="H271" s="191"/>
      <c r="I271" s="191">
        <v>1</v>
      </c>
      <c r="J271" s="191">
        <v>2</v>
      </c>
      <c r="M271" s="190">
        <v>250.82</v>
      </c>
      <c r="N271" s="188">
        <v>280.55</v>
      </c>
      <c r="O271" s="188">
        <v>100.77</v>
      </c>
      <c r="P271" s="188">
        <v>318.22000000000003</v>
      </c>
      <c r="Q271" s="188">
        <v>495.24</v>
      </c>
      <c r="R271" s="188">
        <v>215.44</v>
      </c>
      <c r="S271" s="75"/>
      <c r="T271" s="75"/>
      <c r="U271" s="189">
        <v>35.831428571428567</v>
      </c>
      <c r="V271" s="189">
        <v>46.758333333333333</v>
      </c>
      <c r="W271" s="189">
        <v>33.589999999999996</v>
      </c>
      <c r="X271" s="189">
        <v>106.07333333333334</v>
      </c>
      <c r="Y271" s="189">
        <v>165.08</v>
      </c>
      <c r="Z271" s="189">
        <v>30.777142857142856</v>
      </c>
      <c r="AA271" s="4"/>
      <c r="AB271" s="89"/>
      <c r="AC271" s="89"/>
      <c r="AD271" s="180"/>
      <c r="AE271" s="184"/>
      <c r="AF271" s="184"/>
      <c r="AG271" s="184"/>
      <c r="AH271" s="184"/>
      <c r="AI271" s="184"/>
      <c r="AJ271" s="184"/>
      <c r="AK271" s="4"/>
      <c r="AL271" s="4"/>
      <c r="AM271" s="100"/>
      <c r="AN271" s="100"/>
      <c r="AO271" s="100"/>
      <c r="AP271" s="100"/>
      <c r="AQ271" s="100"/>
      <c r="AR271" s="100"/>
      <c r="AS271" s="4"/>
      <c r="AT271" s="4"/>
      <c r="AU271" s="100"/>
      <c r="AV271" s="100"/>
      <c r="AW271" s="100"/>
      <c r="AX271" s="100"/>
      <c r="AY271" s="100"/>
      <c r="AZ271" s="100"/>
      <c r="BA271" s="4"/>
    </row>
    <row r="272" spans="2:53" x14ac:dyDescent="0.2">
      <c r="B272" s="89" t="s">
        <v>451</v>
      </c>
      <c r="C272" s="89"/>
      <c r="D272" s="180">
        <v>8242</v>
      </c>
      <c r="E272" s="191">
        <v>79</v>
      </c>
      <c r="F272" s="191">
        <v>23</v>
      </c>
      <c r="G272" s="191">
        <v>17</v>
      </c>
      <c r="H272" s="191">
        <v>18</v>
      </c>
      <c r="I272" s="191">
        <v>16</v>
      </c>
      <c r="J272" s="191">
        <v>65</v>
      </c>
      <c r="M272" s="190">
        <v>8822.4000000000069</v>
      </c>
      <c r="N272" s="188">
        <v>7971.4199999999973</v>
      </c>
      <c r="O272" s="188">
        <v>6646.8399999999938</v>
      </c>
      <c r="P272" s="188">
        <v>4469.0099999999993</v>
      </c>
      <c r="Q272" s="188">
        <v>6754.4900000000016</v>
      </c>
      <c r="R272" s="188">
        <v>26132.059999999994</v>
      </c>
      <c r="S272" s="75"/>
      <c r="T272" s="75"/>
      <c r="U272" s="189">
        <v>44.333668341708581</v>
      </c>
      <c r="V272" s="189">
        <v>65.339508196721283</v>
      </c>
      <c r="W272" s="189">
        <v>64.532427184465959</v>
      </c>
      <c r="X272" s="189">
        <v>50.784204545454536</v>
      </c>
      <c r="Y272" s="189">
        <v>93.81236111111113</v>
      </c>
      <c r="Z272" s="189">
        <v>119.8718348623853</v>
      </c>
      <c r="AA272" s="4"/>
      <c r="AB272" s="89"/>
      <c r="AC272" s="89"/>
      <c r="AD272" s="180"/>
      <c r="AE272" s="184"/>
      <c r="AF272" s="184"/>
      <c r="AG272" s="184"/>
      <c r="AH272" s="184"/>
      <c r="AI272" s="184"/>
      <c r="AJ272" s="184"/>
      <c r="AK272" s="4"/>
      <c r="AL272" s="4"/>
      <c r="AM272" s="100"/>
      <c r="AN272" s="100"/>
      <c r="AO272" s="100"/>
      <c r="AP272" s="100"/>
      <c r="AQ272" s="100"/>
      <c r="AR272" s="100"/>
      <c r="AS272" s="4"/>
      <c r="AT272" s="4"/>
      <c r="AU272" s="100"/>
      <c r="AV272" s="100"/>
      <c r="AW272" s="100"/>
      <c r="AX272" s="100"/>
      <c r="AY272" s="100"/>
      <c r="AZ272" s="100"/>
      <c r="BA272" s="4"/>
    </row>
    <row r="273" spans="2:53" x14ac:dyDescent="0.2">
      <c r="B273" s="89" t="s">
        <v>453</v>
      </c>
      <c r="C273" s="89"/>
      <c r="D273" s="180">
        <v>8352</v>
      </c>
      <c r="E273" s="191">
        <v>12</v>
      </c>
      <c r="F273" s="191">
        <v>8</v>
      </c>
      <c r="G273" s="191">
        <v>5</v>
      </c>
      <c r="H273" s="191">
        <v>5</v>
      </c>
      <c r="I273" s="191">
        <v>2</v>
      </c>
      <c r="J273" s="191">
        <v>12</v>
      </c>
      <c r="M273" s="190">
        <v>1246.4100000000001</v>
      </c>
      <c r="N273" s="188">
        <v>1554.4</v>
      </c>
      <c r="O273" s="188">
        <v>678.18</v>
      </c>
      <c r="P273" s="188">
        <v>875.05</v>
      </c>
      <c r="Q273" s="188">
        <v>1291.7399999999998</v>
      </c>
      <c r="R273" s="188">
        <v>5634.19</v>
      </c>
      <c r="S273" s="75"/>
      <c r="T273" s="75"/>
      <c r="U273" s="189">
        <v>30.400243902439026</v>
      </c>
      <c r="V273" s="189">
        <v>51.81333333333334</v>
      </c>
      <c r="W273" s="189">
        <v>30.826363636363634</v>
      </c>
      <c r="X273" s="189">
        <v>51.473529411764702</v>
      </c>
      <c r="Y273" s="189">
        <v>107.64499999999998</v>
      </c>
      <c r="Z273" s="189">
        <v>128.04977272727271</v>
      </c>
      <c r="AA273" s="4"/>
      <c r="AB273" s="89"/>
      <c r="AC273" s="89"/>
      <c r="AD273" s="180"/>
      <c r="AE273" s="184"/>
      <c r="AF273" s="184"/>
      <c r="AG273" s="184"/>
      <c r="AH273" s="184"/>
      <c r="AI273" s="184"/>
      <c r="AJ273" s="184"/>
      <c r="AK273" s="4"/>
      <c r="AL273" s="4"/>
      <c r="AM273" s="100"/>
      <c r="AN273" s="100"/>
      <c r="AO273" s="100"/>
      <c r="AP273" s="100"/>
      <c r="AQ273" s="100"/>
      <c r="AR273" s="100"/>
      <c r="AS273" s="4"/>
      <c r="AT273" s="4"/>
      <c r="AU273" s="100"/>
      <c r="AV273" s="100"/>
      <c r="AW273" s="100"/>
      <c r="AX273" s="100"/>
      <c r="AY273" s="100"/>
      <c r="AZ273" s="100"/>
      <c r="BA273" s="4"/>
    </row>
    <row r="274" spans="2:53" x14ac:dyDescent="0.2">
      <c r="B274" s="89" t="s">
        <v>620</v>
      </c>
      <c r="C274" s="89"/>
      <c r="D274" s="180">
        <v>8078</v>
      </c>
      <c r="E274" s="191">
        <v>147</v>
      </c>
      <c r="F274" s="191">
        <v>73</v>
      </c>
      <c r="G274" s="191">
        <v>47</v>
      </c>
      <c r="H274" s="191">
        <v>55</v>
      </c>
      <c r="I274" s="191">
        <v>53</v>
      </c>
      <c r="J274" s="191">
        <v>155</v>
      </c>
      <c r="M274" s="190">
        <v>20486.019999999997</v>
      </c>
      <c r="N274" s="188">
        <v>18436.150000000005</v>
      </c>
      <c r="O274" s="188">
        <v>13079.979999999996</v>
      </c>
      <c r="P274" s="188">
        <v>16549.38</v>
      </c>
      <c r="Q274" s="188">
        <v>21524.529999999988</v>
      </c>
      <c r="R274" s="188">
        <v>113745.95000000006</v>
      </c>
      <c r="S274" s="75"/>
      <c r="T274" s="75"/>
      <c r="U274" s="189">
        <v>40.486205533596831</v>
      </c>
      <c r="V274" s="189">
        <v>51.354178272980512</v>
      </c>
      <c r="W274" s="189">
        <v>44.641569965870296</v>
      </c>
      <c r="X274" s="189">
        <v>66.731370967741938</v>
      </c>
      <c r="Y274" s="189">
        <v>110.38220512820507</v>
      </c>
      <c r="Z274" s="189">
        <v>214.61500000000009</v>
      </c>
      <c r="AA274" s="4"/>
      <c r="AB274" s="89"/>
      <c r="AC274" s="89"/>
      <c r="AD274" s="180"/>
      <c r="AE274" s="184"/>
      <c r="AF274" s="184"/>
      <c r="AG274" s="184"/>
      <c r="AH274" s="184"/>
      <c r="AI274" s="184"/>
      <c r="AJ274" s="184"/>
      <c r="AK274" s="4"/>
      <c r="AL274" s="4"/>
      <c r="AM274" s="100"/>
      <c r="AN274" s="100"/>
      <c r="AO274" s="100"/>
      <c r="AP274" s="100"/>
      <c r="AQ274" s="100"/>
      <c r="AR274" s="100"/>
      <c r="AS274" s="4"/>
      <c r="AT274" s="4"/>
      <c r="AU274" s="100"/>
      <c r="AV274" s="100"/>
      <c r="AW274" s="100"/>
      <c r="AX274" s="100"/>
      <c r="AY274" s="100"/>
      <c r="AZ274" s="100"/>
      <c r="BA274" s="4"/>
    </row>
    <row r="275" spans="2:53" x14ac:dyDescent="0.2">
      <c r="B275" s="89" t="s">
        <v>620</v>
      </c>
      <c r="C275" s="89"/>
      <c r="D275" s="180">
        <v>8094</v>
      </c>
      <c r="E275" s="191">
        <v>1</v>
      </c>
      <c r="F275" s="191"/>
      <c r="G275" s="191"/>
      <c r="H275" s="191"/>
      <c r="I275" s="191"/>
      <c r="J275" s="191">
        <v>0</v>
      </c>
      <c r="M275" s="190">
        <v>2.06</v>
      </c>
      <c r="N275" s="188"/>
      <c r="O275" s="188"/>
      <c r="P275" s="188"/>
      <c r="Q275" s="188"/>
      <c r="R275" s="188">
        <v>0</v>
      </c>
      <c r="S275" s="75"/>
      <c r="T275" s="75"/>
      <c r="U275" s="189">
        <v>2.06</v>
      </c>
      <c r="V275" s="189"/>
      <c r="W275" s="189"/>
      <c r="X275" s="189"/>
      <c r="Y275" s="189"/>
      <c r="Z275" s="189">
        <v>0</v>
      </c>
      <c r="AA275" s="4"/>
      <c r="AB275" s="89"/>
      <c r="AC275" s="89"/>
      <c r="AD275" s="180"/>
      <c r="AE275" s="184"/>
      <c r="AF275" s="184"/>
      <c r="AG275" s="184"/>
      <c r="AH275" s="184"/>
      <c r="AI275" s="184"/>
      <c r="AJ275" s="184"/>
      <c r="AK275" s="4"/>
      <c r="AL275" s="4"/>
      <c r="AM275" s="100"/>
      <c r="AN275" s="100"/>
      <c r="AO275" s="100"/>
      <c r="AP275" s="100"/>
      <c r="AQ275" s="100"/>
      <c r="AR275" s="100"/>
      <c r="AS275" s="4"/>
      <c r="AT275" s="4"/>
      <c r="AU275" s="100"/>
      <c r="AV275" s="100"/>
      <c r="AW275" s="100"/>
      <c r="AX275" s="100"/>
      <c r="AY275" s="100"/>
      <c r="AZ275" s="100"/>
      <c r="BA275" s="4"/>
    </row>
    <row r="276" spans="2:53" x14ac:dyDescent="0.2">
      <c r="B276" s="89" t="s">
        <v>229</v>
      </c>
      <c r="C276" s="89"/>
      <c r="D276" s="180">
        <v>8078</v>
      </c>
      <c r="E276" s="191"/>
      <c r="F276" s="191"/>
      <c r="G276" s="191"/>
      <c r="H276" s="191"/>
      <c r="I276" s="191"/>
      <c r="J276" s="191">
        <v>1</v>
      </c>
      <c r="M276" s="190">
        <v>10.15</v>
      </c>
      <c r="N276" s="188">
        <v>11.56</v>
      </c>
      <c r="O276" s="188">
        <v>10.85</v>
      </c>
      <c r="P276" s="188">
        <v>61</v>
      </c>
      <c r="Q276" s="188">
        <v>93.28</v>
      </c>
      <c r="R276" s="188">
        <v>936.81999999999994</v>
      </c>
      <c r="S276" s="75"/>
      <c r="T276" s="75"/>
      <c r="U276" s="189">
        <v>10.15</v>
      </c>
      <c r="V276" s="189">
        <v>11.56</v>
      </c>
      <c r="W276" s="189">
        <v>10.85</v>
      </c>
      <c r="X276" s="189">
        <v>61</v>
      </c>
      <c r="Y276" s="189">
        <v>93.28</v>
      </c>
      <c r="Z276" s="189">
        <v>936.81999999999994</v>
      </c>
      <c r="AA276" s="4"/>
      <c r="AB276" s="89"/>
      <c r="AC276" s="89"/>
      <c r="AD276" s="180"/>
      <c r="AE276" s="184"/>
      <c r="AF276" s="184"/>
      <c r="AG276" s="184"/>
      <c r="AH276" s="184"/>
      <c r="AI276" s="184"/>
      <c r="AJ276" s="184"/>
      <c r="AK276" s="4"/>
      <c r="AL276" s="4"/>
      <c r="AM276" s="100"/>
      <c r="AN276" s="100"/>
      <c r="AO276" s="100"/>
      <c r="AP276" s="100"/>
      <c r="AQ276" s="100"/>
      <c r="AR276" s="100"/>
      <c r="AS276" s="4"/>
      <c r="AT276" s="4"/>
      <c r="AU276" s="100"/>
      <c r="AV276" s="100"/>
      <c r="AW276" s="100"/>
      <c r="AX276" s="100"/>
      <c r="AY276" s="100"/>
      <c r="AZ276" s="100"/>
      <c r="BA276" s="4"/>
    </row>
    <row r="277" spans="2:53" x14ac:dyDescent="0.2">
      <c r="B277" s="89" t="s">
        <v>455</v>
      </c>
      <c r="C277" s="89"/>
      <c r="D277" s="180">
        <v>8079</v>
      </c>
      <c r="E277" s="191">
        <v>54</v>
      </c>
      <c r="F277" s="191">
        <v>35</v>
      </c>
      <c r="G277" s="191">
        <v>28</v>
      </c>
      <c r="H277" s="191">
        <v>46</v>
      </c>
      <c r="I277" s="191">
        <v>34</v>
      </c>
      <c r="J277" s="191">
        <v>181</v>
      </c>
      <c r="M277" s="190">
        <v>16023.679999999955</v>
      </c>
      <c r="N277" s="188">
        <v>14197.769999999951</v>
      </c>
      <c r="O277" s="188">
        <v>10606.240000000009</v>
      </c>
      <c r="P277" s="188">
        <v>15882.149999999987</v>
      </c>
      <c r="Q277" s="188">
        <v>18598.30999999999</v>
      </c>
      <c r="R277" s="188">
        <v>137800.34000000003</v>
      </c>
      <c r="S277" s="75"/>
      <c r="T277" s="75"/>
      <c r="U277" s="189">
        <v>49.918006230529457</v>
      </c>
      <c r="V277" s="189">
        <v>51.255487364620762</v>
      </c>
      <c r="W277" s="189">
        <v>42.940242914979791</v>
      </c>
      <c r="X277" s="189">
        <v>71.220403587443883</v>
      </c>
      <c r="Y277" s="189">
        <v>102.75309392265189</v>
      </c>
      <c r="Z277" s="189">
        <v>364.55116402116408</v>
      </c>
      <c r="AA277" s="4"/>
      <c r="AB277" s="89"/>
      <c r="AC277" s="89"/>
      <c r="AD277" s="180"/>
      <c r="AE277" s="184"/>
      <c r="AF277" s="184"/>
      <c r="AG277" s="184"/>
      <c r="AH277" s="184"/>
      <c r="AI277" s="184"/>
      <c r="AJ277" s="184"/>
      <c r="AK277" s="4"/>
      <c r="AL277" s="4"/>
      <c r="AM277" s="100"/>
      <c r="AN277" s="100"/>
      <c r="AO277" s="100"/>
      <c r="AP277" s="100"/>
      <c r="AQ277" s="100"/>
      <c r="AR277" s="100"/>
      <c r="AS277" s="4"/>
      <c r="AT277" s="4"/>
      <c r="AU277" s="100"/>
      <c r="AV277" s="100"/>
      <c r="AW277" s="100"/>
      <c r="AX277" s="100"/>
      <c r="AY277" s="100"/>
      <c r="AZ277" s="100"/>
      <c r="BA277" s="4"/>
    </row>
    <row r="278" spans="2:53" x14ac:dyDescent="0.2">
      <c r="B278" s="89" t="s">
        <v>457</v>
      </c>
      <c r="C278" s="89"/>
      <c r="D278" s="180">
        <v>8243</v>
      </c>
      <c r="E278" s="191">
        <v>102</v>
      </c>
      <c r="F278" s="191">
        <v>32</v>
      </c>
      <c r="G278" s="191">
        <v>21</v>
      </c>
      <c r="H278" s="191">
        <v>17</v>
      </c>
      <c r="I278" s="191">
        <v>16</v>
      </c>
      <c r="J278" s="191">
        <v>44</v>
      </c>
      <c r="M278" s="190">
        <v>6615.9400000000023</v>
      </c>
      <c r="N278" s="188">
        <v>3421.5100000000011</v>
      </c>
      <c r="O278" s="188">
        <v>3034.7600000000007</v>
      </c>
      <c r="P278" s="188">
        <v>3645.69</v>
      </c>
      <c r="Q278" s="188">
        <v>5580.3300000000008</v>
      </c>
      <c r="R278" s="188">
        <v>11467.7</v>
      </c>
      <c r="S278" s="75"/>
      <c r="T278" s="75"/>
      <c r="U278" s="189">
        <v>29.93638009049775</v>
      </c>
      <c r="V278" s="189">
        <v>28.752184873949588</v>
      </c>
      <c r="W278" s="189">
        <v>34.485909090909097</v>
      </c>
      <c r="X278" s="189">
        <v>53.613088235294121</v>
      </c>
      <c r="Y278" s="189">
        <v>107.31403846153847</v>
      </c>
      <c r="Z278" s="189">
        <v>49.42974137931035</v>
      </c>
      <c r="AA278" s="4"/>
      <c r="AB278" s="89"/>
      <c r="AC278" s="89"/>
      <c r="AD278" s="180"/>
      <c r="AE278" s="184"/>
      <c r="AF278" s="184"/>
      <c r="AG278" s="184"/>
      <c r="AH278" s="184"/>
      <c r="AI278" s="184"/>
      <c r="AJ278" s="184"/>
      <c r="AK278" s="4"/>
      <c r="AL278" s="4"/>
      <c r="AM278" s="100"/>
      <c r="AN278" s="100"/>
      <c r="AO278" s="100"/>
      <c r="AP278" s="100"/>
      <c r="AQ278" s="100"/>
      <c r="AR278" s="100"/>
      <c r="AS278" s="4"/>
      <c r="AT278" s="4"/>
      <c r="AU278" s="100"/>
      <c r="AV278" s="100"/>
      <c r="AW278" s="100"/>
      <c r="AX278" s="100"/>
      <c r="AY278" s="100"/>
      <c r="AZ278" s="100"/>
      <c r="BA278" s="4"/>
    </row>
    <row r="279" spans="2:53" x14ac:dyDescent="0.2">
      <c r="B279" s="89" t="s">
        <v>459</v>
      </c>
      <c r="C279" s="89"/>
      <c r="D279" s="180">
        <v>8302</v>
      </c>
      <c r="E279" s="191">
        <v>4</v>
      </c>
      <c r="F279" s="191"/>
      <c r="G279" s="191">
        <v>1</v>
      </c>
      <c r="H279" s="191">
        <v>1</v>
      </c>
      <c r="I279" s="191"/>
      <c r="J279" s="191">
        <v>8</v>
      </c>
      <c r="M279" s="190">
        <v>3157.9399999999996</v>
      </c>
      <c r="N279" s="188">
        <v>340.03999999999996</v>
      </c>
      <c r="O279" s="188">
        <v>468.34</v>
      </c>
      <c r="P279" s="188">
        <v>630.36</v>
      </c>
      <c r="Q279" s="188">
        <v>1055.8999999999999</v>
      </c>
      <c r="R279" s="188">
        <v>7348.17</v>
      </c>
      <c r="S279" s="75"/>
      <c r="T279" s="75"/>
      <c r="U279" s="189">
        <v>225.56714285714284</v>
      </c>
      <c r="V279" s="189">
        <v>37.782222222222217</v>
      </c>
      <c r="W279" s="189">
        <v>46.833999999999996</v>
      </c>
      <c r="X279" s="189">
        <v>70.040000000000006</v>
      </c>
      <c r="Y279" s="189">
        <v>131.98749999999998</v>
      </c>
      <c r="Z279" s="189">
        <v>524.86928571428575</v>
      </c>
      <c r="AA279" s="4"/>
      <c r="AB279" s="89"/>
      <c r="AC279" s="89"/>
      <c r="AD279" s="180"/>
      <c r="AE279" s="184"/>
      <c r="AF279" s="184"/>
      <c r="AG279" s="184"/>
      <c r="AH279" s="184"/>
      <c r="AI279" s="184"/>
      <c r="AJ279" s="184"/>
      <c r="AK279" s="4"/>
      <c r="AL279" s="4"/>
      <c r="AM279" s="100"/>
      <c r="AN279" s="100"/>
      <c r="AO279" s="100"/>
      <c r="AP279" s="100"/>
      <c r="AQ279" s="100"/>
      <c r="AR279" s="100"/>
      <c r="AS279" s="4"/>
      <c r="AT279" s="4"/>
      <c r="AU279" s="100"/>
      <c r="AV279" s="100"/>
      <c r="AW279" s="100"/>
      <c r="AX279" s="100"/>
      <c r="AY279" s="100"/>
      <c r="AZ279" s="100"/>
      <c r="BA279" s="4"/>
    </row>
    <row r="280" spans="2:53" x14ac:dyDescent="0.2">
      <c r="B280" s="89" t="s">
        <v>587</v>
      </c>
      <c r="C280" s="89"/>
      <c r="D280" s="180">
        <v>8230</v>
      </c>
      <c r="E280" s="191">
        <v>2</v>
      </c>
      <c r="F280" s="191">
        <v>2</v>
      </c>
      <c r="G280" s="191">
        <v>1</v>
      </c>
      <c r="H280" s="191"/>
      <c r="I280" s="191"/>
      <c r="J280" s="191">
        <v>2</v>
      </c>
      <c r="M280" s="190">
        <v>102.31</v>
      </c>
      <c r="N280" s="188">
        <v>100.07999999999998</v>
      </c>
      <c r="O280" s="188">
        <v>37.980000000000004</v>
      </c>
      <c r="P280" s="188">
        <v>31.07</v>
      </c>
      <c r="Q280" s="188">
        <v>80.460000000000008</v>
      </c>
      <c r="R280" s="188">
        <v>494.95000000000005</v>
      </c>
      <c r="S280" s="75"/>
      <c r="T280" s="75"/>
      <c r="U280" s="189">
        <v>14.615714285714287</v>
      </c>
      <c r="V280" s="189">
        <v>20.015999999999998</v>
      </c>
      <c r="W280" s="189">
        <v>12.660000000000002</v>
      </c>
      <c r="X280" s="189">
        <v>15.535</v>
      </c>
      <c r="Y280" s="189">
        <v>40.230000000000004</v>
      </c>
      <c r="Z280" s="189">
        <v>70.70714285714287</v>
      </c>
      <c r="AA280" s="4"/>
      <c r="AB280" s="89"/>
      <c r="AC280" s="89"/>
      <c r="AD280" s="180"/>
      <c r="AE280" s="184"/>
      <c r="AF280" s="184"/>
      <c r="AG280" s="184"/>
      <c r="AH280" s="184"/>
      <c r="AI280" s="184"/>
      <c r="AJ280" s="184"/>
      <c r="AK280" s="4"/>
      <c r="AL280" s="4"/>
      <c r="AM280" s="100"/>
      <c r="AN280" s="100"/>
      <c r="AO280" s="100"/>
      <c r="AP280" s="100"/>
      <c r="AQ280" s="100"/>
      <c r="AR280" s="100"/>
      <c r="AS280" s="4"/>
      <c r="AT280" s="4"/>
      <c r="AU280" s="100"/>
      <c r="AV280" s="100"/>
      <c r="AW280" s="100"/>
      <c r="AX280" s="100"/>
      <c r="AY280" s="100"/>
      <c r="AZ280" s="100"/>
      <c r="BA280" s="4"/>
    </row>
    <row r="281" spans="2:53" x14ac:dyDescent="0.2">
      <c r="B281" s="89" t="s">
        <v>461</v>
      </c>
      <c r="C281" s="89"/>
      <c r="D281" s="180">
        <v>8085</v>
      </c>
      <c r="E281" s="191">
        <v>1</v>
      </c>
      <c r="F281" s="191"/>
      <c r="G281" s="191"/>
      <c r="H281" s="191"/>
      <c r="I281" s="191"/>
      <c r="J281" s="191">
        <v>0</v>
      </c>
      <c r="M281" s="190">
        <v>45</v>
      </c>
      <c r="N281" s="188"/>
      <c r="O281" s="188"/>
      <c r="P281" s="188"/>
      <c r="Q281" s="188"/>
      <c r="R281" s="188">
        <v>0</v>
      </c>
      <c r="S281" s="75"/>
      <c r="T281" s="75"/>
      <c r="U281" s="189">
        <v>45</v>
      </c>
      <c r="V281" s="189"/>
      <c r="W281" s="189"/>
      <c r="X281" s="189"/>
      <c r="Y281" s="189"/>
      <c r="Z281" s="189">
        <v>0</v>
      </c>
      <c r="AA281" s="4"/>
      <c r="AB281" s="89"/>
      <c r="AC281" s="89"/>
      <c r="AD281" s="180"/>
      <c r="AE281" s="184"/>
      <c r="AF281" s="184"/>
      <c r="AG281" s="184"/>
      <c r="AH281" s="184"/>
      <c r="AI281" s="184"/>
      <c r="AJ281" s="184"/>
      <c r="AK281" s="4"/>
      <c r="AL281" s="4"/>
      <c r="AM281" s="100"/>
      <c r="AN281" s="100"/>
      <c r="AO281" s="100"/>
      <c r="AP281" s="100"/>
      <c r="AQ281" s="100"/>
      <c r="AR281" s="100"/>
      <c r="AS281" s="4"/>
      <c r="AT281" s="4"/>
      <c r="AU281" s="100"/>
      <c r="AV281" s="100"/>
      <c r="AW281" s="100"/>
      <c r="AX281" s="100"/>
      <c r="AY281" s="100"/>
      <c r="AZ281" s="100"/>
      <c r="BA281" s="4"/>
    </row>
    <row r="282" spans="2:53" x14ac:dyDescent="0.2">
      <c r="B282" s="89" t="s">
        <v>462</v>
      </c>
      <c r="C282" s="89"/>
      <c r="D282" s="180">
        <v>8080</v>
      </c>
      <c r="E282" s="191">
        <v>484</v>
      </c>
      <c r="F282" s="191">
        <v>187</v>
      </c>
      <c r="G282" s="191">
        <v>118</v>
      </c>
      <c r="H282" s="191">
        <v>140</v>
      </c>
      <c r="I282" s="191">
        <v>121</v>
      </c>
      <c r="J282" s="191">
        <v>461</v>
      </c>
      <c r="M282" s="190">
        <v>80625.180000000022</v>
      </c>
      <c r="N282" s="188">
        <v>51593.22000000003</v>
      </c>
      <c r="O282" s="188">
        <v>52159.499999999971</v>
      </c>
      <c r="P282" s="188">
        <v>49626.620000000024</v>
      </c>
      <c r="Q282" s="188">
        <v>58177.47</v>
      </c>
      <c r="R282" s="188">
        <v>317567</v>
      </c>
      <c r="S282" s="75"/>
      <c r="T282" s="75"/>
      <c r="U282" s="189">
        <v>60.75748304446121</v>
      </c>
      <c r="V282" s="189">
        <v>60.484431418522895</v>
      </c>
      <c r="W282" s="189">
        <v>68.450787401574772</v>
      </c>
      <c r="X282" s="189">
        <v>74.964682779456226</v>
      </c>
      <c r="Y282" s="189">
        <v>110.60355513307985</v>
      </c>
      <c r="Z282" s="189">
        <v>210.17008603573791</v>
      </c>
      <c r="AA282" s="4"/>
      <c r="AB282" s="89"/>
      <c r="AC282" s="89"/>
      <c r="AD282" s="180"/>
      <c r="AE282" s="184"/>
      <c r="AF282" s="184"/>
      <c r="AG282" s="184"/>
      <c r="AH282" s="184"/>
      <c r="AI282" s="184"/>
      <c r="AJ282" s="184"/>
      <c r="AK282" s="4"/>
      <c r="AL282" s="4"/>
      <c r="AM282" s="100"/>
      <c r="AN282" s="100"/>
      <c r="AO282" s="100"/>
      <c r="AP282" s="100"/>
      <c r="AQ282" s="100"/>
      <c r="AR282" s="100"/>
      <c r="AS282" s="4"/>
      <c r="AT282" s="4"/>
      <c r="AU282" s="100"/>
      <c r="AV282" s="100"/>
      <c r="AW282" s="100"/>
      <c r="AX282" s="100"/>
      <c r="AY282" s="100"/>
      <c r="AZ282" s="100"/>
      <c r="BA282" s="4"/>
    </row>
    <row r="283" spans="2:53" x14ac:dyDescent="0.2">
      <c r="B283" s="89" t="s">
        <v>466</v>
      </c>
      <c r="C283" s="89"/>
      <c r="D283" s="180">
        <v>8088</v>
      </c>
      <c r="E283" s="191">
        <v>20</v>
      </c>
      <c r="F283" s="191">
        <v>14</v>
      </c>
      <c r="G283" s="191">
        <v>6</v>
      </c>
      <c r="H283" s="191">
        <v>12</v>
      </c>
      <c r="I283" s="191">
        <v>5</v>
      </c>
      <c r="J283" s="191">
        <v>9</v>
      </c>
      <c r="M283" s="190">
        <v>2184</v>
      </c>
      <c r="N283" s="188">
        <v>1723.5600000000006</v>
      </c>
      <c r="O283" s="188">
        <v>1375.76</v>
      </c>
      <c r="P283" s="188">
        <v>1448.21</v>
      </c>
      <c r="Q283" s="188">
        <v>4026.63</v>
      </c>
      <c r="R283" s="188">
        <v>7354.9</v>
      </c>
      <c r="S283" s="75"/>
      <c r="T283" s="75"/>
      <c r="U283" s="189">
        <v>34.666666666666664</v>
      </c>
      <c r="V283" s="189">
        <v>41.037142857142875</v>
      </c>
      <c r="W283" s="189">
        <v>47.44</v>
      </c>
      <c r="X283" s="189">
        <v>60.342083333333335</v>
      </c>
      <c r="Y283" s="189">
        <v>402.66300000000001</v>
      </c>
      <c r="Z283" s="189">
        <v>111.43787878787879</v>
      </c>
      <c r="AA283" s="4"/>
      <c r="AB283" s="89"/>
      <c r="AC283" s="89"/>
      <c r="AD283" s="180"/>
      <c r="AE283" s="184"/>
      <c r="AF283" s="184"/>
      <c r="AG283" s="184"/>
      <c r="AH283" s="184"/>
      <c r="AI283" s="184"/>
      <c r="AJ283" s="184"/>
      <c r="AK283" s="4"/>
      <c r="AL283" s="4"/>
      <c r="AM283" s="100"/>
      <c r="AN283" s="100"/>
      <c r="AO283" s="100"/>
      <c r="AP283" s="100"/>
      <c r="AQ283" s="100"/>
      <c r="AR283" s="100"/>
      <c r="AS283" s="4"/>
      <c r="AT283" s="4"/>
      <c r="AU283" s="100"/>
      <c r="AV283" s="100"/>
      <c r="AW283" s="100"/>
      <c r="AX283" s="100"/>
      <c r="AY283" s="100"/>
      <c r="AZ283" s="100"/>
      <c r="BA283" s="4"/>
    </row>
    <row r="284" spans="2:53" x14ac:dyDescent="0.2">
      <c r="B284" s="89" t="s">
        <v>467</v>
      </c>
      <c r="C284" s="89"/>
      <c r="D284" s="180">
        <v>8353</v>
      </c>
      <c r="E284" s="191">
        <v>4</v>
      </c>
      <c r="F284" s="191"/>
      <c r="G284" s="191">
        <v>2</v>
      </c>
      <c r="H284" s="191">
        <v>2</v>
      </c>
      <c r="I284" s="191">
        <v>2</v>
      </c>
      <c r="J284" s="191">
        <v>4</v>
      </c>
      <c r="M284" s="190">
        <v>1224.6199999999999</v>
      </c>
      <c r="N284" s="188">
        <v>52.79</v>
      </c>
      <c r="O284" s="188">
        <v>158.51</v>
      </c>
      <c r="P284" s="188">
        <v>300.29000000000002</v>
      </c>
      <c r="Q284" s="188">
        <v>321.07</v>
      </c>
      <c r="R284" s="188">
        <v>1094.81</v>
      </c>
      <c r="S284" s="75"/>
      <c r="T284" s="75"/>
      <c r="U284" s="189">
        <v>94.201538461538448</v>
      </c>
      <c r="V284" s="189">
        <v>26.395</v>
      </c>
      <c r="W284" s="189">
        <v>19.813749999999999</v>
      </c>
      <c r="X284" s="189">
        <v>42.898571428571429</v>
      </c>
      <c r="Y284" s="189">
        <v>64.213999999999999</v>
      </c>
      <c r="Z284" s="189">
        <v>78.200714285714284</v>
      </c>
      <c r="AA284" s="4"/>
      <c r="AB284" s="89"/>
      <c r="AC284" s="89"/>
      <c r="AD284" s="180"/>
      <c r="AE284" s="184"/>
      <c r="AF284" s="184"/>
      <c r="AG284" s="184"/>
      <c r="AH284" s="184"/>
      <c r="AI284" s="184"/>
      <c r="AJ284" s="184"/>
      <c r="AK284" s="4"/>
      <c r="AL284" s="4"/>
      <c r="AM284" s="100"/>
      <c r="AN284" s="100"/>
      <c r="AO284" s="100"/>
      <c r="AP284" s="100"/>
      <c r="AQ284" s="100"/>
      <c r="AR284" s="100"/>
      <c r="AS284" s="4"/>
      <c r="AT284" s="4"/>
      <c r="AU284" s="100"/>
      <c r="AV284" s="100"/>
      <c r="AW284" s="100"/>
      <c r="AX284" s="100"/>
      <c r="AY284" s="100"/>
      <c r="AZ284" s="100"/>
      <c r="BA284" s="4"/>
    </row>
    <row r="285" spans="2:53" x14ac:dyDescent="0.2">
      <c r="B285" s="89" t="s">
        <v>468</v>
      </c>
      <c r="C285" s="89"/>
      <c r="D285" s="180">
        <v>8018</v>
      </c>
      <c r="E285" s="191"/>
      <c r="F285" s="191">
        <v>1</v>
      </c>
      <c r="G285" s="191"/>
      <c r="H285" s="191"/>
      <c r="I285" s="191"/>
      <c r="J285" s="191">
        <v>1</v>
      </c>
      <c r="M285" s="190">
        <v>77.009999999999991</v>
      </c>
      <c r="N285" s="188">
        <v>80.550000000000011</v>
      </c>
      <c r="O285" s="188">
        <v>59.92</v>
      </c>
      <c r="P285" s="188">
        <v>83.83</v>
      </c>
      <c r="Q285" s="188">
        <v>192.14</v>
      </c>
      <c r="R285" s="188">
        <v>372.07</v>
      </c>
      <c r="S285" s="75"/>
      <c r="T285" s="75"/>
      <c r="U285" s="189">
        <v>38.504999999999995</v>
      </c>
      <c r="V285" s="189">
        <v>40.275000000000006</v>
      </c>
      <c r="W285" s="189">
        <v>59.92</v>
      </c>
      <c r="X285" s="189">
        <v>83.83</v>
      </c>
      <c r="Y285" s="189">
        <v>192.14</v>
      </c>
      <c r="Z285" s="189">
        <v>186.035</v>
      </c>
      <c r="AA285" s="4"/>
      <c r="AB285" s="89"/>
      <c r="AC285" s="89"/>
      <c r="AD285" s="180"/>
      <c r="AE285" s="184"/>
      <c r="AF285" s="184"/>
      <c r="AG285" s="184"/>
      <c r="AH285" s="184"/>
      <c r="AI285" s="184"/>
      <c r="AJ285" s="184"/>
      <c r="AK285" s="4"/>
      <c r="AL285" s="4"/>
      <c r="AM285" s="100"/>
      <c r="AN285" s="100"/>
      <c r="AO285" s="100"/>
      <c r="AP285" s="100"/>
      <c r="AQ285" s="100"/>
      <c r="AR285" s="100"/>
      <c r="AS285" s="4"/>
      <c r="AT285" s="4"/>
      <c r="AU285" s="100"/>
      <c r="AV285" s="100"/>
      <c r="AW285" s="100"/>
      <c r="AX285" s="100"/>
      <c r="AY285" s="100"/>
      <c r="AZ285" s="100"/>
      <c r="BA285" s="4"/>
    </row>
    <row r="286" spans="2:53" x14ac:dyDescent="0.2">
      <c r="B286" s="89" t="s">
        <v>468</v>
      </c>
      <c r="C286" s="89"/>
      <c r="D286" s="180">
        <v>8036</v>
      </c>
      <c r="E286" s="191">
        <v>1</v>
      </c>
      <c r="F286" s="191">
        <v>2</v>
      </c>
      <c r="G286" s="191"/>
      <c r="H286" s="191">
        <v>1</v>
      </c>
      <c r="I286" s="191"/>
      <c r="J286" s="191">
        <v>0</v>
      </c>
      <c r="M286" s="190">
        <v>106.76</v>
      </c>
      <c r="N286" s="188">
        <v>56.72</v>
      </c>
      <c r="O286" s="188"/>
      <c r="P286" s="188">
        <v>455.23</v>
      </c>
      <c r="Q286" s="188"/>
      <c r="R286" s="188">
        <v>0</v>
      </c>
      <c r="S286" s="75"/>
      <c r="T286" s="75"/>
      <c r="U286" s="189">
        <v>26.69</v>
      </c>
      <c r="V286" s="189">
        <v>18.906666666666666</v>
      </c>
      <c r="W286" s="189"/>
      <c r="X286" s="189">
        <v>455.23</v>
      </c>
      <c r="Y286" s="189"/>
      <c r="Z286" s="189">
        <v>0</v>
      </c>
      <c r="AA286" s="4"/>
      <c r="AB286" s="89"/>
      <c r="AC286" s="89"/>
      <c r="AD286" s="180"/>
      <c r="AE286" s="184"/>
      <c r="AF286" s="184"/>
      <c r="AG286" s="184"/>
      <c r="AH286" s="184"/>
      <c r="AI286" s="184"/>
      <c r="AJ286" s="184"/>
      <c r="AK286" s="4"/>
      <c r="AL286" s="4"/>
      <c r="AM286" s="100"/>
      <c r="AN286" s="100"/>
      <c r="AO286" s="100"/>
      <c r="AP286" s="100"/>
      <c r="AQ286" s="100"/>
      <c r="AR286" s="100"/>
      <c r="AS286" s="4"/>
      <c r="AT286" s="4"/>
      <c r="AU286" s="100"/>
      <c r="AV286" s="100"/>
      <c r="AW286" s="100"/>
      <c r="AX286" s="100"/>
      <c r="AY286" s="100"/>
      <c r="AZ286" s="100"/>
      <c r="BA286" s="4"/>
    </row>
    <row r="287" spans="2:53" x14ac:dyDescent="0.2">
      <c r="B287" s="89" t="s">
        <v>468</v>
      </c>
      <c r="C287" s="89"/>
      <c r="D287" s="180">
        <v>8081</v>
      </c>
      <c r="E287" s="191">
        <v>825</v>
      </c>
      <c r="F287" s="191">
        <v>409</v>
      </c>
      <c r="G287" s="191">
        <v>309</v>
      </c>
      <c r="H287" s="191">
        <v>270</v>
      </c>
      <c r="I287" s="191">
        <v>298</v>
      </c>
      <c r="J287" s="191">
        <v>1133</v>
      </c>
      <c r="M287" s="190">
        <v>166458.74999999936</v>
      </c>
      <c r="N287" s="188">
        <v>150719.62999999858</v>
      </c>
      <c r="O287" s="188">
        <v>144689.51000000018</v>
      </c>
      <c r="P287" s="188">
        <v>122661.62999999993</v>
      </c>
      <c r="Q287" s="188">
        <v>170390.88</v>
      </c>
      <c r="R287" s="188">
        <v>940121.63999999943</v>
      </c>
      <c r="S287" s="75"/>
      <c r="T287" s="75"/>
      <c r="U287" s="189">
        <v>58.923451327433405</v>
      </c>
      <c r="V287" s="189">
        <v>74.42944691357954</v>
      </c>
      <c r="W287" s="189">
        <v>80.967828763290541</v>
      </c>
      <c r="X287" s="189">
        <v>81.448625498007928</v>
      </c>
      <c r="Y287" s="189">
        <v>137.30127316680097</v>
      </c>
      <c r="Z287" s="189">
        <v>289.80321824907503</v>
      </c>
      <c r="AA287" s="4"/>
      <c r="AB287" s="89"/>
      <c r="AC287" s="89"/>
      <c r="AD287" s="180"/>
      <c r="AE287" s="184"/>
      <c r="AF287" s="184"/>
      <c r="AG287" s="184"/>
      <c r="AH287" s="184"/>
      <c r="AI287" s="184"/>
      <c r="AJ287" s="184"/>
      <c r="AK287" s="4"/>
      <c r="AL287" s="4"/>
      <c r="AM287" s="100"/>
      <c r="AN287" s="100"/>
      <c r="AO287" s="100"/>
      <c r="AP287" s="100"/>
      <c r="AQ287" s="100"/>
      <c r="AR287" s="100"/>
      <c r="AS287" s="4"/>
      <c r="AT287" s="4"/>
      <c r="AU287" s="100"/>
      <c r="AV287" s="100"/>
      <c r="AW287" s="100"/>
      <c r="AX287" s="100"/>
      <c r="AY287" s="100"/>
      <c r="AZ287" s="100"/>
      <c r="BA287" s="4"/>
    </row>
    <row r="288" spans="2:53" x14ac:dyDescent="0.2">
      <c r="B288" s="89" t="s">
        <v>231</v>
      </c>
      <c r="C288" s="89"/>
      <c r="D288" s="180">
        <v>8095</v>
      </c>
      <c r="E288" s="191"/>
      <c r="F288" s="191">
        <v>1</v>
      </c>
      <c r="G288" s="191"/>
      <c r="H288" s="191"/>
      <c r="I288" s="191"/>
      <c r="J288" s="191">
        <v>0</v>
      </c>
      <c r="M288" s="190">
        <v>18.690000000000001</v>
      </c>
      <c r="N288" s="188">
        <v>16.68</v>
      </c>
      <c r="O288" s="188"/>
      <c r="P288" s="188"/>
      <c r="Q288" s="188"/>
      <c r="R288" s="188">
        <v>0</v>
      </c>
      <c r="S288" s="75"/>
      <c r="T288" s="75"/>
      <c r="U288" s="189">
        <v>18.690000000000001</v>
      </c>
      <c r="V288" s="189">
        <v>16.68</v>
      </c>
      <c r="W288" s="189"/>
      <c r="X288" s="189"/>
      <c r="Y288" s="189"/>
      <c r="Z288" s="189">
        <v>0</v>
      </c>
      <c r="AA288" s="4"/>
      <c r="AB288" s="89"/>
      <c r="AC288" s="89"/>
      <c r="AD288" s="180"/>
      <c r="AE288" s="184"/>
      <c r="AF288" s="184"/>
      <c r="AG288" s="184"/>
      <c r="AH288" s="184"/>
      <c r="AI288" s="184"/>
      <c r="AJ288" s="184"/>
      <c r="AK288" s="4"/>
      <c r="AL288" s="4"/>
      <c r="AM288" s="100"/>
      <c r="AN288" s="100"/>
      <c r="AO288" s="100"/>
      <c r="AP288" s="100"/>
      <c r="AQ288" s="100"/>
      <c r="AR288" s="100"/>
      <c r="AS288" s="4"/>
      <c r="AT288" s="4"/>
      <c r="AU288" s="100"/>
      <c r="AV288" s="100"/>
      <c r="AW288" s="100"/>
      <c r="AX288" s="100"/>
      <c r="AY288" s="100"/>
      <c r="AZ288" s="100"/>
      <c r="BA288" s="4"/>
    </row>
    <row r="289" spans="2:53" x14ac:dyDescent="0.2">
      <c r="B289" s="89" t="s">
        <v>469</v>
      </c>
      <c r="C289" s="89"/>
      <c r="D289" s="180">
        <v>8083</v>
      </c>
      <c r="E289" s="191">
        <v>135</v>
      </c>
      <c r="F289" s="191">
        <v>53</v>
      </c>
      <c r="G289" s="191">
        <v>58</v>
      </c>
      <c r="H289" s="191">
        <v>45</v>
      </c>
      <c r="I289" s="191">
        <v>47</v>
      </c>
      <c r="J289" s="191">
        <v>152</v>
      </c>
      <c r="M289" s="190">
        <v>20650.200000000015</v>
      </c>
      <c r="N289" s="188">
        <v>26803.760000000002</v>
      </c>
      <c r="O289" s="188">
        <v>23459.270000000022</v>
      </c>
      <c r="P289" s="188">
        <v>17776.190000000006</v>
      </c>
      <c r="Q289" s="188">
        <v>24424.31</v>
      </c>
      <c r="R289" s="188">
        <v>87952.589999999982</v>
      </c>
      <c r="S289" s="75"/>
      <c r="T289" s="75"/>
      <c r="U289" s="189">
        <v>47.254462242562965</v>
      </c>
      <c r="V289" s="189">
        <v>88.170263157894738</v>
      </c>
      <c r="W289" s="189">
        <v>87.534589552238884</v>
      </c>
      <c r="X289" s="189">
        <v>83.849952830188712</v>
      </c>
      <c r="Y289" s="189">
        <v>146.25335329341317</v>
      </c>
      <c r="Z289" s="189">
        <v>179.49508163265301</v>
      </c>
      <c r="AA289" s="4"/>
      <c r="AB289" s="89"/>
      <c r="AC289" s="89"/>
      <c r="AD289" s="180"/>
      <c r="AE289" s="184"/>
      <c r="AF289" s="184"/>
      <c r="AG289" s="184"/>
      <c r="AH289" s="184"/>
      <c r="AI289" s="184"/>
      <c r="AJ289" s="184"/>
      <c r="AK289" s="4"/>
      <c r="AL289" s="4"/>
      <c r="AM289" s="100"/>
      <c r="AN289" s="100"/>
      <c r="AO289" s="100"/>
      <c r="AP289" s="100"/>
      <c r="AQ289" s="100"/>
      <c r="AR289" s="100"/>
      <c r="AS289" s="4"/>
      <c r="AT289" s="4"/>
      <c r="AU289" s="100"/>
      <c r="AV289" s="100"/>
      <c r="AW289" s="100"/>
      <c r="AX289" s="100"/>
      <c r="AY289" s="100"/>
      <c r="AZ289" s="100"/>
      <c r="BA289" s="4"/>
    </row>
    <row r="290" spans="2:53" x14ac:dyDescent="0.2">
      <c r="B290" s="89" t="s">
        <v>470</v>
      </c>
      <c r="C290" s="89"/>
      <c r="D290" s="180">
        <v>8244</v>
      </c>
      <c r="E290" s="191">
        <v>104</v>
      </c>
      <c r="F290" s="191">
        <v>28</v>
      </c>
      <c r="G290" s="191">
        <v>68</v>
      </c>
      <c r="H290" s="191">
        <v>45</v>
      </c>
      <c r="I290" s="191">
        <v>37</v>
      </c>
      <c r="J290" s="191">
        <v>139</v>
      </c>
      <c r="M290" s="190">
        <v>19225.420000000002</v>
      </c>
      <c r="N290" s="188">
        <v>4303.9199999999992</v>
      </c>
      <c r="O290" s="188">
        <v>24971.270000000004</v>
      </c>
      <c r="P290" s="188">
        <v>17556.599999999995</v>
      </c>
      <c r="Q290" s="188">
        <v>15768.170000000006</v>
      </c>
      <c r="R290" s="188">
        <v>82248.649999999994</v>
      </c>
      <c r="S290" s="75"/>
      <c r="T290" s="75"/>
      <c r="U290" s="189">
        <v>49.044438775510208</v>
      </c>
      <c r="V290" s="189">
        <v>32.854351145038159</v>
      </c>
      <c r="W290" s="189">
        <v>98.312086614173239</v>
      </c>
      <c r="X290" s="189">
        <v>89.119796954314694</v>
      </c>
      <c r="Y290" s="189">
        <v>101.73012903225811</v>
      </c>
      <c r="Z290" s="189">
        <v>195.36496437054632</v>
      </c>
      <c r="AA290" s="4"/>
      <c r="AB290" s="89"/>
      <c r="AC290" s="89"/>
      <c r="AD290" s="180"/>
      <c r="AE290" s="184"/>
      <c r="AF290" s="184"/>
      <c r="AG290" s="184"/>
      <c r="AH290" s="184"/>
      <c r="AI290" s="184"/>
      <c r="AJ290" s="184"/>
      <c r="AK290" s="4"/>
      <c r="AL290" s="4"/>
      <c r="AM290" s="100"/>
      <c r="AN290" s="100"/>
      <c r="AO290" s="100"/>
      <c r="AP290" s="100"/>
      <c r="AQ290" s="100"/>
      <c r="AR290" s="100"/>
      <c r="AS290" s="4"/>
      <c r="AT290" s="4"/>
      <c r="AU290" s="100"/>
      <c r="AV290" s="100"/>
      <c r="AW290" s="100"/>
      <c r="AX290" s="100"/>
      <c r="AY290" s="100"/>
      <c r="AZ290" s="100"/>
      <c r="BA290" s="4"/>
    </row>
    <row r="291" spans="2:53" x14ac:dyDescent="0.2">
      <c r="B291" s="89" t="s">
        <v>471</v>
      </c>
      <c r="C291" s="89"/>
      <c r="D291" s="180">
        <v>8244</v>
      </c>
      <c r="E291" s="191"/>
      <c r="F291" s="191"/>
      <c r="G291" s="191"/>
      <c r="H291" s="191">
        <v>1</v>
      </c>
      <c r="I291" s="191"/>
      <c r="J291" s="191">
        <v>1</v>
      </c>
      <c r="M291" s="190">
        <v>23.35</v>
      </c>
      <c r="N291" s="188">
        <v>13.06</v>
      </c>
      <c r="O291" s="188">
        <v>17.04</v>
      </c>
      <c r="P291" s="188">
        <v>56.9</v>
      </c>
      <c r="Q291" s="188">
        <v>17.88</v>
      </c>
      <c r="R291" s="188">
        <v>350.6</v>
      </c>
      <c r="S291" s="75"/>
      <c r="T291" s="75"/>
      <c r="U291" s="189">
        <v>11.675000000000001</v>
      </c>
      <c r="V291" s="189">
        <v>13.06</v>
      </c>
      <c r="W291" s="189">
        <v>8.52</v>
      </c>
      <c r="X291" s="189">
        <v>28.45</v>
      </c>
      <c r="Y291" s="189">
        <v>17.88</v>
      </c>
      <c r="Z291" s="189">
        <v>175.3</v>
      </c>
      <c r="AA291" s="4"/>
      <c r="AB291" s="89"/>
      <c r="AC291" s="89"/>
      <c r="AD291" s="180"/>
      <c r="AE291" s="184"/>
      <c r="AF291" s="184"/>
      <c r="AG291" s="184"/>
      <c r="AH291" s="184"/>
      <c r="AI291" s="184"/>
      <c r="AJ291" s="184"/>
      <c r="AK291" s="4"/>
      <c r="AL291" s="4"/>
      <c r="AM291" s="100"/>
      <c r="AN291" s="100"/>
      <c r="AO291" s="100"/>
      <c r="AP291" s="100"/>
      <c r="AQ291" s="100"/>
      <c r="AR291" s="100"/>
      <c r="AS291" s="4"/>
      <c r="AT291" s="4"/>
      <c r="AU291" s="100"/>
      <c r="AV291" s="100"/>
      <c r="AW291" s="100"/>
      <c r="AX291" s="100"/>
      <c r="AY291" s="100"/>
      <c r="AZ291" s="100"/>
      <c r="BA291" s="4"/>
    </row>
    <row r="292" spans="2:53" x14ac:dyDescent="0.2">
      <c r="B292" s="89" t="s">
        <v>474</v>
      </c>
      <c r="C292" s="89"/>
      <c r="D292" s="180">
        <v>8062</v>
      </c>
      <c r="E292" s="191">
        <v>5</v>
      </c>
      <c r="F292" s="191">
        <v>3</v>
      </c>
      <c r="G292" s="191"/>
      <c r="H292" s="191">
        <v>1</v>
      </c>
      <c r="I292" s="191">
        <v>2</v>
      </c>
      <c r="J292" s="191">
        <v>3</v>
      </c>
      <c r="M292" s="190">
        <v>572.37999999999988</v>
      </c>
      <c r="N292" s="188">
        <v>422.75</v>
      </c>
      <c r="O292" s="188">
        <v>173.39999999999998</v>
      </c>
      <c r="P292" s="188">
        <v>304.67</v>
      </c>
      <c r="Q292" s="188">
        <v>266.37</v>
      </c>
      <c r="R292" s="188">
        <v>460.16999999999996</v>
      </c>
      <c r="S292" s="75"/>
      <c r="T292" s="75"/>
      <c r="U292" s="189">
        <v>44.029230769230757</v>
      </c>
      <c r="V292" s="189">
        <v>60.392857142857146</v>
      </c>
      <c r="W292" s="189">
        <v>34.679999999999993</v>
      </c>
      <c r="X292" s="189">
        <v>101.55666666666667</v>
      </c>
      <c r="Y292" s="189">
        <v>53.274000000000001</v>
      </c>
      <c r="Z292" s="189">
        <v>32.869285714285709</v>
      </c>
      <c r="AA292" s="4"/>
      <c r="AB292" s="89"/>
      <c r="AC292" s="89"/>
      <c r="AD292" s="180"/>
      <c r="AE292" s="184"/>
      <c r="AF292" s="184"/>
      <c r="AG292" s="184"/>
      <c r="AH292" s="184"/>
      <c r="AI292" s="184"/>
      <c r="AJ292" s="184"/>
      <c r="AK292" s="4"/>
      <c r="AL292" s="4"/>
      <c r="AM292" s="100"/>
      <c r="AN292" s="100"/>
      <c r="AO292" s="100"/>
      <c r="AP292" s="100"/>
      <c r="AQ292" s="100"/>
      <c r="AR292" s="100"/>
      <c r="AS292" s="4"/>
      <c r="AT292" s="4"/>
      <c r="AU292" s="100"/>
      <c r="AV292" s="100"/>
      <c r="AW292" s="100"/>
      <c r="AX292" s="100"/>
      <c r="AY292" s="100"/>
      <c r="AZ292" s="100"/>
      <c r="BA292" s="4"/>
    </row>
    <row r="293" spans="2:53" x14ac:dyDescent="0.2">
      <c r="B293" s="89" t="s">
        <v>478</v>
      </c>
      <c r="C293" s="89"/>
      <c r="D293" s="180">
        <v>8246</v>
      </c>
      <c r="E293" s="191">
        <v>2</v>
      </c>
      <c r="F293" s="191">
        <v>5</v>
      </c>
      <c r="G293" s="191">
        <v>3</v>
      </c>
      <c r="H293" s="191"/>
      <c r="I293" s="191"/>
      <c r="J293" s="191">
        <v>4</v>
      </c>
      <c r="M293" s="190">
        <v>188.69</v>
      </c>
      <c r="N293" s="188">
        <v>873.08999999999992</v>
      </c>
      <c r="O293" s="188">
        <v>193.05</v>
      </c>
      <c r="P293" s="188">
        <v>148.19</v>
      </c>
      <c r="Q293" s="188">
        <v>256.83</v>
      </c>
      <c r="R293" s="188">
        <v>1852.82</v>
      </c>
      <c r="S293" s="75"/>
      <c r="T293" s="75"/>
      <c r="U293" s="189">
        <v>37.738</v>
      </c>
      <c r="V293" s="189">
        <v>79.371818181818171</v>
      </c>
      <c r="W293" s="189">
        <v>27.578571428571429</v>
      </c>
      <c r="X293" s="189">
        <v>37.047499999999999</v>
      </c>
      <c r="Y293" s="189">
        <v>64.207499999999996</v>
      </c>
      <c r="Z293" s="189">
        <v>132.34428571428572</v>
      </c>
      <c r="AA293" s="4"/>
      <c r="AB293" s="89"/>
      <c r="AC293" s="89"/>
      <c r="AD293" s="180"/>
      <c r="AE293" s="184"/>
      <c r="AF293" s="184"/>
      <c r="AG293" s="184"/>
      <c r="AH293" s="184"/>
      <c r="AI293" s="184"/>
      <c r="AJ293" s="184"/>
      <c r="AK293" s="4"/>
      <c r="AL293" s="4"/>
      <c r="AM293" s="100"/>
      <c r="AN293" s="100"/>
      <c r="AO293" s="100"/>
      <c r="AP293" s="100"/>
      <c r="AQ293" s="100"/>
      <c r="AR293" s="100"/>
      <c r="AS293" s="4"/>
      <c r="AT293" s="4"/>
      <c r="AU293" s="100"/>
      <c r="AV293" s="100"/>
      <c r="AW293" s="100"/>
      <c r="AX293" s="100"/>
      <c r="AY293" s="100"/>
      <c r="AZ293" s="100"/>
      <c r="BA293" s="4"/>
    </row>
    <row r="294" spans="2:53" x14ac:dyDescent="0.2">
      <c r="B294" s="89" t="s">
        <v>484</v>
      </c>
      <c r="C294" s="89"/>
      <c r="D294" s="180">
        <v>8247</v>
      </c>
      <c r="E294" s="191">
        <v>30</v>
      </c>
      <c r="F294" s="191">
        <v>7</v>
      </c>
      <c r="G294" s="191">
        <v>17</v>
      </c>
      <c r="H294" s="191">
        <v>8</v>
      </c>
      <c r="I294" s="191">
        <v>6</v>
      </c>
      <c r="J294" s="191">
        <v>13</v>
      </c>
      <c r="M294" s="190">
        <v>4339.6500000000015</v>
      </c>
      <c r="N294" s="188">
        <v>501.17999999999995</v>
      </c>
      <c r="O294" s="188">
        <v>1810.6799999999994</v>
      </c>
      <c r="P294" s="188">
        <v>1659.4199999999998</v>
      </c>
      <c r="Q294" s="188">
        <v>1174.82</v>
      </c>
      <c r="R294" s="188">
        <v>2740.7900000000004</v>
      </c>
      <c r="S294" s="75"/>
      <c r="T294" s="75"/>
      <c r="U294" s="189">
        <v>57.862000000000016</v>
      </c>
      <c r="V294" s="189">
        <v>29.481176470588231</v>
      </c>
      <c r="W294" s="189">
        <v>46.42769230769229</v>
      </c>
      <c r="X294" s="189">
        <v>69.142499999999998</v>
      </c>
      <c r="Y294" s="189">
        <v>69.107058823529414</v>
      </c>
      <c r="Z294" s="189">
        <v>33.836913580246922</v>
      </c>
      <c r="AA294" s="4"/>
      <c r="AB294" s="89"/>
      <c r="AC294" s="89"/>
      <c r="AD294" s="180"/>
      <c r="AE294" s="184"/>
      <c r="AF294" s="184"/>
      <c r="AG294" s="184"/>
      <c r="AH294" s="184"/>
      <c r="AI294" s="184"/>
      <c r="AJ294" s="184"/>
      <c r="AK294" s="4"/>
      <c r="AL294" s="4"/>
      <c r="AM294" s="100"/>
      <c r="AN294" s="100"/>
      <c r="AO294" s="100"/>
      <c r="AP294" s="100"/>
      <c r="AQ294" s="100"/>
      <c r="AR294" s="100"/>
      <c r="AS294" s="4"/>
      <c r="AT294" s="4"/>
      <c r="AU294" s="100"/>
      <c r="AV294" s="100"/>
      <c r="AW294" s="100"/>
      <c r="AX294" s="100"/>
      <c r="AY294" s="100"/>
      <c r="AZ294" s="100"/>
      <c r="BA294" s="4"/>
    </row>
    <row r="295" spans="2:53" x14ac:dyDescent="0.2">
      <c r="B295" s="89" t="s">
        <v>485</v>
      </c>
      <c r="C295" s="89"/>
      <c r="D295" s="180">
        <v>8084</v>
      </c>
      <c r="E295" s="191">
        <v>60</v>
      </c>
      <c r="F295" s="191">
        <v>41</v>
      </c>
      <c r="G295" s="191">
        <v>42</v>
      </c>
      <c r="H295" s="191">
        <v>37</v>
      </c>
      <c r="I295" s="191">
        <v>34</v>
      </c>
      <c r="J295" s="191">
        <v>126</v>
      </c>
      <c r="M295" s="190">
        <v>12577.78</v>
      </c>
      <c r="N295" s="188">
        <v>13402.560000000009</v>
      </c>
      <c r="O295" s="188">
        <v>12097.88</v>
      </c>
      <c r="P295" s="188">
        <v>18063.790000000015</v>
      </c>
      <c r="Q295" s="188">
        <v>22981.899999999994</v>
      </c>
      <c r="R295" s="188">
        <v>92002.419999999984</v>
      </c>
      <c r="S295" s="75"/>
      <c r="T295" s="75"/>
      <c r="U295" s="189">
        <v>39.677539432176658</v>
      </c>
      <c r="V295" s="189">
        <v>52.353750000000034</v>
      </c>
      <c r="W295" s="189">
        <v>54.25058295964125</v>
      </c>
      <c r="X295" s="189">
        <v>98.172771739130525</v>
      </c>
      <c r="Y295" s="189">
        <v>157.41027397260271</v>
      </c>
      <c r="Z295" s="189">
        <v>270.59535294117643</v>
      </c>
      <c r="AA295" s="4"/>
      <c r="AB295" s="89"/>
      <c r="AC295" s="89"/>
      <c r="AD295" s="180"/>
      <c r="AE295" s="184"/>
      <c r="AF295" s="184"/>
      <c r="AG295" s="184"/>
      <c r="AH295" s="184"/>
      <c r="AI295" s="184"/>
      <c r="AJ295" s="184"/>
      <c r="AK295" s="4"/>
      <c r="AL295" s="4"/>
      <c r="AM295" s="100"/>
      <c r="AN295" s="100"/>
      <c r="AO295" s="100"/>
      <c r="AP295" s="100"/>
      <c r="AQ295" s="100"/>
      <c r="AR295" s="100"/>
      <c r="AS295" s="4"/>
      <c r="AT295" s="4"/>
      <c r="AU295" s="100"/>
      <c r="AV295" s="100"/>
      <c r="AW295" s="100"/>
      <c r="AX295" s="100"/>
      <c r="AY295" s="100"/>
      <c r="AZ295" s="100"/>
      <c r="BA295" s="4"/>
    </row>
    <row r="296" spans="2:53" x14ac:dyDescent="0.2">
      <c r="B296" s="89" t="s">
        <v>486</v>
      </c>
      <c r="C296" s="89"/>
      <c r="D296" s="180">
        <v>8248</v>
      </c>
      <c r="E296" s="191"/>
      <c r="F296" s="191"/>
      <c r="G296" s="191">
        <v>1</v>
      </c>
      <c r="H296" s="191"/>
      <c r="I296" s="191"/>
      <c r="J296" s="191">
        <v>0</v>
      </c>
      <c r="M296" s="190">
        <v>77.040000000000006</v>
      </c>
      <c r="N296" s="188">
        <v>146.21</v>
      </c>
      <c r="O296" s="188">
        <v>127.1</v>
      </c>
      <c r="P296" s="188"/>
      <c r="Q296" s="188"/>
      <c r="R296" s="188">
        <v>0</v>
      </c>
      <c r="S296" s="75"/>
      <c r="T296" s="75"/>
      <c r="U296" s="189">
        <v>77.040000000000006</v>
      </c>
      <c r="V296" s="189">
        <v>146.21</v>
      </c>
      <c r="W296" s="189">
        <v>127.1</v>
      </c>
      <c r="X296" s="189"/>
      <c r="Y296" s="189"/>
      <c r="Z296" s="189">
        <v>0</v>
      </c>
      <c r="AA296" s="4"/>
      <c r="AB296" s="89"/>
      <c r="AC296" s="89"/>
      <c r="AD296" s="180"/>
      <c r="AE296" s="184"/>
      <c r="AF296" s="184"/>
      <c r="AG296" s="184"/>
      <c r="AH296" s="184"/>
      <c r="AI296" s="184"/>
      <c r="AJ296" s="184"/>
      <c r="AK296" s="4"/>
      <c r="AL296" s="4"/>
      <c r="AM296" s="100"/>
      <c r="AN296" s="100"/>
      <c r="AO296" s="100"/>
      <c r="AP296" s="100"/>
      <c r="AQ296" s="100"/>
      <c r="AR296" s="100"/>
      <c r="AS296" s="4"/>
      <c r="AT296" s="4"/>
      <c r="AU296" s="100"/>
      <c r="AV296" s="100"/>
      <c r="AW296" s="100"/>
      <c r="AX296" s="100"/>
      <c r="AY296" s="100"/>
      <c r="AZ296" s="100"/>
      <c r="BA296" s="4"/>
    </row>
    <row r="297" spans="2:53" x14ac:dyDescent="0.2">
      <c r="B297" s="89" t="s">
        <v>487</v>
      </c>
      <c r="C297" s="89"/>
      <c r="D297" s="180">
        <v>8248</v>
      </c>
      <c r="E297" s="191">
        <v>7</v>
      </c>
      <c r="F297" s="191">
        <v>8</v>
      </c>
      <c r="G297" s="191"/>
      <c r="H297" s="191"/>
      <c r="I297" s="191">
        <v>1</v>
      </c>
      <c r="J297" s="191">
        <v>2</v>
      </c>
      <c r="M297" s="190">
        <v>543.20000000000005</v>
      </c>
      <c r="N297" s="188">
        <v>758.14</v>
      </c>
      <c r="O297" s="188">
        <v>48.39</v>
      </c>
      <c r="P297" s="188">
        <v>47.25</v>
      </c>
      <c r="Q297" s="188">
        <v>38.67</v>
      </c>
      <c r="R297" s="188">
        <v>302.14999999999998</v>
      </c>
      <c r="S297" s="75"/>
      <c r="T297" s="75"/>
      <c r="U297" s="189">
        <v>31.952941176470592</v>
      </c>
      <c r="V297" s="189">
        <v>68.921818181818182</v>
      </c>
      <c r="W297" s="189">
        <v>16.13</v>
      </c>
      <c r="X297" s="189">
        <v>15.75</v>
      </c>
      <c r="Y297" s="189">
        <v>12.89</v>
      </c>
      <c r="Z297" s="189">
        <v>16.786111111111111</v>
      </c>
      <c r="AA297" s="4"/>
      <c r="AB297" s="89"/>
      <c r="AC297" s="89"/>
      <c r="AD297" s="180"/>
      <c r="AE297" s="184"/>
      <c r="AF297" s="184"/>
      <c r="AG297" s="184"/>
      <c r="AH297" s="184"/>
      <c r="AI297" s="184"/>
      <c r="AJ297" s="184"/>
      <c r="AK297" s="4"/>
      <c r="AL297" s="4"/>
      <c r="AM297" s="100"/>
      <c r="AN297" s="100"/>
      <c r="AO297" s="100"/>
      <c r="AP297" s="100"/>
      <c r="AQ297" s="100"/>
      <c r="AR297" s="100"/>
      <c r="AS297" s="4"/>
      <c r="AT297" s="4"/>
      <c r="AU297" s="100"/>
      <c r="AV297" s="100"/>
      <c r="AW297" s="100"/>
      <c r="AX297" s="100"/>
      <c r="AY297" s="100"/>
      <c r="AZ297" s="100"/>
      <c r="BA297" s="4"/>
    </row>
    <row r="298" spans="2:53" x14ac:dyDescent="0.2">
      <c r="B298" s="89" t="s">
        <v>489</v>
      </c>
      <c r="C298" s="89"/>
      <c r="D298" s="180">
        <v>8085</v>
      </c>
      <c r="E298" s="191">
        <v>157</v>
      </c>
      <c r="F298" s="191">
        <v>106</v>
      </c>
      <c r="G298" s="191">
        <v>65</v>
      </c>
      <c r="H298" s="191">
        <v>57</v>
      </c>
      <c r="I298" s="191">
        <v>45</v>
      </c>
      <c r="J298" s="191">
        <v>163</v>
      </c>
      <c r="M298" s="190">
        <v>38503.100000000093</v>
      </c>
      <c r="N298" s="188">
        <v>23278.34</v>
      </c>
      <c r="O298" s="188">
        <v>19934.810000000005</v>
      </c>
      <c r="P298" s="188">
        <v>20623.029999999995</v>
      </c>
      <c r="Q298" s="188">
        <v>26456.709999999995</v>
      </c>
      <c r="R298" s="188">
        <v>102392.74999999997</v>
      </c>
      <c r="S298" s="75"/>
      <c r="T298" s="75"/>
      <c r="U298" s="189">
        <v>68.147079646017858</v>
      </c>
      <c r="V298" s="189">
        <v>57.335812807881773</v>
      </c>
      <c r="W298" s="189">
        <v>64.305838709677431</v>
      </c>
      <c r="X298" s="189">
        <v>86.651386554621823</v>
      </c>
      <c r="Y298" s="189">
        <v>135.67543589743588</v>
      </c>
      <c r="Z298" s="189">
        <v>172.6690556492411</v>
      </c>
      <c r="AA298" s="4"/>
      <c r="AB298" s="89"/>
      <c r="AC298" s="89"/>
      <c r="AD298" s="180"/>
      <c r="AE298" s="184"/>
      <c r="AF298" s="184"/>
      <c r="AG298" s="184"/>
      <c r="AH298" s="184"/>
      <c r="AI298" s="184"/>
      <c r="AJ298" s="184"/>
      <c r="AK298" s="4"/>
      <c r="AL298" s="4"/>
      <c r="AM298" s="100"/>
      <c r="AN298" s="100"/>
      <c r="AO298" s="100"/>
      <c r="AP298" s="100"/>
      <c r="AQ298" s="100"/>
      <c r="AR298" s="100"/>
      <c r="AS298" s="4"/>
      <c r="AT298" s="4"/>
      <c r="AU298" s="100"/>
      <c r="AV298" s="100"/>
      <c r="AW298" s="100"/>
      <c r="AX298" s="100"/>
      <c r="AY298" s="100"/>
      <c r="AZ298" s="100"/>
      <c r="BA298" s="4"/>
    </row>
    <row r="299" spans="2:53" x14ac:dyDescent="0.2">
      <c r="B299" s="89" t="s">
        <v>491</v>
      </c>
      <c r="C299" s="89"/>
      <c r="D299" s="180">
        <v>8088</v>
      </c>
      <c r="E299" s="191">
        <v>1</v>
      </c>
      <c r="F299" s="191"/>
      <c r="G299" s="191"/>
      <c r="H299" s="191"/>
      <c r="I299" s="191"/>
      <c r="J299" s="191">
        <v>0</v>
      </c>
      <c r="M299" s="190">
        <v>11.6</v>
      </c>
      <c r="N299" s="188"/>
      <c r="O299" s="188"/>
      <c r="P299" s="188"/>
      <c r="Q299" s="188"/>
      <c r="R299" s="188">
        <v>0</v>
      </c>
      <c r="S299" s="75"/>
      <c r="T299" s="75"/>
      <c r="U299" s="189">
        <v>11.6</v>
      </c>
      <c r="V299" s="189"/>
      <c r="W299" s="189"/>
      <c r="X299" s="189"/>
      <c r="Y299" s="189"/>
      <c r="Z299" s="189">
        <v>0</v>
      </c>
      <c r="AA299" s="4"/>
      <c r="AB299" s="89"/>
      <c r="AC299" s="89"/>
      <c r="AD299" s="180"/>
      <c r="AE299" s="184"/>
      <c r="AF299" s="184"/>
      <c r="AG299" s="184"/>
      <c r="AH299" s="184"/>
      <c r="AI299" s="184"/>
      <c r="AJ299" s="184"/>
      <c r="AK299" s="4"/>
      <c r="AL299" s="4"/>
      <c r="AM299" s="100"/>
      <c r="AN299" s="100"/>
      <c r="AO299" s="100"/>
      <c r="AP299" s="100"/>
      <c r="AQ299" s="100"/>
      <c r="AR299" s="100"/>
      <c r="AS299" s="4"/>
      <c r="AT299" s="4"/>
      <c r="AU299" s="100"/>
      <c r="AV299" s="100"/>
      <c r="AW299" s="100"/>
      <c r="AX299" s="100"/>
      <c r="AY299" s="100"/>
      <c r="AZ299" s="100"/>
      <c r="BA299" s="4"/>
    </row>
    <row r="300" spans="2:53" x14ac:dyDescent="0.2">
      <c r="B300" s="89" t="s">
        <v>492</v>
      </c>
      <c r="C300" s="89"/>
      <c r="D300" s="180">
        <v>8088</v>
      </c>
      <c r="E300" s="191">
        <v>21</v>
      </c>
      <c r="F300" s="191">
        <v>8</v>
      </c>
      <c r="G300" s="191">
        <v>6</v>
      </c>
      <c r="H300" s="191">
        <v>4</v>
      </c>
      <c r="I300" s="191">
        <v>4</v>
      </c>
      <c r="J300" s="191">
        <v>18</v>
      </c>
      <c r="M300" s="190">
        <v>1709.7000000000007</v>
      </c>
      <c r="N300" s="188">
        <v>2124.1700000000005</v>
      </c>
      <c r="O300" s="188">
        <v>1254.98</v>
      </c>
      <c r="P300" s="188">
        <v>1756.1</v>
      </c>
      <c r="Q300" s="188">
        <v>2213.9</v>
      </c>
      <c r="R300" s="188">
        <v>9358.3599999999988</v>
      </c>
      <c r="S300" s="75"/>
      <c r="T300" s="75"/>
      <c r="U300" s="189">
        <v>28.977966101694928</v>
      </c>
      <c r="V300" s="189">
        <v>55.899210526315805</v>
      </c>
      <c r="W300" s="189">
        <v>40.483225806451614</v>
      </c>
      <c r="X300" s="189">
        <v>73.170833333333334</v>
      </c>
      <c r="Y300" s="189">
        <v>122.99444444444445</v>
      </c>
      <c r="Z300" s="189">
        <v>153.415737704918</v>
      </c>
      <c r="AA300" s="4"/>
      <c r="AB300" s="89"/>
      <c r="AC300" s="89"/>
      <c r="AD300" s="180"/>
      <c r="AE300" s="184"/>
      <c r="AF300" s="184"/>
      <c r="AG300" s="184"/>
      <c r="AH300" s="184"/>
      <c r="AI300" s="184"/>
      <c r="AJ300" s="184"/>
      <c r="AK300" s="4"/>
      <c r="AL300" s="4"/>
      <c r="AM300" s="100"/>
      <c r="AN300" s="100"/>
      <c r="AO300" s="100"/>
      <c r="AP300" s="100"/>
      <c r="AQ300" s="100"/>
      <c r="AR300" s="100"/>
      <c r="AS300" s="4"/>
      <c r="AT300" s="4"/>
      <c r="AU300" s="100"/>
      <c r="AV300" s="100"/>
      <c r="AW300" s="100"/>
      <c r="AX300" s="100"/>
      <c r="AY300" s="100"/>
      <c r="AZ300" s="100"/>
      <c r="BA300" s="4"/>
    </row>
    <row r="301" spans="2:53" x14ac:dyDescent="0.2">
      <c r="B301" s="89" t="s">
        <v>588</v>
      </c>
      <c r="C301" s="89"/>
      <c r="D301" s="180">
        <v>8009</v>
      </c>
      <c r="E301" s="191">
        <v>1</v>
      </c>
      <c r="F301" s="191"/>
      <c r="G301" s="191"/>
      <c r="H301" s="191"/>
      <c r="I301" s="191"/>
      <c r="J301" s="191">
        <v>0</v>
      </c>
      <c r="M301" s="190">
        <v>22.4</v>
      </c>
      <c r="N301" s="188"/>
      <c r="O301" s="188"/>
      <c r="P301" s="188"/>
      <c r="Q301" s="188"/>
      <c r="R301" s="188">
        <v>0</v>
      </c>
      <c r="S301" s="75"/>
      <c r="T301" s="75"/>
      <c r="U301" s="189">
        <v>22.4</v>
      </c>
      <c r="V301" s="189"/>
      <c r="W301" s="189"/>
      <c r="X301" s="189"/>
      <c r="Y301" s="189"/>
      <c r="Z301" s="189">
        <v>0</v>
      </c>
      <c r="AA301" s="4"/>
      <c r="AB301" s="89"/>
      <c r="AC301" s="89"/>
      <c r="AD301" s="180"/>
      <c r="AE301" s="184"/>
      <c r="AF301" s="184"/>
      <c r="AG301" s="184"/>
      <c r="AH301" s="184"/>
      <c r="AI301" s="184"/>
      <c r="AJ301" s="184"/>
      <c r="AK301" s="4"/>
      <c r="AL301" s="4"/>
      <c r="AM301" s="100"/>
      <c r="AN301" s="100"/>
      <c r="AO301" s="100"/>
      <c r="AP301" s="100"/>
      <c r="AQ301" s="100"/>
      <c r="AR301" s="100"/>
      <c r="AS301" s="4"/>
      <c r="AT301" s="4"/>
      <c r="AU301" s="100"/>
      <c r="AV301" s="100"/>
      <c r="AW301" s="100"/>
      <c r="AX301" s="100"/>
      <c r="AY301" s="100"/>
      <c r="AZ301" s="100"/>
      <c r="BA301" s="4"/>
    </row>
    <row r="302" spans="2:53" x14ac:dyDescent="0.2">
      <c r="B302" s="89" t="s">
        <v>495</v>
      </c>
      <c r="C302" s="89"/>
      <c r="D302" s="180">
        <v>8086</v>
      </c>
      <c r="E302" s="191">
        <v>1</v>
      </c>
      <c r="F302" s="191"/>
      <c r="G302" s="191"/>
      <c r="H302" s="191"/>
      <c r="I302" s="191"/>
      <c r="J302" s="191">
        <v>0</v>
      </c>
      <c r="M302" s="190">
        <v>0.28999999999999998</v>
      </c>
      <c r="N302" s="188"/>
      <c r="O302" s="188"/>
      <c r="P302" s="188"/>
      <c r="Q302" s="188"/>
      <c r="R302" s="188">
        <v>0</v>
      </c>
      <c r="S302" s="75"/>
      <c r="T302" s="75"/>
      <c r="U302" s="189">
        <v>0.28999999999999998</v>
      </c>
      <c r="V302" s="189"/>
      <c r="W302" s="189"/>
      <c r="X302" s="189"/>
      <c r="Y302" s="189"/>
      <c r="Z302" s="189">
        <v>0</v>
      </c>
      <c r="AA302" s="4"/>
      <c r="AB302" s="89"/>
      <c r="AC302" s="89"/>
      <c r="AD302" s="180"/>
      <c r="AE302" s="184"/>
      <c r="AF302" s="184"/>
      <c r="AG302" s="184"/>
      <c r="AH302" s="184"/>
      <c r="AI302" s="184"/>
      <c r="AJ302" s="184"/>
      <c r="AK302" s="4"/>
      <c r="AL302" s="4"/>
      <c r="AM302" s="100"/>
      <c r="AN302" s="100"/>
      <c r="AO302" s="100"/>
      <c r="AP302" s="100"/>
      <c r="AQ302" s="100"/>
      <c r="AR302" s="100"/>
      <c r="AS302" s="4"/>
      <c r="AT302" s="4"/>
      <c r="AU302" s="100"/>
      <c r="AV302" s="100"/>
      <c r="AW302" s="100"/>
      <c r="AX302" s="100"/>
      <c r="AY302" s="100"/>
      <c r="AZ302" s="100"/>
      <c r="BA302" s="4"/>
    </row>
    <row r="303" spans="2:53" x14ac:dyDescent="0.2">
      <c r="B303" s="89" t="s">
        <v>496</v>
      </c>
      <c r="C303" s="89"/>
      <c r="D303" s="180">
        <v>8250</v>
      </c>
      <c r="E303" s="191"/>
      <c r="F303" s="191"/>
      <c r="G303" s="191"/>
      <c r="H303" s="191"/>
      <c r="I303" s="191"/>
      <c r="J303" s="191">
        <v>3</v>
      </c>
      <c r="M303" s="190">
        <v>60.96</v>
      </c>
      <c r="N303" s="188">
        <v>58.680000000000007</v>
      </c>
      <c r="O303" s="188">
        <v>67.73</v>
      </c>
      <c r="P303" s="188">
        <v>346.87</v>
      </c>
      <c r="Q303" s="188">
        <v>152.02000000000001</v>
      </c>
      <c r="R303" s="188">
        <v>373.96000000000004</v>
      </c>
      <c r="S303" s="75"/>
      <c r="T303" s="75"/>
      <c r="U303" s="189">
        <v>20.32</v>
      </c>
      <c r="V303" s="189">
        <v>19.560000000000002</v>
      </c>
      <c r="W303" s="189">
        <v>22.576666666666668</v>
      </c>
      <c r="X303" s="189">
        <v>115.62333333333333</v>
      </c>
      <c r="Y303" s="189">
        <v>152.02000000000001</v>
      </c>
      <c r="Z303" s="189">
        <v>124.65333333333335</v>
      </c>
      <c r="AA303" s="4"/>
      <c r="AB303" s="89"/>
      <c r="AC303" s="89"/>
      <c r="AD303" s="180"/>
      <c r="AE303" s="184"/>
      <c r="AF303" s="184"/>
      <c r="AG303" s="184"/>
      <c r="AH303" s="184"/>
      <c r="AI303" s="184"/>
      <c r="AJ303" s="184"/>
      <c r="AK303" s="4"/>
      <c r="AL303" s="4"/>
      <c r="AM303" s="100"/>
      <c r="AN303" s="100"/>
      <c r="AO303" s="100"/>
      <c r="AP303" s="100"/>
      <c r="AQ303" s="100"/>
      <c r="AR303" s="100"/>
      <c r="AS303" s="4"/>
      <c r="AT303" s="4"/>
      <c r="AU303" s="100"/>
      <c r="AV303" s="100"/>
      <c r="AW303" s="100"/>
      <c r="AX303" s="100"/>
      <c r="AY303" s="100"/>
      <c r="AZ303" s="100"/>
      <c r="BA303" s="4"/>
    </row>
    <row r="304" spans="2:53" x14ac:dyDescent="0.2">
      <c r="B304" s="89" t="s">
        <v>496</v>
      </c>
      <c r="C304" s="89"/>
      <c r="D304" s="180">
        <v>8270</v>
      </c>
      <c r="E304" s="191">
        <v>1</v>
      </c>
      <c r="F304" s="191"/>
      <c r="G304" s="191"/>
      <c r="H304" s="191"/>
      <c r="I304" s="191"/>
      <c r="J304" s="191">
        <v>0</v>
      </c>
      <c r="M304" s="190">
        <v>14.11</v>
      </c>
      <c r="N304" s="188"/>
      <c r="O304" s="188"/>
      <c r="P304" s="188"/>
      <c r="Q304" s="188"/>
      <c r="R304" s="188">
        <v>0</v>
      </c>
      <c r="S304" s="75"/>
      <c r="T304" s="75"/>
      <c r="U304" s="189">
        <v>14.11</v>
      </c>
      <c r="V304" s="189"/>
      <c r="W304" s="189"/>
      <c r="X304" s="189"/>
      <c r="Y304" s="189"/>
      <c r="Z304" s="189">
        <v>0</v>
      </c>
      <c r="AA304" s="4"/>
      <c r="AB304" s="89"/>
      <c r="AC304" s="89"/>
      <c r="AD304" s="180"/>
      <c r="AE304" s="184"/>
      <c r="AF304" s="184"/>
      <c r="AG304" s="184"/>
      <c r="AH304" s="184"/>
      <c r="AI304" s="184"/>
      <c r="AJ304" s="184"/>
      <c r="AK304" s="4"/>
      <c r="AL304" s="4"/>
      <c r="AM304" s="100"/>
      <c r="AN304" s="100"/>
      <c r="AO304" s="100"/>
      <c r="AP304" s="100"/>
      <c r="AQ304" s="100"/>
      <c r="AR304" s="100"/>
      <c r="AS304" s="4"/>
      <c r="AT304" s="4"/>
      <c r="AU304" s="100"/>
      <c r="AV304" s="100"/>
      <c r="AW304" s="100"/>
      <c r="AX304" s="100"/>
      <c r="AY304" s="100"/>
      <c r="AZ304" s="100"/>
      <c r="BA304" s="4"/>
    </row>
    <row r="305" spans="2:53" x14ac:dyDescent="0.2">
      <c r="B305" s="89" t="s">
        <v>497</v>
      </c>
      <c r="C305" s="89"/>
      <c r="D305" s="180">
        <v>8012</v>
      </c>
      <c r="E305" s="191">
        <v>3</v>
      </c>
      <c r="F305" s="191"/>
      <c r="G305" s="191">
        <v>5</v>
      </c>
      <c r="H305" s="191">
        <v>3</v>
      </c>
      <c r="I305" s="191">
        <v>2</v>
      </c>
      <c r="J305" s="191">
        <v>6</v>
      </c>
      <c r="M305" s="190">
        <v>1718.2500000000002</v>
      </c>
      <c r="N305" s="188">
        <v>307.43</v>
      </c>
      <c r="O305" s="188">
        <v>1761.3999999999999</v>
      </c>
      <c r="P305" s="188">
        <v>450.51</v>
      </c>
      <c r="Q305" s="188">
        <v>430.60999999999996</v>
      </c>
      <c r="R305" s="188">
        <v>2230.62</v>
      </c>
      <c r="S305" s="75"/>
      <c r="T305" s="75"/>
      <c r="U305" s="189">
        <v>156.20454545454547</v>
      </c>
      <c r="V305" s="189">
        <v>30.743000000000002</v>
      </c>
      <c r="W305" s="189">
        <v>125.8142857142857</v>
      </c>
      <c r="X305" s="189">
        <v>50.056666666666665</v>
      </c>
      <c r="Y305" s="189">
        <v>71.768333333333331</v>
      </c>
      <c r="Z305" s="189">
        <v>117.40105263157893</v>
      </c>
      <c r="AA305" s="4"/>
      <c r="AB305" s="89"/>
      <c r="AC305" s="89"/>
      <c r="AD305" s="180"/>
      <c r="AE305" s="184"/>
      <c r="AF305" s="184"/>
      <c r="AG305" s="184"/>
      <c r="AH305" s="184"/>
      <c r="AI305" s="184"/>
      <c r="AJ305" s="184"/>
      <c r="AK305" s="4"/>
      <c r="AL305" s="4"/>
      <c r="AM305" s="100"/>
      <c r="AN305" s="100"/>
      <c r="AO305" s="100"/>
      <c r="AP305" s="100"/>
      <c r="AQ305" s="100"/>
      <c r="AR305" s="100"/>
      <c r="AS305" s="4"/>
      <c r="AT305" s="4"/>
      <c r="AU305" s="100"/>
      <c r="AV305" s="100"/>
      <c r="AW305" s="100"/>
      <c r="AX305" s="100"/>
      <c r="AY305" s="100"/>
      <c r="AZ305" s="100"/>
      <c r="BA305" s="4"/>
    </row>
    <row r="306" spans="2:53" x14ac:dyDescent="0.2">
      <c r="B306" s="89" t="s">
        <v>499</v>
      </c>
      <c r="C306" s="89"/>
      <c r="D306" s="180">
        <v>8302</v>
      </c>
      <c r="E306" s="191">
        <v>5</v>
      </c>
      <c r="F306" s="191">
        <v>2</v>
      </c>
      <c r="G306" s="191">
        <v>1</v>
      </c>
      <c r="H306" s="191">
        <v>1</v>
      </c>
      <c r="I306" s="191">
        <v>4</v>
      </c>
      <c r="J306" s="191">
        <v>6</v>
      </c>
      <c r="M306" s="190">
        <v>731.48</v>
      </c>
      <c r="N306" s="188">
        <v>283.18</v>
      </c>
      <c r="O306" s="188">
        <v>823.01000000000022</v>
      </c>
      <c r="P306" s="188">
        <v>409.73999999999995</v>
      </c>
      <c r="Q306" s="188">
        <v>550.15</v>
      </c>
      <c r="R306" s="188">
        <v>1958.3</v>
      </c>
      <c r="S306" s="75"/>
      <c r="T306" s="75"/>
      <c r="U306" s="189">
        <v>40.637777777777778</v>
      </c>
      <c r="V306" s="189">
        <v>25.743636363636366</v>
      </c>
      <c r="W306" s="189">
        <v>68.58416666666669</v>
      </c>
      <c r="X306" s="189">
        <v>37.249090909090903</v>
      </c>
      <c r="Y306" s="189">
        <v>55.015000000000001</v>
      </c>
      <c r="Z306" s="189">
        <v>103.06842105263158</v>
      </c>
      <c r="AA306" s="4"/>
      <c r="AB306" s="89"/>
      <c r="AC306" s="89"/>
      <c r="AD306" s="180"/>
      <c r="AE306" s="184"/>
      <c r="AF306" s="184"/>
      <c r="AG306" s="184"/>
      <c r="AH306" s="184"/>
      <c r="AI306" s="184"/>
      <c r="AJ306" s="184"/>
      <c r="AK306" s="4"/>
      <c r="AL306" s="4"/>
      <c r="AM306" s="100"/>
      <c r="AN306" s="100"/>
      <c r="AO306" s="100"/>
      <c r="AP306" s="100"/>
      <c r="AQ306" s="100"/>
      <c r="AR306" s="100"/>
      <c r="AS306" s="4"/>
      <c r="AT306" s="4"/>
      <c r="AU306" s="100"/>
      <c r="AV306" s="100"/>
      <c r="AW306" s="100"/>
      <c r="AX306" s="100"/>
      <c r="AY306" s="100"/>
      <c r="AZ306" s="100"/>
      <c r="BA306" s="4"/>
    </row>
    <row r="307" spans="2:53" x14ac:dyDescent="0.2">
      <c r="B307" s="89" t="s">
        <v>500</v>
      </c>
      <c r="C307" s="89"/>
      <c r="D307" s="180">
        <v>8302</v>
      </c>
      <c r="E307" s="191">
        <v>1</v>
      </c>
      <c r="F307" s="191"/>
      <c r="G307" s="191"/>
      <c r="H307" s="191"/>
      <c r="I307" s="191"/>
      <c r="J307" s="191">
        <v>0</v>
      </c>
      <c r="M307" s="190">
        <v>15.16</v>
      </c>
      <c r="N307" s="188"/>
      <c r="O307" s="188"/>
      <c r="P307" s="188"/>
      <c r="Q307" s="188"/>
      <c r="R307" s="188">
        <v>0</v>
      </c>
      <c r="S307" s="75"/>
      <c r="T307" s="75"/>
      <c r="U307" s="189">
        <v>15.16</v>
      </c>
      <c r="V307" s="189"/>
      <c r="W307" s="189"/>
      <c r="X307" s="189"/>
      <c r="Y307" s="189"/>
      <c r="Z307" s="189">
        <v>0</v>
      </c>
      <c r="AA307" s="4"/>
      <c r="AB307" s="89"/>
      <c r="AC307" s="89"/>
      <c r="AD307" s="180"/>
      <c r="AE307" s="184"/>
      <c r="AF307" s="184"/>
      <c r="AG307" s="184"/>
      <c r="AH307" s="184"/>
      <c r="AI307" s="184"/>
      <c r="AJ307" s="184"/>
      <c r="AK307" s="4"/>
      <c r="AL307" s="4"/>
      <c r="AM307" s="100"/>
      <c r="AN307" s="100"/>
      <c r="AO307" s="100"/>
      <c r="AP307" s="100"/>
      <c r="AQ307" s="100"/>
      <c r="AR307" s="100"/>
      <c r="AS307" s="4"/>
      <c r="AT307" s="4"/>
      <c r="AU307" s="100"/>
      <c r="AV307" s="100"/>
      <c r="AW307" s="100"/>
      <c r="AX307" s="100"/>
      <c r="AY307" s="100"/>
      <c r="AZ307" s="100"/>
      <c r="BA307" s="4"/>
    </row>
    <row r="308" spans="2:53" x14ac:dyDescent="0.2">
      <c r="B308" s="89" t="s">
        <v>502</v>
      </c>
      <c r="C308" s="89"/>
      <c r="D308" s="180">
        <v>8343</v>
      </c>
      <c r="E308" s="191">
        <v>3</v>
      </c>
      <c r="F308" s="191"/>
      <c r="G308" s="191">
        <v>1</v>
      </c>
      <c r="H308" s="191"/>
      <c r="I308" s="191"/>
      <c r="J308" s="191">
        <v>3</v>
      </c>
      <c r="M308" s="190">
        <v>240.72</v>
      </c>
      <c r="N308" s="188">
        <v>106.46000000000001</v>
      </c>
      <c r="O308" s="188">
        <v>77.03</v>
      </c>
      <c r="P308" s="188">
        <v>22.41</v>
      </c>
      <c r="Q308" s="188">
        <v>26.03</v>
      </c>
      <c r="R308" s="188">
        <v>1589.3600000000001</v>
      </c>
      <c r="S308" s="75"/>
      <c r="T308" s="75"/>
      <c r="U308" s="189">
        <v>40.119999999999997</v>
      </c>
      <c r="V308" s="189">
        <v>35.486666666666672</v>
      </c>
      <c r="W308" s="189">
        <v>25.676666666666666</v>
      </c>
      <c r="X308" s="189">
        <v>11.205</v>
      </c>
      <c r="Y308" s="189">
        <v>13.015000000000001</v>
      </c>
      <c r="Z308" s="189">
        <v>227.0514285714286</v>
      </c>
      <c r="AA308" s="4"/>
      <c r="AB308" s="89"/>
      <c r="AC308" s="89"/>
      <c r="AD308" s="180"/>
      <c r="AE308" s="184"/>
      <c r="AF308" s="184"/>
      <c r="AG308" s="184"/>
      <c r="AH308" s="184"/>
      <c r="AI308" s="184"/>
      <c r="AJ308" s="184"/>
      <c r="AK308" s="4"/>
      <c r="AL308" s="4"/>
      <c r="AM308" s="100"/>
      <c r="AN308" s="100"/>
      <c r="AO308" s="100"/>
      <c r="AP308" s="100"/>
      <c r="AQ308" s="100"/>
      <c r="AR308" s="100"/>
      <c r="AS308" s="4"/>
      <c r="AT308" s="4"/>
      <c r="AU308" s="100"/>
      <c r="AV308" s="100"/>
      <c r="AW308" s="100"/>
      <c r="AX308" s="100"/>
      <c r="AY308" s="100"/>
      <c r="AZ308" s="100"/>
      <c r="BA308" s="4"/>
    </row>
    <row r="309" spans="2:53" x14ac:dyDescent="0.2">
      <c r="B309" s="89" t="s">
        <v>590</v>
      </c>
      <c r="C309" s="89"/>
      <c r="D309" s="180">
        <v>8230</v>
      </c>
      <c r="E309" s="191"/>
      <c r="F309" s="191"/>
      <c r="G309" s="191"/>
      <c r="H309" s="191"/>
      <c r="I309" s="191"/>
      <c r="J309" s="191">
        <v>1</v>
      </c>
      <c r="M309" s="190">
        <v>15.79</v>
      </c>
      <c r="N309" s="188">
        <v>16.12</v>
      </c>
      <c r="O309" s="188">
        <v>21.7</v>
      </c>
      <c r="P309" s="188">
        <v>51.3</v>
      </c>
      <c r="Q309" s="188">
        <v>152.18</v>
      </c>
      <c r="R309" s="188">
        <v>175.62</v>
      </c>
      <c r="S309" s="75"/>
      <c r="T309" s="75"/>
      <c r="U309" s="189">
        <v>15.79</v>
      </c>
      <c r="V309" s="189">
        <v>16.12</v>
      </c>
      <c r="W309" s="189">
        <v>21.7</v>
      </c>
      <c r="X309" s="189">
        <v>51.3</v>
      </c>
      <c r="Y309" s="189">
        <v>152.18</v>
      </c>
      <c r="Z309" s="189">
        <v>175.62</v>
      </c>
      <c r="AA309" s="4"/>
      <c r="AB309" s="89"/>
      <c r="AC309" s="89"/>
      <c r="AD309" s="180"/>
      <c r="AE309" s="184"/>
      <c r="AF309" s="184"/>
      <c r="AG309" s="184"/>
      <c r="AH309" s="184"/>
      <c r="AI309" s="184"/>
      <c r="AJ309" s="184"/>
      <c r="AK309" s="4"/>
      <c r="AL309" s="4"/>
      <c r="AM309" s="100"/>
      <c r="AN309" s="100"/>
      <c r="AO309" s="100"/>
      <c r="AP309" s="100"/>
      <c r="AQ309" s="100"/>
      <c r="AR309" s="100"/>
      <c r="AS309" s="4"/>
      <c r="AT309" s="4"/>
      <c r="AU309" s="100"/>
      <c r="AV309" s="100"/>
      <c r="AW309" s="100"/>
      <c r="AX309" s="100"/>
      <c r="AY309" s="100"/>
      <c r="AZ309" s="100"/>
      <c r="BA309" s="4"/>
    </row>
    <row r="310" spans="2:53" x14ac:dyDescent="0.2">
      <c r="B310" s="89" t="s">
        <v>505</v>
      </c>
      <c r="C310" s="89"/>
      <c r="D310" s="180">
        <v>8223</v>
      </c>
      <c r="E310" s="191">
        <v>9</v>
      </c>
      <c r="F310" s="191">
        <v>5</v>
      </c>
      <c r="G310" s="191">
        <v>3</v>
      </c>
      <c r="H310" s="191"/>
      <c r="I310" s="191">
        <v>1</v>
      </c>
      <c r="J310" s="191">
        <v>3</v>
      </c>
      <c r="M310" s="190">
        <v>644.45999999999992</v>
      </c>
      <c r="N310" s="188">
        <v>883.61999999999989</v>
      </c>
      <c r="O310" s="188">
        <v>420.95000000000005</v>
      </c>
      <c r="P310" s="188">
        <v>193.75</v>
      </c>
      <c r="Q310" s="188">
        <v>427.58</v>
      </c>
      <c r="R310" s="188">
        <v>568.93000000000006</v>
      </c>
      <c r="S310" s="75"/>
      <c r="T310" s="75"/>
      <c r="U310" s="189">
        <v>32.222999999999999</v>
      </c>
      <c r="V310" s="189">
        <v>73.634999999999991</v>
      </c>
      <c r="W310" s="189">
        <v>60.135714285714293</v>
      </c>
      <c r="X310" s="189">
        <v>64.583333333333329</v>
      </c>
      <c r="Y310" s="189">
        <v>106.895</v>
      </c>
      <c r="Z310" s="189">
        <v>27.091904761904765</v>
      </c>
      <c r="AA310" s="4"/>
      <c r="AB310" s="89"/>
      <c r="AC310" s="89"/>
      <c r="AD310" s="180"/>
      <c r="AE310" s="184"/>
      <c r="AF310" s="184"/>
      <c r="AG310" s="184"/>
      <c r="AH310" s="184"/>
      <c r="AI310" s="184"/>
      <c r="AJ310" s="184"/>
      <c r="AK310" s="4"/>
      <c r="AL310" s="4"/>
      <c r="AM310" s="100"/>
      <c r="AN310" s="100"/>
      <c r="AO310" s="100"/>
      <c r="AP310" s="100"/>
      <c r="AQ310" s="100"/>
      <c r="AR310" s="100"/>
      <c r="AS310" s="4"/>
      <c r="AT310" s="4"/>
      <c r="AU310" s="100"/>
      <c r="AV310" s="100"/>
      <c r="AW310" s="100"/>
      <c r="AX310" s="100"/>
      <c r="AY310" s="100"/>
      <c r="AZ310" s="100"/>
      <c r="BA310" s="4"/>
    </row>
    <row r="311" spans="2:53" x14ac:dyDescent="0.2">
      <c r="B311" s="89" t="s">
        <v>505</v>
      </c>
      <c r="C311" s="89"/>
      <c r="D311" s="180">
        <v>8270</v>
      </c>
      <c r="E311" s="191">
        <v>7</v>
      </c>
      <c r="F311" s="191">
        <v>1</v>
      </c>
      <c r="G311" s="191">
        <v>2</v>
      </c>
      <c r="H311" s="191"/>
      <c r="I311" s="191">
        <v>1</v>
      </c>
      <c r="J311" s="191">
        <v>4</v>
      </c>
      <c r="M311" s="190">
        <v>551.83000000000004</v>
      </c>
      <c r="N311" s="188">
        <v>190.01</v>
      </c>
      <c r="O311" s="188">
        <v>204.01999999999998</v>
      </c>
      <c r="P311" s="188">
        <v>297.44</v>
      </c>
      <c r="Q311" s="188">
        <v>440.9</v>
      </c>
      <c r="R311" s="188">
        <v>326.36</v>
      </c>
      <c r="S311" s="75"/>
      <c r="T311" s="75"/>
      <c r="U311" s="189">
        <v>39.416428571428575</v>
      </c>
      <c r="V311" s="189">
        <v>31.668333333333333</v>
      </c>
      <c r="W311" s="189">
        <v>40.803999999999995</v>
      </c>
      <c r="X311" s="189">
        <v>74.36</v>
      </c>
      <c r="Y311" s="189">
        <v>110.22499999999999</v>
      </c>
      <c r="Z311" s="189">
        <v>21.757333333333335</v>
      </c>
      <c r="AA311" s="4"/>
      <c r="AB311" s="89"/>
      <c r="AC311" s="89"/>
      <c r="AD311" s="180"/>
      <c r="AE311" s="184"/>
      <c r="AF311" s="184"/>
      <c r="AG311" s="184"/>
      <c r="AH311" s="184"/>
      <c r="AI311" s="184"/>
      <c r="AJ311" s="184"/>
      <c r="AK311" s="4"/>
      <c r="AL311" s="4"/>
      <c r="AM311" s="100"/>
      <c r="AN311" s="100"/>
      <c r="AO311" s="100"/>
      <c r="AP311" s="100"/>
      <c r="AQ311" s="100"/>
      <c r="AR311" s="100"/>
      <c r="AS311" s="4"/>
      <c r="AT311" s="4"/>
      <c r="AU311" s="100"/>
      <c r="AV311" s="100"/>
      <c r="AW311" s="100"/>
      <c r="AX311" s="100"/>
      <c r="AY311" s="100"/>
      <c r="AZ311" s="100"/>
      <c r="BA311" s="4"/>
    </row>
    <row r="312" spans="2:53" x14ac:dyDescent="0.2">
      <c r="B312" s="89" t="s">
        <v>506</v>
      </c>
      <c r="C312" s="89"/>
      <c r="D312" s="180">
        <v>8401</v>
      </c>
      <c r="E312" s="191"/>
      <c r="F312" s="191">
        <v>1</v>
      </c>
      <c r="G312" s="191"/>
      <c r="H312" s="191"/>
      <c r="I312" s="191">
        <v>1</v>
      </c>
      <c r="J312" s="191">
        <v>0</v>
      </c>
      <c r="M312" s="190">
        <v>105.16</v>
      </c>
      <c r="N312" s="188">
        <v>92.009999999999991</v>
      </c>
      <c r="O312" s="188">
        <v>63.53</v>
      </c>
      <c r="P312" s="188">
        <v>64.88</v>
      </c>
      <c r="Q312" s="188">
        <v>112.94</v>
      </c>
      <c r="R312" s="188">
        <v>0</v>
      </c>
      <c r="S312" s="75"/>
      <c r="T312" s="75"/>
      <c r="U312" s="189">
        <v>52.58</v>
      </c>
      <c r="V312" s="189">
        <v>46.004999999999995</v>
      </c>
      <c r="W312" s="189">
        <v>63.53</v>
      </c>
      <c r="X312" s="189">
        <v>64.88</v>
      </c>
      <c r="Y312" s="189">
        <v>112.94</v>
      </c>
      <c r="Z312" s="189">
        <v>0</v>
      </c>
      <c r="AA312" s="4"/>
      <c r="AB312" s="89"/>
      <c r="AC312" s="89"/>
      <c r="AD312" s="180"/>
      <c r="AE312" s="184"/>
      <c r="AF312" s="184"/>
      <c r="AG312" s="184"/>
      <c r="AH312" s="184"/>
      <c r="AI312" s="184"/>
      <c r="AJ312" s="184"/>
      <c r="AK312" s="4"/>
      <c r="AL312" s="4"/>
      <c r="AM312" s="100"/>
      <c r="AN312" s="100"/>
      <c r="AO312" s="100"/>
      <c r="AP312" s="100"/>
      <c r="AQ312" s="100"/>
      <c r="AR312" s="100"/>
      <c r="AS312" s="4"/>
      <c r="AT312" s="4"/>
      <c r="AU312" s="100"/>
      <c r="AV312" s="100"/>
      <c r="AW312" s="100"/>
      <c r="AX312" s="100"/>
      <c r="AY312" s="100"/>
      <c r="AZ312" s="100"/>
      <c r="BA312" s="4"/>
    </row>
    <row r="313" spans="2:53" x14ac:dyDescent="0.2">
      <c r="B313" s="89" t="s">
        <v>506</v>
      </c>
      <c r="C313" s="89"/>
      <c r="D313" s="180">
        <v>8406</v>
      </c>
      <c r="E313" s="191">
        <v>163</v>
      </c>
      <c r="F313" s="191">
        <v>99</v>
      </c>
      <c r="G313" s="191">
        <v>58</v>
      </c>
      <c r="H313" s="191">
        <v>47</v>
      </c>
      <c r="I313" s="191">
        <v>49</v>
      </c>
      <c r="J313" s="191">
        <v>161</v>
      </c>
      <c r="M313" s="190">
        <v>30013.279999999984</v>
      </c>
      <c r="N313" s="188">
        <v>19599.929999999993</v>
      </c>
      <c r="O313" s="188">
        <v>18414.439999999981</v>
      </c>
      <c r="P313" s="188">
        <v>24434.149999999987</v>
      </c>
      <c r="Q313" s="188">
        <v>22049.740000000013</v>
      </c>
      <c r="R313" s="188">
        <v>83627.640000000029</v>
      </c>
      <c r="S313" s="75"/>
      <c r="T313" s="75"/>
      <c r="U313" s="189">
        <v>54.470562613430097</v>
      </c>
      <c r="V313" s="189">
        <v>50.515283505154621</v>
      </c>
      <c r="W313" s="189">
        <v>61.793422818791882</v>
      </c>
      <c r="X313" s="189">
        <v>101.80895833333328</v>
      </c>
      <c r="Y313" s="189">
        <v>112.49867346938782</v>
      </c>
      <c r="Z313" s="189">
        <v>144.93525129982675</v>
      </c>
      <c r="AA313" s="4"/>
      <c r="AB313" s="89"/>
      <c r="AC313" s="89"/>
      <c r="AD313" s="180"/>
      <c r="AE313" s="184"/>
      <c r="AF313" s="184"/>
      <c r="AG313" s="184"/>
      <c r="AH313" s="184"/>
      <c r="AI313" s="184"/>
      <c r="AJ313" s="184"/>
      <c r="AK313" s="4"/>
      <c r="AL313" s="4"/>
      <c r="AM313" s="100"/>
      <c r="AN313" s="100"/>
      <c r="AO313" s="100"/>
      <c r="AP313" s="100"/>
      <c r="AQ313" s="100"/>
      <c r="AR313" s="100"/>
      <c r="AS313" s="4"/>
      <c r="AT313" s="4"/>
      <c r="AU313" s="100"/>
      <c r="AV313" s="100"/>
      <c r="AW313" s="100"/>
      <c r="AX313" s="100"/>
      <c r="AY313" s="100"/>
      <c r="AZ313" s="100"/>
      <c r="BA313" s="4"/>
    </row>
    <row r="314" spans="2:53" x14ac:dyDescent="0.2">
      <c r="B314" s="89" t="s">
        <v>508</v>
      </c>
      <c r="C314" s="89"/>
      <c r="D314" s="180">
        <v>8406</v>
      </c>
      <c r="E314" s="191">
        <v>15</v>
      </c>
      <c r="F314" s="191">
        <v>5</v>
      </c>
      <c r="G314" s="191">
        <v>2</v>
      </c>
      <c r="H314" s="191">
        <v>1</v>
      </c>
      <c r="I314" s="191">
        <v>4</v>
      </c>
      <c r="J314" s="191">
        <v>4</v>
      </c>
      <c r="M314" s="190">
        <v>712.07000000000016</v>
      </c>
      <c r="N314" s="188">
        <v>408.42</v>
      </c>
      <c r="O314" s="188">
        <v>417.64</v>
      </c>
      <c r="P314" s="188">
        <v>702.5100000000001</v>
      </c>
      <c r="Q314" s="188">
        <v>849.25</v>
      </c>
      <c r="R314" s="188">
        <v>2116.8500000000004</v>
      </c>
      <c r="S314" s="75"/>
      <c r="T314" s="75"/>
      <c r="U314" s="189">
        <v>22.970000000000006</v>
      </c>
      <c r="V314" s="189">
        <v>25.526250000000001</v>
      </c>
      <c r="W314" s="189">
        <v>37.967272727272729</v>
      </c>
      <c r="X314" s="189">
        <v>78.056666666666672</v>
      </c>
      <c r="Y314" s="189">
        <v>106.15625</v>
      </c>
      <c r="Z314" s="189">
        <v>68.285483870967752</v>
      </c>
      <c r="AA314" s="4"/>
      <c r="AB314" s="89"/>
      <c r="AC314" s="89"/>
      <c r="AD314" s="180"/>
      <c r="AE314" s="184"/>
      <c r="AF314" s="184"/>
      <c r="AG314" s="184"/>
      <c r="AH314" s="184"/>
      <c r="AI314" s="184"/>
      <c r="AJ314" s="184"/>
      <c r="AK314" s="4"/>
      <c r="AL314" s="4"/>
      <c r="AM314" s="100"/>
      <c r="AN314" s="100"/>
      <c r="AO314" s="100"/>
      <c r="AP314" s="100"/>
      <c r="AQ314" s="100"/>
      <c r="AR314" s="100"/>
      <c r="AS314" s="4"/>
      <c r="AT314" s="4"/>
      <c r="AU314" s="100"/>
      <c r="AV314" s="100"/>
      <c r="AW314" s="100"/>
      <c r="AX314" s="100"/>
      <c r="AY314" s="100"/>
      <c r="AZ314" s="100"/>
      <c r="BA314" s="4"/>
    </row>
    <row r="315" spans="2:53" x14ac:dyDescent="0.2">
      <c r="B315" s="89" t="s">
        <v>217</v>
      </c>
      <c r="C315" s="89"/>
      <c r="D315" s="180">
        <v>8051</v>
      </c>
      <c r="E315" s="191">
        <v>1</v>
      </c>
      <c r="F315" s="191"/>
      <c r="G315" s="191"/>
      <c r="H315" s="191"/>
      <c r="I315" s="191"/>
      <c r="J315" s="191">
        <v>0</v>
      </c>
      <c r="M315" s="190">
        <v>16.7</v>
      </c>
      <c r="N315" s="188"/>
      <c r="O315" s="188"/>
      <c r="P315" s="188"/>
      <c r="Q315" s="188"/>
      <c r="R315" s="188">
        <v>0</v>
      </c>
      <c r="S315" s="75"/>
      <c r="T315" s="75"/>
      <c r="U315" s="189">
        <v>16.7</v>
      </c>
      <c r="V315" s="189"/>
      <c r="W315" s="189"/>
      <c r="X315" s="189"/>
      <c r="Y315" s="189"/>
      <c r="Z315" s="189">
        <v>0</v>
      </c>
      <c r="AA315" s="4"/>
      <c r="AB315" s="89"/>
      <c r="AC315" s="89"/>
      <c r="AD315" s="180"/>
      <c r="AE315" s="184"/>
      <c r="AF315" s="184"/>
      <c r="AG315" s="184"/>
      <c r="AH315" s="184"/>
      <c r="AI315" s="184"/>
      <c r="AJ315" s="184"/>
      <c r="AK315" s="4"/>
      <c r="AL315" s="4"/>
      <c r="AM315" s="100"/>
      <c r="AN315" s="100"/>
      <c r="AO315" s="100"/>
      <c r="AP315" s="100"/>
      <c r="AQ315" s="100"/>
      <c r="AR315" s="100"/>
      <c r="AS315" s="4"/>
      <c r="AT315" s="4"/>
      <c r="AU315" s="100"/>
      <c r="AV315" s="100"/>
      <c r="AW315" s="100"/>
      <c r="AX315" s="100"/>
      <c r="AY315" s="100"/>
      <c r="AZ315" s="100"/>
      <c r="BA315" s="4"/>
    </row>
    <row r="316" spans="2:53" x14ac:dyDescent="0.2">
      <c r="B316" s="89" t="s">
        <v>511</v>
      </c>
      <c r="C316" s="89"/>
      <c r="D316" s="180">
        <v>8204</v>
      </c>
      <c r="E316" s="191">
        <v>1</v>
      </c>
      <c r="F316" s="191"/>
      <c r="G316" s="191"/>
      <c r="H316" s="191"/>
      <c r="I316" s="191"/>
      <c r="J316" s="191">
        <v>0</v>
      </c>
      <c r="M316" s="190">
        <v>15.9</v>
      </c>
      <c r="N316" s="188"/>
      <c r="O316" s="188"/>
      <c r="P316" s="188"/>
      <c r="Q316" s="188"/>
      <c r="R316" s="188">
        <v>0</v>
      </c>
      <c r="S316" s="75"/>
      <c r="T316" s="75"/>
      <c r="U316" s="189">
        <v>15.9</v>
      </c>
      <c r="V316" s="189"/>
      <c r="W316" s="189"/>
      <c r="X316" s="189"/>
      <c r="Y316" s="189"/>
      <c r="Z316" s="189">
        <v>0</v>
      </c>
      <c r="AA316" s="4"/>
      <c r="AB316" s="89"/>
      <c r="AC316" s="89"/>
      <c r="AD316" s="180"/>
      <c r="AE316" s="184"/>
      <c r="AF316" s="184"/>
      <c r="AG316" s="184"/>
      <c r="AH316" s="184"/>
      <c r="AI316" s="184"/>
      <c r="AJ316" s="184"/>
      <c r="AK316" s="4"/>
      <c r="AL316" s="4"/>
      <c r="AM316" s="100"/>
      <c r="AN316" s="100"/>
      <c r="AO316" s="100"/>
      <c r="AP316" s="100"/>
      <c r="AQ316" s="100"/>
      <c r="AR316" s="100"/>
      <c r="AS316" s="4"/>
      <c r="AT316" s="4"/>
      <c r="AU316" s="100"/>
      <c r="AV316" s="100"/>
      <c r="AW316" s="100"/>
      <c r="AX316" s="100"/>
      <c r="AY316" s="100"/>
      <c r="AZ316" s="100"/>
      <c r="BA316" s="4"/>
    </row>
    <row r="317" spans="2:53" x14ac:dyDescent="0.2">
      <c r="B317" s="89" t="s">
        <v>511</v>
      </c>
      <c r="C317" s="89"/>
      <c r="D317" s="180">
        <v>8251</v>
      </c>
      <c r="E317" s="191">
        <v>155</v>
      </c>
      <c r="F317" s="191">
        <v>67</v>
      </c>
      <c r="G317" s="191">
        <v>46</v>
      </c>
      <c r="H317" s="191">
        <v>41</v>
      </c>
      <c r="I317" s="191">
        <v>38</v>
      </c>
      <c r="J317" s="191">
        <v>120</v>
      </c>
      <c r="M317" s="190">
        <v>12831.529999999955</v>
      </c>
      <c r="N317" s="188">
        <v>7054.5700000000088</v>
      </c>
      <c r="O317" s="188">
        <v>7402.1100000000069</v>
      </c>
      <c r="P317" s="188">
        <v>7705.0600000000022</v>
      </c>
      <c r="Q317" s="188">
        <v>9748.01</v>
      </c>
      <c r="R317" s="188">
        <v>51006.189999999981</v>
      </c>
      <c r="S317" s="75"/>
      <c r="T317" s="75"/>
      <c r="U317" s="189">
        <v>28.514511111111013</v>
      </c>
      <c r="V317" s="189">
        <v>23.995136054421799</v>
      </c>
      <c r="W317" s="189">
        <v>32.043766233766263</v>
      </c>
      <c r="X317" s="189">
        <v>42.104153005464489</v>
      </c>
      <c r="Y317" s="189">
        <v>69.628642857142864</v>
      </c>
      <c r="Z317" s="189">
        <v>109.22096359743037</v>
      </c>
      <c r="AA317" s="4"/>
      <c r="AB317" s="89"/>
      <c r="AC317" s="89"/>
      <c r="AD317" s="180"/>
      <c r="AE317" s="184"/>
      <c r="AF317" s="184"/>
      <c r="AG317" s="184"/>
      <c r="AH317" s="184"/>
      <c r="AI317" s="184"/>
      <c r="AJ317" s="184"/>
      <c r="AK317" s="4"/>
      <c r="AL317" s="4"/>
      <c r="AM317" s="100"/>
      <c r="AN317" s="100"/>
      <c r="AO317" s="100"/>
      <c r="AP317" s="100"/>
      <c r="AQ317" s="100"/>
      <c r="AR317" s="100"/>
      <c r="AS317" s="4"/>
      <c r="AT317" s="4"/>
      <c r="AU317" s="100"/>
      <c r="AV317" s="100"/>
      <c r="AW317" s="100"/>
      <c r="AX317" s="100"/>
      <c r="AY317" s="100"/>
      <c r="AZ317" s="100"/>
      <c r="BA317" s="4"/>
    </row>
    <row r="318" spans="2:53" x14ac:dyDescent="0.2">
      <c r="B318" s="89" t="s">
        <v>217</v>
      </c>
      <c r="C318" s="89"/>
      <c r="D318" s="180">
        <v>8256</v>
      </c>
      <c r="E318" s="191"/>
      <c r="F318" s="191">
        <v>1</v>
      </c>
      <c r="G318" s="191"/>
      <c r="H318" s="191"/>
      <c r="I318" s="191"/>
      <c r="J318" s="191">
        <v>0</v>
      </c>
      <c r="M318" s="190">
        <v>12.25</v>
      </c>
      <c r="N318" s="188">
        <v>9.4600000000000009</v>
      </c>
      <c r="O318" s="188"/>
      <c r="P318" s="188"/>
      <c r="Q318" s="188"/>
      <c r="R318" s="188">
        <v>0</v>
      </c>
      <c r="S318" s="75"/>
      <c r="T318" s="75"/>
      <c r="U318" s="189">
        <v>12.25</v>
      </c>
      <c r="V318" s="189">
        <v>9.4600000000000009</v>
      </c>
      <c r="W318" s="189"/>
      <c r="X318" s="189"/>
      <c r="Y318" s="189"/>
      <c r="Z318" s="189">
        <v>0</v>
      </c>
      <c r="AA318" s="4"/>
      <c r="AB318" s="89"/>
      <c r="AC318" s="89"/>
      <c r="AD318" s="180"/>
      <c r="AE318" s="184"/>
      <c r="AF318" s="184"/>
      <c r="AG318" s="184"/>
      <c r="AH318" s="184"/>
      <c r="AI318" s="184"/>
      <c r="AJ318" s="184"/>
      <c r="AK318" s="4"/>
      <c r="AL318" s="4"/>
      <c r="AM318" s="100"/>
      <c r="AN318" s="100"/>
      <c r="AO318" s="100"/>
      <c r="AP318" s="100"/>
      <c r="AQ318" s="100"/>
      <c r="AR318" s="100"/>
      <c r="AS318" s="4"/>
      <c r="AT318" s="4"/>
      <c r="AU318" s="100"/>
      <c r="AV318" s="100"/>
      <c r="AW318" s="100"/>
      <c r="AX318" s="100"/>
      <c r="AY318" s="100"/>
      <c r="AZ318" s="100"/>
      <c r="BA318" s="4"/>
    </row>
    <row r="319" spans="2:53" x14ac:dyDescent="0.2">
      <c r="B319" s="89" t="s">
        <v>512</v>
      </c>
      <c r="C319" s="89"/>
      <c r="D319" s="180">
        <v>8088</v>
      </c>
      <c r="E319" s="191">
        <v>56</v>
      </c>
      <c r="F319" s="191">
        <v>46</v>
      </c>
      <c r="G319" s="191">
        <v>20</v>
      </c>
      <c r="H319" s="191">
        <v>20</v>
      </c>
      <c r="I319" s="191">
        <v>25</v>
      </c>
      <c r="J319" s="191">
        <v>67</v>
      </c>
      <c r="M319" s="190">
        <v>8769.7499999999927</v>
      </c>
      <c r="N319" s="188">
        <v>9102.5899999999947</v>
      </c>
      <c r="O319" s="188">
        <v>6532.7500000000009</v>
      </c>
      <c r="P319" s="188">
        <v>5661.3700000000008</v>
      </c>
      <c r="Q319" s="188">
        <v>10088.349999999999</v>
      </c>
      <c r="R319" s="188">
        <v>41166.67</v>
      </c>
      <c r="S319" s="75"/>
      <c r="T319" s="75"/>
      <c r="U319" s="189">
        <v>40.41359447004605</v>
      </c>
      <c r="V319" s="189">
        <v>56.188827160493794</v>
      </c>
      <c r="W319" s="189">
        <v>54.89705882352942</v>
      </c>
      <c r="X319" s="189">
        <v>60.874946236559147</v>
      </c>
      <c r="Y319" s="189">
        <v>134.51133333333331</v>
      </c>
      <c r="Z319" s="189">
        <v>175.92594017094015</v>
      </c>
      <c r="AA319" s="4"/>
      <c r="AB319" s="89"/>
      <c r="AC319" s="89"/>
      <c r="AD319" s="180"/>
      <c r="AE319" s="184"/>
      <c r="AF319" s="184"/>
      <c r="AG319" s="184"/>
      <c r="AH319" s="184"/>
      <c r="AI319" s="184"/>
      <c r="AJ319" s="184"/>
      <c r="AK319" s="4"/>
      <c r="AL319" s="4"/>
      <c r="AM319" s="100"/>
      <c r="AN319" s="100"/>
      <c r="AO319" s="100"/>
      <c r="AP319" s="100"/>
      <c r="AQ319" s="100"/>
      <c r="AR319" s="100"/>
      <c r="AS319" s="4"/>
      <c r="AT319" s="4"/>
      <c r="AU319" s="100"/>
      <c r="AV319" s="100"/>
      <c r="AW319" s="100"/>
      <c r="AX319" s="100"/>
      <c r="AY319" s="100"/>
      <c r="AZ319" s="100"/>
      <c r="BA319" s="4"/>
    </row>
    <row r="320" spans="2:53" x14ac:dyDescent="0.2">
      <c r="B320" s="89" t="s">
        <v>515</v>
      </c>
      <c r="C320" s="89"/>
      <c r="D320" s="180">
        <v>8332</v>
      </c>
      <c r="E320" s="191"/>
      <c r="F320" s="191"/>
      <c r="G320" s="191"/>
      <c r="H320" s="191">
        <v>1</v>
      </c>
      <c r="I320" s="191"/>
      <c r="J320" s="191">
        <v>2</v>
      </c>
      <c r="M320" s="190">
        <v>68.8</v>
      </c>
      <c r="N320" s="188">
        <v>96.4</v>
      </c>
      <c r="O320" s="188">
        <v>145.20000000000002</v>
      </c>
      <c r="P320" s="188">
        <v>201.51999999999998</v>
      </c>
      <c r="Q320" s="188">
        <v>225.53</v>
      </c>
      <c r="R320" s="188">
        <v>140.96</v>
      </c>
      <c r="S320" s="75"/>
      <c r="T320" s="75"/>
      <c r="U320" s="189">
        <v>22.933333333333334</v>
      </c>
      <c r="V320" s="189">
        <v>32.133333333333333</v>
      </c>
      <c r="W320" s="189">
        <v>48.400000000000006</v>
      </c>
      <c r="X320" s="189">
        <v>67.173333333333332</v>
      </c>
      <c r="Y320" s="189">
        <v>112.765</v>
      </c>
      <c r="Z320" s="189">
        <v>46.986666666666672</v>
      </c>
      <c r="AA320" s="4"/>
      <c r="AB320" s="89"/>
      <c r="AC320" s="89"/>
      <c r="AD320" s="180"/>
      <c r="AE320" s="184"/>
      <c r="AF320" s="184"/>
      <c r="AG320" s="184"/>
      <c r="AH320" s="184"/>
      <c r="AI320" s="184"/>
      <c r="AJ320" s="184"/>
      <c r="AK320" s="4"/>
      <c r="AL320" s="4"/>
      <c r="AM320" s="100"/>
      <c r="AN320" s="100"/>
      <c r="AO320" s="100"/>
      <c r="AP320" s="100"/>
      <c r="AQ320" s="100"/>
      <c r="AR320" s="100"/>
      <c r="AS320" s="4"/>
      <c r="AT320" s="4"/>
      <c r="AU320" s="100"/>
      <c r="AV320" s="100"/>
      <c r="AW320" s="100"/>
      <c r="AX320" s="100"/>
      <c r="AY320" s="100"/>
      <c r="AZ320" s="100"/>
      <c r="BA320" s="4"/>
    </row>
    <row r="321" spans="2:53" x14ac:dyDescent="0.2">
      <c r="B321" s="89" t="s">
        <v>515</v>
      </c>
      <c r="C321" s="89"/>
      <c r="D321" s="180">
        <v>8344</v>
      </c>
      <c r="E321" s="191">
        <v>3</v>
      </c>
      <c r="F321" s="191">
        <v>2</v>
      </c>
      <c r="G321" s="191"/>
      <c r="H321" s="191"/>
      <c r="I321" s="191"/>
      <c r="J321" s="191">
        <v>4</v>
      </c>
      <c r="M321" s="190">
        <v>195.93</v>
      </c>
      <c r="N321" s="188">
        <v>116.55000000000001</v>
      </c>
      <c r="O321" s="188">
        <v>84.210000000000008</v>
      </c>
      <c r="P321" s="188">
        <v>148.03</v>
      </c>
      <c r="Q321" s="188">
        <v>266.70999999999998</v>
      </c>
      <c r="R321" s="188">
        <v>872.2</v>
      </c>
      <c r="S321" s="75"/>
      <c r="T321" s="75"/>
      <c r="U321" s="189">
        <v>21.77</v>
      </c>
      <c r="V321" s="189">
        <v>19.425000000000001</v>
      </c>
      <c r="W321" s="189">
        <v>21.052500000000002</v>
      </c>
      <c r="X321" s="189">
        <v>37.0075</v>
      </c>
      <c r="Y321" s="189">
        <v>66.677499999999995</v>
      </c>
      <c r="Z321" s="189">
        <v>96.911111111111111</v>
      </c>
      <c r="AA321" s="4"/>
      <c r="AB321" s="89"/>
      <c r="AC321" s="89"/>
      <c r="AD321" s="180"/>
      <c r="AE321" s="184"/>
      <c r="AF321" s="184"/>
      <c r="AG321" s="184"/>
      <c r="AH321" s="184"/>
      <c r="AI321" s="184"/>
      <c r="AJ321" s="184"/>
      <c r="AK321" s="4"/>
      <c r="AL321" s="4"/>
      <c r="AM321" s="100"/>
      <c r="AN321" s="100"/>
      <c r="AO321" s="100"/>
      <c r="AP321" s="100"/>
      <c r="AQ321" s="100"/>
      <c r="AR321" s="100"/>
      <c r="AS321" s="4"/>
      <c r="AT321" s="4"/>
      <c r="AU321" s="100"/>
      <c r="AV321" s="100"/>
      <c r="AW321" s="100"/>
      <c r="AX321" s="100"/>
      <c r="AY321" s="100"/>
      <c r="AZ321" s="100"/>
      <c r="BA321" s="4"/>
    </row>
    <row r="322" spans="2:53" x14ac:dyDescent="0.2">
      <c r="B322" s="89" t="s">
        <v>515</v>
      </c>
      <c r="C322" s="89"/>
      <c r="D322" s="180">
        <v>8360</v>
      </c>
      <c r="E322" s="191">
        <v>648</v>
      </c>
      <c r="F322" s="191">
        <v>332</v>
      </c>
      <c r="G322" s="191">
        <v>267</v>
      </c>
      <c r="H322" s="191">
        <v>322</v>
      </c>
      <c r="I322" s="191">
        <v>275</v>
      </c>
      <c r="J322" s="191">
        <v>960</v>
      </c>
      <c r="M322" s="190">
        <v>147303.11999999866</v>
      </c>
      <c r="N322" s="188">
        <v>104179.49999999996</v>
      </c>
      <c r="O322" s="188">
        <v>90928.80000000009</v>
      </c>
      <c r="P322" s="188">
        <v>130586.77000000003</v>
      </c>
      <c r="Q322" s="188">
        <v>135376.48000000007</v>
      </c>
      <c r="R322" s="188">
        <v>573481.52999999956</v>
      </c>
      <c r="S322" s="75"/>
      <c r="T322" s="75"/>
      <c r="U322" s="189">
        <v>56.072752188808018</v>
      </c>
      <c r="V322" s="189">
        <v>53.234287174246276</v>
      </c>
      <c r="W322" s="189">
        <v>54.448383233532986</v>
      </c>
      <c r="X322" s="189">
        <v>91.639838596491245</v>
      </c>
      <c r="Y322" s="189">
        <v>120.65639928698758</v>
      </c>
      <c r="Z322" s="189">
        <v>204.52265691868743</v>
      </c>
      <c r="AA322" s="4"/>
      <c r="AB322" s="89"/>
      <c r="AC322" s="89"/>
      <c r="AD322" s="180"/>
      <c r="AE322" s="184"/>
      <c r="AF322" s="184"/>
      <c r="AG322" s="184"/>
      <c r="AH322" s="184"/>
      <c r="AI322" s="184"/>
      <c r="AJ322" s="184"/>
      <c r="AK322" s="4"/>
      <c r="AL322" s="4"/>
      <c r="AM322" s="100"/>
      <c r="AN322" s="100"/>
      <c r="AO322" s="100"/>
      <c r="AP322" s="100"/>
      <c r="AQ322" s="100"/>
      <c r="AR322" s="100"/>
      <c r="AS322" s="4"/>
      <c r="AT322" s="4"/>
      <c r="AU322" s="100"/>
      <c r="AV322" s="100"/>
      <c r="AW322" s="100"/>
      <c r="AX322" s="100"/>
      <c r="AY322" s="100"/>
      <c r="AZ322" s="100"/>
      <c r="BA322" s="4"/>
    </row>
    <row r="323" spans="2:53" x14ac:dyDescent="0.2">
      <c r="B323" s="89" t="s">
        <v>515</v>
      </c>
      <c r="C323" s="89"/>
      <c r="D323" s="180">
        <v>8361</v>
      </c>
      <c r="E323" s="191">
        <v>243</v>
      </c>
      <c r="F323" s="191">
        <v>117</v>
      </c>
      <c r="G323" s="191">
        <v>94</v>
      </c>
      <c r="H323" s="191">
        <v>93</v>
      </c>
      <c r="I323" s="191">
        <v>113</v>
      </c>
      <c r="J323" s="191">
        <v>240</v>
      </c>
      <c r="M323" s="190">
        <v>58428.270000000142</v>
      </c>
      <c r="N323" s="188">
        <v>33125.530000000006</v>
      </c>
      <c r="O323" s="188">
        <v>30137.73000000001</v>
      </c>
      <c r="P323" s="188">
        <v>37393.419999999962</v>
      </c>
      <c r="Q323" s="188">
        <v>45454.39999999998</v>
      </c>
      <c r="R323" s="188">
        <v>139985.93000000002</v>
      </c>
      <c r="S323" s="75"/>
      <c r="T323" s="75"/>
      <c r="U323" s="189">
        <v>68.901261792452999</v>
      </c>
      <c r="V323" s="189">
        <v>54.8435927152318</v>
      </c>
      <c r="W323" s="189">
        <v>60.39625250501004</v>
      </c>
      <c r="X323" s="189">
        <v>92.329432098765338</v>
      </c>
      <c r="Y323" s="189">
        <v>141.16273291925461</v>
      </c>
      <c r="Z323" s="189">
        <v>155.53992222222226</v>
      </c>
      <c r="AA323" s="4"/>
      <c r="AB323" s="89"/>
      <c r="AC323" s="89"/>
      <c r="AD323" s="180"/>
      <c r="AE323" s="184"/>
      <c r="AF323" s="184"/>
      <c r="AG323" s="184"/>
      <c r="AH323" s="184"/>
      <c r="AI323" s="184"/>
      <c r="AJ323" s="184"/>
      <c r="AK323" s="4"/>
      <c r="AL323" s="4"/>
      <c r="AM323" s="100"/>
      <c r="AN323" s="100"/>
      <c r="AO323" s="100"/>
      <c r="AP323" s="100"/>
      <c r="AQ323" s="100"/>
      <c r="AR323" s="100"/>
      <c r="AS323" s="4"/>
      <c r="AT323" s="4"/>
      <c r="AU323" s="100"/>
      <c r="AV323" s="100"/>
      <c r="AW323" s="100"/>
      <c r="AX323" s="100"/>
      <c r="AY323" s="100"/>
      <c r="AZ323" s="100"/>
      <c r="BA323" s="4"/>
    </row>
    <row r="324" spans="2:53" x14ac:dyDescent="0.2">
      <c r="B324" s="89" t="s">
        <v>518</v>
      </c>
      <c r="C324" s="89"/>
      <c r="D324" s="180">
        <v>8043</v>
      </c>
      <c r="E324" s="191"/>
      <c r="F324" s="191"/>
      <c r="G324" s="191"/>
      <c r="H324" s="191">
        <v>1</v>
      </c>
      <c r="I324" s="191"/>
      <c r="J324" s="191">
        <v>0</v>
      </c>
      <c r="M324" s="190">
        <v>9.8000000000000007</v>
      </c>
      <c r="N324" s="188">
        <v>27.32</v>
      </c>
      <c r="O324" s="188"/>
      <c r="P324" s="188">
        <v>45</v>
      </c>
      <c r="Q324" s="188"/>
      <c r="R324" s="188">
        <v>0</v>
      </c>
      <c r="S324" s="75"/>
      <c r="T324" s="75"/>
      <c r="U324" s="189">
        <v>9.8000000000000007</v>
      </c>
      <c r="V324" s="189">
        <v>27.32</v>
      </c>
      <c r="W324" s="189"/>
      <c r="X324" s="189">
        <v>45</v>
      </c>
      <c r="Y324" s="189"/>
      <c r="Z324" s="189">
        <v>0</v>
      </c>
      <c r="AA324" s="4"/>
      <c r="AB324" s="89"/>
      <c r="AC324" s="89"/>
      <c r="AD324" s="180"/>
      <c r="AE324" s="184"/>
      <c r="AF324" s="184"/>
      <c r="AG324" s="184"/>
      <c r="AH324" s="184"/>
      <c r="AI324" s="184"/>
      <c r="AJ324" s="184"/>
      <c r="AK324" s="4"/>
      <c r="AL324" s="4"/>
      <c r="AM324" s="100"/>
      <c r="AN324" s="100"/>
      <c r="AO324" s="100"/>
      <c r="AP324" s="100"/>
      <c r="AQ324" s="100"/>
      <c r="AR324" s="100"/>
      <c r="AS324" s="4"/>
      <c r="AT324" s="4"/>
      <c r="AU324" s="100"/>
      <c r="AV324" s="100"/>
      <c r="AW324" s="100"/>
      <c r="AX324" s="100"/>
      <c r="AY324" s="100"/>
      <c r="AZ324" s="100"/>
      <c r="BA324" s="4"/>
    </row>
    <row r="325" spans="2:53" x14ac:dyDescent="0.2">
      <c r="B325" s="89" t="s">
        <v>519</v>
      </c>
      <c r="C325" s="89"/>
      <c r="D325" s="180">
        <v>8043</v>
      </c>
      <c r="E325" s="191">
        <v>365</v>
      </c>
      <c r="F325" s="191">
        <v>165</v>
      </c>
      <c r="G325" s="191">
        <v>99</v>
      </c>
      <c r="H325" s="191">
        <v>116</v>
      </c>
      <c r="I325" s="191">
        <v>108</v>
      </c>
      <c r="J325" s="191">
        <v>302</v>
      </c>
      <c r="M325" s="190">
        <v>71635.430000000153</v>
      </c>
      <c r="N325" s="188">
        <v>46842.200000000004</v>
      </c>
      <c r="O325" s="188">
        <v>26635.010000000042</v>
      </c>
      <c r="P325" s="188">
        <v>43528.080000000024</v>
      </c>
      <c r="Q325" s="188">
        <v>79017.510000000024</v>
      </c>
      <c r="R325" s="188">
        <v>204808.49</v>
      </c>
      <c r="S325" s="75"/>
      <c r="T325" s="75"/>
      <c r="U325" s="189">
        <v>65.600210622710762</v>
      </c>
      <c r="V325" s="189">
        <v>65.239832869080786</v>
      </c>
      <c r="W325" s="189">
        <v>46.728087719298323</v>
      </c>
      <c r="X325" s="189">
        <v>90.872818371607565</v>
      </c>
      <c r="Y325" s="189">
        <v>212.98520215633431</v>
      </c>
      <c r="Z325" s="189">
        <v>177.32336796536796</v>
      </c>
      <c r="AA325" s="4"/>
      <c r="AB325" s="89"/>
      <c r="AC325" s="89"/>
      <c r="AD325" s="180"/>
      <c r="AE325" s="184"/>
      <c r="AF325" s="184"/>
      <c r="AG325" s="184"/>
      <c r="AH325" s="184"/>
      <c r="AI325" s="184"/>
      <c r="AJ325" s="184"/>
      <c r="AK325" s="4"/>
      <c r="AL325" s="4"/>
      <c r="AM325" s="100"/>
      <c r="AN325" s="100"/>
      <c r="AO325" s="100"/>
      <c r="AP325" s="100"/>
      <c r="AQ325" s="100"/>
      <c r="AR325" s="100"/>
      <c r="AS325" s="4"/>
      <c r="AT325" s="4"/>
      <c r="AU325" s="100"/>
      <c r="AV325" s="100"/>
      <c r="AW325" s="100"/>
      <c r="AX325" s="100"/>
      <c r="AY325" s="100"/>
      <c r="AZ325" s="100"/>
      <c r="BA325" s="4"/>
    </row>
    <row r="326" spans="2:53" x14ac:dyDescent="0.2">
      <c r="B326" s="89" t="s">
        <v>519</v>
      </c>
      <c r="C326" s="89"/>
      <c r="D326" s="180">
        <v>8091</v>
      </c>
      <c r="E326" s="191"/>
      <c r="F326" s="191">
        <v>1</v>
      </c>
      <c r="G326" s="191"/>
      <c r="H326" s="191"/>
      <c r="I326" s="191"/>
      <c r="J326" s="191">
        <v>0</v>
      </c>
      <c r="M326" s="190">
        <v>19.96</v>
      </c>
      <c r="N326" s="188">
        <v>1346</v>
      </c>
      <c r="O326" s="188"/>
      <c r="P326" s="188"/>
      <c r="Q326" s="188"/>
      <c r="R326" s="188">
        <v>0</v>
      </c>
      <c r="S326" s="75"/>
      <c r="T326" s="75"/>
      <c r="U326" s="189">
        <v>19.96</v>
      </c>
      <c r="V326" s="189">
        <v>1346</v>
      </c>
      <c r="W326" s="189"/>
      <c r="X326" s="189"/>
      <c r="Y326" s="189"/>
      <c r="Z326" s="189">
        <v>0</v>
      </c>
      <c r="AA326" s="4"/>
      <c r="AB326" s="89"/>
      <c r="AC326" s="89"/>
      <c r="AD326" s="180"/>
      <c r="AE326" s="184"/>
      <c r="AF326" s="184"/>
      <c r="AG326" s="184"/>
      <c r="AH326" s="184"/>
      <c r="AI326" s="184"/>
      <c r="AJ326" s="184"/>
      <c r="AK326" s="4"/>
      <c r="AL326" s="4"/>
      <c r="AM326" s="100"/>
      <c r="AN326" s="100"/>
      <c r="AO326" s="100"/>
      <c r="AP326" s="100"/>
      <c r="AQ326" s="100"/>
      <c r="AR326" s="100"/>
      <c r="AS326" s="4"/>
      <c r="AT326" s="4"/>
      <c r="AU326" s="100"/>
      <c r="AV326" s="100"/>
      <c r="AW326" s="100"/>
      <c r="AX326" s="100"/>
      <c r="AY326" s="100"/>
      <c r="AZ326" s="100"/>
      <c r="BA326" s="4"/>
    </row>
    <row r="327" spans="2:53" x14ac:dyDescent="0.2">
      <c r="B327" s="89" t="s">
        <v>520</v>
      </c>
      <c r="C327" s="89"/>
      <c r="D327" s="180">
        <v>8204</v>
      </c>
      <c r="E327" s="191">
        <v>1</v>
      </c>
      <c r="F327" s="191"/>
      <c r="G327" s="191"/>
      <c r="H327" s="191"/>
      <c r="I327" s="191"/>
      <c r="J327" s="191">
        <v>0</v>
      </c>
      <c r="M327" s="190">
        <v>21.62</v>
      </c>
      <c r="N327" s="188"/>
      <c r="O327" s="188"/>
      <c r="P327" s="188"/>
      <c r="Q327" s="188"/>
      <c r="R327" s="188">
        <v>0</v>
      </c>
      <c r="S327" s="75"/>
      <c r="T327" s="75"/>
      <c r="U327" s="189">
        <v>21.62</v>
      </c>
      <c r="V327" s="189"/>
      <c r="W327" s="189"/>
      <c r="X327" s="189"/>
      <c r="Y327" s="189"/>
      <c r="Z327" s="189">
        <v>0</v>
      </c>
      <c r="AA327" s="4"/>
      <c r="AB327" s="89"/>
      <c r="AC327" s="89"/>
      <c r="AD327" s="180"/>
      <c r="AE327" s="184"/>
      <c r="AF327" s="184"/>
      <c r="AG327" s="184"/>
      <c r="AH327" s="184"/>
      <c r="AI327" s="184"/>
      <c r="AJ327" s="184"/>
      <c r="AK327" s="4"/>
      <c r="AL327" s="4"/>
      <c r="AM327" s="100"/>
      <c r="AN327" s="100"/>
      <c r="AO327" s="100"/>
      <c r="AP327" s="100"/>
      <c r="AQ327" s="100"/>
      <c r="AR327" s="100"/>
      <c r="AS327" s="4"/>
      <c r="AT327" s="4"/>
      <c r="AU327" s="100"/>
      <c r="AV327" s="100"/>
      <c r="AW327" s="100"/>
      <c r="AX327" s="100"/>
      <c r="AY327" s="100"/>
      <c r="AZ327" s="100"/>
      <c r="BA327" s="4"/>
    </row>
    <row r="328" spans="2:53" x14ac:dyDescent="0.2">
      <c r="B328" s="89" t="s">
        <v>522</v>
      </c>
      <c r="C328" s="89"/>
      <c r="D328" s="180">
        <v>8012</v>
      </c>
      <c r="E328" s="191">
        <v>52</v>
      </c>
      <c r="F328" s="191">
        <v>17</v>
      </c>
      <c r="G328" s="191">
        <v>18</v>
      </c>
      <c r="H328" s="191">
        <v>14</v>
      </c>
      <c r="I328" s="191">
        <v>18</v>
      </c>
      <c r="J328" s="191">
        <v>43</v>
      </c>
      <c r="M328" s="190">
        <v>6549.7100000000019</v>
      </c>
      <c r="N328" s="188">
        <v>3533.8900000000003</v>
      </c>
      <c r="O328" s="188">
        <v>7066.5500000000011</v>
      </c>
      <c r="P328" s="188">
        <v>6686.7200000000021</v>
      </c>
      <c r="Q328" s="188">
        <v>4886.6500000000005</v>
      </c>
      <c r="R328" s="188">
        <v>33746.61</v>
      </c>
      <c r="S328" s="75"/>
      <c r="T328" s="75"/>
      <c r="U328" s="189">
        <v>49.245939849624072</v>
      </c>
      <c r="V328" s="189">
        <v>44.173625000000001</v>
      </c>
      <c r="W328" s="189">
        <v>85.139156626506036</v>
      </c>
      <c r="X328" s="189">
        <v>99.801791044776152</v>
      </c>
      <c r="Y328" s="189">
        <v>97.733000000000004</v>
      </c>
      <c r="Z328" s="189">
        <v>208.31240740740742</v>
      </c>
      <c r="AA328" s="4"/>
      <c r="AB328" s="89"/>
      <c r="AC328" s="89"/>
      <c r="AD328" s="180"/>
      <c r="AE328" s="184"/>
      <c r="AF328" s="184"/>
      <c r="AG328" s="184"/>
      <c r="AH328" s="184"/>
      <c r="AI328" s="184"/>
      <c r="AJ328" s="184"/>
      <c r="AK328" s="4"/>
      <c r="AL328" s="4"/>
      <c r="AM328" s="100"/>
      <c r="AN328" s="100"/>
      <c r="AO328" s="100"/>
      <c r="AP328" s="100"/>
      <c r="AQ328" s="100"/>
      <c r="AR328" s="100"/>
      <c r="AS328" s="4"/>
      <c r="AT328" s="4"/>
      <c r="AU328" s="100"/>
      <c r="AV328" s="100"/>
      <c r="AW328" s="100"/>
      <c r="AX328" s="100"/>
      <c r="AY328" s="100"/>
      <c r="AZ328" s="100"/>
      <c r="BA328" s="4"/>
    </row>
    <row r="329" spans="2:53" x14ac:dyDescent="0.2">
      <c r="B329" s="89" t="s">
        <v>522</v>
      </c>
      <c r="C329" s="89"/>
      <c r="D329" s="180">
        <v>8028</v>
      </c>
      <c r="E329" s="191">
        <v>5</v>
      </c>
      <c r="F329" s="191"/>
      <c r="G329" s="191"/>
      <c r="H329" s="191">
        <v>2</v>
      </c>
      <c r="I329" s="191"/>
      <c r="J329" s="191">
        <v>0</v>
      </c>
      <c r="M329" s="190">
        <v>282.34999999999997</v>
      </c>
      <c r="N329" s="188">
        <v>87.33</v>
      </c>
      <c r="O329" s="188">
        <v>131.79</v>
      </c>
      <c r="P329" s="188">
        <v>164.32999999999998</v>
      </c>
      <c r="Q329" s="188"/>
      <c r="R329" s="188">
        <v>0</v>
      </c>
      <c r="S329" s="75"/>
      <c r="T329" s="75"/>
      <c r="U329" s="189">
        <v>40.335714285714282</v>
      </c>
      <c r="V329" s="189">
        <v>43.664999999999999</v>
      </c>
      <c r="W329" s="189">
        <v>65.894999999999996</v>
      </c>
      <c r="X329" s="189">
        <v>82.164999999999992</v>
      </c>
      <c r="Y329" s="189"/>
      <c r="Z329" s="189">
        <v>0</v>
      </c>
      <c r="AA329" s="4"/>
      <c r="AB329" s="89"/>
      <c r="AC329" s="89"/>
      <c r="AD329" s="180"/>
      <c r="AE329" s="184"/>
      <c r="AF329" s="184"/>
      <c r="AG329" s="184"/>
      <c r="AH329" s="184"/>
      <c r="AI329" s="184"/>
      <c r="AJ329" s="184"/>
      <c r="AK329" s="4"/>
      <c r="AL329" s="4"/>
      <c r="AM329" s="100"/>
      <c r="AN329" s="100"/>
      <c r="AO329" s="100"/>
      <c r="AP329" s="100"/>
      <c r="AQ329" s="100"/>
      <c r="AR329" s="100"/>
      <c r="AS329" s="4"/>
      <c r="AT329" s="4"/>
      <c r="AU329" s="100"/>
      <c r="AV329" s="100"/>
      <c r="AW329" s="100"/>
      <c r="AX329" s="100"/>
      <c r="AY329" s="100"/>
      <c r="AZ329" s="100"/>
      <c r="BA329" s="4"/>
    </row>
    <row r="330" spans="2:53" x14ac:dyDescent="0.2">
      <c r="B330" s="89" t="s">
        <v>522</v>
      </c>
      <c r="C330" s="89"/>
      <c r="D330" s="180">
        <v>8032</v>
      </c>
      <c r="E330" s="191">
        <v>1</v>
      </c>
      <c r="F330" s="191"/>
      <c r="G330" s="191"/>
      <c r="H330" s="191">
        <v>2</v>
      </c>
      <c r="I330" s="191"/>
      <c r="J330" s="191">
        <v>0</v>
      </c>
      <c r="M330" s="190">
        <v>50.09</v>
      </c>
      <c r="N330" s="188">
        <v>40.14</v>
      </c>
      <c r="O330" s="188">
        <v>118.59</v>
      </c>
      <c r="P330" s="188">
        <v>123.30000000000001</v>
      </c>
      <c r="Q330" s="188"/>
      <c r="R330" s="188">
        <v>0</v>
      </c>
      <c r="S330" s="75"/>
      <c r="T330" s="75"/>
      <c r="U330" s="189">
        <v>25.045000000000002</v>
      </c>
      <c r="V330" s="189">
        <v>20.07</v>
      </c>
      <c r="W330" s="189">
        <v>59.295000000000002</v>
      </c>
      <c r="X330" s="189">
        <v>61.650000000000006</v>
      </c>
      <c r="Y330" s="189"/>
      <c r="Z330" s="189">
        <v>0</v>
      </c>
      <c r="AA330" s="4"/>
      <c r="AB330" s="89"/>
      <c r="AC330" s="89"/>
      <c r="AD330" s="180"/>
      <c r="AE330" s="184"/>
      <c r="AF330" s="184"/>
      <c r="AG330" s="184"/>
      <c r="AH330" s="184"/>
      <c r="AI330" s="184"/>
      <c r="AJ330" s="184"/>
      <c r="AK330" s="4"/>
      <c r="AL330" s="4"/>
      <c r="AM330" s="100"/>
      <c r="AN330" s="100"/>
      <c r="AO330" s="100"/>
      <c r="AP330" s="100"/>
      <c r="AQ330" s="100"/>
      <c r="AR330" s="100"/>
      <c r="AS330" s="4"/>
      <c r="AT330" s="4"/>
      <c r="AU330" s="100"/>
      <c r="AV330" s="100"/>
      <c r="AW330" s="100"/>
      <c r="AX330" s="100"/>
      <c r="AY330" s="100"/>
      <c r="AZ330" s="100"/>
      <c r="BA330" s="4"/>
    </row>
    <row r="331" spans="2:53" x14ac:dyDescent="0.2">
      <c r="B331" s="89" t="s">
        <v>522</v>
      </c>
      <c r="C331" s="89"/>
      <c r="D331" s="180">
        <v>8080</v>
      </c>
      <c r="E331" s="191">
        <v>96</v>
      </c>
      <c r="F331" s="191">
        <v>39</v>
      </c>
      <c r="G331" s="191">
        <v>24</v>
      </c>
      <c r="H331" s="191">
        <v>21</v>
      </c>
      <c r="I331" s="191">
        <v>20</v>
      </c>
      <c r="J331" s="191">
        <v>63</v>
      </c>
      <c r="M331" s="190">
        <v>10650.21999999999</v>
      </c>
      <c r="N331" s="188">
        <v>4989.2399999999971</v>
      </c>
      <c r="O331" s="188">
        <v>7155.2500000000036</v>
      </c>
      <c r="P331" s="188">
        <v>6924.6400000000012</v>
      </c>
      <c r="Q331" s="188">
        <v>6364.3900000000012</v>
      </c>
      <c r="R331" s="188">
        <v>25548.370000000003</v>
      </c>
      <c r="S331" s="75"/>
      <c r="T331" s="75"/>
      <c r="U331" s="189">
        <v>47.758834080717442</v>
      </c>
      <c r="V331" s="189">
        <v>38.978437499999977</v>
      </c>
      <c r="W331" s="189">
        <v>65.0477272727273</v>
      </c>
      <c r="X331" s="189">
        <v>78.689090909090922</v>
      </c>
      <c r="Y331" s="189">
        <v>92.237536231884079</v>
      </c>
      <c r="Z331" s="189">
        <v>97.142091254752856</v>
      </c>
      <c r="AA331" s="4"/>
      <c r="AB331" s="89"/>
      <c r="AC331" s="89"/>
      <c r="AD331" s="180"/>
      <c r="AE331" s="184"/>
      <c r="AF331" s="184"/>
      <c r="AG331" s="184"/>
      <c r="AH331" s="184"/>
      <c r="AI331" s="184"/>
      <c r="AJ331" s="184"/>
      <c r="AK331" s="4"/>
      <c r="AL331" s="4"/>
      <c r="AM331" s="100"/>
      <c r="AN331" s="100"/>
      <c r="AO331" s="100"/>
      <c r="AP331" s="100"/>
      <c r="AQ331" s="100"/>
      <c r="AR331" s="100"/>
      <c r="AS331" s="4"/>
      <c r="AT331" s="4"/>
      <c r="AU331" s="100"/>
      <c r="AV331" s="100"/>
      <c r="AW331" s="100"/>
      <c r="AX331" s="100"/>
      <c r="AY331" s="100"/>
      <c r="AZ331" s="100"/>
      <c r="BA331" s="4"/>
    </row>
    <row r="332" spans="2:53" x14ac:dyDescent="0.2">
      <c r="B332" s="89" t="s">
        <v>522</v>
      </c>
      <c r="C332" s="89"/>
      <c r="D332" s="180">
        <v>8081</v>
      </c>
      <c r="E332" s="191">
        <v>5</v>
      </c>
      <c r="F332" s="191">
        <v>1</v>
      </c>
      <c r="G332" s="191">
        <v>2</v>
      </c>
      <c r="H332" s="191">
        <v>1</v>
      </c>
      <c r="I332" s="191"/>
      <c r="J332" s="191">
        <v>8</v>
      </c>
      <c r="M332" s="190">
        <v>779.83</v>
      </c>
      <c r="N332" s="188">
        <v>19.43</v>
      </c>
      <c r="O332" s="188">
        <v>388.58000000000004</v>
      </c>
      <c r="P332" s="188">
        <v>462.77</v>
      </c>
      <c r="Q332" s="188">
        <v>768.14</v>
      </c>
      <c r="R332" s="188">
        <v>5081.33</v>
      </c>
      <c r="S332" s="75"/>
      <c r="T332" s="75"/>
      <c r="U332" s="189">
        <v>45.872352941176473</v>
      </c>
      <c r="V332" s="189">
        <v>19.43</v>
      </c>
      <c r="W332" s="189">
        <v>35.325454545454548</v>
      </c>
      <c r="X332" s="189">
        <v>51.418888888888887</v>
      </c>
      <c r="Y332" s="189">
        <v>96.017499999999998</v>
      </c>
      <c r="Z332" s="189">
        <v>298.90176470588233</v>
      </c>
      <c r="AA332" s="4"/>
      <c r="AB332" s="89"/>
      <c r="AC332" s="89"/>
      <c r="AD332" s="180"/>
      <c r="AE332" s="184"/>
      <c r="AF332" s="184"/>
      <c r="AG332" s="184"/>
      <c r="AH332" s="184"/>
      <c r="AI332" s="184"/>
      <c r="AJ332" s="184"/>
      <c r="AK332" s="4"/>
      <c r="AL332" s="4"/>
      <c r="AM332" s="100"/>
      <c r="AN332" s="100"/>
      <c r="AO332" s="100"/>
      <c r="AP332" s="100"/>
      <c r="AQ332" s="100"/>
      <c r="AR332" s="100"/>
      <c r="AS332" s="4"/>
      <c r="AT332" s="4"/>
      <c r="AU332" s="100"/>
      <c r="AV332" s="100"/>
      <c r="AW332" s="100"/>
      <c r="AX332" s="100"/>
      <c r="AY332" s="100"/>
      <c r="AZ332" s="100"/>
      <c r="BA332" s="4"/>
    </row>
    <row r="333" spans="2:53" x14ac:dyDescent="0.2">
      <c r="B333" s="89" t="s">
        <v>525</v>
      </c>
      <c r="C333" s="89"/>
      <c r="D333" s="180">
        <v>8089</v>
      </c>
      <c r="E333" s="191">
        <v>40</v>
      </c>
      <c r="F333" s="191">
        <v>18</v>
      </c>
      <c r="G333" s="191">
        <v>8</v>
      </c>
      <c r="H333" s="191">
        <v>9</v>
      </c>
      <c r="I333" s="191">
        <v>13</v>
      </c>
      <c r="J333" s="191">
        <v>37</v>
      </c>
      <c r="M333" s="190">
        <v>6274.989999999998</v>
      </c>
      <c r="N333" s="188">
        <v>10862.34</v>
      </c>
      <c r="O333" s="188">
        <v>4087.5399999999995</v>
      </c>
      <c r="P333" s="188">
        <v>3580.4</v>
      </c>
      <c r="Q333" s="188">
        <v>4854.74</v>
      </c>
      <c r="R333" s="188">
        <v>22572.960000000003</v>
      </c>
      <c r="S333" s="75"/>
      <c r="T333" s="75"/>
      <c r="U333" s="189">
        <v>54.565130434782589</v>
      </c>
      <c r="V333" s="189">
        <v>134.10296296296298</v>
      </c>
      <c r="W333" s="189">
        <v>65.928064516129027</v>
      </c>
      <c r="X333" s="189">
        <v>62.814035087719297</v>
      </c>
      <c r="Y333" s="189">
        <v>101.14041666666667</v>
      </c>
      <c r="Z333" s="189">
        <v>180.58368000000002</v>
      </c>
      <c r="AA333" s="4"/>
      <c r="AB333" s="89"/>
      <c r="AC333" s="89"/>
      <c r="AD333" s="180"/>
      <c r="AE333" s="184"/>
      <c r="AF333" s="184"/>
      <c r="AG333" s="184"/>
      <c r="AH333" s="184"/>
      <c r="AI333" s="184"/>
      <c r="AJ333" s="184"/>
      <c r="AK333" s="4"/>
      <c r="AL333" s="4"/>
      <c r="AM333" s="100"/>
      <c r="AN333" s="100"/>
      <c r="AO333" s="100"/>
      <c r="AP333" s="100"/>
      <c r="AQ333" s="100"/>
      <c r="AR333" s="100"/>
      <c r="AS333" s="4"/>
      <c r="AT333" s="4"/>
      <c r="AU333" s="100"/>
      <c r="AV333" s="100"/>
      <c r="AW333" s="100"/>
      <c r="AX333" s="100"/>
      <c r="AY333" s="100"/>
      <c r="AZ333" s="100"/>
      <c r="BA333" s="4"/>
    </row>
    <row r="334" spans="2:53" x14ac:dyDescent="0.2">
      <c r="B334" s="89" t="s">
        <v>526</v>
      </c>
      <c r="C334" s="89"/>
      <c r="D334" s="180">
        <v>8004</v>
      </c>
      <c r="E334" s="191">
        <v>44</v>
      </c>
      <c r="F334" s="191">
        <v>22</v>
      </c>
      <c r="G334" s="191">
        <v>12</v>
      </c>
      <c r="H334" s="191">
        <v>17</v>
      </c>
      <c r="I334" s="191">
        <v>15</v>
      </c>
      <c r="J334" s="191">
        <v>35</v>
      </c>
      <c r="M334" s="190">
        <v>6164.1799999999967</v>
      </c>
      <c r="N334" s="188">
        <v>3046.33</v>
      </c>
      <c r="O334" s="188">
        <v>6039.2599999999975</v>
      </c>
      <c r="P334" s="188">
        <v>5151.6800000000021</v>
      </c>
      <c r="Q334" s="188">
        <v>4890.41</v>
      </c>
      <c r="R334" s="188">
        <v>17697.629999999997</v>
      </c>
      <c r="S334" s="75"/>
      <c r="T334" s="75"/>
      <c r="U334" s="189">
        <v>44.667971014492728</v>
      </c>
      <c r="V334" s="189">
        <v>32.407765957446806</v>
      </c>
      <c r="W334" s="189">
        <v>81.611621621621595</v>
      </c>
      <c r="X334" s="189">
        <v>81.772698412698446</v>
      </c>
      <c r="Y334" s="189">
        <v>108.67577777777777</v>
      </c>
      <c r="Z334" s="189">
        <v>122.05262068965516</v>
      </c>
      <c r="AA334" s="4"/>
      <c r="AB334" s="89"/>
      <c r="AC334" s="89"/>
      <c r="AD334" s="180"/>
      <c r="AE334" s="184"/>
      <c r="AF334" s="184"/>
      <c r="AG334" s="184"/>
      <c r="AH334" s="184"/>
      <c r="AI334" s="184"/>
      <c r="AJ334" s="184"/>
      <c r="AK334" s="4"/>
      <c r="AL334" s="4"/>
      <c r="AM334" s="100"/>
      <c r="AN334" s="100"/>
      <c r="AO334" s="100"/>
      <c r="AP334" s="100"/>
      <c r="AQ334" s="100"/>
      <c r="AR334" s="100"/>
      <c r="AS334" s="4"/>
      <c r="AT334" s="4"/>
      <c r="AU334" s="100"/>
      <c r="AV334" s="100"/>
      <c r="AW334" s="100"/>
      <c r="AX334" s="100"/>
      <c r="AY334" s="100"/>
      <c r="AZ334" s="100"/>
      <c r="BA334" s="4"/>
    </row>
    <row r="335" spans="2:53" x14ac:dyDescent="0.2">
      <c r="B335" s="89" t="s">
        <v>526</v>
      </c>
      <c r="C335" s="89"/>
      <c r="D335" s="180">
        <v>8009</v>
      </c>
      <c r="E335" s="191"/>
      <c r="F335" s="191"/>
      <c r="G335" s="191"/>
      <c r="H335" s="191"/>
      <c r="I335" s="191">
        <v>1</v>
      </c>
      <c r="J335" s="191">
        <v>0</v>
      </c>
      <c r="M335" s="190">
        <v>20.93</v>
      </c>
      <c r="N335" s="188">
        <v>25.22</v>
      </c>
      <c r="O335" s="188">
        <v>60.97</v>
      </c>
      <c r="P335" s="188">
        <v>165.42</v>
      </c>
      <c r="Q335" s="188">
        <v>100.62</v>
      </c>
      <c r="R335" s="188">
        <v>0</v>
      </c>
      <c r="S335" s="75"/>
      <c r="T335" s="75"/>
      <c r="U335" s="189">
        <v>20.93</v>
      </c>
      <c r="V335" s="189">
        <v>25.22</v>
      </c>
      <c r="W335" s="189">
        <v>60.97</v>
      </c>
      <c r="X335" s="189">
        <v>165.42</v>
      </c>
      <c r="Y335" s="189">
        <v>100.62</v>
      </c>
      <c r="Z335" s="189">
        <v>0</v>
      </c>
      <c r="AA335" s="4"/>
      <c r="AB335" s="89"/>
      <c r="AC335" s="89"/>
      <c r="AD335" s="180"/>
      <c r="AE335" s="184"/>
      <c r="AF335" s="184"/>
      <c r="AG335" s="184"/>
      <c r="AH335" s="184"/>
      <c r="AI335" s="184"/>
      <c r="AJ335" s="184"/>
      <c r="AK335" s="4"/>
      <c r="AL335" s="4"/>
      <c r="AM335" s="100"/>
      <c r="AN335" s="100"/>
      <c r="AO335" s="100"/>
      <c r="AP335" s="100"/>
      <c r="AQ335" s="100"/>
      <c r="AR335" s="100"/>
      <c r="AS335" s="4"/>
      <c r="AT335" s="4"/>
      <c r="AU335" s="100"/>
      <c r="AV335" s="100"/>
      <c r="AW335" s="100"/>
      <c r="AX335" s="100"/>
      <c r="AY335" s="100"/>
      <c r="AZ335" s="100"/>
      <c r="BA335" s="4"/>
    </row>
    <row r="336" spans="2:53" x14ac:dyDescent="0.2">
      <c r="B336" s="89" t="s">
        <v>526</v>
      </c>
      <c r="C336" s="89"/>
      <c r="D336" s="180">
        <v>8089</v>
      </c>
      <c r="E336" s="191">
        <v>6</v>
      </c>
      <c r="F336" s="191">
        <v>5</v>
      </c>
      <c r="G336" s="191">
        <v>4</v>
      </c>
      <c r="H336" s="191"/>
      <c r="I336" s="191">
        <v>1</v>
      </c>
      <c r="J336" s="191">
        <v>3</v>
      </c>
      <c r="M336" s="190">
        <v>546.7299999999999</v>
      </c>
      <c r="N336" s="188">
        <v>566.41</v>
      </c>
      <c r="O336" s="188">
        <v>188.70999999999998</v>
      </c>
      <c r="P336" s="188">
        <v>99.32</v>
      </c>
      <c r="Q336" s="188">
        <v>170.7</v>
      </c>
      <c r="R336" s="188">
        <v>3261.51</v>
      </c>
      <c r="S336" s="75"/>
      <c r="T336" s="75"/>
      <c r="U336" s="189">
        <v>32.160588235294114</v>
      </c>
      <c r="V336" s="189">
        <v>47.200833333333328</v>
      </c>
      <c r="W336" s="189">
        <v>26.958571428571425</v>
      </c>
      <c r="X336" s="189">
        <v>33.106666666666662</v>
      </c>
      <c r="Y336" s="189">
        <v>56.9</v>
      </c>
      <c r="Z336" s="189">
        <v>171.65842105263158</v>
      </c>
      <c r="AA336" s="4"/>
      <c r="AB336" s="89"/>
      <c r="AC336" s="89"/>
      <c r="AD336" s="180"/>
      <c r="AE336" s="184"/>
      <c r="AF336" s="184"/>
      <c r="AG336" s="184"/>
      <c r="AH336" s="184"/>
      <c r="AI336" s="184"/>
      <c r="AJ336" s="184"/>
      <c r="AK336" s="4"/>
      <c r="AL336" s="4"/>
      <c r="AM336" s="100"/>
      <c r="AN336" s="100"/>
      <c r="AO336" s="100"/>
      <c r="AP336" s="100"/>
      <c r="AQ336" s="100"/>
      <c r="AR336" s="100"/>
      <c r="AS336" s="4"/>
      <c r="AT336" s="4"/>
      <c r="AU336" s="100"/>
      <c r="AV336" s="100"/>
      <c r="AW336" s="100"/>
      <c r="AX336" s="100"/>
      <c r="AY336" s="100"/>
      <c r="AZ336" s="100"/>
      <c r="BA336" s="4"/>
    </row>
    <row r="337" spans="2:53" x14ac:dyDescent="0.2">
      <c r="B337" s="89" t="s">
        <v>527</v>
      </c>
      <c r="C337" s="89"/>
      <c r="D337" s="180">
        <v>8090</v>
      </c>
      <c r="E337" s="191">
        <v>101</v>
      </c>
      <c r="F337" s="191">
        <v>57</v>
      </c>
      <c r="G337" s="191">
        <v>44</v>
      </c>
      <c r="H337" s="191">
        <v>36</v>
      </c>
      <c r="I337" s="191">
        <v>37</v>
      </c>
      <c r="J337" s="191">
        <v>124</v>
      </c>
      <c r="M337" s="190">
        <v>21466.940000000031</v>
      </c>
      <c r="N337" s="188">
        <v>22185.330000000045</v>
      </c>
      <c r="O337" s="188">
        <v>11516.809999999996</v>
      </c>
      <c r="P337" s="188">
        <v>14152.210000000001</v>
      </c>
      <c r="Q337" s="188">
        <v>22128.650000000009</v>
      </c>
      <c r="R337" s="188">
        <v>93981.59</v>
      </c>
      <c r="S337" s="75"/>
      <c r="T337" s="75"/>
      <c r="U337" s="189">
        <v>57.245173333333419</v>
      </c>
      <c r="V337" s="189">
        <v>81.264945054945215</v>
      </c>
      <c r="W337" s="189">
        <v>51.877522522522504</v>
      </c>
      <c r="X337" s="189">
        <v>79.062625698324027</v>
      </c>
      <c r="Y337" s="189">
        <v>150.5350340136055</v>
      </c>
      <c r="Z337" s="189">
        <v>235.5428320802005</v>
      </c>
      <c r="AA337" s="4"/>
      <c r="AB337" s="89"/>
      <c r="AC337" s="89"/>
      <c r="AD337" s="180"/>
      <c r="AE337" s="184"/>
      <c r="AF337" s="184"/>
      <c r="AG337" s="184"/>
      <c r="AH337" s="184"/>
      <c r="AI337" s="184"/>
      <c r="AJ337" s="184"/>
      <c r="AK337" s="4"/>
      <c r="AL337" s="4"/>
      <c r="AM337" s="100"/>
      <c r="AN337" s="100"/>
      <c r="AO337" s="100"/>
      <c r="AP337" s="100"/>
      <c r="AQ337" s="100"/>
      <c r="AR337" s="100"/>
      <c r="AS337" s="4"/>
      <c r="AT337" s="4"/>
      <c r="AU337" s="100"/>
      <c r="AV337" s="100"/>
      <c r="AW337" s="100"/>
      <c r="AX337" s="100"/>
      <c r="AY337" s="100"/>
      <c r="AZ337" s="100"/>
      <c r="BA337" s="4"/>
    </row>
    <row r="338" spans="2:53" x14ac:dyDescent="0.2">
      <c r="B338" s="89" t="s">
        <v>234</v>
      </c>
      <c r="C338" s="89"/>
      <c r="D338" s="180">
        <v>8094</v>
      </c>
      <c r="E338" s="191"/>
      <c r="F338" s="191"/>
      <c r="G338" s="191"/>
      <c r="H338" s="191"/>
      <c r="I338" s="191"/>
      <c r="J338" s="191">
        <v>1</v>
      </c>
      <c r="M338" s="190">
        <v>24.55</v>
      </c>
      <c r="N338" s="188">
        <v>26.28</v>
      </c>
      <c r="O338" s="188">
        <v>53.36</v>
      </c>
      <c r="P338" s="188">
        <v>213.82</v>
      </c>
      <c r="Q338" s="188">
        <v>311.56</v>
      </c>
      <c r="R338" s="188">
        <v>2465.5300000000002</v>
      </c>
      <c r="S338" s="75"/>
      <c r="T338" s="75"/>
      <c r="U338" s="189">
        <v>24.55</v>
      </c>
      <c r="V338" s="189">
        <v>26.28</v>
      </c>
      <c r="W338" s="189">
        <v>53.36</v>
      </c>
      <c r="X338" s="189">
        <v>213.82</v>
      </c>
      <c r="Y338" s="189">
        <v>311.56</v>
      </c>
      <c r="Z338" s="189">
        <v>2465.5300000000002</v>
      </c>
      <c r="AA338" s="4"/>
      <c r="AB338" s="89"/>
      <c r="AC338" s="89"/>
      <c r="AD338" s="180"/>
      <c r="AE338" s="184"/>
      <c r="AF338" s="184"/>
      <c r="AG338" s="184"/>
      <c r="AH338" s="184"/>
      <c r="AI338" s="184"/>
      <c r="AJ338" s="184"/>
      <c r="AK338" s="4"/>
      <c r="AL338" s="4"/>
      <c r="AM338" s="100"/>
      <c r="AN338" s="100"/>
      <c r="AO338" s="100"/>
      <c r="AP338" s="100"/>
      <c r="AQ338" s="100"/>
      <c r="AR338" s="100"/>
      <c r="AS338" s="4"/>
      <c r="AT338" s="4"/>
      <c r="AU338" s="100"/>
      <c r="AV338" s="100"/>
      <c r="AW338" s="100"/>
      <c r="AX338" s="100"/>
      <c r="AY338" s="100"/>
      <c r="AZ338" s="100"/>
      <c r="BA338" s="4"/>
    </row>
    <row r="339" spans="2:53" x14ac:dyDescent="0.2">
      <c r="B339" s="89" t="s">
        <v>529</v>
      </c>
      <c r="C339" s="89"/>
      <c r="D339" s="180">
        <v>8009</v>
      </c>
      <c r="E339" s="191"/>
      <c r="F339" s="191"/>
      <c r="G339" s="191"/>
      <c r="H339" s="191"/>
      <c r="I339" s="191"/>
      <c r="J339" s="191">
        <v>1</v>
      </c>
      <c r="M339" s="190">
        <v>10.85</v>
      </c>
      <c r="N339" s="188">
        <v>10.15</v>
      </c>
      <c r="O339" s="188">
        <v>10.5</v>
      </c>
      <c r="P339" s="188">
        <v>43.24</v>
      </c>
      <c r="Q339" s="188">
        <v>83.6</v>
      </c>
      <c r="R339" s="188">
        <v>506.71</v>
      </c>
      <c r="S339" s="75"/>
      <c r="T339" s="75"/>
      <c r="U339" s="189">
        <v>10.85</v>
      </c>
      <c r="V339" s="189">
        <v>10.15</v>
      </c>
      <c r="W339" s="189">
        <v>10.5</v>
      </c>
      <c r="X339" s="189">
        <v>43.24</v>
      </c>
      <c r="Y339" s="189">
        <v>83.6</v>
      </c>
      <c r="Z339" s="189">
        <v>506.71</v>
      </c>
      <c r="AA339" s="4"/>
      <c r="AB339" s="89"/>
      <c r="AC339" s="89"/>
      <c r="AD339" s="180"/>
      <c r="AE339" s="184"/>
      <c r="AF339" s="184"/>
      <c r="AG339" s="184"/>
      <c r="AH339" s="184"/>
      <c r="AI339" s="184"/>
      <c r="AJ339" s="184"/>
      <c r="AK339" s="4"/>
      <c r="AL339" s="4"/>
      <c r="AM339" s="100"/>
      <c r="AN339" s="100"/>
      <c r="AO339" s="100"/>
      <c r="AP339" s="100"/>
      <c r="AQ339" s="100"/>
      <c r="AR339" s="100"/>
      <c r="AS339" s="4"/>
      <c r="AT339" s="4"/>
      <c r="AU339" s="100"/>
      <c r="AV339" s="100"/>
      <c r="AW339" s="100"/>
      <c r="AX339" s="100"/>
      <c r="AY339" s="100"/>
      <c r="AZ339" s="100"/>
      <c r="BA339" s="4"/>
    </row>
    <row r="340" spans="2:53" x14ac:dyDescent="0.2">
      <c r="B340" s="89" t="s">
        <v>529</v>
      </c>
      <c r="C340" s="89"/>
      <c r="D340" s="180">
        <v>8091</v>
      </c>
      <c r="E340" s="191">
        <v>71</v>
      </c>
      <c r="F340" s="191">
        <v>33</v>
      </c>
      <c r="G340" s="191">
        <v>22</v>
      </c>
      <c r="H340" s="191">
        <v>27</v>
      </c>
      <c r="I340" s="191">
        <v>21</v>
      </c>
      <c r="J340" s="191">
        <v>98</v>
      </c>
      <c r="M340" s="190">
        <v>13034.50999999998</v>
      </c>
      <c r="N340" s="188">
        <v>11236.519999999993</v>
      </c>
      <c r="O340" s="188">
        <v>10430.550000000005</v>
      </c>
      <c r="P340" s="188">
        <v>12735.800000000001</v>
      </c>
      <c r="Q340" s="188">
        <v>12104.789999999995</v>
      </c>
      <c r="R340" s="188">
        <v>87080.789999999979</v>
      </c>
      <c r="S340" s="75"/>
      <c r="T340" s="75"/>
      <c r="U340" s="189">
        <v>50.52135658914721</v>
      </c>
      <c r="V340" s="189">
        <v>60.088342245989267</v>
      </c>
      <c r="W340" s="189">
        <v>66.43662420382168</v>
      </c>
      <c r="X340" s="189">
        <v>92.962043795620446</v>
      </c>
      <c r="Y340" s="189">
        <v>115.28371428571424</v>
      </c>
      <c r="Z340" s="189">
        <v>320.14996323529402</v>
      </c>
      <c r="AA340" s="4"/>
      <c r="AB340" s="89"/>
      <c r="AC340" s="89"/>
      <c r="AD340" s="180"/>
      <c r="AE340" s="184"/>
      <c r="AF340" s="184"/>
      <c r="AG340" s="184"/>
      <c r="AH340" s="184"/>
      <c r="AI340" s="184"/>
      <c r="AJ340" s="184"/>
      <c r="AK340" s="4"/>
      <c r="AL340" s="4"/>
      <c r="AM340" s="100"/>
      <c r="AN340" s="100"/>
      <c r="AO340" s="100"/>
      <c r="AP340" s="100"/>
      <c r="AQ340" s="100"/>
      <c r="AR340" s="100"/>
      <c r="AS340" s="4"/>
      <c r="AT340" s="4"/>
      <c r="AU340" s="100"/>
      <c r="AV340" s="100"/>
      <c r="AW340" s="100"/>
      <c r="AX340" s="100"/>
      <c r="AY340" s="100"/>
      <c r="AZ340" s="100"/>
      <c r="BA340" s="4"/>
    </row>
    <row r="341" spans="2:53" x14ac:dyDescent="0.2">
      <c r="B341" s="89" t="s">
        <v>529</v>
      </c>
      <c r="C341" s="89"/>
      <c r="D341" s="180">
        <v>80921</v>
      </c>
      <c r="E341" s="191"/>
      <c r="F341" s="191"/>
      <c r="G341" s="191"/>
      <c r="H341" s="191"/>
      <c r="I341" s="191"/>
      <c r="J341" s="191">
        <v>1</v>
      </c>
      <c r="M341" s="190">
        <v>40.880000000000003</v>
      </c>
      <c r="N341" s="188">
        <v>40.29</v>
      </c>
      <c r="O341" s="188">
        <v>70.08</v>
      </c>
      <c r="P341" s="188">
        <v>149.63</v>
      </c>
      <c r="Q341" s="188">
        <v>245.7</v>
      </c>
      <c r="R341" s="188">
        <v>356.34</v>
      </c>
      <c r="S341" s="75"/>
      <c r="T341" s="75"/>
      <c r="U341" s="189">
        <v>40.880000000000003</v>
      </c>
      <c r="V341" s="189">
        <v>40.29</v>
      </c>
      <c r="W341" s="189">
        <v>70.08</v>
      </c>
      <c r="X341" s="189">
        <v>149.63</v>
      </c>
      <c r="Y341" s="189">
        <v>245.7</v>
      </c>
      <c r="Z341" s="189">
        <v>356.34</v>
      </c>
      <c r="AA341" s="4"/>
      <c r="AB341" s="89"/>
      <c r="AC341" s="89"/>
      <c r="AD341" s="180"/>
      <c r="AE341" s="184"/>
      <c r="AF341" s="184"/>
      <c r="AG341" s="184"/>
      <c r="AH341" s="184"/>
      <c r="AI341" s="184"/>
      <c r="AJ341" s="184"/>
      <c r="AK341" s="4"/>
      <c r="AL341" s="4"/>
      <c r="AM341" s="100"/>
      <c r="AN341" s="100"/>
      <c r="AO341" s="100"/>
      <c r="AP341" s="100"/>
      <c r="AQ341" s="100"/>
      <c r="AR341" s="100"/>
      <c r="AS341" s="4"/>
      <c r="AT341" s="4"/>
      <c r="AU341" s="100"/>
      <c r="AV341" s="100"/>
      <c r="AW341" s="100"/>
      <c r="AX341" s="100"/>
      <c r="AY341" s="100"/>
      <c r="AZ341" s="100"/>
      <c r="BA341" s="4"/>
    </row>
    <row r="342" spans="2:53" x14ac:dyDescent="0.2">
      <c r="B342" s="89" t="s">
        <v>530</v>
      </c>
      <c r="C342" s="89"/>
      <c r="D342" s="180">
        <v>8204</v>
      </c>
      <c r="E342" s="191">
        <v>10</v>
      </c>
      <c r="F342" s="191">
        <v>9</v>
      </c>
      <c r="G342" s="191">
        <v>3</v>
      </c>
      <c r="H342" s="191">
        <v>2</v>
      </c>
      <c r="I342" s="191">
        <v>1</v>
      </c>
      <c r="J342" s="191">
        <v>10</v>
      </c>
      <c r="M342" s="190">
        <v>1143.4200000000003</v>
      </c>
      <c r="N342" s="188">
        <v>643.12</v>
      </c>
      <c r="O342" s="188">
        <v>567.26</v>
      </c>
      <c r="P342" s="188">
        <v>5591.5599999999995</v>
      </c>
      <c r="Q342" s="188">
        <v>1299.7600000000002</v>
      </c>
      <c r="R342" s="188">
        <v>3393.64</v>
      </c>
      <c r="S342" s="75"/>
      <c r="T342" s="75"/>
      <c r="U342" s="189">
        <v>33.63000000000001</v>
      </c>
      <c r="V342" s="189">
        <v>27.961739130434783</v>
      </c>
      <c r="W342" s="189">
        <v>37.81733333333333</v>
      </c>
      <c r="X342" s="189">
        <v>465.96333333333331</v>
      </c>
      <c r="Y342" s="189">
        <v>129.97600000000003</v>
      </c>
      <c r="Z342" s="189">
        <v>96.96114285714286</v>
      </c>
      <c r="AA342" s="4"/>
      <c r="AB342" s="89"/>
      <c r="AC342" s="89"/>
      <c r="AD342" s="180"/>
      <c r="AE342" s="184"/>
      <c r="AF342" s="184"/>
      <c r="AG342" s="184"/>
      <c r="AH342" s="184"/>
      <c r="AI342" s="184"/>
      <c r="AJ342" s="184"/>
      <c r="AK342" s="4"/>
      <c r="AL342" s="4"/>
      <c r="AM342" s="100"/>
      <c r="AN342" s="100"/>
      <c r="AO342" s="100"/>
      <c r="AP342" s="100"/>
      <c r="AQ342" s="100"/>
      <c r="AR342" s="100"/>
      <c r="AS342" s="4"/>
      <c r="AT342" s="4"/>
      <c r="AU342" s="100"/>
      <c r="AV342" s="100"/>
      <c r="AW342" s="100"/>
      <c r="AX342" s="100"/>
      <c r="AY342" s="100"/>
      <c r="AZ342" s="100"/>
      <c r="BA342" s="4"/>
    </row>
    <row r="343" spans="2:53" x14ac:dyDescent="0.2">
      <c r="B343" s="89" t="s">
        <v>531</v>
      </c>
      <c r="C343" s="89"/>
      <c r="D343" s="180">
        <v>8051</v>
      </c>
      <c r="E343" s="191">
        <v>5</v>
      </c>
      <c r="F343" s="191">
        <v>2</v>
      </c>
      <c r="G343" s="191">
        <v>1</v>
      </c>
      <c r="H343" s="191"/>
      <c r="I343" s="191">
        <v>1</v>
      </c>
      <c r="J343" s="191">
        <v>1</v>
      </c>
      <c r="M343" s="190">
        <v>337.22</v>
      </c>
      <c r="N343" s="188">
        <v>258.18</v>
      </c>
      <c r="O343" s="188">
        <v>112.13999999999999</v>
      </c>
      <c r="P343" s="188">
        <v>161.18</v>
      </c>
      <c r="Q343" s="188">
        <v>91.710000000000008</v>
      </c>
      <c r="R343" s="188">
        <v>403.01</v>
      </c>
      <c r="S343" s="75"/>
      <c r="T343" s="75"/>
      <c r="U343" s="189">
        <v>37.468888888888891</v>
      </c>
      <c r="V343" s="189">
        <v>51.636000000000003</v>
      </c>
      <c r="W343" s="189">
        <v>37.379999999999995</v>
      </c>
      <c r="X343" s="189">
        <v>80.59</v>
      </c>
      <c r="Y343" s="189">
        <v>45.855000000000004</v>
      </c>
      <c r="Z343" s="189">
        <v>40.301000000000002</v>
      </c>
      <c r="AA343" s="4"/>
      <c r="AB343" s="89"/>
      <c r="AC343" s="89"/>
      <c r="AD343" s="180"/>
      <c r="AE343" s="184"/>
      <c r="AF343" s="184"/>
      <c r="AG343" s="184"/>
      <c r="AH343" s="184"/>
      <c r="AI343" s="184"/>
      <c r="AJ343" s="184"/>
      <c r="AK343" s="4"/>
      <c r="AL343" s="4"/>
      <c r="AM343" s="100"/>
      <c r="AN343" s="100"/>
      <c r="AO343" s="100"/>
      <c r="AP343" s="100"/>
      <c r="AQ343" s="100"/>
      <c r="AR343" s="100"/>
      <c r="AS343" s="4"/>
      <c r="AT343" s="4"/>
      <c r="AU343" s="100"/>
      <c r="AV343" s="100"/>
      <c r="AW343" s="100"/>
      <c r="AX343" s="100"/>
      <c r="AY343" s="100"/>
      <c r="AZ343" s="100"/>
      <c r="BA343" s="4"/>
    </row>
    <row r="344" spans="2:53" x14ac:dyDescent="0.2">
      <c r="B344" s="89" t="s">
        <v>531</v>
      </c>
      <c r="C344" s="89"/>
      <c r="D344" s="180">
        <v>8086</v>
      </c>
      <c r="E344" s="191"/>
      <c r="F344" s="191"/>
      <c r="G344" s="191"/>
      <c r="H344" s="191"/>
      <c r="I344" s="191"/>
      <c r="J344" s="191">
        <v>1</v>
      </c>
      <c r="M344" s="190"/>
      <c r="N344" s="188"/>
      <c r="O344" s="188"/>
      <c r="P344" s="188"/>
      <c r="Q344" s="188"/>
      <c r="R344" s="188">
        <v>110.14999999999999</v>
      </c>
      <c r="S344" s="75"/>
      <c r="T344" s="75"/>
      <c r="U344" s="189"/>
      <c r="V344" s="189"/>
      <c r="W344" s="189"/>
      <c r="X344" s="189"/>
      <c r="Y344" s="189"/>
      <c r="Z344" s="189">
        <v>110.14999999999999</v>
      </c>
      <c r="AA344" s="4"/>
      <c r="AB344" s="89"/>
      <c r="AC344" s="89"/>
      <c r="AD344" s="180"/>
      <c r="AE344" s="184"/>
      <c r="AF344" s="184"/>
      <c r="AG344" s="184"/>
      <c r="AH344" s="184"/>
      <c r="AI344" s="184"/>
      <c r="AJ344" s="184"/>
      <c r="AK344" s="4"/>
      <c r="AL344" s="4"/>
      <c r="AM344" s="100"/>
      <c r="AN344" s="100"/>
      <c r="AO344" s="100"/>
      <c r="AP344" s="100"/>
      <c r="AQ344" s="100"/>
      <c r="AR344" s="100"/>
      <c r="AS344" s="4"/>
      <c r="AT344" s="4"/>
      <c r="AU344" s="100"/>
      <c r="AV344" s="100"/>
      <c r="AW344" s="100"/>
      <c r="AX344" s="100"/>
      <c r="AY344" s="100"/>
      <c r="AZ344" s="100"/>
      <c r="BA344" s="4"/>
    </row>
    <row r="345" spans="2:53" x14ac:dyDescent="0.2">
      <c r="B345" s="89" t="s">
        <v>531</v>
      </c>
      <c r="C345" s="89"/>
      <c r="D345" s="180">
        <v>8096</v>
      </c>
      <c r="E345" s="191">
        <v>12</v>
      </c>
      <c r="F345" s="191">
        <v>1</v>
      </c>
      <c r="G345" s="191">
        <v>1</v>
      </c>
      <c r="H345" s="191"/>
      <c r="I345" s="191">
        <v>2</v>
      </c>
      <c r="J345" s="191">
        <v>2</v>
      </c>
      <c r="M345" s="190">
        <v>1490.6799999999998</v>
      </c>
      <c r="N345" s="188">
        <v>166.27</v>
      </c>
      <c r="O345" s="188">
        <v>185.33</v>
      </c>
      <c r="P345" s="188">
        <v>227.20999999999998</v>
      </c>
      <c r="Q345" s="188">
        <v>170.25</v>
      </c>
      <c r="R345" s="188">
        <v>364.31</v>
      </c>
      <c r="S345" s="75"/>
      <c r="T345" s="75"/>
      <c r="U345" s="189">
        <v>87.687058823529398</v>
      </c>
      <c r="V345" s="189">
        <v>33.254000000000005</v>
      </c>
      <c r="W345" s="189">
        <v>46.332500000000003</v>
      </c>
      <c r="X345" s="189">
        <v>75.736666666666665</v>
      </c>
      <c r="Y345" s="189">
        <v>56.75</v>
      </c>
      <c r="Z345" s="189">
        <v>20.239444444444445</v>
      </c>
      <c r="AA345" s="4"/>
      <c r="AB345" s="89"/>
      <c r="AC345" s="89"/>
      <c r="AD345" s="180"/>
      <c r="AE345" s="184"/>
      <c r="AF345" s="184"/>
      <c r="AG345" s="184"/>
      <c r="AH345" s="184"/>
      <c r="AI345" s="184"/>
      <c r="AJ345" s="184"/>
      <c r="AK345" s="4"/>
      <c r="AL345" s="4"/>
      <c r="AM345" s="100"/>
      <c r="AN345" s="100"/>
      <c r="AO345" s="100"/>
      <c r="AP345" s="100"/>
      <c r="AQ345" s="100"/>
      <c r="AR345" s="100"/>
      <c r="AS345" s="4"/>
      <c r="AT345" s="4"/>
      <c r="AU345" s="100"/>
      <c r="AV345" s="100"/>
      <c r="AW345" s="100"/>
      <c r="AX345" s="100"/>
      <c r="AY345" s="100"/>
      <c r="AZ345" s="100"/>
      <c r="BA345" s="4"/>
    </row>
    <row r="346" spans="2:53" x14ac:dyDescent="0.2">
      <c r="B346" s="89" t="s">
        <v>531</v>
      </c>
      <c r="C346" s="89"/>
      <c r="D346" s="180">
        <v>8097</v>
      </c>
      <c r="E346" s="191">
        <v>3</v>
      </c>
      <c r="F346" s="191"/>
      <c r="G346" s="191"/>
      <c r="H346" s="191"/>
      <c r="I346" s="191">
        <v>1</v>
      </c>
      <c r="J346" s="191">
        <v>0</v>
      </c>
      <c r="M346" s="190">
        <v>262.23</v>
      </c>
      <c r="N346" s="188">
        <v>36.33</v>
      </c>
      <c r="O346" s="188">
        <v>45.94</v>
      </c>
      <c r="P346" s="188">
        <v>62.86</v>
      </c>
      <c r="Q346" s="188">
        <v>77.48</v>
      </c>
      <c r="R346" s="188">
        <v>0</v>
      </c>
      <c r="S346" s="75"/>
      <c r="T346" s="75"/>
      <c r="U346" s="189">
        <v>65.557500000000005</v>
      </c>
      <c r="V346" s="189">
        <v>36.33</v>
      </c>
      <c r="W346" s="189">
        <v>45.94</v>
      </c>
      <c r="X346" s="189">
        <v>62.86</v>
      </c>
      <c r="Y346" s="189">
        <v>77.48</v>
      </c>
      <c r="Z346" s="189">
        <v>0</v>
      </c>
      <c r="AA346" s="4"/>
      <c r="AB346" s="89"/>
      <c r="AC346" s="89"/>
      <c r="AD346" s="180"/>
      <c r="AE346" s="184"/>
      <c r="AF346" s="184"/>
      <c r="AG346" s="184"/>
      <c r="AH346" s="184"/>
      <c r="AI346" s="184"/>
      <c r="AJ346" s="184"/>
      <c r="AK346" s="4"/>
      <c r="AL346" s="4"/>
      <c r="AM346" s="100"/>
      <c r="AN346" s="100"/>
      <c r="AO346" s="100"/>
      <c r="AP346" s="100"/>
      <c r="AQ346" s="100"/>
      <c r="AR346" s="100"/>
      <c r="AS346" s="4"/>
      <c r="AT346" s="4"/>
      <c r="AU346" s="100"/>
      <c r="AV346" s="100"/>
      <c r="AW346" s="100"/>
      <c r="AX346" s="100"/>
      <c r="AY346" s="100"/>
      <c r="AZ346" s="100"/>
      <c r="BA346" s="4"/>
    </row>
    <row r="347" spans="2:53" x14ac:dyDescent="0.2">
      <c r="B347" s="89" t="s">
        <v>532</v>
      </c>
      <c r="C347" s="89"/>
      <c r="D347" s="180">
        <v>8051</v>
      </c>
      <c r="E347" s="191">
        <v>23</v>
      </c>
      <c r="F347" s="191">
        <v>12</v>
      </c>
      <c r="G347" s="191">
        <v>11</v>
      </c>
      <c r="H347" s="191">
        <v>11</v>
      </c>
      <c r="I347" s="191">
        <v>8</v>
      </c>
      <c r="J347" s="191">
        <v>25</v>
      </c>
      <c r="M347" s="190">
        <v>3513.3400000000015</v>
      </c>
      <c r="N347" s="188">
        <v>1909.5099999999993</v>
      </c>
      <c r="O347" s="188">
        <v>1811.1199999999988</v>
      </c>
      <c r="P347" s="188">
        <v>3517.93</v>
      </c>
      <c r="Q347" s="188">
        <v>4225.6400000000003</v>
      </c>
      <c r="R347" s="188">
        <v>15974.22</v>
      </c>
      <c r="S347" s="75"/>
      <c r="T347" s="75"/>
      <c r="U347" s="189">
        <v>39.924318181818201</v>
      </c>
      <c r="V347" s="189">
        <v>30.798548387096762</v>
      </c>
      <c r="W347" s="189">
        <v>35.512156862745073</v>
      </c>
      <c r="X347" s="189">
        <v>85.803170731707311</v>
      </c>
      <c r="Y347" s="189">
        <v>128.04969696969698</v>
      </c>
      <c r="Z347" s="189">
        <v>177.49133333333333</v>
      </c>
      <c r="AA347" s="4"/>
      <c r="AB347" s="89"/>
      <c r="AC347" s="89"/>
      <c r="AD347" s="180"/>
      <c r="AE347" s="184"/>
      <c r="AF347" s="184"/>
      <c r="AG347" s="184"/>
      <c r="AH347" s="184"/>
      <c r="AI347" s="184"/>
      <c r="AJ347" s="184"/>
      <c r="AK347" s="4"/>
      <c r="AL347" s="4"/>
      <c r="AM347" s="100"/>
      <c r="AN347" s="100"/>
      <c r="AO347" s="100"/>
      <c r="AP347" s="100"/>
      <c r="AQ347" s="100"/>
      <c r="AR347" s="100"/>
      <c r="AS347" s="4"/>
      <c r="AT347" s="4"/>
      <c r="AU347" s="100"/>
      <c r="AV347" s="100"/>
      <c r="AW347" s="100"/>
      <c r="AX347" s="100"/>
      <c r="AY347" s="100"/>
      <c r="AZ347" s="100"/>
      <c r="BA347" s="4"/>
    </row>
    <row r="348" spans="2:53" x14ac:dyDescent="0.2">
      <c r="B348" s="89" t="s">
        <v>532</v>
      </c>
      <c r="C348" s="89"/>
      <c r="D348" s="180">
        <v>8066</v>
      </c>
      <c r="E348" s="191"/>
      <c r="F348" s="191"/>
      <c r="G348" s="191"/>
      <c r="H348" s="191"/>
      <c r="I348" s="191"/>
      <c r="J348" s="191">
        <v>2</v>
      </c>
      <c r="M348" s="190">
        <v>34.83</v>
      </c>
      <c r="N348" s="188">
        <v>24.28</v>
      </c>
      <c r="O348" s="188">
        <v>45.54</v>
      </c>
      <c r="P348" s="188">
        <v>50.47</v>
      </c>
      <c r="Q348" s="188">
        <v>167.54000000000002</v>
      </c>
      <c r="R348" s="188">
        <v>441.46000000000004</v>
      </c>
      <c r="S348" s="75"/>
      <c r="T348" s="75"/>
      <c r="U348" s="189">
        <v>17.414999999999999</v>
      </c>
      <c r="V348" s="189">
        <v>12.14</v>
      </c>
      <c r="W348" s="189">
        <v>22.77</v>
      </c>
      <c r="X348" s="189">
        <v>25.234999999999999</v>
      </c>
      <c r="Y348" s="189">
        <v>83.77000000000001</v>
      </c>
      <c r="Z348" s="189">
        <v>220.73000000000002</v>
      </c>
      <c r="AA348" s="4"/>
      <c r="AB348" s="89"/>
      <c r="AC348" s="89"/>
      <c r="AD348" s="180"/>
      <c r="AE348" s="184"/>
      <c r="AF348" s="184"/>
      <c r="AG348" s="184"/>
      <c r="AH348" s="184"/>
      <c r="AI348" s="184"/>
      <c r="AJ348" s="184"/>
      <c r="AK348" s="4"/>
      <c r="AL348" s="4"/>
      <c r="AM348" s="100"/>
      <c r="AN348" s="100"/>
      <c r="AO348" s="100"/>
      <c r="AP348" s="100"/>
      <c r="AQ348" s="100"/>
      <c r="AR348" s="100"/>
      <c r="AS348" s="4"/>
      <c r="AT348" s="4"/>
      <c r="AU348" s="100"/>
      <c r="AV348" s="100"/>
      <c r="AW348" s="100"/>
      <c r="AX348" s="100"/>
      <c r="AY348" s="100"/>
      <c r="AZ348" s="100"/>
      <c r="BA348" s="4"/>
    </row>
    <row r="349" spans="2:53" x14ac:dyDescent="0.2">
      <c r="B349" s="89" t="s">
        <v>532</v>
      </c>
      <c r="C349" s="89"/>
      <c r="D349" s="180">
        <v>8086</v>
      </c>
      <c r="E349" s="191">
        <v>10</v>
      </c>
      <c r="F349" s="191">
        <v>1</v>
      </c>
      <c r="G349" s="191">
        <v>1</v>
      </c>
      <c r="H349" s="191">
        <v>1</v>
      </c>
      <c r="I349" s="191">
        <v>3</v>
      </c>
      <c r="J349" s="191">
        <v>4</v>
      </c>
      <c r="M349" s="190">
        <v>346.29</v>
      </c>
      <c r="N349" s="188">
        <v>167.29999999999998</v>
      </c>
      <c r="O349" s="188">
        <v>190.15</v>
      </c>
      <c r="P349" s="188">
        <v>325.64999999999998</v>
      </c>
      <c r="Q349" s="188">
        <v>1749.43</v>
      </c>
      <c r="R349" s="188">
        <v>1513.4099999999999</v>
      </c>
      <c r="S349" s="75"/>
      <c r="T349" s="75"/>
      <c r="U349" s="189">
        <v>19.238333333333333</v>
      </c>
      <c r="V349" s="189">
        <v>20.912499999999998</v>
      </c>
      <c r="W349" s="189">
        <v>27.164285714285715</v>
      </c>
      <c r="X349" s="189">
        <v>54.274999999999999</v>
      </c>
      <c r="Y349" s="189">
        <v>291.57166666666666</v>
      </c>
      <c r="Z349" s="189">
        <v>75.67049999999999</v>
      </c>
      <c r="AA349" s="4"/>
      <c r="AB349" s="89"/>
      <c r="AC349" s="89"/>
      <c r="AD349" s="180"/>
      <c r="AE349" s="184"/>
      <c r="AF349" s="184"/>
      <c r="AG349" s="184"/>
      <c r="AH349" s="184"/>
      <c r="AI349" s="184"/>
      <c r="AJ349" s="184"/>
      <c r="AK349" s="4"/>
      <c r="AL349" s="4"/>
      <c r="AM349" s="100"/>
      <c r="AN349" s="100"/>
      <c r="AO349" s="100"/>
      <c r="AP349" s="100"/>
      <c r="AQ349" s="100"/>
      <c r="AR349" s="100"/>
      <c r="AS349" s="4"/>
      <c r="AT349" s="4"/>
      <c r="AU349" s="100"/>
      <c r="AV349" s="100"/>
      <c r="AW349" s="100"/>
      <c r="AX349" s="100"/>
      <c r="AY349" s="100"/>
      <c r="AZ349" s="100"/>
      <c r="BA349" s="4"/>
    </row>
    <row r="350" spans="2:53" x14ac:dyDescent="0.2">
      <c r="B350" s="89" t="s">
        <v>532</v>
      </c>
      <c r="C350" s="89"/>
      <c r="D350" s="180">
        <v>8096</v>
      </c>
      <c r="E350" s="191">
        <v>30</v>
      </c>
      <c r="F350" s="191">
        <v>14</v>
      </c>
      <c r="G350" s="191">
        <v>6</v>
      </c>
      <c r="H350" s="191">
        <v>14</v>
      </c>
      <c r="I350" s="191">
        <v>5</v>
      </c>
      <c r="J350" s="191">
        <v>31</v>
      </c>
      <c r="M350" s="190">
        <v>5627.24</v>
      </c>
      <c r="N350" s="188">
        <v>5937.83</v>
      </c>
      <c r="O350" s="188">
        <v>2122.3400000000006</v>
      </c>
      <c r="P350" s="188">
        <v>4460.0999999999976</v>
      </c>
      <c r="Q350" s="188">
        <v>4175.3400000000011</v>
      </c>
      <c r="R350" s="188">
        <v>15239.289999999999</v>
      </c>
      <c r="S350" s="75"/>
      <c r="T350" s="75"/>
      <c r="U350" s="189">
        <v>58.617083333333333</v>
      </c>
      <c r="V350" s="189">
        <v>91.351230769230767</v>
      </c>
      <c r="W350" s="189">
        <v>41.614509803921578</v>
      </c>
      <c r="X350" s="189">
        <v>101.36590909090904</v>
      </c>
      <c r="Y350" s="189">
        <v>139.17800000000003</v>
      </c>
      <c r="Z350" s="189">
        <v>152.3929</v>
      </c>
      <c r="AA350" s="4"/>
      <c r="AB350" s="89"/>
      <c r="AC350" s="89"/>
      <c r="AD350" s="180"/>
      <c r="AE350" s="184"/>
      <c r="AF350" s="184"/>
      <c r="AG350" s="184"/>
      <c r="AH350" s="184"/>
      <c r="AI350" s="184"/>
      <c r="AJ350" s="184"/>
      <c r="AK350" s="4"/>
      <c r="AL350" s="4"/>
      <c r="AM350" s="100"/>
      <c r="AN350" s="100"/>
      <c r="AO350" s="100"/>
      <c r="AP350" s="100"/>
      <c r="AQ350" s="100"/>
      <c r="AR350" s="100"/>
      <c r="AS350" s="4"/>
      <c r="AT350" s="4"/>
      <c r="AU350" s="100"/>
      <c r="AV350" s="100"/>
      <c r="AW350" s="100"/>
      <c r="AX350" s="100"/>
      <c r="AY350" s="100"/>
      <c r="AZ350" s="100"/>
      <c r="BA350" s="4"/>
    </row>
    <row r="351" spans="2:53" x14ac:dyDescent="0.2">
      <c r="B351" s="89" t="s">
        <v>533</v>
      </c>
      <c r="C351" s="89"/>
      <c r="D351" s="180">
        <v>8260</v>
      </c>
      <c r="E351" s="191">
        <v>7</v>
      </c>
      <c r="F351" s="191">
        <v>6</v>
      </c>
      <c r="G351" s="191">
        <v>1</v>
      </c>
      <c r="H351" s="191">
        <v>1</v>
      </c>
      <c r="I351" s="191">
        <v>1</v>
      </c>
      <c r="J351" s="191">
        <v>2</v>
      </c>
      <c r="M351" s="190">
        <v>299.24</v>
      </c>
      <c r="N351" s="188">
        <v>168.59</v>
      </c>
      <c r="O351" s="188">
        <v>119.26</v>
      </c>
      <c r="P351" s="188">
        <v>97.460000000000008</v>
      </c>
      <c r="Q351" s="188">
        <v>117.16</v>
      </c>
      <c r="R351" s="188">
        <v>426.93</v>
      </c>
      <c r="S351" s="75"/>
      <c r="T351" s="75"/>
      <c r="U351" s="189">
        <v>17.60235294117647</v>
      </c>
      <c r="V351" s="189">
        <v>16.859000000000002</v>
      </c>
      <c r="W351" s="189">
        <v>29.815000000000001</v>
      </c>
      <c r="X351" s="189">
        <v>32.486666666666672</v>
      </c>
      <c r="Y351" s="189">
        <v>58.58</v>
      </c>
      <c r="Z351" s="189">
        <v>23.718333333333334</v>
      </c>
      <c r="AA351" s="4"/>
      <c r="AB351" s="89"/>
      <c r="AC351" s="89"/>
      <c r="AD351" s="180"/>
      <c r="AE351" s="184"/>
      <c r="AF351" s="184"/>
      <c r="AG351" s="184"/>
      <c r="AH351" s="184"/>
      <c r="AI351" s="184"/>
      <c r="AJ351" s="184"/>
      <c r="AK351" s="4"/>
      <c r="AL351" s="4"/>
      <c r="AM351" s="100"/>
      <c r="AN351" s="100"/>
      <c r="AO351" s="100"/>
      <c r="AP351" s="100"/>
      <c r="AQ351" s="100"/>
      <c r="AR351" s="100"/>
      <c r="AS351" s="4"/>
      <c r="AT351" s="4"/>
      <c r="AU351" s="100"/>
      <c r="AV351" s="100"/>
      <c r="AW351" s="100"/>
      <c r="AX351" s="100"/>
      <c r="AY351" s="100"/>
      <c r="AZ351" s="100"/>
      <c r="BA351" s="4"/>
    </row>
    <row r="352" spans="2:53" x14ac:dyDescent="0.2">
      <c r="B352" s="89" t="s">
        <v>534</v>
      </c>
      <c r="C352" s="89"/>
      <c r="D352" s="180">
        <v>8330</v>
      </c>
      <c r="E352" s="191"/>
      <c r="F352" s="191">
        <v>1</v>
      </c>
      <c r="G352" s="191">
        <v>1</v>
      </c>
      <c r="H352" s="191">
        <v>1</v>
      </c>
      <c r="I352" s="191">
        <v>1</v>
      </c>
      <c r="J352" s="191">
        <v>2</v>
      </c>
      <c r="M352" s="190">
        <v>154.27000000000001</v>
      </c>
      <c r="N352" s="188">
        <v>116.12000000000002</v>
      </c>
      <c r="O352" s="188">
        <v>180.07</v>
      </c>
      <c r="P352" s="188">
        <v>126.41999999999999</v>
      </c>
      <c r="Q352" s="188">
        <v>160.79</v>
      </c>
      <c r="R352" s="188">
        <v>429.36</v>
      </c>
      <c r="S352" s="75"/>
      <c r="T352" s="75"/>
      <c r="U352" s="189">
        <v>30.854000000000003</v>
      </c>
      <c r="V352" s="189">
        <v>23.224000000000004</v>
      </c>
      <c r="W352" s="189">
        <v>45.017499999999998</v>
      </c>
      <c r="X352" s="189">
        <v>42.139999999999993</v>
      </c>
      <c r="Y352" s="189">
        <v>80.394999999999996</v>
      </c>
      <c r="Z352" s="189">
        <v>71.56</v>
      </c>
      <c r="AA352" s="4"/>
      <c r="AB352" s="89"/>
      <c r="AC352" s="89"/>
      <c r="AD352" s="180"/>
      <c r="AE352" s="184"/>
      <c r="AF352" s="184"/>
      <c r="AG352" s="184"/>
      <c r="AH352" s="184"/>
      <c r="AI352" s="184"/>
      <c r="AJ352" s="184"/>
      <c r="AK352" s="4"/>
      <c r="AL352" s="4"/>
      <c r="AM352" s="100"/>
      <c r="AN352" s="100"/>
      <c r="AO352" s="100"/>
      <c r="AP352" s="100"/>
      <c r="AQ352" s="100"/>
      <c r="AR352" s="100"/>
      <c r="AS352" s="4"/>
      <c r="AT352" s="4"/>
      <c r="AU352" s="100"/>
      <c r="AV352" s="100"/>
      <c r="AW352" s="100"/>
      <c r="AX352" s="100"/>
      <c r="AY352" s="100"/>
      <c r="AZ352" s="100"/>
      <c r="BA352" s="4"/>
    </row>
    <row r="353" spans="2:53" x14ac:dyDescent="0.2">
      <c r="B353" s="89" t="s">
        <v>535</v>
      </c>
      <c r="C353" s="89"/>
      <c r="D353" s="180">
        <v>8210</v>
      </c>
      <c r="E353" s="191"/>
      <c r="F353" s="191">
        <v>1</v>
      </c>
      <c r="G353" s="191"/>
      <c r="H353" s="191"/>
      <c r="I353" s="191"/>
      <c r="J353" s="191">
        <v>0</v>
      </c>
      <c r="M353" s="190">
        <v>13.66</v>
      </c>
      <c r="N353" s="188">
        <v>45</v>
      </c>
      <c r="O353" s="188"/>
      <c r="P353" s="188"/>
      <c r="Q353" s="188"/>
      <c r="R353" s="188">
        <v>0</v>
      </c>
      <c r="S353" s="75"/>
      <c r="T353" s="75"/>
      <c r="U353" s="189">
        <v>13.66</v>
      </c>
      <c r="V353" s="189">
        <v>45</v>
      </c>
      <c r="W353" s="189"/>
      <c r="X353" s="189"/>
      <c r="Y353" s="189"/>
      <c r="Z353" s="189">
        <v>0</v>
      </c>
      <c r="AA353" s="4"/>
      <c r="AB353" s="89"/>
      <c r="AC353" s="89"/>
      <c r="AD353" s="180"/>
      <c r="AE353" s="184"/>
      <c r="AF353" s="184"/>
      <c r="AG353" s="184"/>
      <c r="AH353" s="184"/>
      <c r="AI353" s="184"/>
      <c r="AJ353" s="184"/>
      <c r="AK353" s="4"/>
      <c r="AL353" s="4"/>
      <c r="AM353" s="100"/>
      <c r="AN353" s="100"/>
      <c r="AO353" s="100"/>
      <c r="AP353" s="100"/>
      <c r="AQ353" s="100"/>
      <c r="AR353" s="100"/>
      <c r="AS353" s="4"/>
      <c r="AT353" s="4"/>
      <c r="AU353" s="100"/>
      <c r="AV353" s="100"/>
      <c r="AW353" s="100"/>
      <c r="AX353" s="100"/>
      <c r="AY353" s="100"/>
      <c r="AZ353" s="100"/>
      <c r="BA353" s="4"/>
    </row>
    <row r="354" spans="2:53" x14ac:dyDescent="0.2">
      <c r="B354" s="89" t="s">
        <v>535</v>
      </c>
      <c r="C354" s="89"/>
      <c r="D354" s="180">
        <v>8252</v>
      </c>
      <c r="E354" s="191">
        <v>4</v>
      </c>
      <c r="F354" s="191">
        <v>1</v>
      </c>
      <c r="G354" s="191">
        <v>4</v>
      </c>
      <c r="H354" s="191"/>
      <c r="I354" s="191">
        <v>2</v>
      </c>
      <c r="J354" s="191">
        <v>5</v>
      </c>
      <c r="M354" s="190">
        <v>389.25000000000006</v>
      </c>
      <c r="N354" s="188">
        <v>317.01000000000005</v>
      </c>
      <c r="O354" s="188">
        <v>279.27000000000004</v>
      </c>
      <c r="P354" s="188">
        <v>212.13000000000002</v>
      </c>
      <c r="Q354" s="188">
        <v>212.2</v>
      </c>
      <c r="R354" s="188">
        <v>7115.7199999999993</v>
      </c>
      <c r="S354" s="75"/>
      <c r="T354" s="75"/>
      <c r="U354" s="189">
        <v>29.942307692307697</v>
      </c>
      <c r="V354" s="189">
        <v>35.223333333333336</v>
      </c>
      <c r="W354" s="189">
        <v>34.908750000000005</v>
      </c>
      <c r="X354" s="189">
        <v>53.032500000000006</v>
      </c>
      <c r="Y354" s="189">
        <v>53.05</v>
      </c>
      <c r="Z354" s="189">
        <v>444.73249999999996</v>
      </c>
      <c r="AA354" s="4"/>
      <c r="AB354" s="89"/>
      <c r="AC354" s="89"/>
      <c r="AD354" s="180"/>
      <c r="AE354" s="184"/>
      <c r="AF354" s="184"/>
      <c r="AG354" s="184"/>
      <c r="AH354" s="184"/>
      <c r="AI354" s="184"/>
      <c r="AJ354" s="184"/>
      <c r="AK354" s="4"/>
      <c r="AL354" s="4"/>
      <c r="AM354" s="100"/>
      <c r="AN354" s="100"/>
      <c r="AO354" s="100"/>
      <c r="AP354" s="100"/>
      <c r="AQ354" s="100"/>
      <c r="AR354" s="100"/>
      <c r="AS354" s="4"/>
      <c r="AT354" s="4"/>
      <c r="AU354" s="100"/>
      <c r="AV354" s="100"/>
      <c r="AW354" s="100"/>
      <c r="AX354" s="100"/>
      <c r="AY354" s="100"/>
      <c r="AZ354" s="100"/>
      <c r="BA354" s="4"/>
    </row>
    <row r="355" spans="2:53" x14ac:dyDescent="0.2">
      <c r="B355" s="89" t="s">
        <v>621</v>
      </c>
      <c r="C355" s="89"/>
      <c r="D355" s="180">
        <v>8260</v>
      </c>
      <c r="E355" s="191">
        <v>23</v>
      </c>
      <c r="F355" s="191">
        <v>13</v>
      </c>
      <c r="G355" s="191">
        <v>3</v>
      </c>
      <c r="H355" s="191">
        <v>8</v>
      </c>
      <c r="I355" s="191">
        <v>5</v>
      </c>
      <c r="J355" s="191">
        <v>13</v>
      </c>
      <c r="M355" s="190">
        <v>1719.6900000000003</v>
      </c>
      <c r="N355" s="188">
        <v>1649.7999999999997</v>
      </c>
      <c r="O355" s="188">
        <v>810.71</v>
      </c>
      <c r="P355" s="188">
        <v>1221.4299999999996</v>
      </c>
      <c r="Q355" s="188">
        <v>1356.57</v>
      </c>
      <c r="R355" s="188">
        <v>2826.3999999999996</v>
      </c>
      <c r="S355" s="75"/>
      <c r="T355" s="75"/>
      <c r="U355" s="189">
        <v>27.29666666666667</v>
      </c>
      <c r="V355" s="189">
        <v>40.239024390243898</v>
      </c>
      <c r="W355" s="189">
        <v>28.953928571428573</v>
      </c>
      <c r="X355" s="189">
        <v>50.89291666666665</v>
      </c>
      <c r="Y355" s="189">
        <v>84.785624999999996</v>
      </c>
      <c r="Z355" s="189">
        <v>43.483076923076915</v>
      </c>
      <c r="AA355" s="4"/>
      <c r="AB355" s="89"/>
      <c r="AC355" s="89"/>
      <c r="AD355" s="180"/>
      <c r="AE355" s="184"/>
      <c r="AF355" s="184"/>
      <c r="AG355" s="184"/>
      <c r="AH355" s="184"/>
      <c r="AI355" s="184"/>
      <c r="AJ355" s="184"/>
      <c r="AK355" s="4"/>
      <c r="AL355" s="4"/>
      <c r="AM355" s="100"/>
      <c r="AN355" s="100"/>
      <c r="AO355" s="100"/>
      <c r="AP355" s="100"/>
      <c r="AQ355" s="100"/>
      <c r="AR355" s="100"/>
      <c r="AS355" s="4"/>
      <c r="AT355" s="4"/>
      <c r="AU355" s="100"/>
      <c r="AV355" s="100"/>
      <c r="AW355" s="100"/>
      <c r="AX355" s="100"/>
      <c r="AY355" s="100"/>
      <c r="AZ355" s="100"/>
      <c r="BA355" s="4"/>
    </row>
    <row r="356" spans="2:53" x14ac:dyDescent="0.2">
      <c r="B356" s="89" t="s">
        <v>538</v>
      </c>
      <c r="C356" s="89"/>
      <c r="D356" s="180">
        <v>8260</v>
      </c>
      <c r="E356" s="191">
        <v>371</v>
      </c>
      <c r="F356" s="191">
        <v>170</v>
      </c>
      <c r="G356" s="191">
        <v>90</v>
      </c>
      <c r="H356" s="191">
        <v>84</v>
      </c>
      <c r="I356" s="191">
        <v>95</v>
      </c>
      <c r="J356" s="191">
        <v>264</v>
      </c>
      <c r="M356" s="190">
        <v>41537.740000000013</v>
      </c>
      <c r="N356" s="188">
        <v>27313.150000000031</v>
      </c>
      <c r="O356" s="188">
        <v>26453.10999999999</v>
      </c>
      <c r="P356" s="188">
        <v>19275.679999999993</v>
      </c>
      <c r="Q356" s="188">
        <v>29051.61</v>
      </c>
      <c r="R356" s="188">
        <v>106620.98999999998</v>
      </c>
      <c r="S356" s="75"/>
      <c r="T356" s="75"/>
      <c r="U356" s="189">
        <v>40.564199218750012</v>
      </c>
      <c r="V356" s="189">
        <v>42.477682737169566</v>
      </c>
      <c r="W356" s="189">
        <v>58.011206140350858</v>
      </c>
      <c r="X356" s="189">
        <v>48.675959595959576</v>
      </c>
      <c r="Y356" s="189">
        <v>90.786281250000002</v>
      </c>
      <c r="Z356" s="189">
        <v>99.274664804469253</v>
      </c>
      <c r="AA356" s="4"/>
      <c r="AB356" s="89"/>
      <c r="AC356" s="89"/>
      <c r="AD356" s="180"/>
      <c r="AE356" s="184"/>
      <c r="AF356" s="184"/>
      <c r="AG356" s="184"/>
      <c r="AH356" s="184"/>
      <c r="AI356" s="184"/>
      <c r="AJ356" s="184"/>
      <c r="AK356" s="4"/>
      <c r="AL356" s="4"/>
      <c r="AM356" s="100"/>
      <c r="AN356" s="100"/>
      <c r="AO356" s="100"/>
      <c r="AP356" s="100"/>
      <c r="AQ356" s="100"/>
      <c r="AR356" s="100"/>
      <c r="AS356" s="4"/>
      <c r="AT356" s="4"/>
      <c r="AU356" s="100"/>
      <c r="AV356" s="100"/>
      <c r="AW356" s="100"/>
      <c r="AX356" s="100"/>
      <c r="AY356" s="100"/>
      <c r="AZ356" s="100"/>
      <c r="BA356" s="4"/>
    </row>
    <row r="357" spans="2:53" x14ac:dyDescent="0.2">
      <c r="B357" s="89" t="s">
        <v>540</v>
      </c>
      <c r="C357" s="89"/>
      <c r="D357" s="180">
        <v>8049</v>
      </c>
      <c r="E357" s="191"/>
      <c r="F357" s="191"/>
      <c r="G357" s="191"/>
      <c r="H357" s="191"/>
      <c r="I357" s="191"/>
      <c r="J357" s="191">
        <v>1</v>
      </c>
      <c r="M357" s="190">
        <v>10.15</v>
      </c>
      <c r="N357" s="188"/>
      <c r="O357" s="188">
        <v>10.5</v>
      </c>
      <c r="P357" s="188">
        <v>11.56</v>
      </c>
      <c r="Q357" s="188">
        <v>10.5</v>
      </c>
      <c r="R357" s="188">
        <v>135.86000000000001</v>
      </c>
      <c r="S357" s="75"/>
      <c r="T357" s="75"/>
      <c r="U357" s="189">
        <v>10.15</v>
      </c>
      <c r="V357" s="189"/>
      <c r="W357" s="189">
        <v>10.5</v>
      </c>
      <c r="X357" s="189">
        <v>11.56</v>
      </c>
      <c r="Y357" s="189">
        <v>10.5</v>
      </c>
      <c r="Z357" s="189">
        <v>135.86000000000001</v>
      </c>
      <c r="AA357" s="4"/>
      <c r="AB357" s="89"/>
      <c r="AC357" s="89"/>
      <c r="AD357" s="180"/>
      <c r="AE357" s="184"/>
      <c r="AF357" s="184"/>
      <c r="AG357" s="184"/>
      <c r="AH357" s="184"/>
      <c r="AI357" s="184"/>
      <c r="AJ357" s="184"/>
      <c r="AK357" s="4"/>
      <c r="AL357" s="4"/>
      <c r="AM357" s="100"/>
      <c r="AN357" s="100"/>
      <c r="AO357" s="100"/>
      <c r="AP357" s="100"/>
      <c r="AQ357" s="100"/>
      <c r="AR357" s="100"/>
      <c r="AS357" s="4"/>
      <c r="AT357" s="4"/>
      <c r="AU357" s="100"/>
      <c r="AV357" s="100"/>
      <c r="AW357" s="100"/>
      <c r="AX357" s="100"/>
      <c r="AY357" s="100"/>
      <c r="AZ357" s="100"/>
      <c r="BA357" s="4"/>
    </row>
    <row r="358" spans="2:53" x14ac:dyDescent="0.2">
      <c r="B358" s="89" t="s">
        <v>540</v>
      </c>
      <c r="C358" s="89"/>
      <c r="D358" s="180">
        <v>8094</v>
      </c>
      <c r="E358" s="191">
        <v>681</v>
      </c>
      <c r="F358" s="191">
        <v>287</v>
      </c>
      <c r="G358" s="191">
        <v>212</v>
      </c>
      <c r="H358" s="191">
        <v>178</v>
      </c>
      <c r="I358" s="191">
        <v>182</v>
      </c>
      <c r="J358" s="191">
        <v>745</v>
      </c>
      <c r="M358" s="190">
        <v>128025.9499999996</v>
      </c>
      <c r="N358" s="188">
        <v>83557.189999999668</v>
      </c>
      <c r="O358" s="188">
        <v>86023.549999999916</v>
      </c>
      <c r="P358" s="188">
        <v>93201.679999999978</v>
      </c>
      <c r="Q358" s="188">
        <v>99406.469999999928</v>
      </c>
      <c r="R358" s="188">
        <v>486635.28999999992</v>
      </c>
      <c r="S358" s="75"/>
      <c r="T358" s="75"/>
      <c r="U358" s="189">
        <v>60.675805687203606</v>
      </c>
      <c r="V358" s="189">
        <v>60.724702034883478</v>
      </c>
      <c r="W358" s="189">
        <v>72.777961082910252</v>
      </c>
      <c r="X358" s="189">
        <v>95.493524590163915</v>
      </c>
      <c r="Y358" s="189">
        <v>126.7939668367346</v>
      </c>
      <c r="Z358" s="189">
        <v>212.96949234135664</v>
      </c>
      <c r="AA358" s="4"/>
      <c r="AB358" s="89"/>
      <c r="AC358" s="89"/>
      <c r="AD358" s="180"/>
      <c r="AE358" s="184"/>
      <c r="AF358" s="184"/>
      <c r="AG358" s="184"/>
      <c r="AH358" s="184"/>
      <c r="AI358" s="184"/>
      <c r="AJ358" s="184"/>
      <c r="AK358" s="4"/>
      <c r="AL358" s="4"/>
      <c r="AM358" s="100"/>
      <c r="AN358" s="100"/>
      <c r="AO358" s="100"/>
      <c r="AP358" s="100"/>
      <c r="AQ358" s="100"/>
      <c r="AR358" s="100"/>
      <c r="AS358" s="4"/>
      <c r="AT358" s="4"/>
      <c r="AU358" s="100"/>
      <c r="AV358" s="100"/>
      <c r="AW358" s="100"/>
      <c r="AX358" s="100"/>
      <c r="AY358" s="100"/>
      <c r="AZ358" s="100"/>
      <c r="BA358" s="4"/>
    </row>
    <row r="359" spans="2:53" x14ac:dyDescent="0.2">
      <c r="B359" s="89" t="s">
        <v>541</v>
      </c>
      <c r="C359" s="89"/>
      <c r="D359" s="180">
        <v>8094</v>
      </c>
      <c r="E359" s="191">
        <v>1</v>
      </c>
      <c r="F359" s="191"/>
      <c r="G359" s="191"/>
      <c r="H359" s="191"/>
      <c r="I359" s="191"/>
      <c r="J359" s="191">
        <v>0</v>
      </c>
      <c r="M359" s="190">
        <v>28.14</v>
      </c>
      <c r="N359" s="188"/>
      <c r="O359" s="188"/>
      <c r="P359" s="188"/>
      <c r="Q359" s="188"/>
      <c r="R359" s="188">
        <v>0</v>
      </c>
      <c r="S359" s="75"/>
      <c r="T359" s="75"/>
      <c r="U359" s="189">
        <v>28.14</v>
      </c>
      <c r="V359" s="189"/>
      <c r="W359" s="189"/>
      <c r="X359" s="189"/>
      <c r="Y359" s="189"/>
      <c r="Z359" s="189">
        <v>0</v>
      </c>
      <c r="AA359" s="4"/>
      <c r="AB359" s="89"/>
      <c r="AC359" s="89"/>
      <c r="AD359" s="180"/>
      <c r="AE359" s="184"/>
      <c r="AF359" s="184"/>
      <c r="AG359" s="184"/>
      <c r="AH359" s="184"/>
      <c r="AI359" s="184"/>
      <c r="AJ359" s="184"/>
      <c r="AK359" s="4"/>
      <c r="AL359" s="4"/>
      <c r="AM359" s="100"/>
      <c r="AN359" s="100"/>
      <c r="AO359" s="100"/>
      <c r="AP359" s="100"/>
      <c r="AQ359" s="100"/>
      <c r="AR359" s="100"/>
      <c r="AS359" s="4"/>
      <c r="AT359" s="4"/>
      <c r="AU359" s="100"/>
      <c r="AV359" s="100"/>
      <c r="AW359" s="100"/>
      <c r="AX359" s="100"/>
      <c r="AY359" s="100"/>
      <c r="AZ359" s="100"/>
      <c r="BA359" s="4"/>
    </row>
    <row r="360" spans="2:53" x14ac:dyDescent="0.2">
      <c r="B360" s="89" t="s">
        <v>542</v>
      </c>
      <c r="C360" s="89"/>
      <c r="D360" s="180">
        <v>8037</v>
      </c>
      <c r="E360" s="191"/>
      <c r="F360" s="191"/>
      <c r="G360" s="191">
        <v>1</v>
      </c>
      <c r="H360" s="191"/>
      <c r="I360" s="191"/>
      <c r="J360" s="191">
        <v>0</v>
      </c>
      <c r="M360" s="190">
        <v>62.64</v>
      </c>
      <c r="N360" s="188">
        <v>52.31</v>
      </c>
      <c r="O360" s="188">
        <v>0.2</v>
      </c>
      <c r="P360" s="188"/>
      <c r="Q360" s="188"/>
      <c r="R360" s="188">
        <v>0</v>
      </c>
      <c r="S360" s="75"/>
      <c r="T360" s="75"/>
      <c r="U360" s="189">
        <v>62.64</v>
      </c>
      <c r="V360" s="189">
        <v>52.31</v>
      </c>
      <c r="W360" s="189">
        <v>0.2</v>
      </c>
      <c r="X360" s="189"/>
      <c r="Y360" s="189"/>
      <c r="Z360" s="189">
        <v>0</v>
      </c>
      <c r="AA360" s="4"/>
      <c r="AB360" s="89"/>
      <c r="AC360" s="89"/>
      <c r="AD360" s="180"/>
      <c r="AE360" s="184"/>
      <c r="AF360" s="184"/>
      <c r="AG360" s="184"/>
      <c r="AH360" s="184"/>
      <c r="AI360" s="184"/>
      <c r="AJ360" s="184"/>
      <c r="AK360" s="4"/>
      <c r="AL360" s="4"/>
      <c r="AM360" s="100"/>
      <c r="AN360" s="100"/>
      <c r="AO360" s="100"/>
      <c r="AP360" s="100"/>
      <c r="AQ360" s="100"/>
      <c r="AR360" s="100"/>
      <c r="AS360" s="4"/>
      <c r="AT360" s="4"/>
      <c r="AU360" s="100"/>
      <c r="AV360" s="100"/>
      <c r="AW360" s="100"/>
      <c r="AX360" s="100"/>
      <c r="AY360" s="100"/>
      <c r="AZ360" s="100"/>
      <c r="BA360" s="4"/>
    </row>
    <row r="361" spans="2:53" x14ac:dyDescent="0.2">
      <c r="B361" s="89" t="s">
        <v>542</v>
      </c>
      <c r="C361" s="89"/>
      <c r="D361" s="180">
        <v>8081</v>
      </c>
      <c r="E361" s="191">
        <v>1</v>
      </c>
      <c r="F361" s="191"/>
      <c r="G361" s="191"/>
      <c r="H361" s="191"/>
      <c r="I361" s="191"/>
      <c r="J361" s="191">
        <v>0</v>
      </c>
      <c r="M361" s="190">
        <v>15.48</v>
      </c>
      <c r="N361" s="188"/>
      <c r="O361" s="188"/>
      <c r="P361" s="188"/>
      <c r="Q361" s="188"/>
      <c r="R361" s="188">
        <v>0</v>
      </c>
      <c r="S361" s="75"/>
      <c r="T361" s="75"/>
      <c r="U361" s="189">
        <v>15.48</v>
      </c>
      <c r="V361" s="189"/>
      <c r="W361" s="189"/>
      <c r="X361" s="189"/>
      <c r="Y361" s="189"/>
      <c r="Z361" s="189">
        <v>0</v>
      </c>
      <c r="AA361" s="4"/>
      <c r="AB361" s="89"/>
      <c r="AC361" s="89"/>
      <c r="AD361" s="180"/>
      <c r="AE361" s="184"/>
      <c r="AF361" s="184"/>
      <c r="AG361" s="184"/>
      <c r="AH361" s="184"/>
      <c r="AI361" s="184"/>
      <c r="AJ361" s="184"/>
      <c r="AK361" s="4"/>
      <c r="AL361" s="4"/>
      <c r="AM361" s="100"/>
      <c r="AN361" s="100"/>
      <c r="AO361" s="100"/>
      <c r="AP361" s="100"/>
      <c r="AQ361" s="100"/>
      <c r="AR361" s="100"/>
      <c r="AS361" s="4"/>
      <c r="AT361" s="4"/>
      <c r="AU361" s="100"/>
      <c r="AV361" s="100"/>
      <c r="AW361" s="100"/>
      <c r="AX361" s="100"/>
      <c r="AY361" s="100"/>
      <c r="AZ361" s="100"/>
      <c r="BA361" s="4"/>
    </row>
    <row r="362" spans="2:53" x14ac:dyDescent="0.2">
      <c r="B362" s="89" t="s">
        <v>543</v>
      </c>
      <c r="C362" s="89"/>
      <c r="D362" s="180">
        <v>8004</v>
      </c>
      <c r="E362" s="191">
        <v>1</v>
      </c>
      <c r="F362" s="191">
        <v>1</v>
      </c>
      <c r="G362" s="191">
        <v>1</v>
      </c>
      <c r="H362" s="191"/>
      <c r="I362" s="191"/>
      <c r="J362" s="191">
        <v>10</v>
      </c>
      <c r="M362" s="190">
        <v>713.27999999999986</v>
      </c>
      <c r="N362" s="188">
        <v>555.17000000000007</v>
      </c>
      <c r="O362" s="188">
        <v>408.31000000000006</v>
      </c>
      <c r="P362" s="188">
        <v>869.40000000000009</v>
      </c>
      <c r="Q362" s="188">
        <v>1713.9999999999998</v>
      </c>
      <c r="R362" s="188">
        <v>5793.1100000000006</v>
      </c>
      <c r="S362" s="75"/>
      <c r="T362" s="75"/>
      <c r="U362" s="189">
        <v>64.84363636363635</v>
      </c>
      <c r="V362" s="189">
        <v>61.685555555555567</v>
      </c>
      <c r="W362" s="189">
        <v>51.038750000000007</v>
      </c>
      <c r="X362" s="189">
        <v>124.20000000000002</v>
      </c>
      <c r="Y362" s="189">
        <v>244.85714285714283</v>
      </c>
      <c r="Z362" s="189">
        <v>445.62384615384622</v>
      </c>
      <c r="AA362" s="4"/>
      <c r="AB362" s="89"/>
      <c r="AC362" s="89"/>
      <c r="AD362" s="180"/>
      <c r="AE362" s="184"/>
      <c r="AF362" s="184"/>
      <c r="AG362" s="184"/>
      <c r="AH362" s="184"/>
      <c r="AI362" s="184"/>
      <c r="AJ362" s="184"/>
      <c r="AK362" s="4"/>
      <c r="AL362" s="4"/>
      <c r="AM362" s="100"/>
      <c r="AN362" s="100"/>
      <c r="AO362" s="100"/>
      <c r="AP362" s="100"/>
      <c r="AQ362" s="100"/>
      <c r="AR362" s="100"/>
      <c r="AS362" s="4"/>
      <c r="AT362" s="4"/>
      <c r="AU362" s="100"/>
      <c r="AV362" s="100"/>
      <c r="AW362" s="100"/>
      <c r="AX362" s="100"/>
      <c r="AY362" s="100"/>
      <c r="AZ362" s="100"/>
      <c r="BA362" s="4"/>
    </row>
    <row r="363" spans="2:53" x14ac:dyDescent="0.2">
      <c r="B363" s="89" t="s">
        <v>543</v>
      </c>
      <c r="C363" s="89"/>
      <c r="D363" s="180">
        <v>8009</v>
      </c>
      <c r="E363" s="191">
        <v>9</v>
      </c>
      <c r="F363" s="191">
        <v>4</v>
      </c>
      <c r="G363" s="191">
        <v>1</v>
      </c>
      <c r="H363" s="191">
        <v>3</v>
      </c>
      <c r="I363" s="191">
        <v>4</v>
      </c>
      <c r="J363" s="191">
        <v>14</v>
      </c>
      <c r="M363" s="190">
        <v>2322.27</v>
      </c>
      <c r="N363" s="188">
        <v>848.31999999999994</v>
      </c>
      <c r="O363" s="188">
        <v>610.9799999999999</v>
      </c>
      <c r="P363" s="188">
        <v>1293.77</v>
      </c>
      <c r="Q363" s="188">
        <v>1818.7100000000003</v>
      </c>
      <c r="R363" s="188">
        <v>18971.79</v>
      </c>
      <c r="S363" s="75"/>
      <c r="T363" s="75"/>
      <c r="U363" s="189">
        <v>70.371818181818185</v>
      </c>
      <c r="V363" s="189">
        <v>33.9328</v>
      </c>
      <c r="W363" s="189">
        <v>35.94</v>
      </c>
      <c r="X363" s="189">
        <v>68.093157894736848</v>
      </c>
      <c r="Y363" s="189">
        <v>113.66937500000002</v>
      </c>
      <c r="Z363" s="189">
        <v>542.05114285714285</v>
      </c>
      <c r="AA363" s="4"/>
      <c r="AB363" s="89"/>
      <c r="AC363" s="89"/>
      <c r="AD363" s="180"/>
      <c r="AE363" s="184"/>
      <c r="AF363" s="184"/>
      <c r="AG363" s="184"/>
      <c r="AH363" s="184"/>
      <c r="AI363" s="184"/>
      <c r="AJ363" s="184"/>
      <c r="AK363" s="4"/>
      <c r="AL363" s="4"/>
      <c r="AM363" s="100"/>
      <c r="AN363" s="100"/>
      <c r="AO363" s="100"/>
      <c r="AP363" s="100"/>
      <c r="AQ363" s="100"/>
      <c r="AR363" s="100"/>
      <c r="AS363" s="4"/>
      <c r="AT363" s="4"/>
      <c r="AU363" s="100"/>
      <c r="AV363" s="100"/>
      <c r="AW363" s="100"/>
      <c r="AX363" s="100"/>
      <c r="AY363" s="100"/>
      <c r="AZ363" s="100"/>
      <c r="BA363" s="4"/>
    </row>
    <row r="364" spans="2:53" x14ac:dyDescent="0.2">
      <c r="B364" s="89" t="s">
        <v>543</v>
      </c>
      <c r="C364" s="89"/>
      <c r="D364" s="180">
        <v>8018</v>
      </c>
      <c r="E364" s="191">
        <v>1</v>
      </c>
      <c r="F364" s="191">
        <v>1</v>
      </c>
      <c r="G364" s="191"/>
      <c r="H364" s="191"/>
      <c r="I364" s="191"/>
      <c r="J364" s="191">
        <v>0</v>
      </c>
      <c r="M364" s="190">
        <v>95.72</v>
      </c>
      <c r="N364" s="188">
        <v>50.08</v>
      </c>
      <c r="O364" s="188"/>
      <c r="P364" s="188"/>
      <c r="Q364" s="188"/>
      <c r="R364" s="188">
        <v>0</v>
      </c>
      <c r="S364" s="75"/>
      <c r="T364" s="75"/>
      <c r="U364" s="189">
        <v>47.86</v>
      </c>
      <c r="V364" s="189">
        <v>50.08</v>
      </c>
      <c r="W364" s="189"/>
      <c r="X364" s="189"/>
      <c r="Y364" s="189"/>
      <c r="Z364" s="189">
        <v>0</v>
      </c>
      <c r="AA364" s="4"/>
      <c r="AB364" s="89"/>
      <c r="AC364" s="89"/>
      <c r="AD364" s="180"/>
      <c r="AE364" s="184"/>
      <c r="AF364" s="184"/>
      <c r="AG364" s="184"/>
      <c r="AH364" s="184"/>
      <c r="AI364" s="184"/>
      <c r="AJ364" s="184"/>
      <c r="AK364" s="4"/>
      <c r="AL364" s="4"/>
      <c r="AM364" s="100"/>
      <c r="AN364" s="100"/>
      <c r="AO364" s="100"/>
      <c r="AP364" s="100"/>
      <c r="AQ364" s="100"/>
      <c r="AR364" s="100"/>
      <c r="AS364" s="4"/>
      <c r="AT364" s="4"/>
      <c r="AU364" s="100"/>
      <c r="AV364" s="100"/>
      <c r="AW364" s="100"/>
      <c r="AX364" s="100"/>
      <c r="AY364" s="100"/>
      <c r="AZ364" s="100"/>
      <c r="BA364" s="4"/>
    </row>
    <row r="365" spans="2:53" x14ac:dyDescent="0.2">
      <c r="B365" s="89" t="s">
        <v>543</v>
      </c>
      <c r="C365" s="89"/>
      <c r="D365" s="180">
        <v>8037</v>
      </c>
      <c r="E365" s="191">
        <v>17</v>
      </c>
      <c r="F365" s="191">
        <v>3</v>
      </c>
      <c r="G365" s="191">
        <v>3</v>
      </c>
      <c r="H365" s="191">
        <v>2</v>
      </c>
      <c r="I365" s="191"/>
      <c r="J365" s="191">
        <v>12</v>
      </c>
      <c r="M365" s="190">
        <v>1460.4399999999998</v>
      </c>
      <c r="N365" s="188">
        <v>825.22000000000014</v>
      </c>
      <c r="O365" s="188">
        <v>1010.44</v>
      </c>
      <c r="P365" s="188">
        <v>1093.67</v>
      </c>
      <c r="Q365" s="188">
        <v>2099.6099999999997</v>
      </c>
      <c r="R365" s="188">
        <v>12671.77</v>
      </c>
      <c r="S365" s="75"/>
      <c r="T365" s="75"/>
      <c r="U365" s="189">
        <v>41.726857142857135</v>
      </c>
      <c r="V365" s="189">
        <v>48.542352941176482</v>
      </c>
      <c r="W365" s="189">
        <v>63.152500000000003</v>
      </c>
      <c r="X365" s="189">
        <v>84.128461538461551</v>
      </c>
      <c r="Y365" s="189">
        <v>174.96749999999997</v>
      </c>
      <c r="Z365" s="189">
        <v>342.4802702702703</v>
      </c>
      <c r="AA365" s="4"/>
      <c r="AB365" s="89"/>
      <c r="AC365" s="89"/>
      <c r="AD365" s="180"/>
      <c r="AE365" s="184"/>
      <c r="AF365" s="184"/>
      <c r="AG365" s="184"/>
      <c r="AH365" s="184"/>
      <c r="AI365" s="184"/>
      <c r="AJ365" s="184"/>
      <c r="AK365" s="4"/>
      <c r="AL365" s="4"/>
      <c r="AM365" s="100"/>
      <c r="AN365" s="100"/>
      <c r="AO365" s="100"/>
      <c r="AP365" s="100"/>
      <c r="AQ365" s="100"/>
      <c r="AR365" s="100"/>
      <c r="AS365" s="4"/>
      <c r="AT365" s="4"/>
      <c r="AU365" s="100"/>
      <c r="AV365" s="100"/>
      <c r="AW365" s="100"/>
      <c r="AX365" s="100"/>
      <c r="AY365" s="100"/>
      <c r="AZ365" s="100"/>
      <c r="BA365" s="4"/>
    </row>
    <row r="366" spans="2:53" x14ac:dyDescent="0.2">
      <c r="B366" s="89" t="s">
        <v>543</v>
      </c>
      <c r="C366" s="89"/>
      <c r="D366" s="180">
        <v>8081</v>
      </c>
      <c r="E366" s="191">
        <v>112</v>
      </c>
      <c r="F366" s="191">
        <v>61</v>
      </c>
      <c r="G366" s="191">
        <v>39</v>
      </c>
      <c r="H366" s="191">
        <v>37</v>
      </c>
      <c r="I366" s="191">
        <v>42</v>
      </c>
      <c r="J366" s="191">
        <v>135</v>
      </c>
      <c r="M366" s="190">
        <v>18416.020000000004</v>
      </c>
      <c r="N366" s="188">
        <v>15523.640000000009</v>
      </c>
      <c r="O366" s="188">
        <v>12483.09</v>
      </c>
      <c r="P366" s="188">
        <v>14886.229999999996</v>
      </c>
      <c r="Q366" s="188">
        <v>16646.050000000003</v>
      </c>
      <c r="R366" s="188">
        <v>95787.339999999982</v>
      </c>
      <c r="S366" s="75"/>
      <c r="T366" s="75"/>
      <c r="U366" s="189">
        <v>47.833818181818195</v>
      </c>
      <c r="V366" s="189">
        <v>58.579773584905695</v>
      </c>
      <c r="W366" s="189">
        <v>59.443285714285715</v>
      </c>
      <c r="X366" s="189">
        <v>84.580852272727256</v>
      </c>
      <c r="Y366" s="189">
        <v>118.90035714285716</v>
      </c>
      <c r="Z366" s="189">
        <v>224.85291079812202</v>
      </c>
      <c r="AA366" s="4"/>
      <c r="AB366" s="89"/>
      <c r="AC366" s="89"/>
      <c r="AD366" s="180"/>
      <c r="AE366" s="184"/>
      <c r="AF366" s="184"/>
      <c r="AG366" s="184"/>
      <c r="AH366" s="184"/>
      <c r="AI366" s="184"/>
      <c r="AJ366" s="184"/>
      <c r="AK366" s="4"/>
      <c r="AL366" s="4"/>
      <c r="AM366" s="100"/>
      <c r="AN366" s="100"/>
      <c r="AO366" s="100"/>
      <c r="AP366" s="100"/>
      <c r="AQ366" s="100"/>
      <c r="AR366" s="100"/>
      <c r="AS366" s="4"/>
      <c r="AT366" s="4"/>
      <c r="AU366" s="100"/>
      <c r="AV366" s="100"/>
      <c r="AW366" s="100"/>
      <c r="AX366" s="100"/>
      <c r="AY366" s="100"/>
      <c r="AZ366" s="100"/>
      <c r="BA366" s="4"/>
    </row>
    <row r="367" spans="2:53" x14ac:dyDescent="0.2">
      <c r="B367" s="89" t="s">
        <v>543</v>
      </c>
      <c r="C367" s="89"/>
      <c r="D367" s="180">
        <v>8089</v>
      </c>
      <c r="E367" s="191">
        <v>5</v>
      </c>
      <c r="F367" s="191">
        <v>5</v>
      </c>
      <c r="G367" s="191">
        <v>1</v>
      </c>
      <c r="H367" s="191">
        <v>2</v>
      </c>
      <c r="I367" s="191"/>
      <c r="J367" s="191">
        <v>2</v>
      </c>
      <c r="M367" s="190">
        <v>556.57999999999993</v>
      </c>
      <c r="N367" s="188">
        <v>380.86</v>
      </c>
      <c r="O367" s="188">
        <v>468.26</v>
      </c>
      <c r="P367" s="188">
        <v>589.29</v>
      </c>
      <c r="Q367" s="188">
        <v>250.76</v>
      </c>
      <c r="R367" s="188">
        <v>714.35</v>
      </c>
      <c r="S367" s="75"/>
      <c r="T367" s="75"/>
      <c r="U367" s="189">
        <v>37.105333333333327</v>
      </c>
      <c r="V367" s="189">
        <v>38.085999999999999</v>
      </c>
      <c r="W367" s="189">
        <v>93.652000000000001</v>
      </c>
      <c r="X367" s="189">
        <v>147.32249999999999</v>
      </c>
      <c r="Y367" s="189">
        <v>125.38</v>
      </c>
      <c r="Z367" s="189">
        <v>47.623333333333335</v>
      </c>
      <c r="AA367" s="4"/>
      <c r="AB367" s="89"/>
      <c r="AC367" s="89"/>
      <c r="AD367" s="180"/>
      <c r="AE367" s="184"/>
      <c r="AF367" s="184"/>
      <c r="AG367" s="184"/>
      <c r="AH367" s="184"/>
      <c r="AI367" s="184"/>
      <c r="AJ367" s="184"/>
      <c r="AK367" s="4"/>
      <c r="AL367" s="4"/>
      <c r="AM367" s="100"/>
      <c r="AN367" s="100"/>
      <c r="AO367" s="100"/>
      <c r="AP367" s="100"/>
      <c r="AQ367" s="100"/>
      <c r="AR367" s="100"/>
      <c r="AS367" s="4"/>
      <c r="AT367" s="4"/>
      <c r="AU367" s="100"/>
      <c r="AV367" s="100"/>
      <c r="AW367" s="100"/>
      <c r="AX367" s="100"/>
      <c r="AY367" s="100"/>
      <c r="AZ367" s="100"/>
      <c r="BA367" s="4"/>
    </row>
    <row r="368" spans="2:53" x14ac:dyDescent="0.2">
      <c r="B368" s="89" t="s">
        <v>543</v>
      </c>
      <c r="C368" s="89"/>
      <c r="D368" s="180">
        <v>8095</v>
      </c>
      <c r="E368" s="191">
        <v>5</v>
      </c>
      <c r="F368" s="191"/>
      <c r="G368" s="191">
        <v>2</v>
      </c>
      <c r="H368" s="191"/>
      <c r="I368" s="191"/>
      <c r="J368" s="191">
        <v>1</v>
      </c>
      <c r="M368" s="190">
        <v>233.28</v>
      </c>
      <c r="N368" s="188">
        <v>74.36999999999999</v>
      </c>
      <c r="O368" s="188">
        <v>98.82</v>
      </c>
      <c r="P368" s="188">
        <v>21.62</v>
      </c>
      <c r="Q368" s="188">
        <v>42.99</v>
      </c>
      <c r="R368" s="188">
        <v>100</v>
      </c>
      <c r="S368" s="75"/>
      <c r="T368" s="75"/>
      <c r="U368" s="189">
        <v>29.16</v>
      </c>
      <c r="V368" s="189">
        <v>24.789999999999996</v>
      </c>
      <c r="W368" s="189">
        <v>32.94</v>
      </c>
      <c r="X368" s="189">
        <v>21.62</v>
      </c>
      <c r="Y368" s="189">
        <v>42.99</v>
      </c>
      <c r="Z368" s="189">
        <v>12.5</v>
      </c>
      <c r="AA368" s="4"/>
      <c r="AB368" s="89"/>
      <c r="AC368" s="89"/>
      <c r="AD368" s="180"/>
      <c r="AE368" s="184"/>
      <c r="AF368" s="184"/>
      <c r="AG368" s="184"/>
      <c r="AH368" s="184"/>
      <c r="AI368" s="184"/>
      <c r="AJ368" s="184"/>
      <c r="AK368" s="4"/>
      <c r="AL368" s="4"/>
      <c r="AM368" s="100"/>
      <c r="AN368" s="100"/>
      <c r="AO368" s="100"/>
      <c r="AP368" s="100"/>
      <c r="AQ368" s="100"/>
      <c r="AR368" s="100"/>
      <c r="AS368" s="4"/>
      <c r="AT368" s="4"/>
      <c r="AU368" s="100"/>
      <c r="AV368" s="100"/>
      <c r="AW368" s="100"/>
      <c r="AX368" s="100"/>
      <c r="AY368" s="100"/>
      <c r="AZ368" s="100"/>
      <c r="BA368" s="4"/>
    </row>
    <row r="369" spans="2:53" x14ac:dyDescent="0.2">
      <c r="B369" s="89" t="s">
        <v>544</v>
      </c>
      <c r="C369" s="89"/>
      <c r="D369" s="180">
        <v>8037</v>
      </c>
      <c r="E369" s="191"/>
      <c r="F369" s="191">
        <v>1</v>
      </c>
      <c r="G369" s="191"/>
      <c r="H369" s="191"/>
      <c r="I369" s="191"/>
      <c r="J369" s="191">
        <v>0</v>
      </c>
      <c r="M369" s="190">
        <v>47.8</v>
      </c>
      <c r="N369" s="188">
        <v>17.96</v>
      </c>
      <c r="O369" s="188"/>
      <c r="P369" s="188"/>
      <c r="Q369" s="188"/>
      <c r="R369" s="188">
        <v>0</v>
      </c>
      <c r="S369" s="75"/>
      <c r="T369" s="75"/>
      <c r="U369" s="189">
        <v>47.8</v>
      </c>
      <c r="V369" s="189">
        <v>17.96</v>
      </c>
      <c r="W369" s="189"/>
      <c r="X369" s="189"/>
      <c r="Y369" s="189"/>
      <c r="Z369" s="189">
        <v>0</v>
      </c>
      <c r="AA369" s="4"/>
      <c r="AB369" s="89"/>
      <c r="AC369" s="89"/>
      <c r="AD369" s="180"/>
      <c r="AE369" s="184"/>
      <c r="AF369" s="184"/>
      <c r="AG369" s="184"/>
      <c r="AH369" s="184"/>
      <c r="AI369" s="184"/>
      <c r="AJ369" s="184"/>
      <c r="AK369" s="4"/>
      <c r="AL369" s="4"/>
      <c r="AM369" s="100"/>
      <c r="AN369" s="100"/>
      <c r="AO369" s="100"/>
      <c r="AP369" s="100"/>
      <c r="AQ369" s="100"/>
      <c r="AR369" s="100"/>
      <c r="AS369" s="4"/>
      <c r="AT369" s="4"/>
      <c r="AU369" s="100"/>
      <c r="AV369" s="100"/>
      <c r="AW369" s="100"/>
      <c r="AX369" s="100"/>
      <c r="AY369" s="100"/>
      <c r="AZ369" s="100"/>
      <c r="BA369" s="4"/>
    </row>
    <row r="370" spans="2:53" x14ac:dyDescent="0.2">
      <c r="B370" s="89" t="s">
        <v>544</v>
      </c>
      <c r="C370" s="89"/>
      <c r="D370" s="180">
        <v>8081</v>
      </c>
      <c r="E370" s="191">
        <v>6</v>
      </c>
      <c r="F370" s="191">
        <v>4</v>
      </c>
      <c r="G370" s="191"/>
      <c r="H370" s="191"/>
      <c r="I370" s="191"/>
      <c r="J370" s="191">
        <v>12</v>
      </c>
      <c r="M370" s="190">
        <v>762.95</v>
      </c>
      <c r="N370" s="188">
        <v>3210.1199999999994</v>
      </c>
      <c r="O370" s="188">
        <v>602.89</v>
      </c>
      <c r="P370" s="188">
        <v>781.98000000000013</v>
      </c>
      <c r="Q370" s="188">
        <v>1508.4900000000002</v>
      </c>
      <c r="R370" s="188">
        <v>14805.27</v>
      </c>
      <c r="S370" s="75"/>
      <c r="T370" s="75"/>
      <c r="U370" s="189">
        <v>38.147500000000001</v>
      </c>
      <c r="V370" s="189">
        <v>200.63249999999996</v>
      </c>
      <c r="W370" s="189">
        <v>50.240833333333335</v>
      </c>
      <c r="X370" s="189">
        <v>65.165000000000006</v>
      </c>
      <c r="Y370" s="189">
        <v>125.70750000000002</v>
      </c>
      <c r="Z370" s="189">
        <v>672.96681818181821</v>
      </c>
      <c r="AA370" s="4"/>
      <c r="AB370" s="89"/>
      <c r="AC370" s="89"/>
      <c r="AD370" s="180"/>
      <c r="AE370" s="184"/>
      <c r="AF370" s="184"/>
      <c r="AG370" s="184"/>
      <c r="AH370" s="184"/>
      <c r="AI370" s="184"/>
      <c r="AJ370" s="184"/>
      <c r="AK370" s="4"/>
      <c r="AL370" s="4"/>
      <c r="AM370" s="100"/>
      <c r="AN370" s="100"/>
      <c r="AO370" s="100"/>
      <c r="AP370" s="100"/>
      <c r="AQ370" s="100"/>
      <c r="AR370" s="100"/>
      <c r="AS370" s="4"/>
      <c r="AT370" s="4"/>
      <c r="AU370" s="100"/>
      <c r="AV370" s="100"/>
      <c r="AW370" s="100"/>
      <c r="AX370" s="100"/>
      <c r="AY370" s="100"/>
      <c r="AZ370" s="100"/>
      <c r="BA370" s="4"/>
    </row>
    <row r="371" spans="2:53" x14ac:dyDescent="0.2">
      <c r="B371" s="89" t="s">
        <v>544</v>
      </c>
      <c r="C371" s="89"/>
      <c r="D371" s="180">
        <v>8095</v>
      </c>
      <c r="E371" s="191">
        <v>11</v>
      </c>
      <c r="F371" s="191">
        <v>3</v>
      </c>
      <c r="G371" s="191">
        <v>1</v>
      </c>
      <c r="H371" s="191">
        <v>3</v>
      </c>
      <c r="I371" s="191">
        <v>5</v>
      </c>
      <c r="J371" s="191">
        <v>9</v>
      </c>
      <c r="M371" s="190">
        <v>3433.8000000000006</v>
      </c>
      <c r="N371" s="188">
        <v>664.96000000000015</v>
      </c>
      <c r="O371" s="188">
        <v>696.6</v>
      </c>
      <c r="P371" s="188">
        <v>2830.7799999999993</v>
      </c>
      <c r="Q371" s="188">
        <v>1363.06</v>
      </c>
      <c r="R371" s="188">
        <v>7642.5800000000008</v>
      </c>
      <c r="S371" s="75"/>
      <c r="T371" s="75"/>
      <c r="U371" s="189">
        <v>107.30625000000002</v>
      </c>
      <c r="V371" s="189">
        <v>33.248000000000005</v>
      </c>
      <c r="W371" s="189">
        <v>38.700000000000003</v>
      </c>
      <c r="X371" s="189">
        <v>166.51647058823525</v>
      </c>
      <c r="Y371" s="189">
        <v>97.361428571428561</v>
      </c>
      <c r="Z371" s="189">
        <v>238.83062500000003</v>
      </c>
      <c r="AA371" s="4"/>
      <c r="AB371" s="89"/>
      <c r="AC371" s="89"/>
      <c r="AD371" s="180"/>
      <c r="AE371" s="184"/>
      <c r="AF371" s="184"/>
      <c r="AG371" s="184"/>
      <c r="AH371" s="184"/>
      <c r="AI371" s="184"/>
      <c r="AJ371" s="184"/>
      <c r="AK371" s="4"/>
      <c r="AL371" s="4"/>
      <c r="AM371" s="100"/>
      <c r="AN371" s="100"/>
      <c r="AO371" s="100"/>
      <c r="AP371" s="100"/>
      <c r="AQ371" s="100"/>
      <c r="AR371" s="100"/>
      <c r="AS371" s="4"/>
      <c r="AT371" s="4"/>
      <c r="AU371" s="100"/>
      <c r="AV371" s="100"/>
      <c r="AW371" s="100"/>
      <c r="AX371" s="100"/>
      <c r="AY371" s="100"/>
      <c r="AZ371" s="100"/>
      <c r="BA371" s="4"/>
    </row>
    <row r="372" spans="2:53" x14ac:dyDescent="0.2">
      <c r="B372" s="89" t="s">
        <v>545</v>
      </c>
      <c r="C372" s="89"/>
      <c r="D372" s="180">
        <v>8270</v>
      </c>
      <c r="E372" s="191">
        <v>1</v>
      </c>
      <c r="F372" s="191"/>
      <c r="G372" s="191"/>
      <c r="H372" s="191"/>
      <c r="I372" s="191"/>
      <c r="J372" s="191">
        <v>0</v>
      </c>
      <c r="M372" s="190">
        <v>37.049999999999997</v>
      </c>
      <c r="N372" s="188"/>
      <c r="O372" s="188"/>
      <c r="P372" s="188"/>
      <c r="Q372" s="188"/>
      <c r="R372" s="188">
        <v>0</v>
      </c>
      <c r="S372" s="75"/>
      <c r="T372" s="75"/>
      <c r="U372" s="189">
        <v>37.049999999999997</v>
      </c>
      <c r="V372" s="189"/>
      <c r="W372" s="189"/>
      <c r="X372" s="189"/>
      <c r="Y372" s="189"/>
      <c r="Z372" s="189">
        <v>0</v>
      </c>
      <c r="AA372" s="4"/>
      <c r="AB372" s="89"/>
      <c r="AC372" s="89"/>
      <c r="AD372" s="180"/>
      <c r="AE372" s="184"/>
      <c r="AF372" s="184"/>
      <c r="AG372" s="184"/>
      <c r="AH372" s="184"/>
      <c r="AI372" s="184"/>
      <c r="AJ372" s="184"/>
      <c r="AK372" s="4"/>
      <c r="AL372" s="4"/>
      <c r="AM372" s="100"/>
      <c r="AN372" s="100"/>
      <c r="AO372" s="100"/>
      <c r="AP372" s="100"/>
      <c r="AQ372" s="100"/>
      <c r="AR372" s="100"/>
      <c r="AS372" s="4"/>
      <c r="AT372" s="4"/>
      <c r="AU372" s="100"/>
      <c r="AV372" s="100"/>
      <c r="AW372" s="100"/>
      <c r="AX372" s="100"/>
      <c r="AY372" s="100"/>
      <c r="AZ372" s="100"/>
      <c r="BA372" s="4"/>
    </row>
    <row r="373" spans="2:53" x14ac:dyDescent="0.2">
      <c r="B373" s="89" t="s">
        <v>546</v>
      </c>
      <c r="C373" s="89"/>
      <c r="D373" s="180">
        <v>8270</v>
      </c>
      <c r="E373" s="191">
        <v>51</v>
      </c>
      <c r="F373" s="191">
        <v>25</v>
      </c>
      <c r="G373" s="191">
        <v>20</v>
      </c>
      <c r="H373" s="191">
        <v>17</v>
      </c>
      <c r="I373" s="191">
        <v>16</v>
      </c>
      <c r="J373" s="191">
        <v>54</v>
      </c>
      <c r="M373" s="190">
        <v>10233.389999999989</v>
      </c>
      <c r="N373" s="188">
        <v>6461.8400000000038</v>
      </c>
      <c r="O373" s="188">
        <v>7790.9099999999989</v>
      </c>
      <c r="P373" s="188">
        <v>6269.3899999999994</v>
      </c>
      <c r="Q373" s="188">
        <v>9923.1299999999992</v>
      </c>
      <c r="R373" s="188">
        <v>41582.85</v>
      </c>
      <c r="S373" s="75"/>
      <c r="T373" s="75"/>
      <c r="U373" s="189">
        <v>59.844385964912213</v>
      </c>
      <c r="V373" s="189">
        <v>53.848666666666695</v>
      </c>
      <c r="W373" s="189">
        <v>81.155312499999994</v>
      </c>
      <c r="X373" s="189">
        <v>78.367374999999996</v>
      </c>
      <c r="Y373" s="189">
        <v>160.05048387096772</v>
      </c>
      <c r="Z373" s="189">
        <v>227.22868852459015</v>
      </c>
      <c r="AA373" s="4"/>
      <c r="AB373" s="89"/>
      <c r="AC373" s="89"/>
      <c r="AD373" s="180"/>
      <c r="AE373" s="184"/>
      <c r="AF373" s="184"/>
      <c r="AG373" s="184"/>
      <c r="AH373" s="184"/>
      <c r="AI373" s="184"/>
      <c r="AJ373" s="184"/>
      <c r="AK373" s="4"/>
      <c r="AL373" s="4"/>
      <c r="AM373" s="100"/>
      <c r="AN373" s="100"/>
      <c r="AO373" s="100"/>
      <c r="AP373" s="100"/>
      <c r="AQ373" s="100"/>
      <c r="AR373" s="100"/>
      <c r="AS373" s="4"/>
      <c r="AT373" s="4"/>
      <c r="AU373" s="100"/>
      <c r="AV373" s="100"/>
      <c r="AW373" s="100"/>
      <c r="AX373" s="100"/>
      <c r="AY373" s="100"/>
      <c r="AZ373" s="100"/>
      <c r="BA373" s="4"/>
    </row>
    <row r="374" spans="2:53" x14ac:dyDescent="0.2">
      <c r="B374" s="89" t="s">
        <v>627</v>
      </c>
      <c r="C374" s="89"/>
      <c r="D374" s="180">
        <v>8434</v>
      </c>
      <c r="E374" s="191">
        <v>1</v>
      </c>
      <c r="F374" s="191"/>
      <c r="G374" s="191"/>
      <c r="H374" s="191"/>
      <c r="I374" s="191"/>
      <c r="J374" s="191">
        <v>0</v>
      </c>
      <c r="M374" s="190">
        <v>26.49</v>
      </c>
      <c r="N374" s="188"/>
      <c r="O374" s="188"/>
      <c r="P374" s="188"/>
      <c r="Q374" s="188"/>
      <c r="R374" s="188">
        <v>0</v>
      </c>
      <c r="S374" s="75"/>
      <c r="T374" s="75"/>
      <c r="U374" s="189">
        <v>26.49</v>
      </c>
      <c r="V374" s="189"/>
      <c r="W374" s="189"/>
      <c r="X374" s="189"/>
      <c r="Y374" s="189"/>
      <c r="Z374" s="189">
        <v>0</v>
      </c>
      <c r="AA374" s="4"/>
      <c r="AB374" s="89"/>
      <c r="AC374" s="89"/>
      <c r="AD374" s="180"/>
      <c r="AE374" s="184"/>
      <c r="AF374" s="184"/>
      <c r="AG374" s="184"/>
      <c r="AH374" s="184"/>
      <c r="AI374" s="184"/>
      <c r="AJ374" s="184"/>
      <c r="AK374" s="4"/>
      <c r="AL374" s="4"/>
      <c r="AM374" s="100"/>
      <c r="AN374" s="100"/>
      <c r="AO374" s="100"/>
      <c r="AP374" s="100"/>
      <c r="AQ374" s="100"/>
      <c r="AR374" s="100"/>
      <c r="AS374" s="4"/>
      <c r="AT374" s="4"/>
      <c r="AU374" s="100"/>
      <c r="AV374" s="100"/>
      <c r="AW374" s="100"/>
      <c r="AX374" s="100"/>
      <c r="AY374" s="100"/>
      <c r="AZ374" s="100"/>
      <c r="BA374" s="4"/>
    </row>
    <row r="375" spans="2:53" x14ac:dyDescent="0.2">
      <c r="B375" s="89" t="s">
        <v>547</v>
      </c>
      <c r="C375" s="89"/>
      <c r="D375" s="180">
        <v>8096</v>
      </c>
      <c r="E375" s="191"/>
      <c r="F375" s="191"/>
      <c r="G375" s="191"/>
      <c r="H375" s="191"/>
      <c r="I375" s="191">
        <v>1</v>
      </c>
      <c r="J375" s="191">
        <v>0</v>
      </c>
      <c r="M375" s="190">
        <v>34.68</v>
      </c>
      <c r="N375" s="188">
        <v>35</v>
      </c>
      <c r="O375" s="188">
        <v>39.03</v>
      </c>
      <c r="P375" s="188">
        <v>113.25</v>
      </c>
      <c r="Q375" s="188">
        <v>11.18</v>
      </c>
      <c r="R375" s="188">
        <v>0</v>
      </c>
      <c r="S375" s="75"/>
      <c r="T375" s="75"/>
      <c r="U375" s="189">
        <v>34.68</v>
      </c>
      <c r="V375" s="189">
        <v>35</v>
      </c>
      <c r="W375" s="189">
        <v>39.03</v>
      </c>
      <c r="X375" s="189">
        <v>113.25</v>
      </c>
      <c r="Y375" s="189">
        <v>11.18</v>
      </c>
      <c r="Z375" s="189">
        <v>0</v>
      </c>
      <c r="AA375" s="4"/>
      <c r="AB375" s="89"/>
      <c r="AC375" s="89"/>
      <c r="AD375" s="180"/>
      <c r="AE375" s="184"/>
      <c r="AF375" s="184"/>
      <c r="AG375" s="184"/>
      <c r="AH375" s="184"/>
      <c r="AI375" s="184"/>
      <c r="AJ375" s="184"/>
      <c r="AK375" s="4"/>
      <c r="AL375" s="4"/>
      <c r="AM375" s="100"/>
      <c r="AN375" s="100"/>
      <c r="AO375" s="100"/>
      <c r="AP375" s="100"/>
      <c r="AQ375" s="100"/>
      <c r="AR375" s="100"/>
      <c r="AS375" s="4"/>
      <c r="AT375" s="4"/>
      <c r="AU375" s="100"/>
      <c r="AV375" s="100"/>
      <c r="AW375" s="100"/>
      <c r="AX375" s="100"/>
      <c r="AY375" s="100"/>
      <c r="AZ375" s="100"/>
      <c r="BA375" s="4"/>
    </row>
    <row r="376" spans="2:53" x14ac:dyDescent="0.2">
      <c r="B376" s="89" t="s">
        <v>547</v>
      </c>
      <c r="C376" s="89"/>
      <c r="D376" s="180">
        <v>8097</v>
      </c>
      <c r="E376" s="191">
        <v>74</v>
      </c>
      <c r="F376" s="191">
        <v>22</v>
      </c>
      <c r="G376" s="191">
        <v>20</v>
      </c>
      <c r="H376" s="191">
        <v>9</v>
      </c>
      <c r="I376" s="191">
        <v>24</v>
      </c>
      <c r="J376" s="191">
        <v>72</v>
      </c>
      <c r="M376" s="190">
        <v>11224.749999999989</v>
      </c>
      <c r="N376" s="188">
        <v>4505.9299999999976</v>
      </c>
      <c r="O376" s="188">
        <v>8184.5400000000018</v>
      </c>
      <c r="P376" s="188">
        <v>9582.4300000000039</v>
      </c>
      <c r="Q376" s="188">
        <v>11461.660000000002</v>
      </c>
      <c r="R376" s="188">
        <v>50201.1</v>
      </c>
      <c r="S376" s="75"/>
      <c r="T376" s="75"/>
      <c r="U376" s="189">
        <v>53.706937799043011</v>
      </c>
      <c r="V376" s="189">
        <v>34.66099999999998</v>
      </c>
      <c r="W376" s="189">
        <v>69.953333333333347</v>
      </c>
      <c r="X376" s="189">
        <v>96.792222222222264</v>
      </c>
      <c r="Y376" s="189">
        <v>130.2461363636364</v>
      </c>
      <c r="Z376" s="189">
        <v>227.15429864253392</v>
      </c>
      <c r="AA376" s="4"/>
      <c r="AB376" s="89"/>
      <c r="AC376" s="89"/>
      <c r="AD376" s="180"/>
      <c r="AE376" s="184"/>
      <c r="AF376" s="184"/>
      <c r="AG376" s="184"/>
      <c r="AH376" s="184"/>
      <c r="AI376" s="184"/>
      <c r="AJ376" s="184"/>
      <c r="AK376" s="4"/>
      <c r="AL376" s="4"/>
      <c r="AM376" s="100"/>
      <c r="AN376" s="100"/>
      <c r="AO376" s="100"/>
      <c r="AP376" s="100"/>
      <c r="AQ376" s="100"/>
      <c r="AR376" s="100"/>
      <c r="AS376" s="4"/>
      <c r="AT376" s="4"/>
      <c r="AU376" s="100"/>
      <c r="AV376" s="100"/>
      <c r="AW376" s="100"/>
      <c r="AX376" s="100"/>
      <c r="AY376" s="100"/>
      <c r="AZ376" s="100"/>
      <c r="BA376" s="4"/>
    </row>
    <row r="377" spans="2:53" x14ac:dyDescent="0.2">
      <c r="B377" s="89" t="s">
        <v>548</v>
      </c>
      <c r="C377" s="89"/>
      <c r="D377" s="180">
        <v>8096</v>
      </c>
      <c r="E377" s="191">
        <v>8</v>
      </c>
      <c r="F377" s="191">
        <v>7</v>
      </c>
      <c r="G377" s="191">
        <v>5</v>
      </c>
      <c r="H377" s="191">
        <v>1</v>
      </c>
      <c r="I377" s="191">
        <v>1</v>
      </c>
      <c r="J377" s="191">
        <v>9</v>
      </c>
      <c r="M377" s="190">
        <v>1373.7499999999998</v>
      </c>
      <c r="N377" s="188">
        <v>1315.07</v>
      </c>
      <c r="O377" s="188">
        <v>316.33000000000004</v>
      </c>
      <c r="P377" s="188">
        <v>719.07999999999981</v>
      </c>
      <c r="Q377" s="188">
        <v>816.90999999999985</v>
      </c>
      <c r="R377" s="188">
        <v>5463.36</v>
      </c>
      <c r="S377" s="75"/>
      <c r="T377" s="75"/>
      <c r="U377" s="189">
        <v>49.062499999999993</v>
      </c>
      <c r="V377" s="189">
        <v>65.753500000000003</v>
      </c>
      <c r="W377" s="189">
        <v>24.333076923076927</v>
      </c>
      <c r="X377" s="189">
        <v>79.897777777777762</v>
      </c>
      <c r="Y377" s="189">
        <v>102.11374999999998</v>
      </c>
      <c r="Z377" s="189">
        <v>176.23741935483869</v>
      </c>
      <c r="AA377" s="4"/>
      <c r="AB377" s="89"/>
      <c r="AC377" s="89"/>
      <c r="AD377" s="180"/>
      <c r="AE377" s="184"/>
      <c r="AF377" s="184"/>
      <c r="AG377" s="184"/>
      <c r="AH377" s="184"/>
      <c r="AI377" s="184"/>
      <c r="AJ377" s="184"/>
      <c r="AK377" s="4"/>
      <c r="AL377" s="4"/>
      <c r="AM377" s="100"/>
      <c r="AN377" s="100"/>
      <c r="AO377" s="100"/>
      <c r="AP377" s="100"/>
      <c r="AQ377" s="100"/>
      <c r="AR377" s="100"/>
      <c r="AS377" s="4"/>
      <c r="AT377" s="4"/>
      <c r="AU377" s="100"/>
      <c r="AV377" s="100"/>
      <c r="AW377" s="100"/>
      <c r="AX377" s="100"/>
      <c r="AY377" s="100"/>
      <c r="AZ377" s="100"/>
      <c r="BA377" s="4"/>
    </row>
    <row r="378" spans="2:53" x14ac:dyDescent="0.2">
      <c r="B378" s="89" t="s">
        <v>549</v>
      </c>
      <c r="C378" s="89"/>
      <c r="D378" s="180">
        <v>8098</v>
      </c>
      <c r="E378" s="191">
        <v>77</v>
      </c>
      <c r="F378" s="191">
        <v>40</v>
      </c>
      <c r="G378" s="191">
        <v>16</v>
      </c>
      <c r="H378" s="191">
        <v>30</v>
      </c>
      <c r="I378" s="191">
        <v>14</v>
      </c>
      <c r="J378" s="191">
        <v>105</v>
      </c>
      <c r="M378" s="190">
        <v>7594.9100000000062</v>
      </c>
      <c r="N378" s="188">
        <v>7342.0100000000048</v>
      </c>
      <c r="O378" s="188">
        <v>6074.2499999999964</v>
      </c>
      <c r="P378" s="188">
        <v>7570.6600000000035</v>
      </c>
      <c r="Q378" s="188">
        <v>8283.119999999999</v>
      </c>
      <c r="R378" s="188">
        <v>45815.079999999987</v>
      </c>
      <c r="S378" s="75"/>
      <c r="T378" s="75"/>
      <c r="U378" s="189">
        <v>28.988206106870251</v>
      </c>
      <c r="V378" s="189">
        <v>39.053244680851087</v>
      </c>
      <c r="W378" s="189">
        <v>40.494999999999976</v>
      </c>
      <c r="X378" s="189">
        <v>55.66661764705885</v>
      </c>
      <c r="Y378" s="189">
        <v>77.412336448598126</v>
      </c>
      <c r="Z378" s="189">
        <v>162.46482269503542</v>
      </c>
      <c r="AA378" s="4"/>
      <c r="AB378" s="89"/>
      <c r="AC378" s="89"/>
      <c r="AD378" s="180"/>
      <c r="AE378" s="184"/>
      <c r="AF378" s="184"/>
      <c r="AG378" s="184"/>
      <c r="AH378" s="184"/>
      <c r="AI378" s="184"/>
      <c r="AJ378" s="184"/>
      <c r="AK378" s="4"/>
      <c r="AL378" s="4"/>
      <c r="AM378" s="100"/>
      <c r="AN378" s="100"/>
      <c r="AO378" s="100"/>
      <c r="AP378" s="100"/>
      <c r="AQ378" s="100"/>
      <c r="AR378" s="100"/>
      <c r="AS378" s="4"/>
      <c r="AT378" s="4"/>
      <c r="AU378" s="100"/>
      <c r="AV378" s="100"/>
      <c r="AW378" s="100"/>
      <c r="AX378" s="100"/>
      <c r="AY378" s="100"/>
      <c r="AZ378" s="100"/>
      <c r="BA378" s="4"/>
    </row>
    <row r="379" spans="2:53" x14ac:dyDescent="0.2">
      <c r="B379" s="89" t="s">
        <v>550</v>
      </c>
      <c r="C379" s="89"/>
      <c r="D379" s="180">
        <v>8085</v>
      </c>
      <c r="E379" s="191"/>
      <c r="F379" s="191"/>
      <c r="G379" s="191"/>
      <c r="H379" s="191"/>
      <c r="I379" s="191"/>
      <c r="J379" s="191">
        <v>1</v>
      </c>
      <c r="M379" s="190">
        <v>46.16</v>
      </c>
      <c r="N379" s="188">
        <v>48.46</v>
      </c>
      <c r="O379" s="188">
        <v>72.069999999999993</v>
      </c>
      <c r="P379" s="188">
        <v>143.09</v>
      </c>
      <c r="Q379" s="188">
        <v>236.5</v>
      </c>
      <c r="R379" s="188">
        <v>146</v>
      </c>
      <c r="S379" s="75"/>
      <c r="T379" s="75"/>
      <c r="U379" s="189">
        <v>46.16</v>
      </c>
      <c r="V379" s="189">
        <v>48.46</v>
      </c>
      <c r="W379" s="189">
        <v>72.069999999999993</v>
      </c>
      <c r="X379" s="189">
        <v>143.09</v>
      </c>
      <c r="Y379" s="189">
        <v>236.5</v>
      </c>
      <c r="Z379" s="189">
        <v>146</v>
      </c>
      <c r="AA379" s="4"/>
      <c r="AB379" s="89"/>
      <c r="AC379" s="89"/>
      <c r="AD379" s="180"/>
      <c r="AE379" s="184"/>
      <c r="AF379" s="184"/>
      <c r="AG379" s="184"/>
      <c r="AH379" s="184"/>
      <c r="AI379" s="184"/>
      <c r="AJ379" s="184"/>
      <c r="AK379" s="4"/>
      <c r="AL379" s="4"/>
      <c r="AM379" s="100"/>
      <c r="AN379" s="100"/>
      <c r="AO379" s="100"/>
      <c r="AP379" s="100"/>
      <c r="AQ379" s="100"/>
      <c r="AR379" s="100"/>
      <c r="AS379" s="4"/>
      <c r="AT379" s="4"/>
      <c r="AU379" s="100"/>
      <c r="AV379" s="100"/>
      <c r="AW379" s="100"/>
      <c r="AX379" s="100"/>
      <c r="AY379" s="100"/>
      <c r="AZ379" s="100"/>
      <c r="BA379" s="4"/>
    </row>
    <row r="380" spans="2:53" x14ac:dyDescent="0.2">
      <c r="B380" s="89" t="s">
        <v>551</v>
      </c>
      <c r="C380" s="89"/>
      <c r="D380" s="180">
        <v>8085</v>
      </c>
      <c r="E380" s="191">
        <v>21</v>
      </c>
      <c r="F380" s="191">
        <v>15</v>
      </c>
      <c r="G380" s="191">
        <v>9</v>
      </c>
      <c r="H380" s="191">
        <v>6</v>
      </c>
      <c r="I380" s="191">
        <v>5</v>
      </c>
      <c r="J380" s="191">
        <v>9</v>
      </c>
      <c r="M380" s="190">
        <v>3660.62</v>
      </c>
      <c r="N380" s="188">
        <v>1605.9599999999996</v>
      </c>
      <c r="O380" s="188">
        <v>2252.6</v>
      </c>
      <c r="P380" s="188">
        <v>1509.8700000000001</v>
      </c>
      <c r="Q380" s="188">
        <v>1328.69</v>
      </c>
      <c r="R380" s="188">
        <v>3743.65</v>
      </c>
      <c r="S380" s="75"/>
      <c r="T380" s="75"/>
      <c r="U380" s="189">
        <v>63.114137931034477</v>
      </c>
      <c r="V380" s="189">
        <v>44.609999999999985</v>
      </c>
      <c r="W380" s="189">
        <v>93.858333333333334</v>
      </c>
      <c r="X380" s="189">
        <v>94.366875000000007</v>
      </c>
      <c r="Y380" s="189">
        <v>132.869</v>
      </c>
      <c r="Z380" s="189">
        <v>57.594615384615388</v>
      </c>
      <c r="AA380" s="4"/>
      <c r="AB380" s="89"/>
      <c r="AC380" s="89"/>
      <c r="AD380" s="180"/>
      <c r="AE380" s="184"/>
      <c r="AF380" s="184"/>
      <c r="AG380" s="184"/>
      <c r="AH380" s="184"/>
      <c r="AI380" s="184"/>
      <c r="AJ380" s="184"/>
      <c r="AK380" s="4"/>
      <c r="AL380" s="4"/>
      <c r="AM380" s="100"/>
      <c r="AN380" s="100"/>
      <c r="AO380" s="100"/>
      <c r="AP380" s="100"/>
      <c r="AQ380" s="100"/>
      <c r="AR380" s="100"/>
      <c r="AS380" s="4"/>
      <c r="AT380" s="4"/>
      <c r="AU380" s="100"/>
      <c r="AV380" s="100"/>
      <c r="AW380" s="100"/>
      <c r="AX380" s="100"/>
      <c r="AY380" s="100"/>
      <c r="AZ380" s="100"/>
      <c r="BA380" s="4"/>
    </row>
    <row r="381" spans="2:53" x14ac:dyDescent="0.2">
      <c r="B381" s="89" t="s">
        <v>552</v>
      </c>
      <c r="C381" s="89"/>
      <c r="D381" s="180">
        <v>8085</v>
      </c>
      <c r="E381" s="191">
        <v>6</v>
      </c>
      <c r="F381" s="191">
        <v>3</v>
      </c>
      <c r="G381" s="191">
        <v>1</v>
      </c>
      <c r="H381" s="191">
        <v>4</v>
      </c>
      <c r="I381" s="191">
        <v>2</v>
      </c>
      <c r="J381" s="191">
        <v>3</v>
      </c>
      <c r="M381" s="190">
        <v>489.73</v>
      </c>
      <c r="N381" s="188">
        <v>386.5</v>
      </c>
      <c r="O381" s="188">
        <v>299.61</v>
      </c>
      <c r="P381" s="188">
        <v>510.68</v>
      </c>
      <c r="Q381" s="188">
        <v>477.12</v>
      </c>
      <c r="R381" s="188">
        <v>1017.94</v>
      </c>
      <c r="S381" s="75"/>
      <c r="T381" s="75"/>
      <c r="U381" s="189">
        <v>25.775263157894738</v>
      </c>
      <c r="V381" s="189">
        <v>29.73076923076923</v>
      </c>
      <c r="W381" s="189">
        <v>29.961000000000002</v>
      </c>
      <c r="X381" s="189">
        <v>56.742222222222225</v>
      </c>
      <c r="Y381" s="189">
        <v>95.424000000000007</v>
      </c>
      <c r="Z381" s="189">
        <v>53.57578947368421</v>
      </c>
      <c r="AA381" s="4"/>
      <c r="AB381" s="89"/>
      <c r="AC381" s="89"/>
      <c r="AD381" s="180"/>
      <c r="AE381" s="184"/>
      <c r="AF381" s="184"/>
      <c r="AG381" s="184"/>
      <c r="AH381" s="184"/>
      <c r="AI381" s="184"/>
      <c r="AJ381" s="184"/>
      <c r="AK381" s="4"/>
      <c r="AL381" s="4"/>
      <c r="AM381" s="100"/>
      <c r="AN381" s="100"/>
      <c r="AO381" s="100"/>
      <c r="AP381" s="100"/>
      <c r="AQ381" s="100"/>
      <c r="AR381" s="100"/>
      <c r="AS381" s="4"/>
      <c r="AT381" s="4"/>
      <c r="AU381" s="100"/>
      <c r="AV381" s="100"/>
      <c r="AW381" s="100"/>
      <c r="AX381" s="100"/>
      <c r="AY381" s="100"/>
      <c r="AZ381" s="100"/>
      <c r="BA381" s="4"/>
    </row>
    <row r="382" spans="2:53" x14ac:dyDescent="0.2">
      <c r="B382" s="89" t="s">
        <v>553</v>
      </c>
      <c r="C382" s="89"/>
      <c r="D382" s="180">
        <v>8085</v>
      </c>
      <c r="E382" s="191"/>
      <c r="F382" s="191"/>
      <c r="G382" s="191">
        <v>1</v>
      </c>
      <c r="H382" s="191"/>
      <c r="I382" s="191"/>
      <c r="J382" s="191">
        <v>0</v>
      </c>
      <c r="M382" s="190">
        <v>29.45</v>
      </c>
      <c r="N382" s="188">
        <v>33.14</v>
      </c>
      <c r="O382" s="188">
        <v>41.67</v>
      </c>
      <c r="P382" s="188"/>
      <c r="Q382" s="188"/>
      <c r="R382" s="188">
        <v>0</v>
      </c>
      <c r="S382" s="75"/>
      <c r="T382" s="75"/>
      <c r="U382" s="189">
        <v>29.45</v>
      </c>
      <c r="V382" s="189">
        <v>33.14</v>
      </c>
      <c r="W382" s="189">
        <v>41.67</v>
      </c>
      <c r="X382" s="189"/>
      <c r="Y382" s="189"/>
      <c r="Z382" s="189">
        <v>0</v>
      </c>
      <c r="AA382" s="4"/>
      <c r="AB382" s="89"/>
      <c r="AC382" s="89"/>
      <c r="AD382" s="180"/>
      <c r="AE382" s="184"/>
      <c r="AF382" s="184"/>
      <c r="AG382" s="184"/>
      <c r="AH382" s="184"/>
      <c r="AI382" s="184"/>
      <c r="AJ382" s="184"/>
      <c r="AK382" s="4"/>
      <c r="AL382" s="4"/>
      <c r="AM382" s="100"/>
      <c r="AN382" s="100"/>
      <c r="AO382" s="100"/>
      <c r="AP382" s="100"/>
      <c r="AQ382" s="100"/>
      <c r="AR382" s="100"/>
      <c r="AS382" s="4"/>
      <c r="AT382" s="4"/>
      <c r="AU382" s="100"/>
      <c r="AV382" s="100"/>
      <c r="AW382" s="100"/>
      <c r="AX382" s="100"/>
      <c r="AY382" s="100"/>
      <c r="AZ382" s="100"/>
      <c r="BA382" s="4"/>
    </row>
    <row r="383" spans="2:53" x14ac:dyDescent="0.2">
      <c r="B383" s="89" t="s">
        <v>235</v>
      </c>
      <c r="C383" s="89"/>
      <c r="D383" s="180" t="s">
        <v>235</v>
      </c>
      <c r="E383" s="191">
        <v>1</v>
      </c>
      <c r="F383" s="191">
        <v>1</v>
      </c>
      <c r="G383" s="191"/>
      <c r="H383" s="191"/>
      <c r="I383" s="191"/>
      <c r="J383" s="191">
        <v>28</v>
      </c>
      <c r="M383" s="190">
        <v>38</v>
      </c>
      <c r="N383" s="188">
        <v>1400.27</v>
      </c>
      <c r="O383" s="188"/>
      <c r="P383" s="188"/>
      <c r="Q383" s="188"/>
      <c r="R383" s="188">
        <v>50226.880000000005</v>
      </c>
      <c r="S383" s="75"/>
      <c r="T383" s="75"/>
      <c r="U383" s="189">
        <v>38</v>
      </c>
      <c r="V383" s="189">
        <v>1400.27</v>
      </c>
      <c r="W383" s="189"/>
      <c r="X383" s="189"/>
      <c r="Y383" s="189"/>
      <c r="Z383" s="189">
        <v>1674.2293333333334</v>
      </c>
      <c r="AA383" s="4"/>
      <c r="AB383" s="89"/>
      <c r="AC383" s="89"/>
      <c r="AD383" s="180"/>
      <c r="AE383" s="184"/>
      <c r="AF383" s="184"/>
      <c r="AG383" s="184"/>
      <c r="AH383" s="184"/>
      <c r="AI383" s="184"/>
      <c r="AJ383" s="184"/>
      <c r="AK383" s="4"/>
      <c r="AL383" s="4"/>
      <c r="AM383" s="100"/>
      <c r="AN383" s="100"/>
      <c r="AO383" s="100"/>
      <c r="AP383" s="100"/>
      <c r="AQ383" s="100"/>
      <c r="AR383" s="100"/>
      <c r="AS383" s="4"/>
      <c r="AT383" s="4"/>
      <c r="AU383" s="100"/>
      <c r="AV383" s="100"/>
      <c r="AW383" s="100"/>
      <c r="AX383" s="100"/>
      <c r="AY383" s="100"/>
      <c r="AZ383" s="100"/>
      <c r="BA383" s="4"/>
    </row>
    <row r="384" spans="2:53" x14ac:dyDescent="0.2">
      <c r="B384" s="89"/>
      <c r="C384" s="89"/>
      <c r="D384" s="180"/>
      <c r="E384" s="191"/>
      <c r="F384" s="191"/>
      <c r="G384" s="191"/>
      <c r="H384" s="191"/>
      <c r="I384" s="191"/>
      <c r="J384" s="191"/>
      <c r="M384" s="190"/>
      <c r="N384" s="188"/>
      <c r="O384" s="188"/>
      <c r="P384" s="188"/>
      <c r="Q384" s="188"/>
      <c r="R384" s="188"/>
      <c r="S384" s="75"/>
      <c r="T384" s="75"/>
      <c r="U384" s="189"/>
      <c r="V384" s="189"/>
      <c r="W384" s="189"/>
      <c r="X384" s="189"/>
      <c r="Y384" s="189"/>
      <c r="Z384" s="189"/>
      <c r="AA384" s="4"/>
      <c r="AB384" s="89"/>
      <c r="AC384" s="89"/>
      <c r="AD384" s="180"/>
      <c r="AE384" s="184"/>
      <c r="AF384" s="184"/>
      <c r="AG384" s="184"/>
      <c r="AH384" s="184"/>
      <c r="AI384" s="184"/>
      <c r="AJ384" s="184"/>
      <c r="AK384" s="4"/>
      <c r="AL384" s="4"/>
      <c r="AM384" s="100"/>
      <c r="AN384" s="100"/>
      <c r="AO384" s="100"/>
      <c r="AP384" s="100"/>
      <c r="AQ384" s="100"/>
      <c r="AR384" s="100"/>
      <c r="AS384" s="4"/>
      <c r="AT384" s="4"/>
      <c r="AU384" s="100"/>
      <c r="AV384" s="100"/>
      <c r="AW384" s="100"/>
      <c r="AX384" s="100"/>
      <c r="AY384" s="100"/>
      <c r="AZ384" s="100"/>
      <c r="BA384" s="4"/>
    </row>
    <row r="385" spans="2:53" x14ac:dyDescent="0.2">
      <c r="B385" s="89"/>
      <c r="C385" s="89"/>
      <c r="D385" s="180"/>
      <c r="E385" s="191"/>
      <c r="F385" s="191"/>
      <c r="G385" s="191"/>
      <c r="H385" s="191"/>
      <c r="I385" s="191"/>
      <c r="J385" s="191"/>
      <c r="M385" s="190"/>
      <c r="N385" s="188"/>
      <c r="O385" s="188"/>
      <c r="P385" s="188"/>
      <c r="Q385" s="188"/>
      <c r="R385" s="188"/>
      <c r="S385" s="75"/>
      <c r="T385" s="75"/>
      <c r="U385" s="189"/>
      <c r="V385" s="189"/>
      <c r="W385" s="189"/>
      <c r="X385" s="189"/>
      <c r="Y385" s="189"/>
      <c r="Z385" s="189"/>
      <c r="AA385" s="4"/>
      <c r="AB385" s="89"/>
      <c r="AC385" s="89"/>
      <c r="AD385" s="180"/>
      <c r="AE385" s="184"/>
      <c r="AF385" s="184"/>
      <c r="AG385" s="184"/>
      <c r="AH385" s="184"/>
      <c r="AI385" s="184"/>
      <c r="AJ385" s="184"/>
      <c r="AK385" s="4"/>
      <c r="AL385" s="4"/>
      <c r="AM385" s="100"/>
      <c r="AN385" s="100"/>
      <c r="AO385" s="100"/>
      <c r="AP385" s="100"/>
      <c r="AQ385" s="100"/>
      <c r="AR385" s="100"/>
      <c r="AS385" s="4"/>
      <c r="AT385" s="4"/>
      <c r="AU385" s="100"/>
      <c r="AV385" s="100"/>
      <c r="AW385" s="100"/>
      <c r="AX385" s="100"/>
      <c r="AY385" s="100"/>
      <c r="AZ385" s="100"/>
      <c r="BA385" s="4"/>
    </row>
    <row r="386" spans="2:53" x14ac:dyDescent="0.2">
      <c r="B386" s="89"/>
      <c r="C386" s="89"/>
      <c r="D386" s="180"/>
      <c r="E386" s="191"/>
      <c r="F386" s="191"/>
      <c r="G386" s="191"/>
      <c r="H386" s="191"/>
      <c r="I386" s="191"/>
      <c r="J386" s="191"/>
      <c r="M386" s="190"/>
      <c r="N386" s="188"/>
      <c r="O386" s="188"/>
      <c r="P386" s="188"/>
      <c r="Q386" s="188"/>
      <c r="R386" s="188"/>
      <c r="S386" s="75"/>
      <c r="T386" s="75"/>
      <c r="U386" s="189"/>
      <c r="V386" s="189"/>
      <c r="W386" s="189"/>
      <c r="X386" s="189"/>
      <c r="Y386" s="189"/>
      <c r="Z386" s="189"/>
      <c r="AA386" s="4"/>
      <c r="AB386" s="89"/>
      <c r="AC386" s="89"/>
      <c r="AD386" s="180"/>
      <c r="AE386" s="184"/>
      <c r="AF386" s="184"/>
      <c r="AG386" s="184"/>
      <c r="AH386" s="184"/>
      <c r="AI386" s="184"/>
      <c r="AJ386" s="184"/>
      <c r="AK386" s="4"/>
      <c r="AL386" s="4"/>
      <c r="AM386" s="100"/>
      <c r="AN386" s="100"/>
      <c r="AO386" s="100"/>
      <c r="AP386" s="100"/>
      <c r="AQ386" s="100"/>
      <c r="AR386" s="100"/>
      <c r="AS386" s="4"/>
      <c r="AT386" s="4"/>
      <c r="AU386" s="100"/>
      <c r="AV386" s="100"/>
      <c r="AW386" s="100"/>
      <c r="AX386" s="100"/>
      <c r="AY386" s="100"/>
      <c r="AZ386" s="100"/>
      <c r="BA386" s="4"/>
    </row>
    <row r="387" spans="2:53" x14ac:dyDescent="0.2">
      <c r="B387" s="89"/>
      <c r="C387" s="89"/>
      <c r="D387" s="180"/>
      <c r="E387" s="191"/>
      <c r="F387" s="191"/>
      <c r="G387" s="191"/>
      <c r="H387" s="191"/>
      <c r="I387" s="191"/>
      <c r="J387" s="191"/>
      <c r="M387" s="190"/>
      <c r="N387" s="188"/>
      <c r="O387" s="188"/>
      <c r="P387" s="188"/>
      <c r="Q387" s="188"/>
      <c r="R387" s="188"/>
      <c r="S387" s="75"/>
      <c r="T387" s="75"/>
      <c r="U387" s="189"/>
      <c r="V387" s="189"/>
      <c r="W387" s="189"/>
      <c r="X387" s="189"/>
      <c r="Y387" s="189"/>
      <c r="Z387" s="189"/>
      <c r="AA387" s="4"/>
      <c r="AB387" s="89"/>
      <c r="AC387" s="89"/>
      <c r="AD387" s="180"/>
      <c r="AE387" s="184"/>
      <c r="AF387" s="184"/>
      <c r="AG387" s="184"/>
      <c r="AH387" s="184"/>
      <c r="AI387" s="184"/>
      <c r="AJ387" s="184"/>
      <c r="AK387" s="4"/>
      <c r="AL387" s="4"/>
      <c r="AM387" s="100"/>
      <c r="AN387" s="100"/>
      <c r="AO387" s="100"/>
      <c r="AP387" s="100"/>
      <c r="AQ387" s="100"/>
      <c r="AR387" s="100"/>
      <c r="AS387" s="4"/>
      <c r="AT387" s="4"/>
      <c r="AU387" s="100"/>
      <c r="AV387" s="100"/>
      <c r="AW387" s="100"/>
      <c r="AX387" s="100"/>
      <c r="AY387" s="100"/>
      <c r="AZ387" s="100"/>
      <c r="BA387" s="4"/>
    </row>
    <row r="388" spans="2:53" x14ac:dyDescent="0.2">
      <c r="B388" s="89"/>
      <c r="C388" s="89"/>
      <c r="D388" s="180"/>
      <c r="E388" s="191"/>
      <c r="F388" s="191"/>
      <c r="G388" s="191"/>
      <c r="H388" s="191"/>
      <c r="I388" s="191"/>
      <c r="J388" s="191"/>
      <c r="M388" s="190"/>
      <c r="N388" s="188"/>
      <c r="O388" s="188"/>
      <c r="P388" s="188"/>
      <c r="Q388" s="188"/>
      <c r="R388" s="188"/>
      <c r="S388" s="75"/>
      <c r="T388" s="75"/>
      <c r="U388" s="189"/>
      <c r="V388" s="189"/>
      <c r="W388" s="189"/>
      <c r="X388" s="189"/>
      <c r="Y388" s="189"/>
      <c r="Z388" s="189"/>
      <c r="AA388" s="4"/>
      <c r="AB388" s="89"/>
      <c r="AC388" s="89"/>
      <c r="AD388" s="180"/>
      <c r="AE388" s="184"/>
      <c r="AF388" s="184"/>
      <c r="AG388" s="184"/>
      <c r="AH388" s="184"/>
      <c r="AI388" s="184"/>
      <c r="AJ388" s="184"/>
      <c r="AK388" s="4"/>
      <c r="AL388" s="4"/>
      <c r="AM388" s="100"/>
      <c r="AN388" s="100"/>
      <c r="AO388" s="100"/>
      <c r="AP388" s="100"/>
      <c r="AQ388" s="100"/>
      <c r="AR388" s="100"/>
      <c r="AS388" s="4"/>
      <c r="AT388" s="4"/>
      <c r="AU388" s="100"/>
      <c r="AV388" s="100"/>
      <c r="AW388" s="100"/>
      <c r="AX388" s="100"/>
      <c r="AY388" s="100"/>
      <c r="AZ388" s="100"/>
      <c r="BA388" s="4"/>
    </row>
    <row r="389" spans="2:53" x14ac:dyDescent="0.2">
      <c r="B389" s="89"/>
      <c r="C389" s="89"/>
      <c r="D389" s="180"/>
      <c r="E389" s="191"/>
      <c r="F389" s="191"/>
      <c r="G389" s="191"/>
      <c r="H389" s="191"/>
      <c r="I389" s="191"/>
      <c r="J389" s="191"/>
      <c r="M389" s="190"/>
      <c r="N389" s="188"/>
      <c r="O389" s="188"/>
      <c r="P389" s="188"/>
      <c r="Q389" s="188"/>
      <c r="R389" s="188"/>
      <c r="S389" s="75"/>
      <c r="T389" s="75"/>
      <c r="U389" s="189"/>
      <c r="V389" s="189"/>
      <c r="W389" s="189"/>
      <c r="X389" s="189"/>
      <c r="Y389" s="189"/>
      <c r="Z389" s="189"/>
      <c r="AA389" s="4"/>
      <c r="AB389" s="89"/>
      <c r="AC389" s="89"/>
      <c r="AD389" s="180"/>
      <c r="AE389" s="184"/>
      <c r="AF389" s="184"/>
      <c r="AG389" s="184"/>
      <c r="AH389" s="184"/>
      <c r="AI389" s="184"/>
      <c r="AJ389" s="184"/>
      <c r="AK389" s="4"/>
      <c r="AL389" s="4"/>
      <c r="AM389" s="100"/>
      <c r="AN389" s="100"/>
      <c r="AO389" s="100"/>
      <c r="AP389" s="100"/>
      <c r="AQ389" s="100"/>
      <c r="AR389" s="100"/>
      <c r="AS389" s="4"/>
      <c r="AT389" s="4"/>
      <c r="AU389" s="100"/>
      <c r="AV389" s="100"/>
      <c r="AW389" s="100"/>
      <c r="AX389" s="100"/>
      <c r="AY389" s="100"/>
      <c r="AZ389" s="100"/>
      <c r="BA389" s="4"/>
    </row>
    <row r="390" spans="2:53" x14ac:dyDescent="0.2">
      <c r="B390" s="89"/>
      <c r="C390" s="89"/>
      <c r="D390" s="180"/>
      <c r="E390" s="191"/>
      <c r="F390" s="191"/>
      <c r="G390" s="191"/>
      <c r="H390" s="191"/>
      <c r="I390" s="191"/>
      <c r="J390" s="191"/>
      <c r="M390" s="190"/>
      <c r="N390" s="188"/>
      <c r="O390" s="188"/>
      <c r="P390" s="188"/>
      <c r="Q390" s="188"/>
      <c r="R390" s="188"/>
      <c r="S390" s="75"/>
      <c r="T390" s="75"/>
      <c r="U390" s="189"/>
      <c r="V390" s="189"/>
      <c r="W390" s="189"/>
      <c r="X390" s="189"/>
      <c r="Y390" s="189"/>
      <c r="Z390" s="189"/>
      <c r="AA390" s="4"/>
      <c r="AB390" s="89"/>
      <c r="AC390" s="89"/>
      <c r="AD390" s="180"/>
      <c r="AE390" s="184"/>
      <c r="AF390" s="184"/>
      <c r="AG390" s="184"/>
      <c r="AH390" s="184"/>
      <c r="AI390" s="184"/>
      <c r="AJ390" s="184"/>
      <c r="AK390" s="4"/>
      <c r="AL390" s="4"/>
      <c r="AM390" s="100"/>
      <c r="AN390" s="100"/>
      <c r="AO390" s="100"/>
      <c r="AP390" s="100"/>
      <c r="AQ390" s="100"/>
      <c r="AR390" s="100"/>
      <c r="AS390" s="4"/>
      <c r="AT390" s="4"/>
      <c r="AU390" s="100"/>
      <c r="AV390" s="100"/>
      <c r="AW390" s="100"/>
      <c r="AX390" s="100"/>
      <c r="AY390" s="100"/>
      <c r="AZ390" s="100"/>
      <c r="BA390" s="4"/>
    </row>
    <row r="391" spans="2:53" x14ac:dyDescent="0.2">
      <c r="B391" s="89"/>
      <c r="C391" s="89"/>
      <c r="D391" s="180"/>
      <c r="E391" s="191"/>
      <c r="F391" s="191"/>
      <c r="G391" s="191"/>
      <c r="H391" s="191"/>
      <c r="I391" s="191"/>
      <c r="J391" s="191"/>
      <c r="M391" s="190"/>
      <c r="N391" s="188"/>
      <c r="O391" s="188"/>
      <c r="P391" s="188"/>
      <c r="Q391" s="188"/>
      <c r="R391" s="188"/>
      <c r="S391" s="75"/>
      <c r="T391" s="75"/>
      <c r="U391" s="189"/>
      <c r="V391" s="189"/>
      <c r="W391" s="189"/>
      <c r="X391" s="189"/>
      <c r="Y391" s="189"/>
      <c r="Z391" s="189"/>
      <c r="AA391" s="4"/>
      <c r="AB391" s="89"/>
      <c r="AC391" s="89"/>
      <c r="AD391" s="180"/>
      <c r="AE391" s="184"/>
      <c r="AF391" s="184"/>
      <c r="AG391" s="184"/>
      <c r="AH391" s="184"/>
      <c r="AI391" s="184"/>
      <c r="AJ391" s="184"/>
      <c r="AK391" s="4"/>
      <c r="AL391" s="4"/>
      <c r="AM391" s="100"/>
      <c r="AN391" s="100"/>
      <c r="AO391" s="100"/>
      <c r="AP391" s="100"/>
      <c r="AQ391" s="100"/>
      <c r="AR391" s="100"/>
      <c r="AS391" s="4"/>
      <c r="AT391" s="4"/>
      <c r="AU391" s="100"/>
      <c r="AV391" s="100"/>
      <c r="AW391" s="100"/>
      <c r="AX391" s="100"/>
      <c r="AY391" s="100"/>
      <c r="AZ391" s="100"/>
      <c r="BA391" s="4"/>
    </row>
    <row r="392" spans="2:53" x14ac:dyDescent="0.2">
      <c r="B392" s="89"/>
      <c r="C392" s="89"/>
      <c r="D392" s="180"/>
      <c r="E392" s="191"/>
      <c r="F392" s="191"/>
      <c r="G392" s="191"/>
      <c r="H392" s="191"/>
      <c r="I392" s="191"/>
      <c r="J392" s="191"/>
      <c r="M392" s="190"/>
      <c r="N392" s="188"/>
      <c r="O392" s="188"/>
      <c r="P392" s="188"/>
      <c r="Q392" s="188"/>
      <c r="R392" s="188"/>
      <c r="S392" s="75"/>
      <c r="T392" s="75"/>
      <c r="U392" s="189"/>
      <c r="V392" s="189"/>
      <c r="W392" s="189"/>
      <c r="X392" s="189"/>
      <c r="Y392" s="189"/>
      <c r="Z392" s="189"/>
      <c r="AA392" s="4"/>
      <c r="AB392" s="89"/>
      <c r="AC392" s="89"/>
      <c r="AD392" s="180"/>
      <c r="AE392" s="184"/>
      <c r="AF392" s="184"/>
      <c r="AG392" s="184"/>
      <c r="AH392" s="184"/>
      <c r="AI392" s="184"/>
      <c r="AJ392" s="184"/>
      <c r="AK392" s="4"/>
      <c r="AL392" s="4"/>
      <c r="AM392" s="100"/>
      <c r="AN392" s="100"/>
      <c r="AO392" s="100"/>
      <c r="AP392" s="100"/>
      <c r="AQ392" s="100"/>
      <c r="AR392" s="100"/>
      <c r="AS392" s="4"/>
      <c r="AT392" s="4"/>
      <c r="AU392" s="100"/>
      <c r="AV392" s="100"/>
      <c r="AW392" s="100"/>
      <c r="AX392" s="100"/>
      <c r="AY392" s="100"/>
      <c r="AZ392" s="100"/>
      <c r="BA392" s="4"/>
    </row>
    <row r="393" spans="2:53" x14ac:dyDescent="0.2">
      <c r="B393" s="89"/>
      <c r="C393" s="89"/>
      <c r="D393" s="180"/>
      <c r="E393" s="191"/>
      <c r="F393" s="191"/>
      <c r="G393" s="191"/>
      <c r="H393" s="191"/>
      <c r="I393" s="191"/>
      <c r="J393" s="191"/>
      <c r="M393" s="190"/>
      <c r="N393" s="188"/>
      <c r="O393" s="188"/>
      <c r="P393" s="188"/>
      <c r="Q393" s="188"/>
      <c r="R393" s="188"/>
      <c r="S393" s="75"/>
      <c r="T393" s="75"/>
      <c r="U393" s="189"/>
      <c r="V393" s="189"/>
      <c r="W393" s="189"/>
      <c r="X393" s="189"/>
      <c r="Y393" s="189"/>
      <c r="Z393" s="189"/>
      <c r="AA393" s="4"/>
      <c r="AB393" s="89"/>
      <c r="AC393" s="89"/>
      <c r="AD393" s="180"/>
      <c r="AE393" s="184"/>
      <c r="AF393" s="184"/>
      <c r="AG393" s="184"/>
      <c r="AH393" s="184"/>
      <c r="AI393" s="184"/>
      <c r="AJ393" s="184"/>
      <c r="AK393" s="4"/>
      <c r="AL393" s="4"/>
      <c r="AM393" s="100"/>
      <c r="AN393" s="100"/>
      <c r="AO393" s="100"/>
      <c r="AP393" s="100"/>
      <c r="AQ393" s="100"/>
      <c r="AR393" s="100"/>
      <c r="AS393" s="4"/>
      <c r="AT393" s="4"/>
      <c r="AU393" s="100"/>
      <c r="AV393" s="100"/>
      <c r="AW393" s="100"/>
      <c r="AX393" s="100"/>
      <c r="AY393" s="100"/>
      <c r="AZ393" s="100"/>
      <c r="BA393" s="4"/>
    </row>
    <row r="394" spans="2:53" x14ac:dyDescent="0.2">
      <c r="B394" s="89"/>
      <c r="C394" s="89"/>
      <c r="D394" s="180"/>
      <c r="E394" s="191"/>
      <c r="F394" s="191"/>
      <c r="G394" s="191"/>
      <c r="H394" s="191"/>
      <c r="I394" s="191"/>
      <c r="J394" s="191"/>
      <c r="M394" s="190"/>
      <c r="N394" s="188"/>
      <c r="O394" s="188"/>
      <c r="P394" s="188"/>
      <c r="Q394" s="188"/>
      <c r="R394" s="188"/>
      <c r="S394" s="75"/>
      <c r="T394" s="75"/>
      <c r="U394" s="189"/>
      <c r="V394" s="189"/>
      <c r="W394" s="189"/>
      <c r="X394" s="189"/>
      <c r="Y394" s="189"/>
      <c r="Z394" s="189"/>
      <c r="AA394" s="4"/>
      <c r="AB394" s="89"/>
      <c r="AC394" s="89"/>
      <c r="AD394" s="180"/>
      <c r="AE394" s="184"/>
      <c r="AF394" s="184"/>
      <c r="AG394" s="184"/>
      <c r="AH394" s="184"/>
      <c r="AI394" s="184"/>
      <c r="AJ394" s="184"/>
      <c r="AK394" s="4"/>
      <c r="AL394" s="4"/>
      <c r="AM394" s="100"/>
      <c r="AN394" s="100"/>
      <c r="AO394" s="100"/>
      <c r="AP394" s="100"/>
      <c r="AQ394" s="100"/>
      <c r="AR394" s="100"/>
      <c r="AS394" s="4"/>
      <c r="AT394" s="4"/>
      <c r="AU394" s="100"/>
      <c r="AV394" s="100"/>
      <c r="AW394" s="100"/>
      <c r="AX394" s="100"/>
      <c r="AY394" s="100"/>
      <c r="AZ394" s="100"/>
      <c r="BA394" s="4"/>
    </row>
    <row r="395" spans="2:53" x14ac:dyDescent="0.2">
      <c r="B395" s="89"/>
      <c r="C395" s="89"/>
      <c r="D395" s="180"/>
      <c r="E395" s="191"/>
      <c r="F395" s="191"/>
      <c r="G395" s="191"/>
      <c r="H395" s="191"/>
      <c r="I395" s="191"/>
      <c r="J395" s="191"/>
      <c r="M395" s="190"/>
      <c r="N395" s="188"/>
      <c r="O395" s="188"/>
      <c r="P395" s="188"/>
      <c r="Q395" s="188"/>
      <c r="R395" s="188"/>
      <c r="S395" s="75"/>
      <c r="T395" s="75"/>
      <c r="U395" s="189"/>
      <c r="V395" s="189"/>
      <c r="W395" s="189"/>
      <c r="X395" s="189"/>
      <c r="Y395" s="189"/>
      <c r="Z395" s="189"/>
      <c r="AA395" s="4"/>
      <c r="AB395" s="89"/>
      <c r="AC395" s="89"/>
      <c r="AD395" s="180"/>
      <c r="AE395" s="184"/>
      <c r="AF395" s="184"/>
      <c r="AG395" s="184"/>
      <c r="AH395" s="184"/>
      <c r="AI395" s="184"/>
      <c r="AJ395" s="184"/>
      <c r="AK395" s="4"/>
      <c r="AL395" s="4"/>
      <c r="AM395" s="100"/>
      <c r="AN395" s="100"/>
      <c r="AO395" s="100"/>
      <c r="AP395" s="100"/>
      <c r="AQ395" s="100"/>
      <c r="AR395" s="100"/>
      <c r="AS395" s="4"/>
      <c r="AT395" s="4"/>
      <c r="AU395" s="100"/>
      <c r="AV395" s="100"/>
      <c r="AW395" s="100"/>
      <c r="AX395" s="100"/>
      <c r="AY395" s="100"/>
      <c r="AZ395" s="100"/>
      <c r="BA395" s="4"/>
    </row>
    <row r="396" spans="2:53" x14ac:dyDescent="0.2">
      <c r="B396" s="89"/>
      <c r="C396" s="89"/>
      <c r="D396" s="180"/>
      <c r="E396" s="191"/>
      <c r="F396" s="191"/>
      <c r="G396" s="191"/>
      <c r="H396" s="191"/>
      <c r="I396" s="191"/>
      <c r="J396" s="191"/>
      <c r="M396" s="190"/>
      <c r="N396" s="188"/>
      <c r="O396" s="188"/>
      <c r="P396" s="188"/>
      <c r="Q396" s="188"/>
      <c r="R396" s="188"/>
      <c r="S396" s="75"/>
      <c r="T396" s="75"/>
      <c r="U396" s="189"/>
      <c r="V396" s="189"/>
      <c r="W396" s="189"/>
      <c r="X396" s="189"/>
      <c r="Y396" s="189"/>
      <c r="Z396" s="189"/>
      <c r="AA396" s="4"/>
      <c r="AB396" s="89"/>
      <c r="AC396" s="89"/>
      <c r="AD396" s="180"/>
      <c r="AE396" s="184"/>
      <c r="AF396" s="184"/>
      <c r="AG396" s="184"/>
      <c r="AH396" s="184"/>
      <c r="AI396" s="184"/>
      <c r="AJ396" s="184"/>
      <c r="AK396" s="4"/>
      <c r="AL396" s="4"/>
      <c r="AM396" s="100"/>
      <c r="AN396" s="100"/>
      <c r="AO396" s="100"/>
      <c r="AP396" s="100"/>
      <c r="AQ396" s="100"/>
      <c r="AR396" s="100"/>
      <c r="AS396" s="4"/>
      <c r="AT396" s="4"/>
      <c r="AU396" s="100"/>
      <c r="AV396" s="100"/>
      <c r="AW396" s="100"/>
      <c r="AX396" s="100"/>
      <c r="AY396" s="100"/>
      <c r="AZ396" s="100"/>
      <c r="BA396" s="4"/>
    </row>
    <row r="397" spans="2:53" x14ac:dyDescent="0.2">
      <c r="B397" s="89"/>
      <c r="C397" s="89"/>
      <c r="D397" s="180"/>
      <c r="E397" s="191"/>
      <c r="F397" s="191"/>
      <c r="G397" s="191"/>
      <c r="H397" s="191"/>
      <c r="I397" s="191"/>
      <c r="J397" s="191"/>
      <c r="M397" s="190"/>
      <c r="N397" s="188"/>
      <c r="O397" s="188"/>
      <c r="P397" s="188"/>
      <c r="Q397" s="188"/>
      <c r="R397" s="188"/>
      <c r="S397" s="75"/>
      <c r="T397" s="75"/>
      <c r="U397" s="189"/>
      <c r="V397" s="189"/>
      <c r="W397" s="189"/>
      <c r="X397" s="189"/>
      <c r="Y397" s="189"/>
      <c r="Z397" s="189"/>
      <c r="AA397" s="4"/>
      <c r="AB397" s="89"/>
      <c r="AC397" s="89"/>
      <c r="AD397" s="180"/>
      <c r="AE397" s="184"/>
      <c r="AF397" s="184"/>
      <c r="AG397" s="184"/>
      <c r="AH397" s="184"/>
      <c r="AI397" s="184"/>
      <c r="AJ397" s="184"/>
      <c r="AK397" s="4"/>
      <c r="AL397" s="4"/>
      <c r="AM397" s="100"/>
      <c r="AN397" s="100"/>
      <c r="AO397" s="100"/>
      <c r="AP397" s="100"/>
      <c r="AQ397" s="100"/>
      <c r="AR397" s="100"/>
      <c r="AS397" s="4"/>
      <c r="AT397" s="4"/>
      <c r="AU397" s="100"/>
      <c r="AV397" s="100"/>
      <c r="AW397" s="100"/>
      <c r="AX397" s="100"/>
      <c r="AY397" s="100"/>
      <c r="AZ397" s="100"/>
      <c r="BA397" s="4"/>
    </row>
    <row r="398" spans="2:53" x14ac:dyDescent="0.2">
      <c r="B398" s="89"/>
      <c r="C398" s="89"/>
      <c r="D398" s="180"/>
      <c r="E398" s="191"/>
      <c r="F398" s="191"/>
      <c r="G398" s="191"/>
      <c r="H398" s="191"/>
      <c r="I398" s="191"/>
      <c r="J398" s="191"/>
      <c r="M398" s="190"/>
      <c r="N398" s="188"/>
      <c r="O398" s="188"/>
      <c r="P398" s="188"/>
      <c r="Q398" s="188"/>
      <c r="R398" s="188"/>
      <c r="S398" s="75"/>
      <c r="T398" s="75"/>
      <c r="U398" s="189"/>
      <c r="V398" s="189"/>
      <c r="W398" s="189"/>
      <c r="X398" s="189"/>
      <c r="Y398" s="189"/>
      <c r="Z398" s="189"/>
      <c r="AA398" s="4"/>
      <c r="AB398" s="89"/>
      <c r="AC398" s="89"/>
      <c r="AD398" s="180"/>
      <c r="AE398" s="184"/>
      <c r="AF398" s="184"/>
      <c r="AG398" s="184"/>
      <c r="AH398" s="184"/>
      <c r="AI398" s="184"/>
      <c r="AJ398" s="184"/>
      <c r="AK398" s="4"/>
      <c r="AL398" s="4"/>
      <c r="AM398" s="100"/>
      <c r="AN398" s="100"/>
      <c r="AO398" s="100"/>
      <c r="AP398" s="100"/>
      <c r="AQ398" s="100"/>
      <c r="AR398" s="100"/>
      <c r="AS398" s="4"/>
      <c r="AT398" s="4"/>
      <c r="AU398" s="100"/>
      <c r="AV398" s="100"/>
      <c r="AW398" s="100"/>
      <c r="AX398" s="100"/>
      <c r="AY398" s="100"/>
      <c r="AZ398" s="100"/>
      <c r="BA398" s="4"/>
    </row>
    <row r="399" spans="2:53" x14ac:dyDescent="0.2">
      <c r="B399" s="89"/>
      <c r="C399" s="89"/>
      <c r="D399" s="180"/>
      <c r="E399" s="191"/>
      <c r="F399" s="191"/>
      <c r="G399" s="191"/>
      <c r="H399" s="191"/>
      <c r="I399" s="191"/>
      <c r="J399" s="191"/>
      <c r="M399" s="190"/>
      <c r="N399" s="188"/>
      <c r="O399" s="188"/>
      <c r="P399" s="188"/>
      <c r="Q399" s="188"/>
      <c r="R399" s="188"/>
      <c r="S399" s="75"/>
      <c r="T399" s="75"/>
      <c r="U399" s="189"/>
      <c r="V399" s="189"/>
      <c r="W399" s="189"/>
      <c r="X399" s="189"/>
      <c r="Y399" s="189"/>
      <c r="Z399" s="189"/>
      <c r="AA399" s="4"/>
      <c r="AB399" s="89"/>
      <c r="AC399" s="89"/>
      <c r="AD399" s="180"/>
      <c r="AE399" s="184"/>
      <c r="AF399" s="184"/>
      <c r="AG399" s="184"/>
      <c r="AH399" s="184"/>
      <c r="AI399" s="184"/>
      <c r="AJ399" s="184"/>
      <c r="AK399" s="4"/>
      <c r="AL399" s="4"/>
      <c r="AM399" s="100"/>
      <c r="AN399" s="100"/>
      <c r="AO399" s="100"/>
      <c r="AP399" s="100"/>
      <c r="AQ399" s="100"/>
      <c r="AR399" s="100"/>
      <c r="AS399" s="4"/>
      <c r="AT399" s="4"/>
      <c r="AU399" s="100"/>
      <c r="AV399" s="100"/>
      <c r="AW399" s="100"/>
      <c r="AX399" s="100"/>
      <c r="AY399" s="100"/>
      <c r="AZ399" s="100"/>
      <c r="BA399" s="4"/>
    </row>
    <row r="400" spans="2:53" x14ac:dyDescent="0.2">
      <c r="B400" s="89"/>
      <c r="C400" s="89"/>
      <c r="D400" s="180"/>
      <c r="E400" s="191"/>
      <c r="F400" s="191"/>
      <c r="G400" s="191"/>
      <c r="H400" s="191"/>
      <c r="I400" s="191"/>
      <c r="J400" s="191"/>
      <c r="M400" s="190"/>
      <c r="N400" s="188"/>
      <c r="O400" s="188"/>
      <c r="P400" s="188"/>
      <c r="Q400" s="188"/>
      <c r="R400" s="188"/>
      <c r="S400" s="75"/>
      <c r="T400" s="75"/>
      <c r="U400" s="189"/>
      <c r="V400" s="189"/>
      <c r="W400" s="189"/>
      <c r="X400" s="189"/>
      <c r="Y400" s="189"/>
      <c r="Z400" s="189"/>
      <c r="AA400" s="4"/>
      <c r="AB400" s="89"/>
      <c r="AC400" s="89"/>
      <c r="AD400" s="180"/>
      <c r="AE400" s="184"/>
      <c r="AF400" s="184"/>
      <c r="AG400" s="184"/>
      <c r="AH400" s="184"/>
      <c r="AI400" s="184"/>
      <c r="AJ400" s="184"/>
      <c r="AK400" s="4"/>
      <c r="AL400" s="4"/>
      <c r="AM400" s="100"/>
      <c r="AN400" s="100"/>
      <c r="AO400" s="100"/>
      <c r="AP400" s="100"/>
      <c r="AQ400" s="100"/>
      <c r="AR400" s="100"/>
      <c r="AS400" s="4"/>
      <c r="AT400" s="4"/>
      <c r="AU400" s="100"/>
      <c r="AV400" s="100"/>
      <c r="AW400" s="100"/>
      <c r="AX400" s="100"/>
      <c r="AY400" s="100"/>
      <c r="AZ400" s="100"/>
      <c r="BA400" s="4"/>
    </row>
    <row r="401" spans="2:53" x14ac:dyDescent="0.2">
      <c r="B401" s="89"/>
      <c r="C401" s="89"/>
      <c r="D401" s="180"/>
      <c r="E401" s="191"/>
      <c r="F401" s="191"/>
      <c r="G401" s="191"/>
      <c r="H401" s="191"/>
      <c r="I401" s="191"/>
      <c r="J401" s="191"/>
      <c r="M401" s="190"/>
      <c r="N401" s="188"/>
      <c r="O401" s="188"/>
      <c r="P401" s="188"/>
      <c r="Q401" s="188"/>
      <c r="R401" s="188"/>
      <c r="S401" s="75"/>
      <c r="T401" s="75"/>
      <c r="U401" s="189"/>
      <c r="V401" s="189"/>
      <c r="W401" s="189"/>
      <c r="X401" s="189"/>
      <c r="Y401" s="189"/>
      <c r="Z401" s="189"/>
      <c r="AA401" s="4"/>
      <c r="AB401" s="89"/>
      <c r="AC401" s="89"/>
      <c r="AD401" s="180"/>
      <c r="AE401" s="184"/>
      <c r="AF401" s="184"/>
      <c r="AG401" s="184"/>
      <c r="AH401" s="184"/>
      <c r="AI401" s="184"/>
      <c r="AJ401" s="184"/>
      <c r="AK401" s="4"/>
      <c r="AL401" s="4"/>
      <c r="AM401" s="100"/>
      <c r="AN401" s="100"/>
      <c r="AO401" s="100"/>
      <c r="AP401" s="100"/>
      <c r="AQ401" s="100"/>
      <c r="AR401" s="100"/>
      <c r="AS401" s="4"/>
      <c r="AT401" s="4"/>
      <c r="AU401" s="100"/>
      <c r="AV401" s="100"/>
      <c r="AW401" s="100"/>
      <c r="AX401" s="100"/>
      <c r="AY401" s="100"/>
      <c r="AZ401" s="100"/>
      <c r="BA401" s="4"/>
    </row>
    <row r="402" spans="2:53" x14ac:dyDescent="0.2">
      <c r="B402" s="89"/>
      <c r="C402" s="89"/>
      <c r="D402" s="180"/>
      <c r="E402" s="191"/>
      <c r="F402" s="191"/>
      <c r="G402" s="191"/>
      <c r="H402" s="191"/>
      <c r="I402" s="191"/>
      <c r="J402" s="191"/>
      <c r="M402" s="190"/>
      <c r="N402" s="188"/>
      <c r="O402" s="188"/>
      <c r="P402" s="188"/>
      <c r="Q402" s="188"/>
      <c r="R402" s="188"/>
      <c r="S402" s="75"/>
      <c r="T402" s="75"/>
      <c r="U402" s="189"/>
      <c r="V402" s="189"/>
      <c r="W402" s="189"/>
      <c r="X402" s="189"/>
      <c r="Y402" s="189"/>
      <c r="Z402" s="189"/>
      <c r="AA402" s="4"/>
      <c r="AB402" s="89"/>
      <c r="AC402" s="89"/>
      <c r="AD402" s="180"/>
      <c r="AE402" s="184"/>
      <c r="AF402" s="184"/>
      <c r="AG402" s="184"/>
      <c r="AH402" s="184"/>
      <c r="AI402" s="184"/>
      <c r="AJ402" s="184"/>
      <c r="AK402" s="4"/>
      <c r="AL402" s="4"/>
      <c r="AM402" s="100"/>
      <c r="AN402" s="100"/>
      <c r="AO402" s="100"/>
      <c r="AP402" s="100"/>
      <c r="AQ402" s="100"/>
      <c r="AR402" s="100"/>
      <c r="AS402" s="4"/>
      <c r="AT402" s="4"/>
      <c r="AU402" s="100"/>
      <c r="AV402" s="100"/>
      <c r="AW402" s="100"/>
      <c r="AX402" s="100"/>
      <c r="AY402" s="100"/>
      <c r="AZ402" s="100"/>
      <c r="BA402" s="4"/>
    </row>
    <row r="403" spans="2:53" x14ac:dyDescent="0.2">
      <c r="B403" s="89"/>
      <c r="C403" s="89"/>
      <c r="D403" s="180"/>
      <c r="E403" s="191"/>
      <c r="F403" s="191"/>
      <c r="G403" s="191"/>
      <c r="H403" s="191"/>
      <c r="I403" s="191"/>
      <c r="J403" s="191"/>
      <c r="M403" s="190"/>
      <c r="N403" s="188"/>
      <c r="O403" s="188"/>
      <c r="P403" s="188"/>
      <c r="Q403" s="188"/>
      <c r="R403" s="188"/>
      <c r="S403" s="75"/>
      <c r="T403" s="75"/>
      <c r="U403" s="189"/>
      <c r="V403" s="189"/>
      <c r="W403" s="189"/>
      <c r="X403" s="189"/>
      <c r="Y403" s="189"/>
      <c r="Z403" s="189"/>
      <c r="AA403" s="4"/>
      <c r="AB403" s="89"/>
      <c r="AC403" s="89"/>
      <c r="AD403" s="180"/>
      <c r="AE403" s="184"/>
      <c r="AF403" s="184"/>
      <c r="AG403" s="184"/>
      <c r="AH403" s="184"/>
      <c r="AI403" s="184"/>
      <c r="AJ403" s="184"/>
      <c r="AK403" s="4"/>
      <c r="AL403" s="4"/>
      <c r="AM403" s="100"/>
      <c r="AN403" s="100"/>
      <c r="AO403" s="100"/>
      <c r="AP403" s="100"/>
      <c r="AQ403" s="100"/>
      <c r="AR403" s="100"/>
      <c r="AS403" s="4"/>
      <c r="AT403" s="4"/>
      <c r="AU403" s="100"/>
      <c r="AV403" s="100"/>
      <c r="AW403" s="100"/>
      <c r="AX403" s="100"/>
      <c r="AY403" s="100"/>
      <c r="AZ403" s="100"/>
      <c r="BA403" s="4"/>
    </row>
    <row r="404" spans="2:53" x14ac:dyDescent="0.2">
      <c r="B404" s="89"/>
      <c r="C404" s="89"/>
      <c r="D404" s="180"/>
      <c r="E404" s="191"/>
      <c r="F404" s="191"/>
      <c r="G404" s="191"/>
      <c r="H404" s="191"/>
      <c r="I404" s="191"/>
      <c r="J404" s="191"/>
      <c r="M404" s="190"/>
      <c r="N404" s="188"/>
      <c r="O404" s="188"/>
      <c r="P404" s="188"/>
      <c r="Q404" s="188"/>
      <c r="R404" s="188"/>
      <c r="S404" s="75"/>
      <c r="T404" s="75"/>
      <c r="U404" s="189"/>
      <c r="V404" s="189"/>
      <c r="W404" s="189"/>
      <c r="X404" s="189"/>
      <c r="Y404" s="189"/>
      <c r="Z404" s="189"/>
      <c r="AA404" s="4"/>
      <c r="AB404" s="89"/>
      <c r="AC404" s="89"/>
      <c r="AD404" s="180"/>
      <c r="AE404" s="184"/>
      <c r="AF404" s="184"/>
      <c r="AG404" s="184"/>
      <c r="AH404" s="184"/>
      <c r="AI404" s="184"/>
      <c r="AJ404" s="184"/>
      <c r="AK404" s="4"/>
      <c r="AL404" s="4"/>
      <c r="AM404" s="100"/>
      <c r="AN404" s="100"/>
      <c r="AO404" s="100"/>
      <c r="AP404" s="100"/>
      <c r="AQ404" s="100"/>
      <c r="AR404" s="100"/>
      <c r="AS404" s="4"/>
      <c r="AT404" s="4"/>
      <c r="AU404" s="100"/>
      <c r="AV404" s="100"/>
      <c r="AW404" s="100"/>
      <c r="AX404" s="100"/>
      <c r="AY404" s="100"/>
      <c r="AZ404" s="100"/>
      <c r="BA404" s="4"/>
    </row>
    <row r="405" spans="2:53" x14ac:dyDescent="0.2">
      <c r="B405" s="89"/>
      <c r="C405" s="89"/>
      <c r="D405" s="180"/>
      <c r="E405" s="191"/>
      <c r="F405" s="191"/>
      <c r="G405" s="191"/>
      <c r="H405" s="191"/>
      <c r="I405" s="191"/>
      <c r="J405" s="191"/>
      <c r="M405" s="190"/>
      <c r="N405" s="188"/>
      <c r="O405" s="188"/>
      <c r="P405" s="188"/>
      <c r="Q405" s="188"/>
      <c r="R405" s="188"/>
      <c r="S405" s="75"/>
      <c r="T405" s="75"/>
      <c r="U405" s="189"/>
      <c r="V405" s="189"/>
      <c r="W405" s="189"/>
      <c r="X405" s="189"/>
      <c r="Y405" s="189"/>
      <c r="Z405" s="189"/>
      <c r="AA405" s="4"/>
      <c r="AB405" s="89"/>
      <c r="AC405" s="89"/>
      <c r="AD405" s="180"/>
      <c r="AE405" s="184"/>
      <c r="AF405" s="184"/>
      <c r="AG405" s="184"/>
      <c r="AH405" s="184"/>
      <c r="AI405" s="184"/>
      <c r="AJ405" s="184"/>
      <c r="AK405" s="4"/>
      <c r="AL405" s="4"/>
      <c r="AM405" s="100"/>
      <c r="AN405" s="100"/>
      <c r="AO405" s="100"/>
      <c r="AP405" s="100"/>
      <c r="AQ405" s="100"/>
      <c r="AR405" s="100"/>
      <c r="AS405" s="4"/>
      <c r="AT405" s="4"/>
      <c r="AU405" s="100"/>
      <c r="AV405" s="100"/>
      <c r="AW405" s="100"/>
      <c r="AX405" s="100"/>
      <c r="AY405" s="100"/>
      <c r="AZ405" s="100"/>
      <c r="BA405" s="4"/>
    </row>
    <row r="406" spans="2:53" x14ac:dyDescent="0.2">
      <c r="B406" s="89"/>
      <c r="C406" s="89"/>
      <c r="D406" s="180"/>
      <c r="E406" s="191"/>
      <c r="F406" s="191"/>
      <c r="G406" s="191"/>
      <c r="H406" s="191"/>
      <c r="I406" s="191"/>
      <c r="J406" s="191"/>
      <c r="M406" s="190"/>
      <c r="N406" s="188"/>
      <c r="O406" s="188"/>
      <c r="P406" s="188"/>
      <c r="Q406" s="188"/>
      <c r="R406" s="188"/>
      <c r="S406" s="75"/>
      <c r="T406" s="75"/>
      <c r="U406" s="189"/>
      <c r="V406" s="189"/>
      <c r="W406" s="189"/>
      <c r="X406" s="189"/>
      <c r="Y406" s="189"/>
      <c r="Z406" s="189"/>
      <c r="AA406" s="4"/>
      <c r="AB406" s="89"/>
      <c r="AC406" s="89"/>
      <c r="AD406" s="180"/>
      <c r="AE406" s="184"/>
      <c r="AF406" s="184"/>
      <c r="AG406" s="184"/>
      <c r="AH406" s="184"/>
      <c r="AI406" s="184"/>
      <c r="AJ406" s="184"/>
      <c r="AK406" s="4"/>
      <c r="AL406" s="4"/>
      <c r="AM406" s="100"/>
      <c r="AN406" s="100"/>
      <c r="AO406" s="100"/>
      <c r="AP406" s="100"/>
      <c r="AQ406" s="100"/>
      <c r="AR406" s="100"/>
      <c r="AS406" s="4"/>
      <c r="AT406" s="4"/>
      <c r="AU406" s="100"/>
      <c r="AV406" s="100"/>
      <c r="AW406" s="100"/>
      <c r="AX406" s="100"/>
      <c r="AY406" s="100"/>
      <c r="AZ406" s="100"/>
      <c r="BA406" s="4"/>
    </row>
    <row r="407" spans="2:53" x14ac:dyDescent="0.2">
      <c r="B407" s="89"/>
      <c r="C407" s="89"/>
      <c r="D407" s="180"/>
      <c r="E407" s="191"/>
      <c r="F407" s="191"/>
      <c r="G407" s="191"/>
      <c r="H407" s="191"/>
      <c r="I407" s="191"/>
      <c r="J407" s="191"/>
      <c r="M407" s="190"/>
      <c r="N407" s="188"/>
      <c r="O407" s="188"/>
      <c r="P407" s="188"/>
      <c r="Q407" s="188"/>
      <c r="R407" s="188"/>
      <c r="S407" s="75"/>
      <c r="T407" s="75"/>
      <c r="U407" s="189"/>
      <c r="V407" s="189"/>
      <c r="W407" s="189"/>
      <c r="X407" s="189"/>
      <c r="Y407" s="189"/>
      <c r="Z407" s="189"/>
      <c r="AA407" s="4"/>
      <c r="AB407" s="89"/>
      <c r="AC407" s="89"/>
      <c r="AD407" s="180"/>
      <c r="AE407" s="184"/>
      <c r="AF407" s="184"/>
      <c r="AG407" s="184"/>
      <c r="AH407" s="184"/>
      <c r="AI407" s="184"/>
      <c r="AJ407" s="184"/>
      <c r="AK407" s="4"/>
      <c r="AL407" s="4"/>
      <c r="AM407" s="100"/>
      <c r="AN407" s="100"/>
      <c r="AO407" s="100"/>
      <c r="AP407" s="100"/>
      <c r="AQ407" s="100"/>
      <c r="AR407" s="100"/>
      <c r="AS407" s="4"/>
      <c r="AT407" s="4"/>
      <c r="AU407" s="100"/>
      <c r="AV407" s="100"/>
      <c r="AW407" s="100"/>
      <c r="AX407" s="100"/>
      <c r="AY407" s="100"/>
      <c r="AZ407" s="100"/>
      <c r="BA407" s="4"/>
    </row>
    <row r="408" spans="2:53" x14ac:dyDescent="0.2">
      <c r="B408" s="89"/>
      <c r="C408" s="89"/>
      <c r="D408" s="180"/>
      <c r="E408" s="191"/>
      <c r="F408" s="191"/>
      <c r="G408" s="191"/>
      <c r="H408" s="191"/>
      <c r="I408" s="191"/>
      <c r="J408" s="191"/>
      <c r="M408" s="190"/>
      <c r="N408" s="188"/>
      <c r="O408" s="188"/>
      <c r="P408" s="188"/>
      <c r="Q408" s="188"/>
      <c r="R408" s="188"/>
      <c r="S408" s="75"/>
      <c r="T408" s="75"/>
      <c r="U408" s="189"/>
      <c r="V408" s="189"/>
      <c r="W408" s="189"/>
      <c r="X408" s="189"/>
      <c r="Y408" s="189"/>
      <c r="Z408" s="189"/>
      <c r="AA408" s="4"/>
      <c r="AB408" s="89"/>
      <c r="AC408" s="89"/>
      <c r="AD408" s="180"/>
      <c r="AE408" s="184"/>
      <c r="AF408" s="184"/>
      <c r="AG408" s="184"/>
      <c r="AH408" s="184"/>
      <c r="AI408" s="184"/>
      <c r="AJ408" s="184"/>
      <c r="AK408" s="4"/>
      <c r="AL408" s="4"/>
      <c r="AM408" s="100"/>
      <c r="AN408" s="100"/>
      <c r="AO408" s="100"/>
      <c r="AP408" s="100"/>
      <c r="AQ408" s="100"/>
      <c r="AR408" s="100"/>
      <c r="AS408" s="4"/>
      <c r="AT408" s="4"/>
      <c r="AU408" s="100"/>
      <c r="AV408" s="100"/>
      <c r="AW408" s="100"/>
      <c r="AX408" s="100"/>
      <c r="AY408" s="100"/>
      <c r="AZ408" s="100"/>
      <c r="BA408" s="4"/>
    </row>
    <row r="409" spans="2:53" x14ac:dyDescent="0.2">
      <c r="B409" s="89"/>
      <c r="C409" s="89"/>
      <c r="D409" s="180"/>
      <c r="E409" s="191"/>
      <c r="F409" s="191"/>
      <c r="G409" s="191"/>
      <c r="H409" s="191"/>
      <c r="I409" s="191"/>
      <c r="J409" s="191"/>
      <c r="M409" s="190"/>
      <c r="N409" s="188"/>
      <c r="O409" s="188"/>
      <c r="P409" s="188"/>
      <c r="Q409" s="188"/>
      <c r="R409" s="188"/>
      <c r="S409" s="75"/>
      <c r="T409" s="75"/>
      <c r="U409" s="189"/>
      <c r="V409" s="189"/>
      <c r="W409" s="189"/>
      <c r="X409" s="189"/>
      <c r="Y409" s="189"/>
      <c r="Z409" s="189"/>
      <c r="AA409" s="4"/>
      <c r="AB409" s="89"/>
      <c r="AC409" s="89"/>
      <c r="AD409" s="180"/>
      <c r="AE409" s="184"/>
      <c r="AF409" s="184"/>
      <c r="AG409" s="184"/>
      <c r="AH409" s="184"/>
      <c r="AI409" s="184"/>
      <c r="AJ409" s="184"/>
      <c r="AK409" s="4"/>
      <c r="AL409" s="4"/>
      <c r="AM409" s="100"/>
      <c r="AN409" s="100"/>
      <c r="AO409" s="100"/>
      <c r="AP409" s="100"/>
      <c r="AQ409" s="100"/>
      <c r="AR409" s="100"/>
      <c r="AS409" s="4"/>
      <c r="AT409" s="4"/>
      <c r="AU409" s="100"/>
      <c r="AV409" s="100"/>
      <c r="AW409" s="100"/>
      <c r="AX409" s="100"/>
      <c r="AY409" s="100"/>
      <c r="AZ409" s="100"/>
      <c r="BA409" s="4"/>
    </row>
    <row r="410" spans="2:53" x14ac:dyDescent="0.2">
      <c r="B410" s="89"/>
      <c r="C410" s="89"/>
      <c r="D410" s="180"/>
      <c r="E410" s="191"/>
      <c r="F410" s="191"/>
      <c r="G410" s="191"/>
      <c r="H410" s="191"/>
      <c r="I410" s="191"/>
      <c r="J410" s="191"/>
      <c r="M410" s="190"/>
      <c r="N410" s="188"/>
      <c r="O410" s="188"/>
      <c r="P410" s="188"/>
      <c r="Q410" s="188"/>
      <c r="R410" s="188"/>
      <c r="S410" s="75"/>
      <c r="T410" s="75"/>
      <c r="U410" s="189"/>
      <c r="V410" s="189"/>
      <c r="W410" s="189"/>
      <c r="X410" s="189"/>
      <c r="Y410" s="189"/>
      <c r="Z410" s="189"/>
      <c r="AA410" s="4"/>
      <c r="AB410" s="89"/>
      <c r="AC410" s="89"/>
      <c r="AD410" s="180"/>
      <c r="AE410" s="184"/>
      <c r="AF410" s="184"/>
      <c r="AG410" s="184"/>
      <c r="AH410" s="184"/>
      <c r="AI410" s="184"/>
      <c r="AJ410" s="184"/>
      <c r="AK410" s="4"/>
      <c r="AL410" s="4"/>
      <c r="AM410" s="100"/>
      <c r="AN410" s="100"/>
      <c r="AO410" s="100"/>
      <c r="AP410" s="100"/>
      <c r="AQ410" s="100"/>
      <c r="AR410" s="100"/>
      <c r="AS410" s="4"/>
      <c r="AT410" s="4"/>
      <c r="AU410" s="100"/>
      <c r="AV410" s="100"/>
      <c r="AW410" s="100"/>
      <c r="AX410" s="100"/>
      <c r="AY410" s="100"/>
      <c r="AZ410" s="100"/>
      <c r="BA410" s="4"/>
    </row>
    <row r="411" spans="2:53" x14ac:dyDescent="0.2">
      <c r="B411" s="89"/>
      <c r="C411" s="89"/>
      <c r="D411" s="180"/>
      <c r="E411" s="191"/>
      <c r="F411" s="191"/>
      <c r="G411" s="191"/>
      <c r="H411" s="191"/>
      <c r="I411" s="191"/>
      <c r="J411" s="191"/>
      <c r="M411" s="190"/>
      <c r="N411" s="188"/>
      <c r="O411" s="188"/>
      <c r="P411" s="188"/>
      <c r="Q411" s="188"/>
      <c r="R411" s="188"/>
      <c r="S411" s="75"/>
      <c r="T411" s="75"/>
      <c r="U411" s="189"/>
      <c r="V411" s="189"/>
      <c r="W411" s="189"/>
      <c r="X411" s="189"/>
      <c r="Y411" s="189"/>
      <c r="Z411" s="189"/>
      <c r="AA411" s="4"/>
      <c r="AB411" s="89"/>
      <c r="AC411" s="89"/>
      <c r="AD411" s="180"/>
      <c r="AE411" s="184"/>
      <c r="AF411" s="184"/>
      <c r="AG411" s="184"/>
      <c r="AH411" s="184"/>
      <c r="AI411" s="184"/>
      <c r="AJ411" s="184"/>
      <c r="AK411" s="4"/>
      <c r="AL411" s="4"/>
      <c r="AM411" s="100"/>
      <c r="AN411" s="100"/>
      <c r="AO411" s="100"/>
      <c r="AP411" s="100"/>
      <c r="AQ411" s="100"/>
      <c r="AR411" s="100"/>
      <c r="AS411" s="4"/>
      <c r="AT411" s="4"/>
      <c r="AU411" s="100"/>
      <c r="AV411" s="100"/>
      <c r="AW411" s="100"/>
      <c r="AX411" s="100"/>
      <c r="AY411" s="100"/>
      <c r="AZ411" s="100"/>
      <c r="BA411" s="4"/>
    </row>
    <row r="412" spans="2:53" ht="13.5" thickBot="1" x14ac:dyDescent="0.25">
      <c r="B412" s="89"/>
      <c r="C412" s="89"/>
      <c r="D412" s="180"/>
      <c r="E412" s="191"/>
      <c r="F412" s="191"/>
      <c r="G412" s="191"/>
      <c r="H412" s="191"/>
      <c r="I412" s="191"/>
      <c r="J412" s="191"/>
      <c r="M412" s="191"/>
      <c r="N412" s="192"/>
      <c r="O412" s="192"/>
      <c r="P412" s="192"/>
      <c r="Q412" s="192"/>
      <c r="R412" s="192"/>
      <c r="S412" s="75"/>
      <c r="T412" s="75"/>
      <c r="U412" s="193"/>
      <c r="V412" s="193"/>
      <c r="W412" s="193"/>
      <c r="X412" s="193"/>
      <c r="Y412" s="193"/>
      <c r="Z412" s="193"/>
      <c r="AA412" s="4"/>
      <c r="AB412" s="89"/>
      <c r="AC412" s="89"/>
      <c r="AD412" s="180"/>
      <c r="AE412" s="184"/>
      <c r="AF412" s="184"/>
      <c r="AG412" s="184"/>
      <c r="AH412" s="184"/>
      <c r="AI412" s="184"/>
      <c r="AJ412" s="184"/>
      <c r="AK412" s="4"/>
      <c r="AL412" s="4"/>
      <c r="AM412" s="148"/>
      <c r="AN412" s="100"/>
      <c r="AO412" s="100"/>
      <c r="AP412" s="100"/>
      <c r="AQ412" s="100"/>
      <c r="AR412" s="100"/>
      <c r="AS412" s="4"/>
      <c r="AT412" s="4"/>
      <c r="AU412" s="148"/>
      <c r="AV412" s="100"/>
      <c r="AW412" s="100"/>
      <c r="AX412" s="100"/>
      <c r="AY412" s="100"/>
      <c r="AZ412" s="100"/>
      <c r="BA412" s="4"/>
    </row>
    <row r="413" spans="2:53" ht="13.5" thickBot="1" x14ac:dyDescent="0.25">
      <c r="B413" s="90" t="s">
        <v>93</v>
      </c>
      <c r="C413" s="97"/>
      <c r="D413" s="181"/>
      <c r="E413" s="96">
        <f>SUM(E17:E412)</f>
        <v>17921</v>
      </c>
      <c r="F413" s="96">
        <f t="shared" ref="F413:J413" si="0">SUM(F17:F412)</f>
        <v>8001</v>
      </c>
      <c r="G413" s="96">
        <f t="shared" si="0"/>
        <v>5875</v>
      </c>
      <c r="H413" s="96">
        <f t="shared" si="0"/>
        <v>5678</v>
      </c>
      <c r="I413" s="96">
        <f t="shared" si="0"/>
        <v>5287</v>
      </c>
      <c r="J413" s="96">
        <f t="shared" si="0"/>
        <v>20268</v>
      </c>
      <c r="L413" s="138" t="s">
        <v>94</v>
      </c>
      <c r="M413" s="194">
        <f>SUM(M17:M412)</f>
        <v>3185464.359999998</v>
      </c>
      <c r="N413" s="194">
        <f t="shared" ref="N413" si="1">SUM(N17:N412)</f>
        <v>2290738.0399999958</v>
      </c>
      <c r="O413" s="194">
        <f t="shared" ref="O413" si="2">SUM(O17:O412)</f>
        <v>2039945.110000001</v>
      </c>
      <c r="P413" s="194">
        <f t="shared" ref="P413" si="3">SUM(P17:P412)</f>
        <v>2212468.9900000002</v>
      </c>
      <c r="Q413" s="194">
        <f t="shared" ref="Q413" si="4">SUM(Q17:Q412)</f>
        <v>2683671.5100000002</v>
      </c>
      <c r="R413" s="194">
        <f t="shared" ref="R413" si="5">SUM(R17:R412)</f>
        <v>13478716.25999999</v>
      </c>
      <c r="S413" s="75"/>
      <c r="T413" s="195" t="s">
        <v>95</v>
      </c>
      <c r="U413" s="196">
        <v>55.161466371129698</v>
      </c>
      <c r="V413" s="197">
        <v>58.717300387050365</v>
      </c>
      <c r="W413" s="194">
        <v>60.910247827774654</v>
      </c>
      <c r="X413" s="194">
        <v>78.752366697515498</v>
      </c>
      <c r="Y413" s="194">
        <v>118.96761725330261</v>
      </c>
      <c r="Z413" s="198">
        <v>213.84604569252721</v>
      </c>
      <c r="AA413" s="4"/>
      <c r="AB413" s="90" t="s">
        <v>93</v>
      </c>
      <c r="AC413" s="97"/>
      <c r="AD413" s="181"/>
      <c r="AE413" s="185">
        <f>SUM(AE18:AE411)</f>
        <v>1626</v>
      </c>
      <c r="AF413" s="185">
        <f t="shared" ref="AF413:AJ413" si="6">SUM(AF18:AF411)</f>
        <v>640</v>
      </c>
      <c r="AG413" s="185">
        <f t="shared" si="6"/>
        <v>407</v>
      </c>
      <c r="AH413" s="185">
        <f t="shared" si="6"/>
        <v>305</v>
      </c>
      <c r="AI413" s="185">
        <f t="shared" si="6"/>
        <v>263</v>
      </c>
      <c r="AJ413" s="185">
        <f t="shared" si="6"/>
        <v>1884</v>
      </c>
      <c r="AK413" s="4"/>
      <c r="AL413" s="138" t="s">
        <v>94</v>
      </c>
      <c r="AM413" s="213">
        <f>SUM(AM18:AM411)</f>
        <v>1077387.5000000002</v>
      </c>
      <c r="AN413" s="213">
        <f t="shared" ref="AN413:AR413" si="7">SUM(AN18:AN411)</f>
        <v>767236.31</v>
      </c>
      <c r="AO413" s="213">
        <f t="shared" si="7"/>
        <v>1387471.1399999992</v>
      </c>
      <c r="AP413" s="213">
        <f t="shared" si="7"/>
        <v>816412.96999999986</v>
      </c>
      <c r="AQ413" s="213">
        <f t="shared" si="7"/>
        <v>704970.57000000018</v>
      </c>
      <c r="AR413" s="213">
        <f t="shared" si="7"/>
        <v>5920625.3600000022</v>
      </c>
      <c r="AS413" s="4"/>
      <c r="AT413" s="138" t="s">
        <v>95</v>
      </c>
      <c r="AU413" s="216">
        <v>245.02785990448038</v>
      </c>
      <c r="AV413" s="217">
        <v>285.53640119091926</v>
      </c>
      <c r="AW413" s="217">
        <v>614.19705179282835</v>
      </c>
      <c r="AX413" s="217">
        <v>430.82478627968328</v>
      </c>
      <c r="AY413" s="217">
        <v>459.5636049543678</v>
      </c>
      <c r="AZ413" s="218">
        <v>1155.2439726829277</v>
      </c>
      <c r="BA413" s="4"/>
    </row>
    <row r="414" spans="2:53" s="4" customFormat="1" x14ac:dyDescent="0.2">
      <c r="D414" s="177"/>
      <c r="E414" s="75"/>
      <c r="F414" s="75"/>
      <c r="G414" s="75"/>
      <c r="H414" s="75"/>
      <c r="I414" s="75"/>
      <c r="J414" s="75"/>
      <c r="M414" s="75"/>
      <c r="N414" s="75"/>
      <c r="O414" s="75"/>
      <c r="P414" s="75"/>
      <c r="Q414" s="75"/>
      <c r="R414" s="75"/>
      <c r="S414" s="75"/>
      <c r="T414" s="75"/>
      <c r="U414" s="75"/>
      <c r="V414" s="75"/>
      <c r="W414" s="75"/>
      <c r="X414" s="75"/>
      <c r="Y414" s="75"/>
      <c r="Z414" s="75"/>
      <c r="AD414" s="177"/>
      <c r="AE414" s="75"/>
      <c r="AF414" s="75"/>
      <c r="AG414" s="75"/>
      <c r="AH414" s="75"/>
      <c r="AI414" s="75"/>
      <c r="AJ414" s="75"/>
    </row>
    <row r="415" spans="2:53" ht="15" customHeight="1" x14ac:dyDescent="0.2">
      <c r="B415" s="22"/>
      <c r="C415" s="22"/>
      <c r="D415" s="209"/>
      <c r="E415" s="420" t="str">
        <f>E16</f>
        <v>Number of Residential Customers in Arrears</v>
      </c>
      <c r="F415" s="420"/>
      <c r="G415" s="420"/>
      <c r="H415" s="420"/>
      <c r="I415" s="420"/>
      <c r="J415" s="420"/>
      <c r="K415" s="60"/>
      <c r="L415" s="137"/>
      <c r="M415" s="411" t="str">
        <f>M16</f>
        <v>Residential Arrearage Dollars</v>
      </c>
      <c r="N415" s="412"/>
      <c r="O415" s="412"/>
      <c r="P415" s="412"/>
      <c r="Q415" s="412"/>
      <c r="R415" s="413"/>
      <c r="S415" s="75"/>
      <c r="T415" s="60"/>
      <c r="U415" s="411" t="str">
        <f>U16</f>
        <v>Average Amount of Residential Arrearage Dollars</v>
      </c>
      <c r="V415" s="412"/>
      <c r="W415" s="412"/>
      <c r="X415" s="412"/>
      <c r="Y415" s="412"/>
      <c r="Z415" s="413"/>
      <c r="AA415" s="4"/>
      <c r="AB415" s="4"/>
      <c r="AC415" s="4"/>
      <c r="AD415" s="177"/>
      <c r="AE415" s="422" t="s">
        <v>82</v>
      </c>
      <c r="AF415" s="423"/>
      <c r="AG415" s="423"/>
      <c r="AH415" s="423"/>
      <c r="AI415" s="423"/>
      <c r="AJ415" s="424"/>
      <c r="AK415" s="4"/>
      <c r="AL415" s="147"/>
      <c r="AM415" s="423" t="str">
        <f>AM16</f>
        <v>Non-Residential Arrearage Dollars</v>
      </c>
      <c r="AN415" s="423"/>
      <c r="AO415" s="423"/>
      <c r="AP415" s="423"/>
      <c r="AQ415" s="423"/>
      <c r="AR415" s="424"/>
      <c r="AS415" s="4"/>
      <c r="AT415" s="147"/>
      <c r="AU415" s="422" t="str">
        <f>AU16</f>
        <v>Average Amount of Non-Residential Arrearage Dollars</v>
      </c>
      <c r="AV415" s="423"/>
      <c r="AW415" s="423"/>
      <c r="AX415" s="423"/>
      <c r="AY415" s="423"/>
      <c r="AZ415" s="424"/>
      <c r="BA415" s="4"/>
    </row>
    <row r="416" spans="2:53" x14ac:dyDescent="0.2">
      <c r="B416" s="10" t="s">
        <v>85</v>
      </c>
      <c r="C416" s="10" t="s">
        <v>35</v>
      </c>
      <c r="D416" s="178" t="s">
        <v>86</v>
      </c>
      <c r="E416" s="23" t="s">
        <v>87</v>
      </c>
      <c r="F416" s="23" t="s">
        <v>88</v>
      </c>
      <c r="G416" s="23" t="s">
        <v>89</v>
      </c>
      <c r="H416" s="23" t="s">
        <v>90</v>
      </c>
      <c r="I416" s="23" t="s">
        <v>91</v>
      </c>
      <c r="J416" s="23" t="s">
        <v>92</v>
      </c>
      <c r="K416" s="25"/>
      <c r="M416" s="23" t="s">
        <v>87</v>
      </c>
      <c r="N416" s="146" t="s">
        <v>88</v>
      </c>
      <c r="O416" s="146" t="s">
        <v>89</v>
      </c>
      <c r="P416" s="146" t="s">
        <v>90</v>
      </c>
      <c r="Q416" s="146" t="s">
        <v>91</v>
      </c>
      <c r="R416" s="146" t="s">
        <v>92</v>
      </c>
      <c r="S416" s="75"/>
      <c r="T416" s="75"/>
      <c r="U416" s="23" t="s">
        <v>87</v>
      </c>
      <c r="V416" s="23" t="s">
        <v>88</v>
      </c>
      <c r="W416" s="23" t="s">
        <v>89</v>
      </c>
      <c r="X416" s="23" t="s">
        <v>90</v>
      </c>
      <c r="Y416" s="23" t="s">
        <v>91</v>
      </c>
      <c r="Z416" s="23" t="s">
        <v>92</v>
      </c>
      <c r="AA416" s="4"/>
      <c r="AB416" s="10" t="s">
        <v>85</v>
      </c>
      <c r="AC416" s="10" t="s">
        <v>35</v>
      </c>
      <c r="AD416" s="178" t="s">
        <v>86</v>
      </c>
      <c r="AE416" s="23" t="s">
        <v>87</v>
      </c>
      <c r="AF416" s="23" t="s">
        <v>88</v>
      </c>
      <c r="AG416" s="23" t="s">
        <v>89</v>
      </c>
      <c r="AH416" s="23" t="s">
        <v>90</v>
      </c>
      <c r="AI416" s="23" t="s">
        <v>91</v>
      </c>
      <c r="AJ416" s="23" t="s">
        <v>92</v>
      </c>
      <c r="AK416" s="4"/>
      <c r="AL416" s="4"/>
      <c r="AM416" s="23" t="s">
        <v>87</v>
      </c>
      <c r="AN416" s="23" t="s">
        <v>88</v>
      </c>
      <c r="AO416" s="23" t="s">
        <v>89</v>
      </c>
      <c r="AP416" s="23" t="s">
        <v>90</v>
      </c>
      <c r="AQ416" s="23" t="s">
        <v>91</v>
      </c>
      <c r="AR416" s="23" t="s">
        <v>92</v>
      </c>
      <c r="AS416" s="4"/>
      <c r="AT416" s="4"/>
      <c r="AU416" s="23" t="s">
        <v>87</v>
      </c>
      <c r="AV416" s="23" t="s">
        <v>88</v>
      </c>
      <c r="AW416" s="23" t="s">
        <v>89</v>
      </c>
      <c r="AX416" s="23" t="s">
        <v>90</v>
      </c>
      <c r="AY416" s="23" t="s">
        <v>91</v>
      </c>
      <c r="AZ416" s="23" t="s">
        <v>92</v>
      </c>
      <c r="BA416" s="4"/>
    </row>
    <row r="417" spans="1:53" x14ac:dyDescent="0.2">
      <c r="A417" s="176">
        <f>'Customers Financials, Usages'!A699</f>
        <v>44440</v>
      </c>
      <c r="B417" s="11" t="s">
        <v>236</v>
      </c>
      <c r="C417" s="11"/>
      <c r="D417" s="179">
        <v>8201</v>
      </c>
      <c r="E417" s="192">
        <v>7</v>
      </c>
      <c r="F417" s="192">
        <v>2</v>
      </c>
      <c r="G417" s="192">
        <v>2</v>
      </c>
      <c r="H417" s="192"/>
      <c r="I417" s="192">
        <v>3</v>
      </c>
      <c r="J417" s="192">
        <v>8</v>
      </c>
      <c r="M417" s="188">
        <v>515.73</v>
      </c>
      <c r="N417" s="188">
        <v>380.54999999999995</v>
      </c>
      <c r="O417" s="188">
        <v>340.28000000000003</v>
      </c>
      <c r="P417" s="188">
        <v>430.74</v>
      </c>
      <c r="Q417" s="188">
        <v>469.09</v>
      </c>
      <c r="R417" s="188">
        <v>2293.1200000000003</v>
      </c>
      <c r="S417" s="75"/>
      <c r="T417" s="75"/>
      <c r="U417" s="188">
        <v>23.442272727272726</v>
      </c>
      <c r="V417" s="188">
        <v>17.297727272727272</v>
      </c>
      <c r="W417" s="188">
        <v>15.467272727272729</v>
      </c>
      <c r="X417" s="188">
        <v>19.579090909090908</v>
      </c>
      <c r="Y417" s="188">
        <v>21.322272727272725</v>
      </c>
      <c r="Z417" s="188">
        <v>104.23272727272729</v>
      </c>
      <c r="AA417" s="4"/>
      <c r="AB417" s="11" t="s">
        <v>237</v>
      </c>
      <c r="AC417" s="11"/>
      <c r="AD417" s="179">
        <v>8201</v>
      </c>
      <c r="AE417" s="183">
        <v>30</v>
      </c>
      <c r="AF417" s="183">
        <v>9</v>
      </c>
      <c r="AG417" s="183">
        <v>6</v>
      </c>
      <c r="AH417" s="183">
        <v>3</v>
      </c>
      <c r="AI417" s="183">
        <v>4</v>
      </c>
      <c r="AJ417" s="183">
        <v>11</v>
      </c>
      <c r="AK417" s="4"/>
      <c r="AL417" s="4"/>
      <c r="AM417" s="211">
        <v>4557.3899999999976</v>
      </c>
      <c r="AN417" s="211">
        <v>2308.7600000000007</v>
      </c>
      <c r="AO417" s="211">
        <v>12576.660000000002</v>
      </c>
      <c r="AP417" s="211">
        <v>1284.45</v>
      </c>
      <c r="AQ417" s="211">
        <v>3711.24</v>
      </c>
      <c r="AR417" s="211">
        <v>21137.440000000002</v>
      </c>
      <c r="AS417" s="4"/>
      <c r="AT417" s="4"/>
      <c r="AU417" s="210">
        <v>72.339523809523769</v>
      </c>
      <c r="AV417" s="210">
        <v>36.646984126984137</v>
      </c>
      <c r="AW417" s="210">
        <v>199.62952380952385</v>
      </c>
      <c r="AX417" s="210">
        <v>20.388095238095239</v>
      </c>
      <c r="AY417" s="210">
        <v>58.908571428571427</v>
      </c>
      <c r="AZ417" s="210">
        <v>335.51492063492066</v>
      </c>
      <c r="BA417" s="4"/>
    </row>
    <row r="418" spans="1:53" x14ac:dyDescent="0.2">
      <c r="B418" s="11" t="s">
        <v>237</v>
      </c>
      <c r="C418" s="11"/>
      <c r="D418" s="179">
        <v>8201</v>
      </c>
      <c r="E418" s="192">
        <v>293</v>
      </c>
      <c r="F418" s="192">
        <v>129</v>
      </c>
      <c r="G418" s="192">
        <v>73</v>
      </c>
      <c r="H418" s="192">
        <v>54</v>
      </c>
      <c r="I418" s="192">
        <v>55</v>
      </c>
      <c r="J418" s="192">
        <v>364</v>
      </c>
      <c r="M418" s="188">
        <v>32778.799999999959</v>
      </c>
      <c r="N418" s="188">
        <v>24189.590000000015</v>
      </c>
      <c r="O418" s="188">
        <v>22746.259999999973</v>
      </c>
      <c r="P418" s="188">
        <v>23336.97</v>
      </c>
      <c r="Q418" s="188">
        <v>34132.719999999994</v>
      </c>
      <c r="R418" s="188">
        <v>270694.86</v>
      </c>
      <c r="S418" s="75"/>
      <c r="T418" s="75"/>
      <c r="U418" s="188">
        <v>33.862396694214837</v>
      </c>
      <c r="V418" s="188">
        <v>24.989245867768609</v>
      </c>
      <c r="W418" s="188">
        <v>23.498202479338815</v>
      </c>
      <c r="X418" s="188">
        <v>24.108440082644631</v>
      </c>
      <c r="Y418" s="188">
        <v>35.261074380165283</v>
      </c>
      <c r="Z418" s="188">
        <v>279.64345041322315</v>
      </c>
      <c r="AA418" s="4"/>
      <c r="AB418" s="11" t="s">
        <v>219</v>
      </c>
      <c r="AC418" s="11"/>
      <c r="AD418" s="179">
        <v>8205</v>
      </c>
      <c r="AE418" s="183">
        <v>1</v>
      </c>
      <c r="AF418" s="183"/>
      <c r="AG418" s="183"/>
      <c r="AH418" s="183"/>
      <c r="AI418" s="183"/>
      <c r="AJ418" s="183">
        <v>0</v>
      </c>
      <c r="AK418" s="4"/>
      <c r="AL418" s="4"/>
      <c r="AM418" s="211">
        <v>8.73</v>
      </c>
      <c r="AN418" s="211">
        <v>0</v>
      </c>
      <c r="AO418" s="211">
        <v>0</v>
      </c>
      <c r="AP418" s="211">
        <v>0</v>
      </c>
      <c r="AQ418" s="211">
        <v>0</v>
      </c>
      <c r="AR418" s="211">
        <v>0</v>
      </c>
      <c r="AS418" s="4"/>
      <c r="AT418" s="4"/>
      <c r="AU418" s="210">
        <v>8.73</v>
      </c>
      <c r="AV418" s="210">
        <v>0</v>
      </c>
      <c r="AW418" s="210">
        <v>0</v>
      </c>
      <c r="AX418" s="210">
        <v>0</v>
      </c>
      <c r="AY418" s="210">
        <v>0</v>
      </c>
      <c r="AZ418" s="210">
        <v>0</v>
      </c>
      <c r="BA418" s="4"/>
    </row>
    <row r="419" spans="1:53" x14ac:dyDescent="0.2">
      <c r="B419" s="11" t="s">
        <v>219</v>
      </c>
      <c r="C419" s="11"/>
      <c r="D419" s="179">
        <v>8205</v>
      </c>
      <c r="E419" s="192">
        <v>1</v>
      </c>
      <c r="F419" s="192"/>
      <c r="G419" s="192"/>
      <c r="H419" s="192">
        <v>1</v>
      </c>
      <c r="I419" s="192"/>
      <c r="J419" s="192">
        <v>2</v>
      </c>
      <c r="M419" s="188">
        <v>108.37</v>
      </c>
      <c r="N419" s="188">
        <v>34.57</v>
      </c>
      <c r="O419" s="188">
        <v>90.37</v>
      </c>
      <c r="P419" s="188">
        <v>175.25</v>
      </c>
      <c r="Q419" s="188">
        <v>284.51</v>
      </c>
      <c r="R419" s="188">
        <v>1587.19</v>
      </c>
      <c r="S419" s="75"/>
      <c r="T419" s="75"/>
      <c r="U419" s="188">
        <v>27.092500000000001</v>
      </c>
      <c r="V419" s="188">
        <v>8.6425000000000001</v>
      </c>
      <c r="W419" s="188">
        <v>22.592500000000001</v>
      </c>
      <c r="X419" s="188">
        <v>43.8125</v>
      </c>
      <c r="Y419" s="188">
        <v>71.127499999999998</v>
      </c>
      <c r="Z419" s="188">
        <v>396.79750000000001</v>
      </c>
      <c r="AA419" s="4"/>
      <c r="AB419" s="11" t="s">
        <v>213</v>
      </c>
      <c r="AC419" s="11"/>
      <c r="AD419" s="179">
        <v>8004</v>
      </c>
      <c r="AE419" s="183">
        <v>20</v>
      </c>
      <c r="AF419" s="183">
        <v>5</v>
      </c>
      <c r="AG419" s="183">
        <v>2</v>
      </c>
      <c r="AH419" s="183">
        <v>2</v>
      </c>
      <c r="AI419" s="183">
        <v>4</v>
      </c>
      <c r="AJ419" s="183">
        <v>15</v>
      </c>
      <c r="AK419" s="4"/>
      <c r="AL419" s="4"/>
      <c r="AM419" s="211">
        <v>4841.22</v>
      </c>
      <c r="AN419" s="211">
        <v>1263.68</v>
      </c>
      <c r="AO419" s="211">
        <v>729.09</v>
      </c>
      <c r="AP419" s="211">
        <v>845.7700000000001</v>
      </c>
      <c r="AQ419" s="211">
        <v>1573.96</v>
      </c>
      <c r="AR419" s="211">
        <v>26941.829999999998</v>
      </c>
      <c r="AS419" s="4"/>
      <c r="AT419" s="4"/>
      <c r="AU419" s="210">
        <v>100.85875</v>
      </c>
      <c r="AV419" s="210">
        <v>26.326666666666668</v>
      </c>
      <c r="AW419" s="210">
        <v>15.189375</v>
      </c>
      <c r="AX419" s="210">
        <v>17.620208333333334</v>
      </c>
      <c r="AY419" s="210">
        <v>32.790833333333332</v>
      </c>
      <c r="AZ419" s="210">
        <v>561.28812499999992</v>
      </c>
      <c r="BA419" s="4"/>
    </row>
    <row r="420" spans="1:53" x14ac:dyDescent="0.2">
      <c r="B420" s="11" t="s">
        <v>213</v>
      </c>
      <c r="C420" s="11"/>
      <c r="D420" s="179">
        <v>8004</v>
      </c>
      <c r="E420" s="192">
        <v>150</v>
      </c>
      <c r="F420" s="192">
        <v>59</v>
      </c>
      <c r="G420" s="192">
        <v>40</v>
      </c>
      <c r="H420" s="192">
        <v>30</v>
      </c>
      <c r="I420" s="192">
        <v>39</v>
      </c>
      <c r="J420" s="192">
        <v>263</v>
      </c>
      <c r="M420" s="188">
        <v>23318.650000000005</v>
      </c>
      <c r="N420" s="188">
        <v>13943.849999999991</v>
      </c>
      <c r="O420" s="188">
        <v>22964.770000000004</v>
      </c>
      <c r="P420" s="188">
        <v>19114.239999999994</v>
      </c>
      <c r="Q420" s="188">
        <v>28580.25</v>
      </c>
      <c r="R420" s="188">
        <v>250791.74999999997</v>
      </c>
      <c r="S420" s="75"/>
      <c r="T420" s="75"/>
      <c r="U420" s="188">
        <v>40.135370051635121</v>
      </c>
      <c r="V420" s="188">
        <v>23.999741824440605</v>
      </c>
      <c r="W420" s="188">
        <v>39.526282271944929</v>
      </c>
      <c r="X420" s="188">
        <v>32.898864027538714</v>
      </c>
      <c r="Y420" s="188">
        <v>49.191480206540447</v>
      </c>
      <c r="Z420" s="188">
        <v>431.65533562822714</v>
      </c>
      <c r="AA420" s="4"/>
      <c r="AB420" s="11" t="s">
        <v>242</v>
      </c>
      <c r="AC420" s="11"/>
      <c r="AD420" s="179">
        <v>8401</v>
      </c>
      <c r="AE420" s="183">
        <v>167</v>
      </c>
      <c r="AF420" s="183">
        <v>24</v>
      </c>
      <c r="AG420" s="183">
        <v>20</v>
      </c>
      <c r="AH420" s="183">
        <v>26</v>
      </c>
      <c r="AI420" s="183">
        <v>13</v>
      </c>
      <c r="AJ420" s="183">
        <v>123</v>
      </c>
      <c r="AK420" s="4"/>
      <c r="AL420" s="4"/>
      <c r="AM420" s="211">
        <v>112731.30000000008</v>
      </c>
      <c r="AN420" s="211">
        <v>43221.710000000006</v>
      </c>
      <c r="AO420" s="211">
        <v>41880.860000000022</v>
      </c>
      <c r="AP420" s="211">
        <v>61855.09</v>
      </c>
      <c r="AQ420" s="211">
        <v>61588.619999999988</v>
      </c>
      <c r="AR420" s="211">
        <v>1268381.2399999998</v>
      </c>
      <c r="AS420" s="4"/>
      <c r="AT420" s="4"/>
      <c r="AU420" s="210">
        <v>302.22868632707792</v>
      </c>
      <c r="AV420" s="210">
        <v>115.87589812332442</v>
      </c>
      <c r="AW420" s="210">
        <v>112.28112600536198</v>
      </c>
      <c r="AX420" s="210">
        <v>165.83134048257372</v>
      </c>
      <c r="AY420" s="210">
        <v>165.11694369973188</v>
      </c>
      <c r="AZ420" s="210">
        <v>3400.4858981233238</v>
      </c>
      <c r="BA420" s="4"/>
    </row>
    <row r="421" spans="1:53" x14ac:dyDescent="0.2">
      <c r="B421" s="11" t="s">
        <v>242</v>
      </c>
      <c r="C421" s="11"/>
      <c r="D421" s="179">
        <v>8201</v>
      </c>
      <c r="E421" s="192">
        <v>1</v>
      </c>
      <c r="F421" s="192"/>
      <c r="G421" s="192"/>
      <c r="H421" s="192"/>
      <c r="I421" s="192"/>
      <c r="J421" s="192">
        <v>1</v>
      </c>
      <c r="M421" s="188">
        <v>33.67</v>
      </c>
      <c r="N421" s="188">
        <v>21.75</v>
      </c>
      <c r="O421" s="188">
        <v>25.66</v>
      </c>
      <c r="P421" s="188">
        <v>32.020000000000003</v>
      </c>
      <c r="Q421" s="188">
        <v>79.28</v>
      </c>
      <c r="R421" s="188">
        <v>256.82</v>
      </c>
      <c r="S421" s="75"/>
      <c r="T421" s="75"/>
      <c r="U421" s="188">
        <v>16.835000000000001</v>
      </c>
      <c r="V421" s="188">
        <v>10.875</v>
      </c>
      <c r="W421" s="188">
        <v>12.83</v>
      </c>
      <c r="X421" s="188">
        <v>16.010000000000002</v>
      </c>
      <c r="Y421" s="188">
        <v>39.64</v>
      </c>
      <c r="Z421" s="188">
        <v>128.41</v>
      </c>
      <c r="AA421" s="4"/>
      <c r="AB421" s="11" t="s">
        <v>243</v>
      </c>
      <c r="AC421" s="11"/>
      <c r="AD421" s="179">
        <v>8202</v>
      </c>
      <c r="AE421" s="183">
        <v>23</v>
      </c>
      <c r="AF421" s="183">
        <v>2</v>
      </c>
      <c r="AG421" s="183"/>
      <c r="AH421" s="183"/>
      <c r="AI421" s="183"/>
      <c r="AJ421" s="183">
        <v>8</v>
      </c>
      <c r="AK421" s="4"/>
      <c r="AL421" s="4"/>
      <c r="AM421" s="211">
        <v>2665.3500000000004</v>
      </c>
      <c r="AN421" s="211">
        <v>365.51000000000005</v>
      </c>
      <c r="AO421" s="211">
        <v>233.10999999999999</v>
      </c>
      <c r="AP421" s="211">
        <v>284.12</v>
      </c>
      <c r="AQ421" s="211">
        <v>470.53999999999996</v>
      </c>
      <c r="AR421" s="211">
        <v>14444.46</v>
      </c>
      <c r="AS421" s="4"/>
      <c r="AT421" s="4"/>
      <c r="AU421" s="210">
        <v>80.76818181818183</v>
      </c>
      <c r="AV421" s="210">
        <v>11.076060606060608</v>
      </c>
      <c r="AW421" s="210">
        <v>7.0639393939393935</v>
      </c>
      <c r="AX421" s="210">
        <v>8.6096969696969694</v>
      </c>
      <c r="AY421" s="210">
        <v>14.258787878787878</v>
      </c>
      <c r="AZ421" s="210">
        <v>437.71090909090907</v>
      </c>
      <c r="BA421" s="4"/>
    </row>
    <row r="422" spans="1:53" x14ac:dyDescent="0.2">
      <c r="B422" s="11" t="s">
        <v>242</v>
      </c>
      <c r="C422" s="11"/>
      <c r="D422" s="179">
        <v>8401</v>
      </c>
      <c r="E422" s="192">
        <v>521</v>
      </c>
      <c r="F422" s="192">
        <v>243</v>
      </c>
      <c r="G422" s="192">
        <v>223</v>
      </c>
      <c r="H422" s="192">
        <v>168</v>
      </c>
      <c r="I422" s="192">
        <v>206</v>
      </c>
      <c r="J422" s="192">
        <v>2056</v>
      </c>
      <c r="M422" s="188">
        <v>115613.58000000007</v>
      </c>
      <c r="N422" s="188">
        <v>108490.77000000031</v>
      </c>
      <c r="O422" s="188">
        <v>120321.9699999997</v>
      </c>
      <c r="P422" s="188">
        <v>170229.62999999899</v>
      </c>
      <c r="Q422" s="188">
        <v>208044.11000000013</v>
      </c>
      <c r="R422" s="188">
        <v>2134235.0700000026</v>
      </c>
      <c r="S422" s="75"/>
      <c r="T422" s="75"/>
      <c r="U422" s="188">
        <v>33.834820017559281</v>
      </c>
      <c r="V422" s="188">
        <v>31.750298507462777</v>
      </c>
      <c r="W422" s="188">
        <v>35.21275095112663</v>
      </c>
      <c r="X422" s="188">
        <v>49.818446005267482</v>
      </c>
      <c r="Y422" s="188">
        <v>60.885019022534422</v>
      </c>
      <c r="Z422" s="188">
        <v>624.5932309043028</v>
      </c>
      <c r="AA422" s="4"/>
      <c r="AB422" s="11" t="s">
        <v>244</v>
      </c>
      <c r="AC422" s="11"/>
      <c r="AD422" s="179">
        <v>8007</v>
      </c>
      <c r="AE422" s="183">
        <v>1</v>
      </c>
      <c r="AF422" s="183"/>
      <c r="AG422" s="183"/>
      <c r="AH422" s="183"/>
      <c r="AI422" s="183"/>
      <c r="AJ422" s="183">
        <v>0</v>
      </c>
      <c r="AK422" s="4"/>
      <c r="AL422" s="4"/>
      <c r="AM422" s="211">
        <v>37.049999999999997</v>
      </c>
      <c r="AN422" s="211">
        <v>0</v>
      </c>
      <c r="AO422" s="211">
        <v>0</v>
      </c>
      <c r="AP422" s="211">
        <v>0</v>
      </c>
      <c r="AQ422" s="211">
        <v>0</v>
      </c>
      <c r="AR422" s="211">
        <v>0</v>
      </c>
      <c r="AS422" s="4"/>
      <c r="AT422" s="4"/>
      <c r="AU422" s="210">
        <v>37.049999999999997</v>
      </c>
      <c r="AV422" s="210">
        <v>0</v>
      </c>
      <c r="AW422" s="210">
        <v>0</v>
      </c>
      <c r="AX422" s="210">
        <v>0</v>
      </c>
      <c r="AY422" s="210">
        <v>0</v>
      </c>
      <c r="AZ422" s="210">
        <v>0</v>
      </c>
      <c r="BA422" s="4"/>
    </row>
    <row r="423" spans="1:53" x14ac:dyDescent="0.2">
      <c r="B423" s="11" t="s">
        <v>243</v>
      </c>
      <c r="C423" s="11"/>
      <c r="D423" s="179">
        <v>8202</v>
      </c>
      <c r="E423" s="192">
        <v>75</v>
      </c>
      <c r="F423" s="192">
        <v>24</v>
      </c>
      <c r="G423" s="192">
        <v>18</v>
      </c>
      <c r="H423" s="192">
        <v>8</v>
      </c>
      <c r="I423" s="192">
        <v>12</v>
      </c>
      <c r="J423" s="192">
        <v>39</v>
      </c>
      <c r="M423" s="188">
        <v>7963.1100000000006</v>
      </c>
      <c r="N423" s="188">
        <v>5633.3099999999986</v>
      </c>
      <c r="O423" s="188">
        <v>3842.06</v>
      </c>
      <c r="P423" s="188">
        <v>3078.1099999999992</v>
      </c>
      <c r="Q423" s="188">
        <v>5267.34</v>
      </c>
      <c r="R423" s="188">
        <v>27548.979999999996</v>
      </c>
      <c r="S423" s="75"/>
      <c r="T423" s="75"/>
      <c r="U423" s="188">
        <v>45.244943181818186</v>
      </c>
      <c r="V423" s="188">
        <v>32.007443181818175</v>
      </c>
      <c r="W423" s="188">
        <v>21.829886363636362</v>
      </c>
      <c r="X423" s="188">
        <v>17.489261363636359</v>
      </c>
      <c r="Y423" s="188">
        <v>29.928068181818183</v>
      </c>
      <c r="Z423" s="188">
        <v>156.52829545454543</v>
      </c>
      <c r="AA423" s="4"/>
      <c r="AB423" s="11" t="s">
        <v>246</v>
      </c>
      <c r="AC423" s="11"/>
      <c r="AD423" s="179">
        <v>8091</v>
      </c>
      <c r="AE423" s="183"/>
      <c r="AF423" s="183"/>
      <c r="AG423" s="183"/>
      <c r="AH423" s="183"/>
      <c r="AI423" s="183"/>
      <c r="AJ423" s="183">
        <v>1</v>
      </c>
      <c r="AK423" s="4"/>
      <c r="AL423" s="4"/>
      <c r="AM423" s="211">
        <v>86.52</v>
      </c>
      <c r="AN423" s="211">
        <v>85.1</v>
      </c>
      <c r="AO423" s="211">
        <v>104.05</v>
      </c>
      <c r="AP423" s="211">
        <v>126.68</v>
      </c>
      <c r="AQ423" s="211">
        <v>228.85</v>
      </c>
      <c r="AR423" s="211">
        <v>857.12</v>
      </c>
      <c r="AS423" s="4"/>
      <c r="AT423" s="4"/>
      <c r="AU423" s="210">
        <v>86.52</v>
      </c>
      <c r="AV423" s="210">
        <v>85.1</v>
      </c>
      <c r="AW423" s="210">
        <v>104.05</v>
      </c>
      <c r="AX423" s="210">
        <v>126.68</v>
      </c>
      <c r="AY423" s="210">
        <v>228.85</v>
      </c>
      <c r="AZ423" s="210">
        <v>857.12</v>
      </c>
      <c r="BA423" s="4"/>
    </row>
    <row r="424" spans="1:53" x14ac:dyDescent="0.2">
      <c r="B424" s="11" t="s">
        <v>243</v>
      </c>
      <c r="C424" s="11"/>
      <c r="D424" s="179">
        <v>8210</v>
      </c>
      <c r="E424" s="192"/>
      <c r="F424" s="192">
        <v>2</v>
      </c>
      <c r="G424" s="192"/>
      <c r="H424" s="192"/>
      <c r="I424" s="192">
        <v>1</v>
      </c>
      <c r="J424" s="192">
        <v>0</v>
      </c>
      <c r="M424" s="188">
        <v>49.800000000000004</v>
      </c>
      <c r="N424" s="188">
        <v>44.03</v>
      </c>
      <c r="O424" s="188">
        <v>12.25</v>
      </c>
      <c r="P424" s="188">
        <v>9.8000000000000007</v>
      </c>
      <c r="Q424" s="188">
        <v>18.350000000000001</v>
      </c>
      <c r="R424" s="188">
        <v>0</v>
      </c>
      <c r="S424" s="75"/>
      <c r="T424" s="75"/>
      <c r="U424" s="188">
        <v>16.600000000000001</v>
      </c>
      <c r="V424" s="188">
        <v>14.676666666666668</v>
      </c>
      <c r="W424" s="188">
        <v>4.083333333333333</v>
      </c>
      <c r="X424" s="188">
        <v>3.2666666666666671</v>
      </c>
      <c r="Y424" s="188">
        <v>6.1166666666666671</v>
      </c>
      <c r="Z424" s="188">
        <v>0</v>
      </c>
      <c r="AA424" s="4"/>
      <c r="AB424" s="11" t="s">
        <v>566</v>
      </c>
      <c r="AC424" s="11"/>
      <c r="AD424" s="179">
        <v>8009</v>
      </c>
      <c r="AE424" s="183">
        <v>36</v>
      </c>
      <c r="AF424" s="183">
        <v>20</v>
      </c>
      <c r="AG424" s="183">
        <v>12</v>
      </c>
      <c r="AH424" s="183">
        <v>6</v>
      </c>
      <c r="AI424" s="183">
        <v>4</v>
      </c>
      <c r="AJ424" s="183">
        <v>35</v>
      </c>
      <c r="AK424" s="4"/>
      <c r="AL424" s="4"/>
      <c r="AM424" s="211">
        <v>6625.87</v>
      </c>
      <c r="AN424" s="211">
        <v>5131.5700000000015</v>
      </c>
      <c r="AO424" s="211">
        <v>6732.3700000000017</v>
      </c>
      <c r="AP424" s="211">
        <v>4831.51</v>
      </c>
      <c r="AQ424" s="211">
        <v>7434.9900000000007</v>
      </c>
      <c r="AR424" s="211">
        <v>77333.790000000008</v>
      </c>
      <c r="AS424" s="4"/>
      <c r="AT424" s="4"/>
      <c r="AU424" s="210">
        <v>58.636017699115044</v>
      </c>
      <c r="AV424" s="210">
        <v>45.412123893805322</v>
      </c>
      <c r="AW424" s="210">
        <v>59.578495575221254</v>
      </c>
      <c r="AX424" s="210">
        <v>42.756725663716814</v>
      </c>
      <c r="AY424" s="210">
        <v>65.796371681415934</v>
      </c>
      <c r="AZ424" s="210">
        <v>684.36982300884961</v>
      </c>
      <c r="BA424" s="4"/>
    </row>
    <row r="425" spans="1:53" x14ac:dyDescent="0.2">
      <c r="B425" s="11" t="s">
        <v>244</v>
      </c>
      <c r="C425" s="11"/>
      <c r="D425" s="179">
        <v>8007</v>
      </c>
      <c r="E425" s="192">
        <v>2</v>
      </c>
      <c r="F425" s="192">
        <v>2</v>
      </c>
      <c r="G425" s="192">
        <v>1</v>
      </c>
      <c r="H425" s="192"/>
      <c r="I425" s="192"/>
      <c r="J425" s="192">
        <v>4</v>
      </c>
      <c r="M425" s="188">
        <v>420.53</v>
      </c>
      <c r="N425" s="188">
        <v>307.68</v>
      </c>
      <c r="O425" s="188">
        <v>162.19</v>
      </c>
      <c r="P425" s="188">
        <v>199.09</v>
      </c>
      <c r="Q425" s="188">
        <v>390.55</v>
      </c>
      <c r="R425" s="188">
        <v>4003.93</v>
      </c>
      <c r="S425" s="75"/>
      <c r="T425" s="75"/>
      <c r="U425" s="188">
        <v>46.725555555555552</v>
      </c>
      <c r="V425" s="188">
        <v>34.186666666666667</v>
      </c>
      <c r="W425" s="188">
        <v>18.021111111111111</v>
      </c>
      <c r="X425" s="188">
        <v>22.121111111111112</v>
      </c>
      <c r="Y425" s="188">
        <v>43.394444444444446</v>
      </c>
      <c r="Z425" s="188">
        <v>444.88111111111107</v>
      </c>
      <c r="AA425" s="4"/>
      <c r="AB425" s="11" t="s">
        <v>247</v>
      </c>
      <c r="AC425" s="11"/>
      <c r="AD425" s="179">
        <v>8089</v>
      </c>
      <c r="AE425" s="183">
        <v>1</v>
      </c>
      <c r="AF425" s="183"/>
      <c r="AG425" s="183"/>
      <c r="AH425" s="183"/>
      <c r="AI425" s="183"/>
      <c r="AJ425" s="183">
        <v>1</v>
      </c>
      <c r="AK425" s="4"/>
      <c r="AL425" s="4"/>
      <c r="AM425" s="211">
        <v>74.099999999999994</v>
      </c>
      <c r="AN425" s="211">
        <v>40.76</v>
      </c>
      <c r="AO425" s="211">
        <v>40.76</v>
      </c>
      <c r="AP425" s="211">
        <v>47.41</v>
      </c>
      <c r="AQ425" s="211">
        <v>106.17</v>
      </c>
      <c r="AR425" s="211">
        <v>1227.76</v>
      </c>
      <c r="AS425" s="4"/>
      <c r="AT425" s="4"/>
      <c r="AU425" s="210">
        <v>37.049999999999997</v>
      </c>
      <c r="AV425" s="210">
        <v>20.38</v>
      </c>
      <c r="AW425" s="210">
        <v>20.38</v>
      </c>
      <c r="AX425" s="210">
        <v>23.704999999999998</v>
      </c>
      <c r="AY425" s="210">
        <v>53.085000000000001</v>
      </c>
      <c r="AZ425" s="210">
        <v>613.88</v>
      </c>
      <c r="BA425" s="4"/>
    </row>
    <row r="426" spans="1:53" x14ac:dyDescent="0.2">
      <c r="B426" s="11" t="s">
        <v>246</v>
      </c>
      <c r="C426" s="11"/>
      <c r="D426" s="179">
        <v>8091</v>
      </c>
      <c r="E426" s="192">
        <v>19</v>
      </c>
      <c r="F426" s="192">
        <v>6</v>
      </c>
      <c r="G426" s="192">
        <v>4</v>
      </c>
      <c r="H426" s="192">
        <v>3</v>
      </c>
      <c r="I426" s="192">
        <v>5</v>
      </c>
      <c r="J426" s="192">
        <v>36</v>
      </c>
      <c r="M426" s="188">
        <v>2379.6200000000003</v>
      </c>
      <c r="N426" s="188">
        <v>1701.7900000000002</v>
      </c>
      <c r="O426" s="188">
        <v>1728.85</v>
      </c>
      <c r="P426" s="188">
        <v>3110.0699999999997</v>
      </c>
      <c r="Q426" s="188">
        <v>4237.9800000000005</v>
      </c>
      <c r="R426" s="188">
        <v>26671.78</v>
      </c>
      <c r="S426" s="75"/>
      <c r="T426" s="75"/>
      <c r="U426" s="188">
        <v>32.59753424657535</v>
      </c>
      <c r="V426" s="188">
        <v>23.312191780821919</v>
      </c>
      <c r="W426" s="188">
        <v>23.682876712328767</v>
      </c>
      <c r="X426" s="188">
        <v>42.603698630136982</v>
      </c>
      <c r="Y426" s="188">
        <v>58.054520547945209</v>
      </c>
      <c r="Z426" s="188">
        <v>365.36684931506846</v>
      </c>
      <c r="AA426" s="4"/>
      <c r="AB426" s="11" t="s">
        <v>248</v>
      </c>
      <c r="AC426" s="11"/>
      <c r="AD426" s="179">
        <v>8012</v>
      </c>
      <c r="AE426" s="183">
        <v>70</v>
      </c>
      <c r="AF426" s="183">
        <v>30</v>
      </c>
      <c r="AG426" s="183">
        <v>15</v>
      </c>
      <c r="AH426" s="183">
        <v>9</v>
      </c>
      <c r="AI426" s="183">
        <v>5</v>
      </c>
      <c r="AJ426" s="183">
        <v>41</v>
      </c>
      <c r="AK426" s="4"/>
      <c r="AL426" s="4"/>
      <c r="AM426" s="211">
        <v>53418.31</v>
      </c>
      <c r="AN426" s="211">
        <v>34127.060000000034</v>
      </c>
      <c r="AO426" s="211">
        <v>24758.439999999981</v>
      </c>
      <c r="AP426" s="211">
        <v>18556.400000000009</v>
      </c>
      <c r="AQ426" s="211">
        <v>5388.5599999999986</v>
      </c>
      <c r="AR426" s="211">
        <v>58859.25</v>
      </c>
      <c r="AS426" s="4"/>
      <c r="AT426" s="4"/>
      <c r="AU426" s="210">
        <v>314.22535294117648</v>
      </c>
      <c r="AV426" s="210">
        <v>200.74741176470607</v>
      </c>
      <c r="AW426" s="210">
        <v>145.63788235294106</v>
      </c>
      <c r="AX426" s="210">
        <v>109.15529411764712</v>
      </c>
      <c r="AY426" s="210">
        <v>31.697411764705873</v>
      </c>
      <c r="AZ426" s="210">
        <v>346.23088235294119</v>
      </c>
      <c r="BA426" s="4"/>
    </row>
    <row r="427" spans="1:53" x14ac:dyDescent="0.2">
      <c r="B427" s="11" t="s">
        <v>566</v>
      </c>
      <c r="C427" s="11"/>
      <c r="D427" s="179">
        <v>8009</v>
      </c>
      <c r="E427" s="192">
        <v>252</v>
      </c>
      <c r="F427" s="192">
        <v>138</v>
      </c>
      <c r="G427" s="192">
        <v>68</v>
      </c>
      <c r="H427" s="192">
        <v>50</v>
      </c>
      <c r="I427" s="192">
        <v>68</v>
      </c>
      <c r="J427" s="192">
        <v>340</v>
      </c>
      <c r="M427" s="188">
        <v>31592.370000000086</v>
      </c>
      <c r="N427" s="188">
        <v>22858.419999999976</v>
      </c>
      <c r="O427" s="188">
        <v>20670.960000000003</v>
      </c>
      <c r="P427" s="188">
        <v>26027.450000000019</v>
      </c>
      <c r="Q427" s="188">
        <v>36575.12000000001</v>
      </c>
      <c r="R427" s="188">
        <v>297911.40999999992</v>
      </c>
      <c r="S427" s="75"/>
      <c r="T427" s="75"/>
      <c r="U427" s="188">
        <v>34.48948689956341</v>
      </c>
      <c r="V427" s="188">
        <v>24.954606986899538</v>
      </c>
      <c r="W427" s="188">
        <v>22.566550218340616</v>
      </c>
      <c r="X427" s="188">
        <v>28.414246724890852</v>
      </c>
      <c r="Y427" s="188">
        <v>39.92917030567687</v>
      </c>
      <c r="Z427" s="188">
        <v>325.23079694323133</v>
      </c>
      <c r="AA427" s="4"/>
      <c r="AB427" s="11" t="s">
        <v>252</v>
      </c>
      <c r="AC427" s="11"/>
      <c r="AD427" s="179">
        <v>8014</v>
      </c>
      <c r="AE427" s="183">
        <v>5</v>
      </c>
      <c r="AF427" s="183">
        <v>1</v>
      </c>
      <c r="AG427" s="183">
        <v>3</v>
      </c>
      <c r="AH427" s="183"/>
      <c r="AI427" s="183"/>
      <c r="AJ427" s="183">
        <v>2</v>
      </c>
      <c r="AK427" s="4"/>
      <c r="AL427" s="4"/>
      <c r="AM427" s="211">
        <v>2488.38</v>
      </c>
      <c r="AN427" s="211">
        <v>108.83</v>
      </c>
      <c r="AO427" s="211">
        <v>199.45000000000002</v>
      </c>
      <c r="AP427" s="211">
        <v>234.44</v>
      </c>
      <c r="AQ427" s="211">
        <v>258.01</v>
      </c>
      <c r="AR427" s="211">
        <v>603.68000000000006</v>
      </c>
      <c r="AS427" s="4"/>
      <c r="AT427" s="4"/>
      <c r="AU427" s="210">
        <v>226.21636363636364</v>
      </c>
      <c r="AV427" s="210">
        <v>9.8936363636363627</v>
      </c>
      <c r="AW427" s="210">
        <v>18.131818181818183</v>
      </c>
      <c r="AX427" s="210">
        <v>21.312727272727273</v>
      </c>
      <c r="AY427" s="210">
        <v>23.455454545454543</v>
      </c>
      <c r="AZ427" s="210">
        <v>54.88</v>
      </c>
      <c r="BA427" s="4"/>
    </row>
    <row r="428" spans="1:53" x14ac:dyDescent="0.2">
      <c r="B428" s="11" t="s">
        <v>247</v>
      </c>
      <c r="C428" s="11"/>
      <c r="D428" s="179">
        <v>8021</v>
      </c>
      <c r="E428" s="192">
        <v>1</v>
      </c>
      <c r="F428" s="192"/>
      <c r="G428" s="192"/>
      <c r="H428" s="192"/>
      <c r="I428" s="192"/>
      <c r="J428" s="192">
        <v>0</v>
      </c>
      <c r="M428" s="188">
        <v>23.08</v>
      </c>
      <c r="N428" s="188">
        <v>0</v>
      </c>
      <c r="O428" s="188">
        <v>0</v>
      </c>
      <c r="P428" s="188">
        <v>0</v>
      </c>
      <c r="Q428" s="188">
        <v>0</v>
      </c>
      <c r="R428" s="188">
        <v>0</v>
      </c>
      <c r="S428" s="75"/>
      <c r="T428" s="75"/>
      <c r="U428" s="188">
        <v>23.08</v>
      </c>
      <c r="V428" s="188">
        <v>0</v>
      </c>
      <c r="W428" s="188">
        <v>0</v>
      </c>
      <c r="X428" s="188">
        <v>0</v>
      </c>
      <c r="Y428" s="188">
        <v>0</v>
      </c>
      <c r="Z428" s="188">
        <v>0</v>
      </c>
      <c r="AA428" s="4"/>
      <c r="AB428" s="11" t="s">
        <v>610</v>
      </c>
      <c r="AC428" s="11"/>
      <c r="AD428" s="179">
        <v>8302</v>
      </c>
      <c r="AE428" s="183">
        <v>73</v>
      </c>
      <c r="AF428" s="183">
        <v>20</v>
      </c>
      <c r="AG428" s="183">
        <v>5</v>
      </c>
      <c r="AH428" s="183">
        <v>9</v>
      </c>
      <c r="AI428" s="183">
        <v>5</v>
      </c>
      <c r="AJ428" s="183">
        <v>52</v>
      </c>
      <c r="AK428" s="4"/>
      <c r="AL428" s="4"/>
      <c r="AM428" s="211">
        <v>33842.919999999955</v>
      </c>
      <c r="AN428" s="211">
        <v>3684.5999999999995</v>
      </c>
      <c r="AO428" s="211">
        <v>2512.2899999999991</v>
      </c>
      <c r="AP428" s="211">
        <v>2338.0599999999995</v>
      </c>
      <c r="AQ428" s="211">
        <v>3178.5000000000005</v>
      </c>
      <c r="AR428" s="211">
        <v>126516.16</v>
      </c>
      <c r="AS428" s="4"/>
      <c r="AT428" s="4"/>
      <c r="AU428" s="210">
        <v>206.35926829268266</v>
      </c>
      <c r="AV428" s="210">
        <v>22.467073170731705</v>
      </c>
      <c r="AW428" s="210">
        <v>15.318841463414628</v>
      </c>
      <c r="AX428" s="210">
        <v>14.256463414634144</v>
      </c>
      <c r="AY428" s="210">
        <v>19.381097560975611</v>
      </c>
      <c r="AZ428" s="210">
        <v>771.44</v>
      </c>
      <c r="BA428" s="4"/>
    </row>
    <row r="429" spans="1:53" x14ac:dyDescent="0.2">
      <c r="B429" s="11" t="s">
        <v>566</v>
      </c>
      <c r="C429" s="11"/>
      <c r="D429" s="179">
        <v>8091</v>
      </c>
      <c r="E429" s="192">
        <v>1</v>
      </c>
      <c r="F429" s="192"/>
      <c r="G429" s="192"/>
      <c r="H429" s="192"/>
      <c r="I429" s="192"/>
      <c r="J429" s="192">
        <v>0</v>
      </c>
      <c r="M429" s="188">
        <v>0.49</v>
      </c>
      <c r="N429" s="188">
        <v>0</v>
      </c>
      <c r="O429" s="188">
        <v>0</v>
      </c>
      <c r="P429" s="188">
        <v>0</v>
      </c>
      <c r="Q429" s="188">
        <v>0</v>
      </c>
      <c r="R429" s="188">
        <v>0</v>
      </c>
      <c r="S429" s="75"/>
      <c r="T429" s="75"/>
      <c r="U429" s="188">
        <v>0.49</v>
      </c>
      <c r="V429" s="188">
        <v>0</v>
      </c>
      <c r="W429" s="188">
        <v>0</v>
      </c>
      <c r="X429" s="188">
        <v>0</v>
      </c>
      <c r="Y429" s="188">
        <v>0</v>
      </c>
      <c r="Z429" s="188">
        <v>0</v>
      </c>
      <c r="AA429" s="4"/>
      <c r="AB429" s="11" t="s">
        <v>254</v>
      </c>
      <c r="AC429" s="11"/>
      <c r="AD429" s="179">
        <v>8320</v>
      </c>
      <c r="AE429" s="183"/>
      <c r="AF429" s="183">
        <v>1</v>
      </c>
      <c r="AG429" s="183"/>
      <c r="AH429" s="183"/>
      <c r="AI429" s="183"/>
      <c r="AJ429" s="183">
        <v>0</v>
      </c>
      <c r="AK429" s="4"/>
      <c r="AL429" s="4"/>
      <c r="AM429" s="211">
        <v>0</v>
      </c>
      <c r="AN429" s="211">
        <v>528.1</v>
      </c>
      <c r="AO429" s="211">
        <v>0</v>
      </c>
      <c r="AP429" s="211">
        <v>0</v>
      </c>
      <c r="AQ429" s="211">
        <v>0</v>
      </c>
      <c r="AR429" s="211">
        <v>0</v>
      </c>
      <c r="AS429" s="4"/>
      <c r="AT429" s="4"/>
      <c r="AU429" s="210">
        <v>0</v>
      </c>
      <c r="AV429" s="210">
        <v>528.1</v>
      </c>
      <c r="AW429" s="210">
        <v>0</v>
      </c>
      <c r="AX429" s="210">
        <v>0</v>
      </c>
      <c r="AY429" s="210">
        <v>0</v>
      </c>
      <c r="AZ429" s="210">
        <v>0</v>
      </c>
      <c r="BA429" s="4"/>
    </row>
    <row r="430" spans="1:53" x14ac:dyDescent="0.2">
      <c r="B430" s="11" t="s">
        <v>248</v>
      </c>
      <c r="C430" s="11"/>
      <c r="D430" s="179">
        <v>8012</v>
      </c>
      <c r="E430" s="192">
        <v>437</v>
      </c>
      <c r="F430" s="192">
        <v>276</v>
      </c>
      <c r="G430" s="192">
        <v>127</v>
      </c>
      <c r="H430" s="192">
        <v>91</v>
      </c>
      <c r="I430" s="192">
        <v>99</v>
      </c>
      <c r="J430" s="192">
        <v>680</v>
      </c>
      <c r="M430" s="188">
        <v>60858.739999999874</v>
      </c>
      <c r="N430" s="188">
        <v>55372.730000000047</v>
      </c>
      <c r="O430" s="188">
        <v>42913.979999999938</v>
      </c>
      <c r="P430" s="188">
        <v>42500.650000000103</v>
      </c>
      <c r="Q430" s="188">
        <v>75097.339999999967</v>
      </c>
      <c r="R430" s="188">
        <v>681833.15</v>
      </c>
      <c r="S430" s="75"/>
      <c r="T430" s="75"/>
      <c r="U430" s="188">
        <v>35.589906432748464</v>
      </c>
      <c r="V430" s="188">
        <v>32.381713450292423</v>
      </c>
      <c r="W430" s="188">
        <v>25.09589473684207</v>
      </c>
      <c r="X430" s="188">
        <v>24.854181286549768</v>
      </c>
      <c r="Y430" s="188">
        <v>43.916573099415189</v>
      </c>
      <c r="Z430" s="188">
        <v>398.73283625730994</v>
      </c>
      <c r="AA430" s="4"/>
      <c r="AB430" s="11" t="s">
        <v>258</v>
      </c>
      <c r="AC430" s="11"/>
      <c r="AD430" s="179">
        <v>8203</v>
      </c>
      <c r="AE430" s="183">
        <v>29</v>
      </c>
      <c r="AF430" s="183">
        <v>5</v>
      </c>
      <c r="AG430" s="183">
        <v>5</v>
      </c>
      <c r="AH430" s="183"/>
      <c r="AI430" s="183">
        <v>1</v>
      </c>
      <c r="AJ430" s="183">
        <v>21</v>
      </c>
      <c r="AK430" s="4"/>
      <c r="AL430" s="4"/>
      <c r="AM430" s="211">
        <v>8356.91</v>
      </c>
      <c r="AN430" s="211">
        <v>2980.09</v>
      </c>
      <c r="AO430" s="211">
        <v>1950.95</v>
      </c>
      <c r="AP430" s="211">
        <v>1324.7499999999998</v>
      </c>
      <c r="AQ430" s="211">
        <v>1292.6500000000001</v>
      </c>
      <c r="AR430" s="211">
        <v>54506.41</v>
      </c>
      <c r="AS430" s="4"/>
      <c r="AT430" s="4"/>
      <c r="AU430" s="210">
        <v>136.99852459016392</v>
      </c>
      <c r="AV430" s="210">
        <v>48.853934426229507</v>
      </c>
      <c r="AW430" s="210">
        <v>31.982786885245904</v>
      </c>
      <c r="AX430" s="210">
        <v>21.717213114754095</v>
      </c>
      <c r="AY430" s="210">
        <v>21.190983606557378</v>
      </c>
      <c r="AZ430" s="210">
        <v>893.54770491803288</v>
      </c>
      <c r="BA430" s="4"/>
    </row>
    <row r="431" spans="1:53" x14ac:dyDescent="0.2">
      <c r="B431" s="11" t="s">
        <v>248</v>
      </c>
      <c r="C431" s="11"/>
      <c r="D431" s="179">
        <v>8021</v>
      </c>
      <c r="E431" s="192"/>
      <c r="F431" s="192"/>
      <c r="G431" s="192"/>
      <c r="H431" s="192">
        <v>2</v>
      </c>
      <c r="I431" s="192"/>
      <c r="J431" s="192">
        <v>3</v>
      </c>
      <c r="M431" s="188">
        <v>0</v>
      </c>
      <c r="N431" s="188">
        <v>123.24000000000001</v>
      </c>
      <c r="O431" s="188">
        <v>150.29000000000002</v>
      </c>
      <c r="P431" s="188">
        <v>101.98</v>
      </c>
      <c r="Q431" s="188">
        <v>74.73</v>
      </c>
      <c r="R431" s="188">
        <v>712.38</v>
      </c>
      <c r="S431" s="75"/>
      <c r="T431" s="75"/>
      <c r="U431" s="188">
        <v>0</v>
      </c>
      <c r="V431" s="188">
        <v>24.648000000000003</v>
      </c>
      <c r="W431" s="188">
        <v>30.058000000000003</v>
      </c>
      <c r="X431" s="188">
        <v>20.396000000000001</v>
      </c>
      <c r="Y431" s="188">
        <v>14.946000000000002</v>
      </c>
      <c r="Z431" s="188">
        <v>142.476</v>
      </c>
      <c r="AA431" s="4"/>
      <c r="AB431" s="11" t="s">
        <v>258</v>
      </c>
      <c r="AC431" s="11"/>
      <c r="AD431" s="179">
        <v>8406</v>
      </c>
      <c r="AE431" s="183"/>
      <c r="AF431" s="183"/>
      <c r="AG431" s="183"/>
      <c r="AH431" s="183"/>
      <c r="AI431" s="183"/>
      <c r="AJ431" s="183">
        <v>1</v>
      </c>
      <c r="AK431" s="4"/>
      <c r="AL431" s="4"/>
      <c r="AM431" s="211">
        <v>0.25</v>
      </c>
      <c r="AN431" s="211">
        <v>5</v>
      </c>
      <c r="AO431" s="211">
        <v>0</v>
      </c>
      <c r="AP431" s="211">
        <v>0</v>
      </c>
      <c r="AQ431" s="211">
        <v>0</v>
      </c>
      <c r="AR431" s="211">
        <v>5061.2700000000004</v>
      </c>
      <c r="AS431" s="4"/>
      <c r="AT431" s="4"/>
      <c r="AU431" s="210">
        <v>0.25</v>
      </c>
      <c r="AV431" s="210">
        <v>5</v>
      </c>
      <c r="AW431" s="210">
        <v>0</v>
      </c>
      <c r="AX431" s="210">
        <v>0</v>
      </c>
      <c r="AY431" s="210">
        <v>0</v>
      </c>
      <c r="AZ431" s="210">
        <v>5061.2700000000004</v>
      </c>
      <c r="BA431" s="4"/>
    </row>
    <row r="432" spans="1:53" x14ac:dyDescent="0.2">
      <c r="B432" s="11" t="s">
        <v>248</v>
      </c>
      <c r="C432" s="11"/>
      <c r="D432" s="179">
        <v>8212</v>
      </c>
      <c r="E432" s="192">
        <v>1</v>
      </c>
      <c r="F432" s="192"/>
      <c r="G432" s="192"/>
      <c r="H432" s="192"/>
      <c r="I432" s="192"/>
      <c r="J432" s="192">
        <v>0</v>
      </c>
      <c r="M432" s="188">
        <v>51.65</v>
      </c>
      <c r="N432" s="188">
        <v>0</v>
      </c>
      <c r="O432" s="188">
        <v>0</v>
      </c>
      <c r="P432" s="188">
        <v>0</v>
      </c>
      <c r="Q432" s="188">
        <v>0</v>
      </c>
      <c r="R432" s="188">
        <v>0</v>
      </c>
      <c r="S432" s="75"/>
      <c r="T432" s="75"/>
      <c r="U432" s="188">
        <v>51.65</v>
      </c>
      <c r="V432" s="188">
        <v>0</v>
      </c>
      <c r="W432" s="188">
        <v>0</v>
      </c>
      <c r="X432" s="188">
        <v>0</v>
      </c>
      <c r="Y432" s="188">
        <v>0</v>
      </c>
      <c r="Z432" s="188">
        <v>0</v>
      </c>
      <c r="AA432" s="4"/>
      <c r="AB432" s="11" t="s">
        <v>260</v>
      </c>
      <c r="AC432" s="11"/>
      <c r="AD432" s="179">
        <v>8094</v>
      </c>
      <c r="AE432" s="183">
        <v>1</v>
      </c>
      <c r="AF432" s="183"/>
      <c r="AG432" s="183"/>
      <c r="AH432" s="183"/>
      <c r="AI432" s="183"/>
      <c r="AJ432" s="183">
        <v>0</v>
      </c>
      <c r="AK432" s="4"/>
      <c r="AL432" s="4"/>
      <c r="AM432" s="211">
        <v>44.46</v>
      </c>
      <c r="AN432" s="211">
        <v>0</v>
      </c>
      <c r="AO432" s="211">
        <v>0</v>
      </c>
      <c r="AP432" s="211">
        <v>0</v>
      </c>
      <c r="AQ432" s="211">
        <v>0</v>
      </c>
      <c r="AR432" s="211">
        <v>0</v>
      </c>
      <c r="AS432" s="4"/>
      <c r="AT432" s="4"/>
      <c r="AU432" s="210">
        <v>44.46</v>
      </c>
      <c r="AV432" s="210">
        <v>0</v>
      </c>
      <c r="AW432" s="210">
        <v>0</v>
      </c>
      <c r="AX432" s="210">
        <v>0</v>
      </c>
      <c r="AY432" s="210">
        <v>0</v>
      </c>
      <c r="AZ432" s="210">
        <v>0</v>
      </c>
      <c r="BA432" s="4"/>
    </row>
    <row r="433" spans="2:53" x14ac:dyDescent="0.2">
      <c r="B433" s="11" t="s">
        <v>249</v>
      </c>
      <c r="C433" s="11"/>
      <c r="D433" s="179">
        <v>8037</v>
      </c>
      <c r="E433" s="192">
        <v>2</v>
      </c>
      <c r="F433" s="192"/>
      <c r="G433" s="192"/>
      <c r="H433" s="192"/>
      <c r="I433" s="192"/>
      <c r="J433" s="192">
        <v>0</v>
      </c>
      <c r="M433" s="188">
        <v>90</v>
      </c>
      <c r="N433" s="188">
        <v>0</v>
      </c>
      <c r="O433" s="188">
        <v>0</v>
      </c>
      <c r="P433" s="188">
        <v>0</v>
      </c>
      <c r="Q433" s="188">
        <v>0</v>
      </c>
      <c r="R433" s="188">
        <v>0</v>
      </c>
      <c r="S433" s="75"/>
      <c r="T433" s="75"/>
      <c r="U433" s="188">
        <v>45</v>
      </c>
      <c r="V433" s="188">
        <v>0</v>
      </c>
      <c r="W433" s="188">
        <v>0</v>
      </c>
      <c r="X433" s="188">
        <v>0</v>
      </c>
      <c r="Y433" s="188">
        <v>0</v>
      </c>
      <c r="Z433" s="188">
        <v>0</v>
      </c>
      <c r="AA433" s="4"/>
      <c r="AB433" s="11" t="s">
        <v>260</v>
      </c>
      <c r="AC433" s="11"/>
      <c r="AD433" s="179">
        <v>8340</v>
      </c>
      <c r="AE433" s="183"/>
      <c r="AF433" s="183"/>
      <c r="AG433" s="183"/>
      <c r="AH433" s="183"/>
      <c r="AI433" s="183"/>
      <c r="AJ433" s="183">
        <v>1</v>
      </c>
      <c r="AK433" s="4"/>
      <c r="AL433" s="4"/>
      <c r="AM433" s="211">
        <v>0</v>
      </c>
      <c r="AN433" s="211">
        <v>0</v>
      </c>
      <c r="AO433" s="211">
        <v>0</v>
      </c>
      <c r="AP433" s="211">
        <v>0</v>
      </c>
      <c r="AQ433" s="211">
        <v>0</v>
      </c>
      <c r="AR433" s="211">
        <v>2500</v>
      </c>
      <c r="AS433" s="4"/>
      <c r="AT433" s="4"/>
      <c r="AU433" s="210">
        <v>0</v>
      </c>
      <c r="AV433" s="210">
        <v>0</v>
      </c>
      <c r="AW433" s="210">
        <v>0</v>
      </c>
      <c r="AX433" s="210">
        <v>0</v>
      </c>
      <c r="AY433" s="210">
        <v>0</v>
      </c>
      <c r="AZ433" s="210">
        <v>2500</v>
      </c>
      <c r="BA433" s="4"/>
    </row>
    <row r="434" spans="2:53" x14ac:dyDescent="0.2">
      <c r="B434" s="11" t="s">
        <v>252</v>
      </c>
      <c r="C434" s="11"/>
      <c r="D434" s="179">
        <v>8014</v>
      </c>
      <c r="E434" s="192">
        <v>4</v>
      </c>
      <c r="F434" s="192">
        <v>2</v>
      </c>
      <c r="G434" s="192">
        <v>1</v>
      </c>
      <c r="H434" s="192">
        <v>1</v>
      </c>
      <c r="I434" s="192">
        <v>2</v>
      </c>
      <c r="J434" s="192">
        <v>10</v>
      </c>
      <c r="M434" s="188">
        <v>525.5899999999998</v>
      </c>
      <c r="N434" s="188">
        <v>498.01000000000005</v>
      </c>
      <c r="O434" s="188">
        <v>467.93000000000006</v>
      </c>
      <c r="P434" s="188">
        <v>875.76</v>
      </c>
      <c r="Q434" s="188">
        <v>1804.72</v>
      </c>
      <c r="R434" s="188">
        <v>9682.51</v>
      </c>
      <c r="S434" s="75"/>
      <c r="T434" s="75"/>
      <c r="U434" s="188">
        <v>26.279499999999992</v>
      </c>
      <c r="V434" s="188">
        <v>24.900500000000001</v>
      </c>
      <c r="W434" s="188">
        <v>23.396500000000003</v>
      </c>
      <c r="X434" s="188">
        <v>43.787999999999997</v>
      </c>
      <c r="Y434" s="188">
        <v>90.236000000000004</v>
      </c>
      <c r="Z434" s="188">
        <v>484.12549999999999</v>
      </c>
      <c r="AA434" s="4"/>
      <c r="AB434" s="11" t="s">
        <v>260</v>
      </c>
      <c r="AC434" s="11"/>
      <c r="AD434" s="179">
        <v>8346</v>
      </c>
      <c r="AE434" s="183">
        <v>1</v>
      </c>
      <c r="AF434" s="183"/>
      <c r="AG434" s="183"/>
      <c r="AH434" s="183"/>
      <c r="AI434" s="183"/>
      <c r="AJ434" s="183">
        <v>0</v>
      </c>
      <c r="AK434" s="4"/>
      <c r="AL434" s="4"/>
      <c r="AM434" s="211">
        <v>37.049999999999997</v>
      </c>
      <c r="AN434" s="211">
        <v>0</v>
      </c>
      <c r="AO434" s="211">
        <v>0</v>
      </c>
      <c r="AP434" s="211">
        <v>0</v>
      </c>
      <c r="AQ434" s="211">
        <v>0</v>
      </c>
      <c r="AR434" s="211">
        <v>0</v>
      </c>
      <c r="AS434" s="4"/>
      <c r="AT434" s="4"/>
      <c r="AU434" s="210">
        <v>37.049999999999997</v>
      </c>
      <c r="AV434" s="210">
        <v>0</v>
      </c>
      <c r="AW434" s="210">
        <v>0</v>
      </c>
      <c r="AX434" s="210">
        <v>0</v>
      </c>
      <c r="AY434" s="210">
        <v>0</v>
      </c>
      <c r="AZ434" s="210">
        <v>0</v>
      </c>
      <c r="BA434" s="4"/>
    </row>
    <row r="435" spans="2:53" x14ac:dyDescent="0.2">
      <c r="B435" s="11" t="s">
        <v>253</v>
      </c>
      <c r="C435" s="11"/>
      <c r="D435" s="179">
        <v>8302</v>
      </c>
      <c r="E435" s="192"/>
      <c r="F435" s="192"/>
      <c r="G435" s="192"/>
      <c r="H435" s="192"/>
      <c r="I435" s="192"/>
      <c r="J435" s="192">
        <v>1</v>
      </c>
      <c r="M435" s="188">
        <v>27.37</v>
      </c>
      <c r="N435" s="188">
        <v>0</v>
      </c>
      <c r="O435" s="188">
        <v>33.18</v>
      </c>
      <c r="P435" s="188">
        <v>28.94</v>
      </c>
      <c r="Q435" s="188">
        <v>66.28</v>
      </c>
      <c r="R435" s="188">
        <v>138.56</v>
      </c>
      <c r="S435" s="75"/>
      <c r="T435" s="75"/>
      <c r="U435" s="188">
        <v>27.37</v>
      </c>
      <c r="V435" s="188">
        <v>0</v>
      </c>
      <c r="W435" s="188">
        <v>33.18</v>
      </c>
      <c r="X435" s="188">
        <v>28.94</v>
      </c>
      <c r="Y435" s="188">
        <v>66.28</v>
      </c>
      <c r="Z435" s="188">
        <v>138.56</v>
      </c>
      <c r="AA435" s="4"/>
      <c r="AB435" s="11" t="s">
        <v>262</v>
      </c>
      <c r="AC435" s="11"/>
      <c r="AD435" s="179">
        <v>8310</v>
      </c>
      <c r="AE435" s="183">
        <v>5</v>
      </c>
      <c r="AF435" s="183">
        <v>2</v>
      </c>
      <c r="AG435" s="183">
        <v>2</v>
      </c>
      <c r="AH435" s="183"/>
      <c r="AI435" s="183">
        <v>1</v>
      </c>
      <c r="AJ435" s="183">
        <v>2</v>
      </c>
      <c r="AK435" s="4"/>
      <c r="AL435" s="4"/>
      <c r="AM435" s="211">
        <v>3396.6</v>
      </c>
      <c r="AN435" s="211">
        <v>500.9</v>
      </c>
      <c r="AO435" s="211">
        <v>597.41999999999996</v>
      </c>
      <c r="AP435" s="211">
        <v>1038.45</v>
      </c>
      <c r="AQ435" s="211">
        <v>543.28</v>
      </c>
      <c r="AR435" s="211">
        <v>4381.7300000000005</v>
      </c>
      <c r="AS435" s="4"/>
      <c r="AT435" s="4"/>
      <c r="AU435" s="210">
        <v>283.05</v>
      </c>
      <c r="AV435" s="210">
        <v>41.741666666666667</v>
      </c>
      <c r="AW435" s="210">
        <v>49.784999999999997</v>
      </c>
      <c r="AX435" s="210">
        <v>86.537500000000009</v>
      </c>
      <c r="AY435" s="210">
        <v>45.273333333333333</v>
      </c>
      <c r="AZ435" s="210">
        <v>365.14416666666671</v>
      </c>
      <c r="BA435" s="4"/>
    </row>
    <row r="436" spans="2:53" x14ac:dyDescent="0.2">
      <c r="B436" s="11" t="s">
        <v>610</v>
      </c>
      <c r="C436" s="11"/>
      <c r="D436" s="179">
        <v>8054</v>
      </c>
      <c r="E436" s="192"/>
      <c r="F436" s="192"/>
      <c r="G436" s="192"/>
      <c r="H436" s="192"/>
      <c r="I436" s="192">
        <v>1</v>
      </c>
      <c r="J436" s="192">
        <v>0</v>
      </c>
      <c r="M436" s="188">
        <v>0</v>
      </c>
      <c r="N436" s="188">
        <v>12.31</v>
      </c>
      <c r="O436" s="188">
        <v>17.55</v>
      </c>
      <c r="P436" s="188">
        <v>26.58</v>
      </c>
      <c r="Q436" s="188">
        <v>59.1</v>
      </c>
      <c r="R436" s="188">
        <v>0</v>
      </c>
      <c r="S436" s="75"/>
      <c r="T436" s="75"/>
      <c r="U436" s="188">
        <v>0</v>
      </c>
      <c r="V436" s="188">
        <v>12.31</v>
      </c>
      <c r="W436" s="188">
        <v>17.55</v>
      </c>
      <c r="X436" s="188">
        <v>26.58</v>
      </c>
      <c r="Y436" s="188">
        <v>59.1</v>
      </c>
      <c r="Z436" s="188">
        <v>0</v>
      </c>
      <c r="AA436" s="4"/>
      <c r="AB436" s="11" t="s">
        <v>262</v>
      </c>
      <c r="AC436" s="11"/>
      <c r="AD436" s="179">
        <v>8326</v>
      </c>
      <c r="AE436" s="183"/>
      <c r="AF436" s="183"/>
      <c r="AG436" s="183"/>
      <c r="AH436" s="183"/>
      <c r="AI436" s="183"/>
      <c r="AJ436" s="183">
        <v>1</v>
      </c>
      <c r="AK436" s="4"/>
      <c r="AL436" s="4"/>
      <c r="AM436" s="211">
        <v>0</v>
      </c>
      <c r="AN436" s="211">
        <v>1206.74</v>
      </c>
      <c r="AO436" s="211">
        <v>1010.72</v>
      </c>
      <c r="AP436" s="211">
        <v>918.65</v>
      </c>
      <c r="AQ436" s="211">
        <v>1071.6099999999999</v>
      </c>
      <c r="AR436" s="211">
        <v>16914.54</v>
      </c>
      <c r="AS436" s="4"/>
      <c r="AT436" s="4"/>
      <c r="AU436" s="210">
        <v>0</v>
      </c>
      <c r="AV436" s="210">
        <v>1206.74</v>
      </c>
      <c r="AW436" s="210">
        <v>1010.72</v>
      </c>
      <c r="AX436" s="210">
        <v>918.65</v>
      </c>
      <c r="AY436" s="210">
        <v>1071.6099999999999</v>
      </c>
      <c r="AZ436" s="210">
        <v>16914.54</v>
      </c>
      <c r="BA436" s="4"/>
    </row>
    <row r="437" spans="2:53" x14ac:dyDescent="0.2">
      <c r="B437" s="11" t="s">
        <v>610</v>
      </c>
      <c r="C437" s="11"/>
      <c r="D437" s="179">
        <v>8223</v>
      </c>
      <c r="E437" s="192"/>
      <c r="F437" s="192"/>
      <c r="G437" s="192"/>
      <c r="H437" s="192"/>
      <c r="I437" s="192"/>
      <c r="J437" s="192">
        <v>1</v>
      </c>
      <c r="M437" s="188">
        <v>22.42</v>
      </c>
      <c r="N437" s="188">
        <v>0</v>
      </c>
      <c r="O437" s="188">
        <v>24.5</v>
      </c>
      <c r="P437" s="188">
        <v>19.600000000000001</v>
      </c>
      <c r="Q437" s="188">
        <v>46.3</v>
      </c>
      <c r="R437" s="188">
        <v>293.13</v>
      </c>
      <c r="S437" s="75"/>
      <c r="T437" s="75"/>
      <c r="U437" s="188">
        <v>22.42</v>
      </c>
      <c r="V437" s="188">
        <v>0</v>
      </c>
      <c r="W437" s="188">
        <v>24.5</v>
      </c>
      <c r="X437" s="188">
        <v>19.600000000000001</v>
      </c>
      <c r="Y437" s="188">
        <v>46.3</v>
      </c>
      <c r="Z437" s="188">
        <v>293.13</v>
      </c>
      <c r="AA437" s="4"/>
      <c r="AB437" s="11" t="s">
        <v>264</v>
      </c>
      <c r="AC437" s="11"/>
      <c r="AD437" s="179">
        <v>8270</v>
      </c>
      <c r="AE437" s="183"/>
      <c r="AF437" s="183"/>
      <c r="AG437" s="183"/>
      <c r="AH437" s="183"/>
      <c r="AI437" s="183"/>
      <c r="AJ437" s="183">
        <v>1</v>
      </c>
      <c r="AK437" s="4"/>
      <c r="AL437" s="4"/>
      <c r="AM437" s="211">
        <v>0</v>
      </c>
      <c r="AN437" s="211">
        <v>0</v>
      </c>
      <c r="AO437" s="211">
        <v>0</v>
      </c>
      <c r="AP437" s="211">
        <v>0</v>
      </c>
      <c r="AQ437" s="211">
        <v>5</v>
      </c>
      <c r="AR437" s="211">
        <v>251.66</v>
      </c>
      <c r="AS437" s="4"/>
      <c r="AT437" s="4"/>
      <c r="AU437" s="210">
        <v>0</v>
      </c>
      <c r="AV437" s="210">
        <v>0</v>
      </c>
      <c r="AW437" s="210">
        <v>0</v>
      </c>
      <c r="AX437" s="210">
        <v>0</v>
      </c>
      <c r="AY437" s="210">
        <v>5</v>
      </c>
      <c r="AZ437" s="210">
        <v>251.66</v>
      </c>
      <c r="BA437" s="4"/>
    </row>
    <row r="438" spans="2:53" x14ac:dyDescent="0.2">
      <c r="B438" s="11" t="s">
        <v>610</v>
      </c>
      <c r="C438" s="11"/>
      <c r="D438" s="179">
        <v>8302</v>
      </c>
      <c r="E438" s="192">
        <v>370</v>
      </c>
      <c r="F438" s="192">
        <v>213</v>
      </c>
      <c r="G438" s="192">
        <v>146</v>
      </c>
      <c r="H438" s="192">
        <v>129</v>
      </c>
      <c r="I438" s="192">
        <v>153</v>
      </c>
      <c r="J438" s="192">
        <v>1374</v>
      </c>
      <c r="M438" s="188">
        <v>66474.909999999611</v>
      </c>
      <c r="N438" s="188">
        <v>61622.859999999804</v>
      </c>
      <c r="O438" s="188">
        <v>66155.019999999829</v>
      </c>
      <c r="P438" s="188">
        <v>72506.310000000289</v>
      </c>
      <c r="Q438" s="188">
        <v>108920.40999999992</v>
      </c>
      <c r="R438" s="188">
        <v>1142712.83</v>
      </c>
      <c r="S438" s="75"/>
      <c r="T438" s="75"/>
      <c r="U438" s="188">
        <v>27.872079664570066</v>
      </c>
      <c r="V438" s="188">
        <v>25.837677148846879</v>
      </c>
      <c r="W438" s="188">
        <v>27.737953878406636</v>
      </c>
      <c r="X438" s="188">
        <v>30.40096855345924</v>
      </c>
      <c r="Y438" s="188">
        <v>45.668935010482144</v>
      </c>
      <c r="Z438" s="188">
        <v>479.12487631027255</v>
      </c>
      <c r="AA438" s="4"/>
      <c r="AB438" s="11" t="s">
        <v>265</v>
      </c>
      <c r="AC438" s="11"/>
      <c r="AD438" s="179">
        <v>8210</v>
      </c>
      <c r="AE438" s="183">
        <v>36</v>
      </c>
      <c r="AF438" s="183">
        <v>15</v>
      </c>
      <c r="AG438" s="183">
        <v>7</v>
      </c>
      <c r="AH438" s="183">
        <v>2</v>
      </c>
      <c r="AI438" s="183">
        <v>3</v>
      </c>
      <c r="AJ438" s="183">
        <v>41</v>
      </c>
      <c r="AK438" s="4"/>
      <c r="AL438" s="4"/>
      <c r="AM438" s="211">
        <v>16153.99</v>
      </c>
      <c r="AN438" s="211">
        <v>4464.6499999999987</v>
      </c>
      <c r="AO438" s="211">
        <v>1232.4699999999998</v>
      </c>
      <c r="AP438" s="211">
        <v>1750.1499999999999</v>
      </c>
      <c r="AQ438" s="211">
        <v>8717.31</v>
      </c>
      <c r="AR438" s="211">
        <v>80680.519999999975</v>
      </c>
      <c r="AS438" s="4"/>
      <c r="AT438" s="4"/>
      <c r="AU438" s="210">
        <v>155.32682692307691</v>
      </c>
      <c r="AV438" s="210">
        <v>42.929326923076914</v>
      </c>
      <c r="AW438" s="210">
        <v>11.850673076923075</v>
      </c>
      <c r="AX438" s="210">
        <v>16.828365384615385</v>
      </c>
      <c r="AY438" s="210">
        <v>83.820288461538453</v>
      </c>
      <c r="AZ438" s="210">
        <v>775.77423076923048</v>
      </c>
      <c r="BA438" s="4"/>
    </row>
    <row r="439" spans="2:53" x14ac:dyDescent="0.2">
      <c r="B439" s="11" t="s">
        <v>254</v>
      </c>
      <c r="C439" s="11"/>
      <c r="D439" s="179">
        <v>8332</v>
      </c>
      <c r="E439" s="192"/>
      <c r="F439" s="192"/>
      <c r="G439" s="192"/>
      <c r="H439" s="192"/>
      <c r="I439" s="192">
        <v>1</v>
      </c>
      <c r="J439" s="192">
        <v>0</v>
      </c>
      <c r="M439" s="188">
        <v>34.56</v>
      </c>
      <c r="N439" s="188">
        <v>34.9</v>
      </c>
      <c r="O439" s="188">
        <v>36.32</v>
      </c>
      <c r="P439" s="188">
        <v>39.549999999999997</v>
      </c>
      <c r="Q439" s="188">
        <v>57.39</v>
      </c>
      <c r="R439" s="188">
        <v>0</v>
      </c>
      <c r="S439" s="75"/>
      <c r="T439" s="75"/>
      <c r="U439" s="188">
        <v>34.56</v>
      </c>
      <c r="V439" s="188">
        <v>34.9</v>
      </c>
      <c r="W439" s="188">
        <v>36.32</v>
      </c>
      <c r="X439" s="188">
        <v>39.549999999999997</v>
      </c>
      <c r="Y439" s="188">
        <v>57.39</v>
      </c>
      <c r="Z439" s="188">
        <v>0</v>
      </c>
      <c r="AA439" s="4"/>
      <c r="AB439" s="11" t="s">
        <v>268</v>
      </c>
      <c r="AC439" s="11"/>
      <c r="AD439" s="179">
        <v>8204</v>
      </c>
      <c r="AE439" s="183">
        <v>1</v>
      </c>
      <c r="AF439" s="183"/>
      <c r="AG439" s="183"/>
      <c r="AH439" s="183"/>
      <c r="AI439" s="183"/>
      <c r="AJ439" s="183">
        <v>0</v>
      </c>
      <c r="AK439" s="4"/>
      <c r="AL439" s="4"/>
      <c r="AM439" s="211">
        <v>45</v>
      </c>
      <c r="AN439" s="211">
        <v>0</v>
      </c>
      <c r="AO439" s="211">
        <v>0</v>
      </c>
      <c r="AP439" s="211">
        <v>0</v>
      </c>
      <c r="AQ439" s="211">
        <v>0</v>
      </c>
      <c r="AR439" s="211">
        <v>0</v>
      </c>
      <c r="AS439" s="4"/>
      <c r="AT439" s="4"/>
      <c r="AU439" s="210">
        <v>45</v>
      </c>
      <c r="AV439" s="210">
        <v>0</v>
      </c>
      <c r="AW439" s="210">
        <v>0</v>
      </c>
      <c r="AX439" s="210">
        <v>0</v>
      </c>
      <c r="AY439" s="210">
        <v>0</v>
      </c>
      <c r="AZ439" s="210">
        <v>0</v>
      </c>
      <c r="BA439" s="4"/>
    </row>
    <row r="440" spans="2:53" x14ac:dyDescent="0.2">
      <c r="B440" s="11" t="s">
        <v>255</v>
      </c>
      <c r="C440" s="11"/>
      <c r="D440" s="179">
        <v>8302</v>
      </c>
      <c r="E440" s="192"/>
      <c r="F440" s="192"/>
      <c r="G440" s="192"/>
      <c r="H440" s="192"/>
      <c r="I440" s="192"/>
      <c r="J440" s="192">
        <v>1</v>
      </c>
      <c r="M440" s="188">
        <v>11.21</v>
      </c>
      <c r="N440" s="188">
        <v>0</v>
      </c>
      <c r="O440" s="188">
        <v>17.899999999999999</v>
      </c>
      <c r="P440" s="188">
        <v>24.83</v>
      </c>
      <c r="Q440" s="188">
        <v>14.72</v>
      </c>
      <c r="R440" s="188">
        <v>169.67000000000002</v>
      </c>
      <c r="S440" s="75"/>
      <c r="T440" s="75"/>
      <c r="U440" s="188">
        <v>11.21</v>
      </c>
      <c r="V440" s="188">
        <v>0</v>
      </c>
      <c r="W440" s="188">
        <v>17.899999999999999</v>
      </c>
      <c r="X440" s="188">
        <v>24.83</v>
      </c>
      <c r="Y440" s="188">
        <v>14.72</v>
      </c>
      <c r="Z440" s="188">
        <v>169.67000000000002</v>
      </c>
      <c r="AA440" s="4"/>
      <c r="AB440" s="11" t="s">
        <v>268</v>
      </c>
      <c r="AC440" s="11"/>
      <c r="AD440" s="179">
        <v>8212</v>
      </c>
      <c r="AE440" s="183"/>
      <c r="AF440" s="183"/>
      <c r="AG440" s="183"/>
      <c r="AH440" s="183"/>
      <c r="AI440" s="183"/>
      <c r="AJ440" s="183">
        <v>1</v>
      </c>
      <c r="AK440" s="4"/>
      <c r="AL440" s="4"/>
      <c r="AM440" s="211">
        <v>0</v>
      </c>
      <c r="AN440" s="211">
        <v>0</v>
      </c>
      <c r="AO440" s="211">
        <v>0</v>
      </c>
      <c r="AP440" s="211">
        <v>0</v>
      </c>
      <c r="AQ440" s="211">
        <v>0</v>
      </c>
      <c r="AR440" s="211">
        <v>1733.02</v>
      </c>
      <c r="AS440" s="4"/>
      <c r="AT440" s="4"/>
      <c r="AU440" s="210">
        <v>0</v>
      </c>
      <c r="AV440" s="210">
        <v>0</v>
      </c>
      <c r="AW440" s="210">
        <v>0</v>
      </c>
      <c r="AX440" s="210">
        <v>0</v>
      </c>
      <c r="AY440" s="210">
        <v>0</v>
      </c>
      <c r="AZ440" s="210">
        <v>1733.02</v>
      </c>
      <c r="BA440" s="4"/>
    </row>
    <row r="441" spans="2:53" x14ac:dyDescent="0.2">
      <c r="B441" s="11" t="s">
        <v>258</v>
      </c>
      <c r="C441" s="11"/>
      <c r="D441" s="179">
        <v>8203</v>
      </c>
      <c r="E441" s="192">
        <v>298</v>
      </c>
      <c r="F441" s="192">
        <v>102</v>
      </c>
      <c r="G441" s="192">
        <v>70</v>
      </c>
      <c r="H441" s="192">
        <v>42</v>
      </c>
      <c r="I441" s="192">
        <v>40</v>
      </c>
      <c r="J441" s="192">
        <v>142</v>
      </c>
      <c r="M441" s="188">
        <v>18680.349999999977</v>
      </c>
      <c r="N441" s="188">
        <v>10922.159999999991</v>
      </c>
      <c r="O441" s="188">
        <v>10720.319999999998</v>
      </c>
      <c r="P441" s="188">
        <v>9532.5399999999954</v>
      </c>
      <c r="Q441" s="188">
        <v>11907.470000000001</v>
      </c>
      <c r="R441" s="188">
        <v>90597.56</v>
      </c>
      <c r="S441" s="75"/>
      <c r="T441" s="75"/>
      <c r="U441" s="188">
        <v>26.916930835734838</v>
      </c>
      <c r="V441" s="188">
        <v>15.737982708933703</v>
      </c>
      <c r="W441" s="188">
        <v>15.447146974063397</v>
      </c>
      <c r="X441" s="188">
        <v>13.735648414985585</v>
      </c>
      <c r="Y441" s="188">
        <v>17.157737752161385</v>
      </c>
      <c r="Z441" s="188">
        <v>130.54403458213255</v>
      </c>
      <c r="AA441" s="4"/>
      <c r="AB441" s="11" t="s">
        <v>269</v>
      </c>
      <c r="AC441" s="11"/>
      <c r="AD441" s="179">
        <v>8204</v>
      </c>
      <c r="AE441" s="183">
        <v>72</v>
      </c>
      <c r="AF441" s="183">
        <v>19</v>
      </c>
      <c r="AG441" s="183">
        <v>8</v>
      </c>
      <c r="AH441" s="183">
        <v>1</v>
      </c>
      <c r="AI441" s="183">
        <v>9</v>
      </c>
      <c r="AJ441" s="183">
        <v>18</v>
      </c>
      <c r="AK441" s="4"/>
      <c r="AL441" s="4"/>
      <c r="AM441" s="211">
        <v>31734.279999999995</v>
      </c>
      <c r="AN441" s="211">
        <v>19667.530000000002</v>
      </c>
      <c r="AO441" s="211">
        <v>226405.72</v>
      </c>
      <c r="AP441" s="211">
        <v>1378.1999999999998</v>
      </c>
      <c r="AQ441" s="211">
        <v>782.5</v>
      </c>
      <c r="AR441" s="211">
        <v>44935.24</v>
      </c>
      <c r="AS441" s="4"/>
      <c r="AT441" s="4"/>
      <c r="AU441" s="210">
        <v>249.87622047244091</v>
      </c>
      <c r="AV441" s="210">
        <v>154.86244094488191</v>
      </c>
      <c r="AW441" s="210">
        <v>1782.7222047244095</v>
      </c>
      <c r="AX441" s="210">
        <v>10.851968503937007</v>
      </c>
      <c r="AY441" s="210">
        <v>6.1614173228346454</v>
      </c>
      <c r="AZ441" s="210">
        <v>353.82078740157476</v>
      </c>
      <c r="BA441" s="4"/>
    </row>
    <row r="442" spans="2:53" x14ac:dyDescent="0.2">
      <c r="B442" s="11" t="s">
        <v>259</v>
      </c>
      <c r="C442" s="11"/>
      <c r="D442" s="179">
        <v>8094</v>
      </c>
      <c r="E442" s="192">
        <v>2</v>
      </c>
      <c r="F442" s="192">
        <v>1</v>
      </c>
      <c r="G442" s="192"/>
      <c r="H442" s="192">
        <v>1</v>
      </c>
      <c r="I442" s="192"/>
      <c r="J442" s="192">
        <v>2</v>
      </c>
      <c r="M442" s="188">
        <v>230.22</v>
      </c>
      <c r="N442" s="188">
        <v>173.92999999999998</v>
      </c>
      <c r="O442" s="188">
        <v>216.07999999999998</v>
      </c>
      <c r="P442" s="188">
        <v>178.91</v>
      </c>
      <c r="Q442" s="188">
        <v>139.47999999999999</v>
      </c>
      <c r="R442" s="188">
        <v>3456.1</v>
      </c>
      <c r="S442" s="75"/>
      <c r="T442" s="75"/>
      <c r="U442" s="188">
        <v>38.369999999999997</v>
      </c>
      <c r="V442" s="188">
        <v>28.98833333333333</v>
      </c>
      <c r="W442" s="188">
        <v>36.013333333333328</v>
      </c>
      <c r="X442" s="188">
        <v>29.818333333333332</v>
      </c>
      <c r="Y442" s="188">
        <v>23.246666666666666</v>
      </c>
      <c r="Z442" s="188">
        <v>576.01666666666665</v>
      </c>
      <c r="AA442" s="4"/>
      <c r="AB442" s="11" t="s">
        <v>612</v>
      </c>
      <c r="AC442" s="11"/>
      <c r="AD442" s="179">
        <v>8210</v>
      </c>
      <c r="AE442" s="183"/>
      <c r="AF442" s="183"/>
      <c r="AG442" s="183"/>
      <c r="AH442" s="183"/>
      <c r="AI442" s="183"/>
      <c r="AJ442" s="183">
        <v>1</v>
      </c>
      <c r="AK442" s="4"/>
      <c r="AL442" s="4"/>
      <c r="AM442" s="211">
        <v>1105.3</v>
      </c>
      <c r="AN442" s="211">
        <v>1188.52</v>
      </c>
      <c r="AO442" s="211">
        <v>1137.3399999999999</v>
      </c>
      <c r="AP442" s="211">
        <v>468.27</v>
      </c>
      <c r="AQ442" s="211">
        <v>534.79999999999995</v>
      </c>
      <c r="AR442" s="211">
        <v>7909.02</v>
      </c>
      <c r="AS442" s="4"/>
      <c r="AT442" s="4"/>
      <c r="AU442" s="210">
        <v>1105.3</v>
      </c>
      <c r="AV442" s="210">
        <v>1188.52</v>
      </c>
      <c r="AW442" s="210">
        <v>1137.3399999999999</v>
      </c>
      <c r="AX442" s="210">
        <v>468.27</v>
      </c>
      <c r="AY442" s="210">
        <v>534.79999999999995</v>
      </c>
      <c r="AZ442" s="210">
        <v>7909.02</v>
      </c>
      <c r="BA442" s="4"/>
    </row>
    <row r="443" spans="2:53" x14ac:dyDescent="0.2">
      <c r="B443" s="11" t="s">
        <v>260</v>
      </c>
      <c r="C443" s="11"/>
      <c r="D443" s="179">
        <v>8094</v>
      </c>
      <c r="E443" s="192">
        <v>11</v>
      </c>
      <c r="F443" s="192">
        <v>7</v>
      </c>
      <c r="G443" s="192">
        <v>9</v>
      </c>
      <c r="H443" s="192">
        <v>1</v>
      </c>
      <c r="I443" s="192">
        <v>2</v>
      </c>
      <c r="J443" s="192">
        <v>17</v>
      </c>
      <c r="M443" s="188">
        <v>1418.82</v>
      </c>
      <c r="N443" s="188">
        <v>1161.0699999999997</v>
      </c>
      <c r="O443" s="188">
        <v>1423.86</v>
      </c>
      <c r="P443" s="188">
        <v>931.46</v>
      </c>
      <c r="Q443" s="188">
        <v>1574.8899999999999</v>
      </c>
      <c r="R443" s="188">
        <v>14487.259999999998</v>
      </c>
      <c r="S443" s="75"/>
      <c r="T443" s="75"/>
      <c r="U443" s="188">
        <v>30.187659574468082</v>
      </c>
      <c r="V443" s="188">
        <v>24.703617021276589</v>
      </c>
      <c r="W443" s="188">
        <v>30.294893617021273</v>
      </c>
      <c r="X443" s="188">
        <v>19.818297872340427</v>
      </c>
      <c r="Y443" s="188">
        <v>33.508297872340421</v>
      </c>
      <c r="Z443" s="188">
        <v>308.2395744680851</v>
      </c>
      <c r="AA443" s="4"/>
      <c r="AB443" s="11" t="s">
        <v>214</v>
      </c>
      <c r="AC443" s="11"/>
      <c r="AD443" s="179">
        <v>8069</v>
      </c>
      <c r="AE443" s="183">
        <v>3</v>
      </c>
      <c r="AF443" s="183"/>
      <c r="AG443" s="183">
        <v>1</v>
      </c>
      <c r="AH443" s="183">
        <v>1</v>
      </c>
      <c r="AI443" s="183">
        <v>1</v>
      </c>
      <c r="AJ443" s="183">
        <v>3</v>
      </c>
      <c r="AK443" s="4"/>
      <c r="AL443" s="4"/>
      <c r="AM443" s="211">
        <v>730.84999999999991</v>
      </c>
      <c r="AN443" s="211">
        <v>430.08000000000004</v>
      </c>
      <c r="AO443" s="211">
        <v>573.24</v>
      </c>
      <c r="AP443" s="211">
        <v>719.31000000000006</v>
      </c>
      <c r="AQ443" s="211">
        <v>896.33999999999992</v>
      </c>
      <c r="AR443" s="211">
        <v>15065.289999999997</v>
      </c>
      <c r="AS443" s="4"/>
      <c r="AT443" s="4"/>
      <c r="AU443" s="210">
        <v>81.205555555555549</v>
      </c>
      <c r="AV443" s="210">
        <v>47.786666666666669</v>
      </c>
      <c r="AW443" s="210">
        <v>63.693333333333335</v>
      </c>
      <c r="AX443" s="210">
        <v>79.923333333333346</v>
      </c>
      <c r="AY443" s="210">
        <v>99.59333333333332</v>
      </c>
      <c r="AZ443" s="210">
        <v>1673.9211111111108</v>
      </c>
      <c r="BA443" s="4"/>
    </row>
    <row r="444" spans="2:53" x14ac:dyDescent="0.2">
      <c r="B444" s="11" t="s">
        <v>260</v>
      </c>
      <c r="C444" s="11"/>
      <c r="D444" s="179">
        <v>8310</v>
      </c>
      <c r="E444" s="192">
        <v>2</v>
      </c>
      <c r="F444" s="192"/>
      <c r="G444" s="192">
        <v>1</v>
      </c>
      <c r="H444" s="192"/>
      <c r="I444" s="192">
        <v>1</v>
      </c>
      <c r="J444" s="192">
        <v>2</v>
      </c>
      <c r="M444" s="188">
        <v>89.49</v>
      </c>
      <c r="N444" s="188">
        <v>82.01</v>
      </c>
      <c r="O444" s="188">
        <v>95.01</v>
      </c>
      <c r="P444" s="188">
        <v>70.77</v>
      </c>
      <c r="Q444" s="188">
        <v>206.94</v>
      </c>
      <c r="R444" s="188">
        <v>809.43000000000006</v>
      </c>
      <c r="S444" s="75"/>
      <c r="T444" s="75"/>
      <c r="U444" s="188">
        <v>14.914999999999999</v>
      </c>
      <c r="V444" s="188">
        <v>13.668333333333335</v>
      </c>
      <c r="W444" s="188">
        <v>15.835000000000001</v>
      </c>
      <c r="X444" s="188">
        <v>11.795</v>
      </c>
      <c r="Y444" s="188">
        <v>34.49</v>
      </c>
      <c r="Z444" s="188">
        <v>134.905</v>
      </c>
      <c r="AA444" s="4"/>
      <c r="AB444" s="11" t="s">
        <v>272</v>
      </c>
      <c r="AC444" s="11"/>
      <c r="AD444" s="179">
        <v>8018</v>
      </c>
      <c r="AE444" s="183">
        <v>1</v>
      </c>
      <c r="AF444" s="183"/>
      <c r="AG444" s="183">
        <v>1</v>
      </c>
      <c r="AH444" s="183"/>
      <c r="AI444" s="183"/>
      <c r="AJ444" s="183">
        <v>2</v>
      </c>
      <c r="AK444" s="4"/>
      <c r="AL444" s="4"/>
      <c r="AM444" s="211">
        <v>644.74999999999989</v>
      </c>
      <c r="AN444" s="211">
        <v>531.28000000000009</v>
      </c>
      <c r="AO444" s="211">
        <v>587.24</v>
      </c>
      <c r="AP444" s="211">
        <v>53.769999999999996</v>
      </c>
      <c r="AQ444" s="211">
        <v>140.86000000000001</v>
      </c>
      <c r="AR444" s="211">
        <v>1595.5099999999998</v>
      </c>
      <c r="AS444" s="4"/>
      <c r="AT444" s="4"/>
      <c r="AU444" s="210">
        <v>161.18749999999997</v>
      </c>
      <c r="AV444" s="210">
        <v>132.82000000000002</v>
      </c>
      <c r="AW444" s="210">
        <v>146.81</v>
      </c>
      <c r="AX444" s="210">
        <v>13.442499999999999</v>
      </c>
      <c r="AY444" s="210">
        <v>35.215000000000003</v>
      </c>
      <c r="AZ444" s="210">
        <v>398.87749999999994</v>
      </c>
      <c r="BA444" s="4"/>
    </row>
    <row r="445" spans="2:53" x14ac:dyDescent="0.2">
      <c r="B445" s="11" t="s">
        <v>260</v>
      </c>
      <c r="C445" s="11"/>
      <c r="D445" s="179">
        <v>8340</v>
      </c>
      <c r="E445" s="192">
        <v>1</v>
      </c>
      <c r="F445" s="192">
        <v>1</v>
      </c>
      <c r="G445" s="192"/>
      <c r="H445" s="192"/>
      <c r="I445" s="192"/>
      <c r="J445" s="192">
        <v>3</v>
      </c>
      <c r="M445" s="188">
        <v>202.4</v>
      </c>
      <c r="N445" s="188">
        <v>144.62</v>
      </c>
      <c r="O445" s="188">
        <v>120.65</v>
      </c>
      <c r="P445" s="188">
        <v>227.69</v>
      </c>
      <c r="Q445" s="188">
        <v>369.1</v>
      </c>
      <c r="R445" s="188">
        <v>3124.79</v>
      </c>
      <c r="S445" s="75"/>
      <c r="T445" s="75"/>
      <c r="U445" s="188">
        <v>40.480000000000004</v>
      </c>
      <c r="V445" s="188">
        <v>28.923999999999999</v>
      </c>
      <c r="W445" s="188">
        <v>24.130000000000003</v>
      </c>
      <c r="X445" s="188">
        <v>45.537999999999997</v>
      </c>
      <c r="Y445" s="188">
        <v>73.820000000000007</v>
      </c>
      <c r="Z445" s="188">
        <v>624.95799999999997</v>
      </c>
      <c r="AA445" s="4"/>
      <c r="AB445" s="11" t="s">
        <v>274</v>
      </c>
      <c r="AC445" s="11"/>
      <c r="AD445" s="179">
        <v>8311</v>
      </c>
      <c r="AE445" s="183"/>
      <c r="AF445" s="183">
        <v>2</v>
      </c>
      <c r="AG445" s="183">
        <v>2</v>
      </c>
      <c r="AH445" s="183"/>
      <c r="AI445" s="183"/>
      <c r="AJ445" s="183">
        <v>6</v>
      </c>
      <c r="AK445" s="4"/>
      <c r="AL445" s="4"/>
      <c r="AM445" s="211">
        <v>186.6</v>
      </c>
      <c r="AN445" s="211">
        <v>147.78</v>
      </c>
      <c r="AO445" s="211">
        <v>144.73000000000002</v>
      </c>
      <c r="AP445" s="211">
        <v>72.66</v>
      </c>
      <c r="AQ445" s="211">
        <v>79.06</v>
      </c>
      <c r="AR445" s="211">
        <v>15489.91</v>
      </c>
      <c r="AS445" s="4"/>
      <c r="AT445" s="4"/>
      <c r="AU445" s="210">
        <v>18.66</v>
      </c>
      <c r="AV445" s="210">
        <v>14.778</v>
      </c>
      <c r="AW445" s="210">
        <v>14.473000000000003</v>
      </c>
      <c r="AX445" s="210">
        <v>7.266</v>
      </c>
      <c r="AY445" s="210">
        <v>7.9060000000000006</v>
      </c>
      <c r="AZ445" s="210">
        <v>1548.991</v>
      </c>
      <c r="BA445" s="4"/>
    </row>
    <row r="446" spans="2:53" x14ac:dyDescent="0.2">
      <c r="B446" s="11" t="s">
        <v>260</v>
      </c>
      <c r="C446" s="11"/>
      <c r="D446" s="179">
        <v>8346</v>
      </c>
      <c r="E446" s="192">
        <v>4</v>
      </c>
      <c r="F446" s="192">
        <v>2</v>
      </c>
      <c r="G446" s="192">
        <v>4</v>
      </c>
      <c r="H446" s="192"/>
      <c r="I446" s="192"/>
      <c r="J446" s="192">
        <v>9</v>
      </c>
      <c r="M446" s="188">
        <v>367.44</v>
      </c>
      <c r="N446" s="188">
        <v>330.92</v>
      </c>
      <c r="O446" s="188">
        <v>408.91999999999996</v>
      </c>
      <c r="P446" s="188">
        <v>313.45</v>
      </c>
      <c r="Q446" s="188">
        <v>646.61</v>
      </c>
      <c r="R446" s="188">
        <v>4530.01</v>
      </c>
      <c r="S446" s="75"/>
      <c r="T446" s="75"/>
      <c r="U446" s="188">
        <v>19.338947368421053</v>
      </c>
      <c r="V446" s="188">
        <v>17.416842105263157</v>
      </c>
      <c r="W446" s="188">
        <v>21.522105263157894</v>
      </c>
      <c r="X446" s="188">
        <v>16.497368421052631</v>
      </c>
      <c r="Y446" s="188">
        <v>34.032105263157895</v>
      </c>
      <c r="Z446" s="188">
        <v>238.42157894736843</v>
      </c>
      <c r="AA446" s="4"/>
      <c r="AB446" s="11" t="s">
        <v>276</v>
      </c>
      <c r="AC446" s="11"/>
      <c r="AD446" s="179">
        <v>8003</v>
      </c>
      <c r="AE446" s="183">
        <v>7</v>
      </c>
      <c r="AF446" s="183">
        <v>1</v>
      </c>
      <c r="AG446" s="183"/>
      <c r="AH446" s="183">
        <v>3</v>
      </c>
      <c r="AI446" s="183">
        <v>1</v>
      </c>
      <c r="AJ446" s="183">
        <v>2</v>
      </c>
      <c r="AK446" s="4"/>
      <c r="AL446" s="4"/>
      <c r="AM446" s="211">
        <v>7892.5299999999988</v>
      </c>
      <c r="AN446" s="211">
        <v>1906.97</v>
      </c>
      <c r="AO446" s="211">
        <v>1673.48</v>
      </c>
      <c r="AP446" s="211">
        <v>1827.6100000000001</v>
      </c>
      <c r="AQ446" s="211">
        <v>422.17</v>
      </c>
      <c r="AR446" s="211">
        <v>485.01</v>
      </c>
      <c r="AS446" s="4"/>
      <c r="AT446" s="4"/>
      <c r="AU446" s="210">
        <v>563.75214285714276</v>
      </c>
      <c r="AV446" s="210">
        <v>136.21214285714285</v>
      </c>
      <c r="AW446" s="210">
        <v>119.53428571428572</v>
      </c>
      <c r="AX446" s="210">
        <v>130.54357142857143</v>
      </c>
      <c r="AY446" s="210">
        <v>30.155000000000001</v>
      </c>
      <c r="AZ446" s="210">
        <v>34.643571428571427</v>
      </c>
      <c r="BA446" s="4"/>
    </row>
    <row r="447" spans="2:53" x14ac:dyDescent="0.2">
      <c r="B447" s="11" t="s">
        <v>260</v>
      </c>
      <c r="C447" s="11"/>
      <c r="D447" s="179">
        <v>8350</v>
      </c>
      <c r="E447" s="192">
        <v>1</v>
      </c>
      <c r="F447" s="192">
        <v>1</v>
      </c>
      <c r="G447" s="192"/>
      <c r="H447" s="192"/>
      <c r="I447" s="192"/>
      <c r="J447" s="192">
        <v>2</v>
      </c>
      <c r="M447" s="188">
        <v>140.12</v>
      </c>
      <c r="N447" s="188">
        <v>108.41</v>
      </c>
      <c r="O447" s="188">
        <v>61.09</v>
      </c>
      <c r="P447" s="188">
        <v>97.169999999999987</v>
      </c>
      <c r="Q447" s="188">
        <v>182.28</v>
      </c>
      <c r="R447" s="188">
        <v>1323.7200000000003</v>
      </c>
      <c r="S447" s="75"/>
      <c r="T447" s="75"/>
      <c r="U447" s="188">
        <v>35.03</v>
      </c>
      <c r="V447" s="188">
        <v>27.102499999999999</v>
      </c>
      <c r="W447" s="188">
        <v>15.272500000000001</v>
      </c>
      <c r="X447" s="188">
        <v>24.292499999999997</v>
      </c>
      <c r="Y447" s="188">
        <v>45.57</v>
      </c>
      <c r="Z447" s="188">
        <v>330.93000000000006</v>
      </c>
      <c r="AA447" s="4"/>
      <c r="AB447" s="11" t="s">
        <v>276</v>
      </c>
      <c r="AC447" s="11"/>
      <c r="AD447" s="179">
        <v>8034</v>
      </c>
      <c r="AE447" s="183"/>
      <c r="AF447" s="183"/>
      <c r="AG447" s="183"/>
      <c r="AH447" s="183"/>
      <c r="AI447" s="183"/>
      <c r="AJ447" s="183">
        <v>1</v>
      </c>
      <c r="AK447" s="4"/>
      <c r="AL447" s="4"/>
      <c r="AM447" s="211">
        <v>46.94</v>
      </c>
      <c r="AN447" s="211">
        <v>53.07</v>
      </c>
      <c r="AO447" s="211">
        <v>56</v>
      </c>
      <c r="AP447" s="211">
        <v>77.86</v>
      </c>
      <c r="AQ447" s="211">
        <v>96.9</v>
      </c>
      <c r="AR447" s="211">
        <v>1465.26</v>
      </c>
      <c r="AS447" s="4"/>
      <c r="AT447" s="4"/>
      <c r="AU447" s="210">
        <v>46.94</v>
      </c>
      <c r="AV447" s="210">
        <v>53.07</v>
      </c>
      <c r="AW447" s="210">
        <v>56</v>
      </c>
      <c r="AX447" s="210">
        <v>77.86</v>
      </c>
      <c r="AY447" s="210">
        <v>96.9</v>
      </c>
      <c r="AZ447" s="210">
        <v>1465.26</v>
      </c>
      <c r="BA447" s="4"/>
    </row>
    <row r="448" spans="2:53" x14ac:dyDescent="0.2">
      <c r="B448" s="11" t="s">
        <v>260</v>
      </c>
      <c r="C448" s="11"/>
      <c r="D448" s="179">
        <v>8360</v>
      </c>
      <c r="E448" s="192">
        <v>2</v>
      </c>
      <c r="F448" s="192"/>
      <c r="G448" s="192"/>
      <c r="H448" s="192"/>
      <c r="I448" s="192"/>
      <c r="J448" s="192">
        <v>1</v>
      </c>
      <c r="M448" s="188">
        <v>95.41</v>
      </c>
      <c r="N448" s="188">
        <v>40.85</v>
      </c>
      <c r="O448" s="188">
        <v>37.64</v>
      </c>
      <c r="P448" s="188">
        <v>56.61</v>
      </c>
      <c r="Q448" s="188">
        <v>103.64</v>
      </c>
      <c r="R448" s="188">
        <v>250</v>
      </c>
      <c r="S448" s="75"/>
      <c r="T448" s="75"/>
      <c r="U448" s="188">
        <v>31.803333333333331</v>
      </c>
      <c r="V448" s="188">
        <v>13.616666666666667</v>
      </c>
      <c r="W448" s="188">
        <v>12.546666666666667</v>
      </c>
      <c r="X448" s="188">
        <v>18.87</v>
      </c>
      <c r="Y448" s="188">
        <v>34.546666666666667</v>
      </c>
      <c r="Z448" s="188">
        <v>83.333333333333329</v>
      </c>
      <c r="AA448" s="4"/>
      <c r="AB448" s="11" t="s">
        <v>215</v>
      </c>
      <c r="AC448" s="11"/>
      <c r="AD448" s="179">
        <v>8089</v>
      </c>
      <c r="AE448" s="183">
        <v>3</v>
      </c>
      <c r="AF448" s="183"/>
      <c r="AG448" s="183"/>
      <c r="AH448" s="183"/>
      <c r="AI448" s="183">
        <v>1</v>
      </c>
      <c r="AJ448" s="183">
        <v>2</v>
      </c>
      <c r="AK448" s="4"/>
      <c r="AL448" s="4"/>
      <c r="AM448" s="211">
        <v>388.48</v>
      </c>
      <c r="AN448" s="211">
        <v>153.16000000000003</v>
      </c>
      <c r="AO448" s="211">
        <v>158.07</v>
      </c>
      <c r="AP448" s="211">
        <v>288.33000000000004</v>
      </c>
      <c r="AQ448" s="211">
        <v>435.11</v>
      </c>
      <c r="AR448" s="211">
        <v>3986.54</v>
      </c>
      <c r="AS448" s="4"/>
      <c r="AT448" s="4"/>
      <c r="AU448" s="210">
        <v>64.74666666666667</v>
      </c>
      <c r="AV448" s="210">
        <v>25.526666666666671</v>
      </c>
      <c r="AW448" s="210">
        <v>26.344999999999999</v>
      </c>
      <c r="AX448" s="210">
        <v>48.055000000000007</v>
      </c>
      <c r="AY448" s="210">
        <v>72.518333333333331</v>
      </c>
      <c r="AZ448" s="210">
        <v>664.42333333333329</v>
      </c>
      <c r="BA448" s="4"/>
    </row>
    <row r="449" spans="2:53" x14ac:dyDescent="0.2">
      <c r="B449" s="11" t="s">
        <v>569</v>
      </c>
      <c r="C449" s="11"/>
      <c r="D449" s="179">
        <v>8310</v>
      </c>
      <c r="E449" s="192">
        <v>1</v>
      </c>
      <c r="F449" s="192"/>
      <c r="G449" s="192"/>
      <c r="H449" s="192">
        <v>1</v>
      </c>
      <c r="I449" s="192"/>
      <c r="J449" s="192">
        <v>0</v>
      </c>
      <c r="M449" s="188">
        <v>41.12</v>
      </c>
      <c r="N449" s="188">
        <v>0</v>
      </c>
      <c r="O449" s="188">
        <v>31.78</v>
      </c>
      <c r="P449" s="188">
        <v>114.28</v>
      </c>
      <c r="Q449" s="188">
        <v>0</v>
      </c>
      <c r="R449" s="188">
        <v>0</v>
      </c>
      <c r="S449" s="75"/>
      <c r="T449" s="75"/>
      <c r="U449" s="188">
        <v>20.56</v>
      </c>
      <c r="V449" s="188">
        <v>0</v>
      </c>
      <c r="W449" s="188">
        <v>15.89</v>
      </c>
      <c r="X449" s="188">
        <v>57.14</v>
      </c>
      <c r="Y449" s="188">
        <v>0</v>
      </c>
      <c r="Z449" s="188">
        <v>0</v>
      </c>
      <c r="AA449" s="4"/>
      <c r="AB449" s="11" t="s">
        <v>628</v>
      </c>
      <c r="AC449" s="11"/>
      <c r="AD449" s="179">
        <v>8020</v>
      </c>
      <c r="AE449" s="183">
        <v>1</v>
      </c>
      <c r="AF449" s="183">
        <v>1</v>
      </c>
      <c r="AG449" s="183">
        <v>1</v>
      </c>
      <c r="AH449" s="183"/>
      <c r="AI449" s="183"/>
      <c r="AJ449" s="183">
        <v>4</v>
      </c>
      <c r="AK449" s="4"/>
      <c r="AL449" s="4"/>
      <c r="AM449" s="211">
        <v>138.96</v>
      </c>
      <c r="AN449" s="211">
        <v>68.53</v>
      </c>
      <c r="AO449" s="211">
        <v>74.779999999999987</v>
      </c>
      <c r="AP449" s="211">
        <v>46.1</v>
      </c>
      <c r="AQ449" s="211">
        <v>157.71</v>
      </c>
      <c r="AR449" s="211">
        <v>14735.169999999998</v>
      </c>
      <c r="AS449" s="4"/>
      <c r="AT449" s="4"/>
      <c r="AU449" s="210">
        <v>19.851428571428574</v>
      </c>
      <c r="AV449" s="210">
        <v>9.7900000000000009</v>
      </c>
      <c r="AW449" s="210">
        <v>10.682857142857141</v>
      </c>
      <c r="AX449" s="210">
        <v>6.5857142857142863</v>
      </c>
      <c r="AY449" s="210">
        <v>22.53</v>
      </c>
      <c r="AZ449" s="210">
        <v>2105.0242857142853</v>
      </c>
      <c r="BA449" s="4"/>
    </row>
    <row r="450" spans="2:53" x14ac:dyDescent="0.2">
      <c r="B450" s="11" t="s">
        <v>262</v>
      </c>
      <c r="C450" s="11"/>
      <c r="D450" s="179">
        <v>8310</v>
      </c>
      <c r="E450" s="192">
        <v>27</v>
      </c>
      <c r="F450" s="192">
        <v>14</v>
      </c>
      <c r="G450" s="192">
        <v>7</v>
      </c>
      <c r="H450" s="192">
        <v>2</v>
      </c>
      <c r="I450" s="192">
        <v>7</v>
      </c>
      <c r="J450" s="192">
        <v>29</v>
      </c>
      <c r="M450" s="188">
        <v>2426.7700000000004</v>
      </c>
      <c r="N450" s="188">
        <v>2039.2000000000005</v>
      </c>
      <c r="O450" s="188">
        <v>1227.2899999999997</v>
      </c>
      <c r="P450" s="188">
        <v>1277.1000000000004</v>
      </c>
      <c r="Q450" s="188">
        <v>2266.02</v>
      </c>
      <c r="R450" s="188">
        <v>23629.95</v>
      </c>
      <c r="S450" s="75"/>
      <c r="T450" s="75"/>
      <c r="U450" s="188">
        <v>28.218255813953494</v>
      </c>
      <c r="V450" s="188">
        <v>23.711627906976751</v>
      </c>
      <c r="W450" s="188">
        <v>14.27081395348837</v>
      </c>
      <c r="X450" s="188">
        <v>14.850000000000005</v>
      </c>
      <c r="Y450" s="188">
        <v>26.349069767441861</v>
      </c>
      <c r="Z450" s="188">
        <v>274.76686046511628</v>
      </c>
      <c r="AA450" s="4"/>
      <c r="AB450" s="11" t="s">
        <v>279</v>
      </c>
      <c r="AC450" s="11"/>
      <c r="AD450" s="179">
        <v>8061</v>
      </c>
      <c r="AE450" s="183">
        <v>1</v>
      </c>
      <c r="AF450" s="183"/>
      <c r="AG450" s="183"/>
      <c r="AH450" s="183"/>
      <c r="AI450" s="183"/>
      <c r="AJ450" s="183">
        <v>0</v>
      </c>
      <c r="AK450" s="4"/>
      <c r="AL450" s="4"/>
      <c r="AM450" s="211">
        <v>37.049999999999997</v>
      </c>
      <c r="AN450" s="211">
        <v>0</v>
      </c>
      <c r="AO450" s="211">
        <v>0</v>
      </c>
      <c r="AP450" s="211">
        <v>0</v>
      </c>
      <c r="AQ450" s="211">
        <v>0</v>
      </c>
      <c r="AR450" s="211">
        <v>0</v>
      </c>
      <c r="AS450" s="4"/>
      <c r="AT450" s="4"/>
      <c r="AU450" s="210">
        <v>37.049999999999997</v>
      </c>
      <c r="AV450" s="210">
        <v>0</v>
      </c>
      <c r="AW450" s="210">
        <v>0</v>
      </c>
      <c r="AX450" s="210">
        <v>0</v>
      </c>
      <c r="AY450" s="210">
        <v>0</v>
      </c>
      <c r="AZ450" s="210">
        <v>0</v>
      </c>
      <c r="BA450" s="4"/>
    </row>
    <row r="451" spans="2:53" x14ac:dyDescent="0.2">
      <c r="B451" s="11" t="s">
        <v>262</v>
      </c>
      <c r="C451" s="11"/>
      <c r="D451" s="179">
        <v>8326</v>
      </c>
      <c r="E451" s="192">
        <v>1</v>
      </c>
      <c r="F451" s="192"/>
      <c r="G451" s="192"/>
      <c r="H451" s="192">
        <v>2</v>
      </c>
      <c r="I451" s="192">
        <v>1</v>
      </c>
      <c r="J451" s="192">
        <v>9</v>
      </c>
      <c r="M451" s="188">
        <v>110.47</v>
      </c>
      <c r="N451" s="188">
        <v>392.83</v>
      </c>
      <c r="O451" s="188">
        <v>514.54999999999995</v>
      </c>
      <c r="P451" s="188">
        <v>597.39999999999986</v>
      </c>
      <c r="Q451" s="188">
        <v>915.97999999999979</v>
      </c>
      <c r="R451" s="188">
        <v>6485.77</v>
      </c>
      <c r="S451" s="75"/>
      <c r="T451" s="75"/>
      <c r="U451" s="188">
        <v>8.4976923076923079</v>
      </c>
      <c r="V451" s="188">
        <v>30.217692307692307</v>
      </c>
      <c r="W451" s="188">
        <v>39.580769230769228</v>
      </c>
      <c r="X451" s="188">
        <v>45.953846153846143</v>
      </c>
      <c r="Y451" s="188">
        <v>70.45999999999998</v>
      </c>
      <c r="Z451" s="188">
        <v>498.90538461538466</v>
      </c>
      <c r="AA451" s="4"/>
      <c r="AB451" s="11" t="s">
        <v>280</v>
      </c>
      <c r="AC451" s="11"/>
      <c r="AD451" s="179">
        <v>8312</v>
      </c>
      <c r="AE451" s="183"/>
      <c r="AF451" s="183"/>
      <c r="AG451" s="183"/>
      <c r="AH451" s="183"/>
      <c r="AI451" s="183"/>
      <c r="AJ451" s="183">
        <v>1</v>
      </c>
      <c r="AK451" s="4"/>
      <c r="AL451" s="4"/>
      <c r="AM451" s="211">
        <v>0</v>
      </c>
      <c r="AN451" s="211">
        <v>0</v>
      </c>
      <c r="AO451" s="211">
        <v>0</v>
      </c>
      <c r="AP451" s="211">
        <v>0</v>
      </c>
      <c r="AQ451" s="211">
        <v>0</v>
      </c>
      <c r="AR451" s="211">
        <v>600</v>
      </c>
      <c r="AS451" s="4"/>
      <c r="AT451" s="4"/>
      <c r="AU451" s="210">
        <v>0</v>
      </c>
      <c r="AV451" s="210">
        <v>0</v>
      </c>
      <c r="AW451" s="210">
        <v>0</v>
      </c>
      <c r="AX451" s="210">
        <v>0</v>
      </c>
      <c r="AY451" s="210">
        <v>0</v>
      </c>
      <c r="AZ451" s="210">
        <v>600</v>
      </c>
      <c r="BA451" s="4"/>
    </row>
    <row r="452" spans="2:53" x14ac:dyDescent="0.2">
      <c r="B452" s="11" t="s">
        <v>262</v>
      </c>
      <c r="C452" s="11"/>
      <c r="D452" s="179">
        <v>8341</v>
      </c>
      <c r="E452" s="192"/>
      <c r="F452" s="192">
        <v>4</v>
      </c>
      <c r="G452" s="192">
        <v>2</v>
      </c>
      <c r="H452" s="192"/>
      <c r="I452" s="192">
        <v>1</v>
      </c>
      <c r="J452" s="192">
        <v>5</v>
      </c>
      <c r="M452" s="188">
        <v>50.02</v>
      </c>
      <c r="N452" s="188">
        <v>467.02</v>
      </c>
      <c r="O452" s="188">
        <v>748.57999999999993</v>
      </c>
      <c r="P452" s="188">
        <v>351.55</v>
      </c>
      <c r="Q452" s="188">
        <v>655.78</v>
      </c>
      <c r="R452" s="188">
        <v>7950.95</v>
      </c>
      <c r="S452" s="75"/>
      <c r="T452" s="75"/>
      <c r="U452" s="188">
        <v>4.1683333333333339</v>
      </c>
      <c r="V452" s="188">
        <v>38.918333333333329</v>
      </c>
      <c r="W452" s="188">
        <v>62.381666666666661</v>
      </c>
      <c r="X452" s="188">
        <v>29.295833333333334</v>
      </c>
      <c r="Y452" s="188">
        <v>54.648333333333333</v>
      </c>
      <c r="Z452" s="188">
        <v>662.57916666666665</v>
      </c>
      <c r="AA452" s="4"/>
      <c r="AB452" s="11" t="s">
        <v>281</v>
      </c>
      <c r="AC452" s="11"/>
      <c r="AD452" s="179">
        <v>8312</v>
      </c>
      <c r="AE452" s="183">
        <v>4</v>
      </c>
      <c r="AF452" s="183">
        <v>1</v>
      </c>
      <c r="AG452" s="183"/>
      <c r="AH452" s="183"/>
      <c r="AI452" s="183">
        <v>3</v>
      </c>
      <c r="AJ452" s="183">
        <v>10</v>
      </c>
      <c r="AK452" s="4"/>
      <c r="AL452" s="4"/>
      <c r="AM452" s="211">
        <v>3661.5700000000006</v>
      </c>
      <c r="AN452" s="211">
        <v>2453.3799999999997</v>
      </c>
      <c r="AO452" s="211">
        <v>2306.2100000000005</v>
      </c>
      <c r="AP452" s="211">
        <v>3795.92</v>
      </c>
      <c r="AQ452" s="211">
        <v>1931.9100000000003</v>
      </c>
      <c r="AR452" s="211">
        <v>13282.279999999999</v>
      </c>
      <c r="AS452" s="4"/>
      <c r="AT452" s="4"/>
      <c r="AU452" s="210">
        <v>203.42055555555558</v>
      </c>
      <c r="AV452" s="210">
        <v>136.29888888888888</v>
      </c>
      <c r="AW452" s="210">
        <v>128.1227777777778</v>
      </c>
      <c r="AX452" s="210">
        <v>210.88444444444445</v>
      </c>
      <c r="AY452" s="210">
        <v>107.32833333333335</v>
      </c>
      <c r="AZ452" s="210">
        <v>737.90444444444438</v>
      </c>
      <c r="BA452" s="4"/>
    </row>
    <row r="453" spans="2:53" x14ac:dyDescent="0.2">
      <c r="B453" s="11" t="s">
        <v>262</v>
      </c>
      <c r="C453" s="11"/>
      <c r="D453" s="179">
        <v>8360</v>
      </c>
      <c r="E453" s="192"/>
      <c r="F453" s="192"/>
      <c r="G453" s="192">
        <v>1</v>
      </c>
      <c r="H453" s="192">
        <v>1</v>
      </c>
      <c r="I453" s="192"/>
      <c r="J453" s="192">
        <v>2</v>
      </c>
      <c r="M453" s="188">
        <v>0</v>
      </c>
      <c r="N453" s="188">
        <v>181.05999999999997</v>
      </c>
      <c r="O453" s="188">
        <v>202.65999999999997</v>
      </c>
      <c r="P453" s="188">
        <v>145.54999999999998</v>
      </c>
      <c r="Q453" s="188">
        <v>259.95</v>
      </c>
      <c r="R453" s="188">
        <v>2141.5500000000002</v>
      </c>
      <c r="S453" s="75"/>
      <c r="T453" s="75"/>
      <c r="U453" s="188">
        <v>0</v>
      </c>
      <c r="V453" s="188">
        <v>45.264999999999993</v>
      </c>
      <c r="W453" s="188">
        <v>50.664999999999992</v>
      </c>
      <c r="X453" s="188">
        <v>36.387499999999996</v>
      </c>
      <c r="Y453" s="188">
        <v>64.987499999999997</v>
      </c>
      <c r="Z453" s="188">
        <v>535.38750000000005</v>
      </c>
      <c r="AA453" s="4"/>
      <c r="AB453" s="11" t="s">
        <v>216</v>
      </c>
      <c r="AC453" s="11"/>
      <c r="AD453" s="179">
        <v>8021</v>
      </c>
      <c r="AE453" s="183">
        <v>16</v>
      </c>
      <c r="AF453" s="183">
        <v>5</v>
      </c>
      <c r="AG453" s="183">
        <v>2</v>
      </c>
      <c r="AH453" s="183">
        <v>4</v>
      </c>
      <c r="AI453" s="183">
        <v>6</v>
      </c>
      <c r="AJ453" s="183">
        <v>33</v>
      </c>
      <c r="AK453" s="4"/>
      <c r="AL453" s="4"/>
      <c r="AM453" s="211">
        <v>7543.3600000000006</v>
      </c>
      <c r="AN453" s="211">
        <v>4587.7100000000028</v>
      </c>
      <c r="AO453" s="211">
        <v>5047.29</v>
      </c>
      <c r="AP453" s="211">
        <v>5597.6300000000019</v>
      </c>
      <c r="AQ453" s="211">
        <v>12178.359999999995</v>
      </c>
      <c r="AR453" s="211">
        <v>100559.05</v>
      </c>
      <c r="AS453" s="4"/>
      <c r="AT453" s="4"/>
      <c r="AU453" s="210">
        <v>114.29333333333334</v>
      </c>
      <c r="AV453" s="210">
        <v>69.510757575757623</v>
      </c>
      <c r="AW453" s="210">
        <v>76.474090909090904</v>
      </c>
      <c r="AX453" s="210">
        <v>84.812575757575786</v>
      </c>
      <c r="AY453" s="210">
        <v>184.52060606060599</v>
      </c>
      <c r="AZ453" s="210">
        <v>1523.6219696969697</v>
      </c>
      <c r="BA453" s="4"/>
    </row>
    <row r="454" spans="2:53" x14ac:dyDescent="0.2">
      <c r="B454" s="11" t="s">
        <v>265</v>
      </c>
      <c r="C454" s="11"/>
      <c r="D454" s="179">
        <v>8210</v>
      </c>
      <c r="E454" s="192">
        <v>146</v>
      </c>
      <c r="F454" s="192">
        <v>79</v>
      </c>
      <c r="G454" s="192">
        <v>46</v>
      </c>
      <c r="H454" s="192">
        <v>41</v>
      </c>
      <c r="I454" s="192">
        <v>45</v>
      </c>
      <c r="J454" s="192">
        <v>219</v>
      </c>
      <c r="M454" s="188">
        <v>12862.109999999993</v>
      </c>
      <c r="N454" s="188">
        <v>10495.309999999992</v>
      </c>
      <c r="O454" s="188">
        <v>10839.55999999999</v>
      </c>
      <c r="P454" s="188">
        <v>13278.779999999988</v>
      </c>
      <c r="Q454" s="188">
        <v>18453.060000000009</v>
      </c>
      <c r="R454" s="188">
        <v>137538.41000000006</v>
      </c>
      <c r="S454" s="75"/>
      <c r="T454" s="75"/>
      <c r="U454" s="188">
        <v>22.330052083333321</v>
      </c>
      <c r="V454" s="188">
        <v>18.221024305555542</v>
      </c>
      <c r="W454" s="188">
        <v>18.818680555555538</v>
      </c>
      <c r="X454" s="188">
        <v>23.05343749999998</v>
      </c>
      <c r="Y454" s="188">
        <v>32.036562500000016</v>
      </c>
      <c r="Z454" s="188">
        <v>238.78196180555565</v>
      </c>
      <c r="AA454" s="4"/>
      <c r="AB454" s="11" t="s">
        <v>283</v>
      </c>
      <c r="AC454" s="11"/>
      <c r="AD454" s="179">
        <v>8213</v>
      </c>
      <c r="AE454" s="183"/>
      <c r="AF454" s="183"/>
      <c r="AG454" s="183"/>
      <c r="AH454" s="183"/>
      <c r="AI454" s="183">
        <v>1</v>
      </c>
      <c r="AJ454" s="183">
        <v>3</v>
      </c>
      <c r="AK454" s="4"/>
      <c r="AL454" s="4"/>
      <c r="AM454" s="211">
        <v>548.13</v>
      </c>
      <c r="AN454" s="211">
        <v>621.09</v>
      </c>
      <c r="AO454" s="211">
        <v>445.12</v>
      </c>
      <c r="AP454" s="211">
        <v>695.94999999999993</v>
      </c>
      <c r="AQ454" s="211">
        <v>861.59999999999991</v>
      </c>
      <c r="AR454" s="211">
        <v>4257.12</v>
      </c>
      <c r="AS454" s="4"/>
      <c r="AT454" s="4"/>
      <c r="AU454" s="210">
        <v>137.0325</v>
      </c>
      <c r="AV454" s="210">
        <v>155.27250000000001</v>
      </c>
      <c r="AW454" s="210">
        <v>111.28</v>
      </c>
      <c r="AX454" s="210">
        <v>173.98749999999998</v>
      </c>
      <c r="AY454" s="210">
        <v>215.39999999999998</v>
      </c>
      <c r="AZ454" s="210">
        <v>1064.28</v>
      </c>
      <c r="BA454" s="4"/>
    </row>
    <row r="455" spans="2:53" x14ac:dyDescent="0.2">
      <c r="B455" s="11" t="s">
        <v>265</v>
      </c>
      <c r="C455" s="11"/>
      <c r="D455" s="179">
        <v>8252</v>
      </c>
      <c r="E455" s="192">
        <v>2</v>
      </c>
      <c r="F455" s="192"/>
      <c r="G455" s="192"/>
      <c r="H455" s="192"/>
      <c r="I455" s="192"/>
      <c r="J455" s="192">
        <v>0</v>
      </c>
      <c r="M455" s="188">
        <v>10.74</v>
      </c>
      <c r="N455" s="188">
        <v>0</v>
      </c>
      <c r="O455" s="188">
        <v>0</v>
      </c>
      <c r="P455" s="188">
        <v>0</v>
      </c>
      <c r="Q455" s="188">
        <v>0</v>
      </c>
      <c r="R455" s="188">
        <v>0</v>
      </c>
      <c r="S455" s="75"/>
      <c r="T455" s="75"/>
      <c r="U455" s="188">
        <v>5.37</v>
      </c>
      <c r="V455" s="188">
        <v>0</v>
      </c>
      <c r="W455" s="188">
        <v>0</v>
      </c>
      <c r="X455" s="188">
        <v>0</v>
      </c>
      <c r="Y455" s="188">
        <v>0</v>
      </c>
      <c r="Z455" s="188">
        <v>0</v>
      </c>
      <c r="AA455" s="4"/>
      <c r="AB455" s="11" t="s">
        <v>285</v>
      </c>
      <c r="AC455" s="11"/>
      <c r="AD455" s="179">
        <v>8270</v>
      </c>
      <c r="AE455" s="183"/>
      <c r="AF455" s="183"/>
      <c r="AG455" s="183"/>
      <c r="AH455" s="183"/>
      <c r="AI455" s="183"/>
      <c r="AJ455" s="183">
        <v>2</v>
      </c>
      <c r="AK455" s="4"/>
      <c r="AL455" s="4"/>
      <c r="AM455" s="211">
        <v>51.89</v>
      </c>
      <c r="AN455" s="211">
        <v>56.77</v>
      </c>
      <c r="AO455" s="211">
        <v>54.92</v>
      </c>
      <c r="AP455" s="211">
        <v>99.8</v>
      </c>
      <c r="AQ455" s="211">
        <v>178.51999999999998</v>
      </c>
      <c r="AR455" s="211">
        <v>1842.5500000000002</v>
      </c>
      <c r="AS455" s="4"/>
      <c r="AT455" s="4"/>
      <c r="AU455" s="210">
        <v>25.945</v>
      </c>
      <c r="AV455" s="210">
        <v>28.385000000000002</v>
      </c>
      <c r="AW455" s="210">
        <v>27.46</v>
      </c>
      <c r="AX455" s="210">
        <v>49.9</v>
      </c>
      <c r="AY455" s="210">
        <v>89.259999999999991</v>
      </c>
      <c r="AZ455" s="210">
        <v>921.27500000000009</v>
      </c>
      <c r="BA455" s="4"/>
    </row>
    <row r="456" spans="2:53" x14ac:dyDescent="0.2">
      <c r="B456" s="11" t="s">
        <v>268</v>
      </c>
      <c r="C456" s="11"/>
      <c r="D456" s="179">
        <v>8204</v>
      </c>
      <c r="E456" s="192">
        <v>1</v>
      </c>
      <c r="F456" s="192"/>
      <c r="G456" s="192"/>
      <c r="H456" s="192"/>
      <c r="I456" s="192">
        <v>1</v>
      </c>
      <c r="J456" s="192">
        <v>0</v>
      </c>
      <c r="M456" s="188">
        <v>21.35</v>
      </c>
      <c r="N456" s="188">
        <v>11.9</v>
      </c>
      <c r="O456" s="188">
        <v>10.85</v>
      </c>
      <c r="P456" s="188">
        <v>9.8000000000000007</v>
      </c>
      <c r="Q456" s="188">
        <v>11.56</v>
      </c>
      <c r="R456" s="188">
        <v>0</v>
      </c>
      <c r="S456" s="75"/>
      <c r="T456" s="75"/>
      <c r="U456" s="188">
        <v>10.675000000000001</v>
      </c>
      <c r="V456" s="188">
        <v>5.95</v>
      </c>
      <c r="W456" s="188">
        <v>5.4249999999999998</v>
      </c>
      <c r="X456" s="188">
        <v>4.9000000000000004</v>
      </c>
      <c r="Y456" s="188">
        <v>5.78</v>
      </c>
      <c r="Z456" s="188">
        <v>0</v>
      </c>
      <c r="AA456" s="4"/>
      <c r="AB456" s="11" t="s">
        <v>287</v>
      </c>
      <c r="AC456" s="11"/>
      <c r="AD456" s="179">
        <v>8079</v>
      </c>
      <c r="AE456" s="183"/>
      <c r="AF456" s="183"/>
      <c r="AG456" s="183"/>
      <c r="AH456" s="183"/>
      <c r="AI456" s="183"/>
      <c r="AJ456" s="183">
        <v>1</v>
      </c>
      <c r="AK456" s="4"/>
      <c r="AL456" s="4"/>
      <c r="AM456" s="211">
        <v>154.5</v>
      </c>
      <c r="AN456" s="211">
        <v>375.07</v>
      </c>
      <c r="AO456" s="211">
        <v>0</v>
      </c>
      <c r="AP456" s="211">
        <v>971.53</v>
      </c>
      <c r="AQ456" s="211">
        <v>1237.99</v>
      </c>
      <c r="AR456" s="211">
        <v>2889.23</v>
      </c>
      <c r="AS456" s="4"/>
      <c r="AT456" s="4"/>
      <c r="AU456" s="210">
        <v>154.5</v>
      </c>
      <c r="AV456" s="210">
        <v>375.07</v>
      </c>
      <c r="AW456" s="210">
        <v>0</v>
      </c>
      <c r="AX456" s="210">
        <v>971.53</v>
      </c>
      <c r="AY456" s="210">
        <v>1237.99</v>
      </c>
      <c r="AZ456" s="210">
        <v>2889.23</v>
      </c>
      <c r="BA456" s="4"/>
    </row>
    <row r="457" spans="2:53" x14ac:dyDescent="0.2">
      <c r="B457" s="11" t="s">
        <v>268</v>
      </c>
      <c r="C457" s="11"/>
      <c r="D457" s="179">
        <v>8212</v>
      </c>
      <c r="E457" s="192">
        <v>6</v>
      </c>
      <c r="F457" s="192"/>
      <c r="G457" s="192">
        <v>2</v>
      </c>
      <c r="H457" s="192">
        <v>2</v>
      </c>
      <c r="I457" s="192">
        <v>3</v>
      </c>
      <c r="J457" s="192">
        <v>4</v>
      </c>
      <c r="M457" s="188">
        <v>281.54000000000002</v>
      </c>
      <c r="N457" s="188">
        <v>192.19</v>
      </c>
      <c r="O457" s="188">
        <v>236.12</v>
      </c>
      <c r="P457" s="188">
        <v>202.09000000000003</v>
      </c>
      <c r="Q457" s="188">
        <v>293.04000000000002</v>
      </c>
      <c r="R457" s="188">
        <v>1347.81</v>
      </c>
      <c r="S457" s="75"/>
      <c r="T457" s="75"/>
      <c r="U457" s="188">
        <v>16.561176470588236</v>
      </c>
      <c r="V457" s="188">
        <v>11.305294117647058</v>
      </c>
      <c r="W457" s="188">
        <v>13.889411764705883</v>
      </c>
      <c r="X457" s="188">
        <v>11.887647058823532</v>
      </c>
      <c r="Y457" s="188">
        <v>17.23764705882353</v>
      </c>
      <c r="Z457" s="188">
        <v>79.282941176470587</v>
      </c>
      <c r="AA457" s="4"/>
      <c r="AB457" s="11" t="s">
        <v>289</v>
      </c>
      <c r="AC457" s="11"/>
      <c r="AD457" s="179">
        <v>8302</v>
      </c>
      <c r="AE457" s="183">
        <v>1</v>
      </c>
      <c r="AF457" s="183"/>
      <c r="AG457" s="183"/>
      <c r="AH457" s="183"/>
      <c r="AI457" s="183"/>
      <c r="AJ457" s="183">
        <v>0</v>
      </c>
      <c r="AK457" s="4"/>
      <c r="AL457" s="4"/>
      <c r="AM457" s="211">
        <v>40.76</v>
      </c>
      <c r="AN457" s="211">
        <v>0</v>
      </c>
      <c r="AO457" s="211">
        <v>0</v>
      </c>
      <c r="AP457" s="211">
        <v>0</v>
      </c>
      <c r="AQ457" s="211">
        <v>0</v>
      </c>
      <c r="AR457" s="211">
        <v>0</v>
      </c>
      <c r="AS457" s="4"/>
      <c r="AT457" s="4"/>
      <c r="AU457" s="210">
        <v>40.76</v>
      </c>
      <c r="AV457" s="210">
        <v>0</v>
      </c>
      <c r="AW457" s="210">
        <v>0</v>
      </c>
      <c r="AX457" s="210">
        <v>0</v>
      </c>
      <c r="AY457" s="210">
        <v>0</v>
      </c>
      <c r="AZ457" s="210">
        <v>0</v>
      </c>
      <c r="BA457" s="4"/>
    </row>
    <row r="458" spans="2:53" x14ac:dyDescent="0.2">
      <c r="B458" s="11" t="s">
        <v>269</v>
      </c>
      <c r="C458" s="11"/>
      <c r="D458" s="179">
        <v>8204</v>
      </c>
      <c r="E458" s="192">
        <v>259</v>
      </c>
      <c r="F458" s="192">
        <v>81</v>
      </c>
      <c r="G458" s="192">
        <v>58</v>
      </c>
      <c r="H458" s="192">
        <v>27</v>
      </c>
      <c r="I458" s="192">
        <v>42</v>
      </c>
      <c r="J458" s="192">
        <v>172</v>
      </c>
      <c r="M458" s="188">
        <v>20674.629999999994</v>
      </c>
      <c r="N458" s="188">
        <v>12899.029999999981</v>
      </c>
      <c r="O458" s="188">
        <v>10741.139999999989</v>
      </c>
      <c r="P458" s="188">
        <v>12103.13</v>
      </c>
      <c r="Q458" s="188">
        <v>16455.220000000005</v>
      </c>
      <c r="R458" s="188">
        <v>122137.18000000002</v>
      </c>
      <c r="S458" s="75"/>
      <c r="T458" s="75"/>
      <c r="U458" s="188">
        <v>32.354663536776201</v>
      </c>
      <c r="V458" s="188">
        <v>20.186275430359906</v>
      </c>
      <c r="W458" s="188">
        <v>16.809295774647868</v>
      </c>
      <c r="X458" s="188">
        <v>18.940735524256649</v>
      </c>
      <c r="Y458" s="188">
        <v>25.751517996870117</v>
      </c>
      <c r="Z458" s="188">
        <v>191.13799687010959</v>
      </c>
      <c r="AA458" s="4"/>
      <c r="AB458" s="11" t="s">
        <v>289</v>
      </c>
      <c r="AC458" s="11"/>
      <c r="AD458" s="179">
        <v>8352</v>
      </c>
      <c r="AE458" s="183">
        <v>1</v>
      </c>
      <c r="AF458" s="183"/>
      <c r="AG458" s="183"/>
      <c r="AH458" s="183"/>
      <c r="AI458" s="183"/>
      <c r="AJ458" s="183">
        <v>1</v>
      </c>
      <c r="AK458" s="4"/>
      <c r="AL458" s="4"/>
      <c r="AM458" s="211">
        <v>86.35</v>
      </c>
      <c r="AN458" s="211">
        <v>40.76</v>
      </c>
      <c r="AO458" s="211">
        <v>39.53</v>
      </c>
      <c r="AP458" s="211">
        <v>126.68</v>
      </c>
      <c r="AQ458" s="211">
        <v>488.06</v>
      </c>
      <c r="AR458" s="211">
        <v>839.91</v>
      </c>
      <c r="AS458" s="4"/>
      <c r="AT458" s="4"/>
      <c r="AU458" s="210">
        <v>43.174999999999997</v>
      </c>
      <c r="AV458" s="210">
        <v>20.38</v>
      </c>
      <c r="AW458" s="210">
        <v>19.765000000000001</v>
      </c>
      <c r="AX458" s="210">
        <v>63.34</v>
      </c>
      <c r="AY458" s="210">
        <v>244.03</v>
      </c>
      <c r="AZ458" s="210">
        <v>419.95499999999998</v>
      </c>
      <c r="BA458" s="4"/>
    </row>
    <row r="459" spans="2:53" x14ac:dyDescent="0.2">
      <c r="B459" s="11" t="s">
        <v>270</v>
      </c>
      <c r="C459" s="11"/>
      <c r="D459" s="179">
        <v>8069</v>
      </c>
      <c r="E459" s="192"/>
      <c r="F459" s="192">
        <v>1</v>
      </c>
      <c r="G459" s="192"/>
      <c r="H459" s="192"/>
      <c r="I459" s="192"/>
      <c r="J459" s="192">
        <v>0</v>
      </c>
      <c r="M459" s="188">
        <v>67.930000000000007</v>
      </c>
      <c r="N459" s="188">
        <v>90.46</v>
      </c>
      <c r="O459" s="188">
        <v>0</v>
      </c>
      <c r="P459" s="188">
        <v>0</v>
      </c>
      <c r="Q459" s="188">
        <v>0</v>
      </c>
      <c r="R459" s="188">
        <v>0</v>
      </c>
      <c r="S459" s="75"/>
      <c r="T459" s="75"/>
      <c r="U459" s="188">
        <v>67.930000000000007</v>
      </c>
      <c r="V459" s="188">
        <v>90.46</v>
      </c>
      <c r="W459" s="188">
        <v>0</v>
      </c>
      <c r="X459" s="188">
        <v>0</v>
      </c>
      <c r="Y459" s="188">
        <v>0</v>
      </c>
      <c r="Z459" s="188">
        <v>0</v>
      </c>
      <c r="AA459" s="4"/>
      <c r="AB459" s="11" t="s">
        <v>290</v>
      </c>
      <c r="AC459" s="11"/>
      <c r="AD459" s="179">
        <v>8251</v>
      </c>
      <c r="AE459" s="183">
        <v>1</v>
      </c>
      <c r="AF459" s="183"/>
      <c r="AG459" s="183"/>
      <c r="AH459" s="183"/>
      <c r="AI459" s="183"/>
      <c r="AJ459" s="183">
        <v>0</v>
      </c>
      <c r="AK459" s="4"/>
      <c r="AL459" s="4"/>
      <c r="AM459" s="211">
        <v>88.97</v>
      </c>
      <c r="AN459" s="211">
        <v>0</v>
      </c>
      <c r="AO459" s="211">
        <v>0</v>
      </c>
      <c r="AP459" s="211">
        <v>0</v>
      </c>
      <c r="AQ459" s="211">
        <v>0</v>
      </c>
      <c r="AR459" s="211">
        <v>0</v>
      </c>
      <c r="AS459" s="4"/>
      <c r="AT459" s="4"/>
      <c r="AU459" s="210">
        <v>88.97</v>
      </c>
      <c r="AV459" s="210">
        <v>0</v>
      </c>
      <c r="AW459" s="210">
        <v>0</v>
      </c>
      <c r="AX459" s="210">
        <v>0</v>
      </c>
      <c r="AY459" s="210">
        <v>0</v>
      </c>
      <c r="AZ459" s="210">
        <v>0</v>
      </c>
      <c r="BA459" s="4"/>
    </row>
    <row r="460" spans="2:53" x14ac:dyDescent="0.2">
      <c r="B460" s="11" t="s">
        <v>214</v>
      </c>
      <c r="C460" s="11"/>
      <c r="D460" s="179">
        <v>8023</v>
      </c>
      <c r="E460" s="192"/>
      <c r="F460" s="192"/>
      <c r="G460" s="192">
        <v>1</v>
      </c>
      <c r="H460" s="192"/>
      <c r="I460" s="192"/>
      <c r="J460" s="192">
        <v>0</v>
      </c>
      <c r="M460" s="188">
        <v>20.52</v>
      </c>
      <c r="N460" s="188">
        <v>0</v>
      </c>
      <c r="O460" s="188">
        <v>2.77</v>
      </c>
      <c r="P460" s="188">
        <v>0</v>
      </c>
      <c r="Q460" s="188">
        <v>0</v>
      </c>
      <c r="R460" s="188">
        <v>0</v>
      </c>
      <c r="S460" s="75"/>
      <c r="T460" s="75"/>
      <c r="U460" s="188">
        <v>20.52</v>
      </c>
      <c r="V460" s="188">
        <v>0</v>
      </c>
      <c r="W460" s="188">
        <v>2.77</v>
      </c>
      <c r="X460" s="188">
        <v>0</v>
      </c>
      <c r="Y460" s="188">
        <v>0</v>
      </c>
      <c r="Z460" s="188">
        <v>0</v>
      </c>
      <c r="AA460" s="4"/>
      <c r="AB460" s="11" t="s">
        <v>293</v>
      </c>
      <c r="AC460" s="11"/>
      <c r="AD460" s="179">
        <v>8210</v>
      </c>
      <c r="AE460" s="183"/>
      <c r="AF460" s="183"/>
      <c r="AG460" s="183">
        <v>2</v>
      </c>
      <c r="AH460" s="183"/>
      <c r="AI460" s="183"/>
      <c r="AJ460" s="183">
        <v>0</v>
      </c>
      <c r="AK460" s="4"/>
      <c r="AL460" s="4"/>
      <c r="AM460" s="211">
        <v>39.53</v>
      </c>
      <c r="AN460" s="211">
        <v>43.24</v>
      </c>
      <c r="AO460" s="211">
        <v>85.18</v>
      </c>
      <c r="AP460" s="211">
        <v>0</v>
      </c>
      <c r="AQ460" s="211">
        <v>0</v>
      </c>
      <c r="AR460" s="211">
        <v>0</v>
      </c>
      <c r="AS460" s="4"/>
      <c r="AT460" s="4"/>
      <c r="AU460" s="210">
        <v>19.765000000000001</v>
      </c>
      <c r="AV460" s="210">
        <v>21.62</v>
      </c>
      <c r="AW460" s="210">
        <v>42.59</v>
      </c>
      <c r="AX460" s="210">
        <v>0</v>
      </c>
      <c r="AY460" s="210">
        <v>0</v>
      </c>
      <c r="AZ460" s="210">
        <v>0</v>
      </c>
      <c r="BA460" s="4"/>
    </row>
    <row r="461" spans="2:53" x14ac:dyDescent="0.2">
      <c r="B461" s="11" t="s">
        <v>214</v>
      </c>
      <c r="C461" s="11"/>
      <c r="D461" s="179">
        <v>8069</v>
      </c>
      <c r="E461" s="192">
        <v>58</v>
      </c>
      <c r="F461" s="192">
        <v>29</v>
      </c>
      <c r="G461" s="192">
        <v>32</v>
      </c>
      <c r="H461" s="192">
        <v>29</v>
      </c>
      <c r="I461" s="192">
        <v>28</v>
      </c>
      <c r="J461" s="192">
        <v>214</v>
      </c>
      <c r="M461" s="188">
        <v>9535.319999999987</v>
      </c>
      <c r="N461" s="188">
        <v>10734.269999999991</v>
      </c>
      <c r="O461" s="188">
        <v>9451.9399999999951</v>
      </c>
      <c r="P461" s="188">
        <v>20071.159999999996</v>
      </c>
      <c r="Q461" s="188">
        <v>23175.61</v>
      </c>
      <c r="R461" s="188">
        <v>171903.37</v>
      </c>
      <c r="S461" s="75"/>
      <c r="T461" s="75"/>
      <c r="U461" s="188">
        <v>24.449538461538427</v>
      </c>
      <c r="V461" s="188">
        <v>27.523769230769208</v>
      </c>
      <c r="W461" s="188">
        <v>24.235743589743578</v>
      </c>
      <c r="X461" s="188">
        <v>51.464512820512809</v>
      </c>
      <c r="Y461" s="188">
        <v>59.42464102564103</v>
      </c>
      <c r="Z461" s="188">
        <v>440.77787179487177</v>
      </c>
      <c r="AA461" s="4"/>
      <c r="AB461" s="11" t="s">
        <v>293</v>
      </c>
      <c r="AC461" s="11"/>
      <c r="AD461" s="179">
        <v>8230</v>
      </c>
      <c r="AE461" s="183">
        <v>1</v>
      </c>
      <c r="AF461" s="183"/>
      <c r="AG461" s="183">
        <v>1</v>
      </c>
      <c r="AH461" s="183"/>
      <c r="AI461" s="183"/>
      <c r="AJ461" s="183">
        <v>0</v>
      </c>
      <c r="AK461" s="4"/>
      <c r="AL461" s="4"/>
      <c r="AM461" s="211">
        <v>106.27000000000001</v>
      </c>
      <c r="AN461" s="211">
        <v>81.45</v>
      </c>
      <c r="AO461" s="211">
        <v>83.93</v>
      </c>
      <c r="AP461" s="211">
        <v>0</v>
      </c>
      <c r="AQ461" s="211">
        <v>0</v>
      </c>
      <c r="AR461" s="211">
        <v>0</v>
      </c>
      <c r="AS461" s="4"/>
      <c r="AT461" s="4"/>
      <c r="AU461" s="210">
        <v>53.135000000000005</v>
      </c>
      <c r="AV461" s="210">
        <v>40.725000000000001</v>
      </c>
      <c r="AW461" s="210">
        <v>41.965000000000003</v>
      </c>
      <c r="AX461" s="210">
        <v>0</v>
      </c>
      <c r="AY461" s="210">
        <v>0</v>
      </c>
      <c r="AZ461" s="210">
        <v>0</v>
      </c>
      <c r="BA461" s="4"/>
    </row>
    <row r="462" spans="2:53" x14ac:dyDescent="0.2">
      <c r="B462" s="11" t="s">
        <v>629</v>
      </c>
      <c r="C462" s="11"/>
      <c r="D462" s="179">
        <v>8069</v>
      </c>
      <c r="E462" s="192"/>
      <c r="F462" s="192"/>
      <c r="G462" s="192"/>
      <c r="H462" s="192"/>
      <c r="I462" s="192"/>
      <c r="J462" s="192">
        <v>1</v>
      </c>
      <c r="M462" s="188">
        <v>15.89</v>
      </c>
      <c r="N462" s="188">
        <v>16.55</v>
      </c>
      <c r="O462" s="188">
        <v>26.62</v>
      </c>
      <c r="P462" s="188">
        <v>74.06</v>
      </c>
      <c r="Q462" s="188">
        <v>132.69</v>
      </c>
      <c r="R462" s="188">
        <v>916.03</v>
      </c>
      <c r="S462" s="75"/>
      <c r="T462" s="75"/>
      <c r="U462" s="188">
        <v>15.89</v>
      </c>
      <c r="V462" s="188">
        <v>16.55</v>
      </c>
      <c r="W462" s="188">
        <v>26.62</v>
      </c>
      <c r="X462" s="188">
        <v>74.06</v>
      </c>
      <c r="Y462" s="188">
        <v>132.69</v>
      </c>
      <c r="Z462" s="188">
        <v>916.03</v>
      </c>
      <c r="AA462" s="4"/>
      <c r="AB462" s="11" t="s">
        <v>295</v>
      </c>
      <c r="AC462" s="11"/>
      <c r="AD462" s="179">
        <v>8096</v>
      </c>
      <c r="AE462" s="183">
        <v>1</v>
      </c>
      <c r="AF462" s="183"/>
      <c r="AG462" s="183"/>
      <c r="AH462" s="183"/>
      <c r="AI462" s="183">
        <v>1</v>
      </c>
      <c r="AJ462" s="183">
        <v>0</v>
      </c>
      <c r="AK462" s="4"/>
      <c r="AL462" s="4"/>
      <c r="AM462" s="211">
        <v>385.88</v>
      </c>
      <c r="AN462" s="211">
        <v>281.48</v>
      </c>
      <c r="AO462" s="211">
        <v>328.58</v>
      </c>
      <c r="AP462" s="211">
        <v>293.42</v>
      </c>
      <c r="AQ462" s="211">
        <v>298.86</v>
      </c>
      <c r="AR462" s="211">
        <v>0</v>
      </c>
      <c r="AS462" s="4"/>
      <c r="AT462" s="4"/>
      <c r="AU462" s="210">
        <v>192.94</v>
      </c>
      <c r="AV462" s="210">
        <v>140.74</v>
      </c>
      <c r="AW462" s="210">
        <v>164.29</v>
      </c>
      <c r="AX462" s="210">
        <v>146.71</v>
      </c>
      <c r="AY462" s="210">
        <v>149.43</v>
      </c>
      <c r="AZ462" s="210">
        <v>0</v>
      </c>
      <c r="BA462" s="4"/>
    </row>
    <row r="463" spans="2:53" x14ac:dyDescent="0.2">
      <c r="B463" s="11" t="s">
        <v>272</v>
      </c>
      <c r="C463" s="11"/>
      <c r="D463" s="179">
        <v>8018</v>
      </c>
      <c r="E463" s="192">
        <v>9</v>
      </c>
      <c r="F463" s="192">
        <v>3</v>
      </c>
      <c r="G463" s="192">
        <v>1</v>
      </c>
      <c r="H463" s="192">
        <v>2</v>
      </c>
      <c r="I463" s="192">
        <v>1</v>
      </c>
      <c r="J463" s="192">
        <v>12</v>
      </c>
      <c r="M463" s="188">
        <v>1700.0000000000002</v>
      </c>
      <c r="N463" s="188">
        <v>552.89</v>
      </c>
      <c r="O463" s="188">
        <v>5284.9100000000008</v>
      </c>
      <c r="P463" s="188">
        <v>679.61000000000013</v>
      </c>
      <c r="Q463" s="188">
        <v>1051.67</v>
      </c>
      <c r="R463" s="188">
        <v>11433.33</v>
      </c>
      <c r="S463" s="75"/>
      <c r="T463" s="75"/>
      <c r="U463" s="188">
        <v>60.714285714285722</v>
      </c>
      <c r="V463" s="188">
        <v>19.74607142857143</v>
      </c>
      <c r="W463" s="188">
        <v>188.74678571428575</v>
      </c>
      <c r="X463" s="188">
        <v>24.27178571428572</v>
      </c>
      <c r="Y463" s="188">
        <v>37.559642857142862</v>
      </c>
      <c r="Z463" s="188">
        <v>408.33321428571429</v>
      </c>
      <c r="AA463" s="4"/>
      <c r="AB463" s="11" t="s">
        <v>297</v>
      </c>
      <c r="AC463" s="11"/>
      <c r="AD463" s="179">
        <v>8080</v>
      </c>
      <c r="AE463" s="183">
        <v>3</v>
      </c>
      <c r="AF463" s="183"/>
      <c r="AG463" s="183"/>
      <c r="AH463" s="183"/>
      <c r="AI463" s="183"/>
      <c r="AJ463" s="183">
        <v>0</v>
      </c>
      <c r="AK463" s="4"/>
      <c r="AL463" s="4"/>
      <c r="AM463" s="211">
        <v>174.2</v>
      </c>
      <c r="AN463" s="211">
        <v>0</v>
      </c>
      <c r="AO463" s="211">
        <v>0</v>
      </c>
      <c r="AP463" s="211">
        <v>0</v>
      </c>
      <c r="AQ463" s="211">
        <v>0</v>
      </c>
      <c r="AR463" s="211">
        <v>0</v>
      </c>
      <c r="AS463" s="4"/>
      <c r="AT463" s="4"/>
      <c r="AU463" s="210">
        <v>58.066666666666663</v>
      </c>
      <c r="AV463" s="210">
        <v>0</v>
      </c>
      <c r="AW463" s="210">
        <v>0</v>
      </c>
      <c r="AX463" s="210">
        <v>0</v>
      </c>
      <c r="AY463" s="210">
        <v>0</v>
      </c>
      <c r="AZ463" s="210">
        <v>0</v>
      </c>
      <c r="BA463" s="4"/>
    </row>
    <row r="464" spans="2:53" x14ac:dyDescent="0.2">
      <c r="B464" s="11" t="s">
        <v>274</v>
      </c>
      <c r="C464" s="11"/>
      <c r="D464" s="179">
        <v>8311</v>
      </c>
      <c r="E464" s="192">
        <v>4</v>
      </c>
      <c r="F464" s="192">
        <v>8</v>
      </c>
      <c r="G464" s="192">
        <v>7</v>
      </c>
      <c r="H464" s="192"/>
      <c r="I464" s="192">
        <v>4</v>
      </c>
      <c r="J464" s="192">
        <v>51</v>
      </c>
      <c r="M464" s="188">
        <v>504.9799999999999</v>
      </c>
      <c r="N464" s="188">
        <v>1342.1400000000006</v>
      </c>
      <c r="O464" s="188">
        <v>1586.86</v>
      </c>
      <c r="P464" s="188">
        <v>2507.3300000000013</v>
      </c>
      <c r="Q464" s="188">
        <v>9441.7399999999907</v>
      </c>
      <c r="R464" s="188">
        <v>39885.479999999996</v>
      </c>
      <c r="S464" s="75"/>
      <c r="T464" s="75"/>
      <c r="U464" s="188">
        <v>6.8240540540540531</v>
      </c>
      <c r="V464" s="188">
        <v>18.137027027027035</v>
      </c>
      <c r="W464" s="188">
        <v>21.444054054054053</v>
      </c>
      <c r="X464" s="188">
        <v>33.882837837837855</v>
      </c>
      <c r="Y464" s="188">
        <v>127.59108108108096</v>
      </c>
      <c r="Z464" s="188">
        <v>538.99297297297289</v>
      </c>
      <c r="AA464" s="4"/>
      <c r="AB464" s="11" t="s">
        <v>297</v>
      </c>
      <c r="AC464" s="11"/>
      <c r="AD464" s="179">
        <v>8090</v>
      </c>
      <c r="AE464" s="183">
        <v>1</v>
      </c>
      <c r="AF464" s="183"/>
      <c r="AG464" s="183"/>
      <c r="AH464" s="183"/>
      <c r="AI464" s="183"/>
      <c r="AJ464" s="183">
        <v>0</v>
      </c>
      <c r="AK464" s="4"/>
      <c r="AL464" s="4"/>
      <c r="AM464" s="211">
        <v>34.58</v>
      </c>
      <c r="AN464" s="211">
        <v>0</v>
      </c>
      <c r="AO464" s="211">
        <v>0</v>
      </c>
      <c r="AP464" s="211">
        <v>0</v>
      </c>
      <c r="AQ464" s="211">
        <v>0</v>
      </c>
      <c r="AR464" s="211">
        <v>0</v>
      </c>
      <c r="AS464" s="4"/>
      <c r="AT464" s="4"/>
      <c r="AU464" s="210">
        <v>34.58</v>
      </c>
      <c r="AV464" s="210">
        <v>0</v>
      </c>
      <c r="AW464" s="210">
        <v>0</v>
      </c>
      <c r="AX464" s="210">
        <v>0</v>
      </c>
      <c r="AY464" s="210">
        <v>0</v>
      </c>
      <c r="AZ464" s="210">
        <v>0</v>
      </c>
      <c r="BA464" s="4"/>
    </row>
    <row r="465" spans="2:53" x14ac:dyDescent="0.2">
      <c r="B465" s="11" t="s">
        <v>276</v>
      </c>
      <c r="C465" s="11"/>
      <c r="D465" s="179">
        <v>8003</v>
      </c>
      <c r="E465" s="192">
        <v>127</v>
      </c>
      <c r="F465" s="192">
        <v>47</v>
      </c>
      <c r="G465" s="192">
        <v>32</v>
      </c>
      <c r="H465" s="192">
        <v>22</v>
      </c>
      <c r="I465" s="192">
        <v>23</v>
      </c>
      <c r="J465" s="192">
        <v>112</v>
      </c>
      <c r="M465" s="188">
        <v>12699.54999999999</v>
      </c>
      <c r="N465" s="188">
        <v>11137.280000000004</v>
      </c>
      <c r="O465" s="188">
        <v>10441.269999999999</v>
      </c>
      <c r="P465" s="188">
        <v>11529.679999999998</v>
      </c>
      <c r="Q465" s="188">
        <v>15280.769999999995</v>
      </c>
      <c r="R465" s="188">
        <v>128609.01999999999</v>
      </c>
      <c r="S465" s="75"/>
      <c r="T465" s="75"/>
      <c r="U465" s="188">
        <v>34.984986225895291</v>
      </c>
      <c r="V465" s="188">
        <v>30.681212121212134</v>
      </c>
      <c r="W465" s="188">
        <v>28.763829201101924</v>
      </c>
      <c r="X465" s="188">
        <v>31.762203856749306</v>
      </c>
      <c r="Y465" s="188">
        <v>42.095785123966927</v>
      </c>
      <c r="Z465" s="188">
        <v>354.2948209366391</v>
      </c>
      <c r="AA465" s="4"/>
      <c r="AB465" s="11" t="s">
        <v>297</v>
      </c>
      <c r="AC465" s="11"/>
      <c r="AD465" s="179">
        <v>8096</v>
      </c>
      <c r="AE465" s="183">
        <v>48</v>
      </c>
      <c r="AF465" s="183">
        <v>5</v>
      </c>
      <c r="AG465" s="183">
        <v>1</v>
      </c>
      <c r="AH465" s="183">
        <v>1</v>
      </c>
      <c r="AI465" s="183">
        <v>1</v>
      </c>
      <c r="AJ465" s="183">
        <v>12</v>
      </c>
      <c r="AK465" s="4"/>
      <c r="AL465" s="4"/>
      <c r="AM465" s="211">
        <v>5780.5799999999972</v>
      </c>
      <c r="AN465" s="211">
        <v>41684.300000000017</v>
      </c>
      <c r="AO465" s="211">
        <v>686.52</v>
      </c>
      <c r="AP465" s="211">
        <v>735.09</v>
      </c>
      <c r="AQ465" s="211">
        <v>862.49</v>
      </c>
      <c r="AR465" s="211">
        <v>30699.929999999997</v>
      </c>
      <c r="AS465" s="4"/>
      <c r="AT465" s="4"/>
      <c r="AU465" s="210">
        <v>85.00852941176467</v>
      </c>
      <c r="AV465" s="210">
        <v>613.00441176470611</v>
      </c>
      <c r="AW465" s="210">
        <v>10.095882352941176</v>
      </c>
      <c r="AX465" s="210">
        <v>10.81014705882353</v>
      </c>
      <c r="AY465" s="210">
        <v>12.683676470588235</v>
      </c>
      <c r="AZ465" s="210">
        <v>451.46955882352938</v>
      </c>
      <c r="BA465" s="4"/>
    </row>
    <row r="466" spans="2:53" x14ac:dyDescent="0.2">
      <c r="B466" s="11" t="s">
        <v>276</v>
      </c>
      <c r="C466" s="11"/>
      <c r="D466" s="179">
        <v>8034</v>
      </c>
      <c r="E466" s="192">
        <v>2</v>
      </c>
      <c r="F466" s="192">
        <v>1</v>
      </c>
      <c r="G466" s="192"/>
      <c r="H466" s="192">
        <v>1</v>
      </c>
      <c r="I466" s="192"/>
      <c r="J466" s="192">
        <v>5</v>
      </c>
      <c r="M466" s="188">
        <v>244.60000000000002</v>
      </c>
      <c r="N466" s="188">
        <v>173</v>
      </c>
      <c r="O466" s="188">
        <v>186.77999999999997</v>
      </c>
      <c r="P466" s="188">
        <v>280.37</v>
      </c>
      <c r="Q466" s="188">
        <v>615.6400000000001</v>
      </c>
      <c r="R466" s="188">
        <v>5146.6299999999992</v>
      </c>
      <c r="S466" s="75"/>
      <c r="T466" s="75"/>
      <c r="U466" s="188">
        <v>27.177777777777781</v>
      </c>
      <c r="V466" s="188">
        <v>19.222222222222221</v>
      </c>
      <c r="W466" s="188">
        <v>20.75333333333333</v>
      </c>
      <c r="X466" s="188">
        <v>31.152222222222221</v>
      </c>
      <c r="Y466" s="188">
        <v>68.404444444444451</v>
      </c>
      <c r="Z466" s="188">
        <v>571.84777777777765</v>
      </c>
      <c r="AA466" s="4"/>
      <c r="AB466" s="11" t="s">
        <v>299</v>
      </c>
      <c r="AC466" s="11"/>
      <c r="AD466" s="179">
        <v>8316</v>
      </c>
      <c r="AE466" s="183">
        <v>1</v>
      </c>
      <c r="AF466" s="183"/>
      <c r="AG466" s="183"/>
      <c r="AH466" s="183"/>
      <c r="AI466" s="183"/>
      <c r="AJ466" s="183">
        <v>1</v>
      </c>
      <c r="AK466" s="4"/>
      <c r="AL466" s="4"/>
      <c r="AM466" s="211">
        <v>7910.93</v>
      </c>
      <c r="AN466" s="211">
        <v>45.54</v>
      </c>
      <c r="AO466" s="211">
        <v>40.28</v>
      </c>
      <c r="AP466" s="211">
        <v>51.14</v>
      </c>
      <c r="AQ466" s="211">
        <v>77.27</v>
      </c>
      <c r="AR466" s="211">
        <v>1068.8699999999999</v>
      </c>
      <c r="AS466" s="4"/>
      <c r="AT466" s="4"/>
      <c r="AU466" s="210">
        <v>3955.4650000000001</v>
      </c>
      <c r="AV466" s="210">
        <v>22.77</v>
      </c>
      <c r="AW466" s="210">
        <v>20.14</v>
      </c>
      <c r="AX466" s="210">
        <v>25.57</v>
      </c>
      <c r="AY466" s="210">
        <v>38.634999999999998</v>
      </c>
      <c r="AZ466" s="210">
        <v>534.43499999999995</v>
      </c>
      <c r="BA466" s="4"/>
    </row>
    <row r="467" spans="2:53" x14ac:dyDescent="0.2">
      <c r="B467" s="11" t="s">
        <v>215</v>
      </c>
      <c r="C467" s="11"/>
      <c r="D467" s="179">
        <v>8089</v>
      </c>
      <c r="E467" s="192">
        <v>28</v>
      </c>
      <c r="F467" s="192">
        <v>8</v>
      </c>
      <c r="G467" s="192">
        <v>5</v>
      </c>
      <c r="H467" s="192">
        <v>5</v>
      </c>
      <c r="I467" s="192">
        <v>9</v>
      </c>
      <c r="J467" s="192">
        <v>38</v>
      </c>
      <c r="M467" s="188">
        <v>3596.8500000000013</v>
      </c>
      <c r="N467" s="188">
        <v>4064.8999999999983</v>
      </c>
      <c r="O467" s="188">
        <v>2471.36</v>
      </c>
      <c r="P467" s="188">
        <v>2715.3100000000009</v>
      </c>
      <c r="Q467" s="188">
        <v>3434.1499999999992</v>
      </c>
      <c r="R467" s="188">
        <v>24569.9</v>
      </c>
      <c r="S467" s="75"/>
      <c r="T467" s="75"/>
      <c r="U467" s="188">
        <v>38.675806451612914</v>
      </c>
      <c r="V467" s="188">
        <v>43.708602150537615</v>
      </c>
      <c r="W467" s="188">
        <v>26.573763440860215</v>
      </c>
      <c r="X467" s="188">
        <v>29.196881720430117</v>
      </c>
      <c r="Y467" s="188">
        <v>36.926344086021494</v>
      </c>
      <c r="Z467" s="188">
        <v>264.19247311827957</v>
      </c>
      <c r="AA467" s="4"/>
      <c r="AB467" s="11" t="s">
        <v>301</v>
      </c>
      <c r="AC467" s="11"/>
      <c r="AD467" s="179">
        <v>8315</v>
      </c>
      <c r="AE467" s="183"/>
      <c r="AF467" s="183"/>
      <c r="AG467" s="183"/>
      <c r="AH467" s="183">
        <v>1</v>
      </c>
      <c r="AI467" s="183"/>
      <c r="AJ467" s="183">
        <v>0</v>
      </c>
      <c r="AK467" s="4"/>
      <c r="AL467" s="4"/>
      <c r="AM467" s="211">
        <v>483.25</v>
      </c>
      <c r="AN467" s="211">
        <v>0</v>
      </c>
      <c r="AO467" s="211">
        <v>399.59</v>
      </c>
      <c r="AP467" s="211">
        <v>212.83</v>
      </c>
      <c r="AQ467" s="211">
        <v>0</v>
      </c>
      <c r="AR467" s="211">
        <v>0</v>
      </c>
      <c r="AS467" s="4"/>
      <c r="AT467" s="4"/>
      <c r="AU467" s="210">
        <v>483.25</v>
      </c>
      <c r="AV467" s="210">
        <v>0</v>
      </c>
      <c r="AW467" s="210">
        <v>399.59</v>
      </c>
      <c r="AX467" s="210">
        <v>212.83</v>
      </c>
      <c r="AY467" s="210">
        <v>0</v>
      </c>
      <c r="AZ467" s="210">
        <v>0</v>
      </c>
      <c r="BA467" s="4"/>
    </row>
    <row r="468" spans="2:53" x14ac:dyDescent="0.2">
      <c r="B468" s="11" t="s">
        <v>628</v>
      </c>
      <c r="C468" s="11"/>
      <c r="D468" s="179">
        <v>8020</v>
      </c>
      <c r="E468" s="192">
        <v>27</v>
      </c>
      <c r="F468" s="192">
        <v>9</v>
      </c>
      <c r="G468" s="192">
        <v>3</v>
      </c>
      <c r="H468" s="192">
        <v>4</v>
      </c>
      <c r="I468" s="192">
        <v>10</v>
      </c>
      <c r="J468" s="192">
        <v>27</v>
      </c>
      <c r="M468" s="188">
        <v>2319.3900000000008</v>
      </c>
      <c r="N468" s="188">
        <v>1677.58</v>
      </c>
      <c r="O468" s="188">
        <v>1707.84</v>
      </c>
      <c r="P468" s="188">
        <v>1840.4999999999998</v>
      </c>
      <c r="Q468" s="188">
        <v>2815.9399999999996</v>
      </c>
      <c r="R468" s="188">
        <v>18349.62</v>
      </c>
      <c r="S468" s="75"/>
      <c r="T468" s="75"/>
      <c r="U468" s="188">
        <v>28.99237500000001</v>
      </c>
      <c r="V468" s="188">
        <v>20.969749999999998</v>
      </c>
      <c r="W468" s="188">
        <v>21.347999999999999</v>
      </c>
      <c r="X468" s="188">
        <v>23.006249999999998</v>
      </c>
      <c r="Y468" s="188">
        <v>35.199249999999992</v>
      </c>
      <c r="Z468" s="188">
        <v>229.37025</v>
      </c>
      <c r="AA468" s="4"/>
      <c r="AB468" s="11" t="s">
        <v>302</v>
      </c>
      <c r="AC468" s="11"/>
      <c r="AD468" s="179">
        <v>8061</v>
      </c>
      <c r="AE468" s="183">
        <v>1</v>
      </c>
      <c r="AF468" s="183"/>
      <c r="AG468" s="183"/>
      <c r="AH468" s="183"/>
      <c r="AI468" s="183"/>
      <c r="AJ468" s="183">
        <v>0</v>
      </c>
      <c r="AK468" s="4"/>
      <c r="AL468" s="4"/>
      <c r="AM468" s="211">
        <v>51.89</v>
      </c>
      <c r="AN468" s="211">
        <v>0</v>
      </c>
      <c r="AO468" s="211">
        <v>0</v>
      </c>
      <c r="AP468" s="211">
        <v>0</v>
      </c>
      <c r="AQ468" s="211">
        <v>0</v>
      </c>
      <c r="AR468" s="211">
        <v>0</v>
      </c>
      <c r="AS468" s="4"/>
      <c r="AT468" s="4"/>
      <c r="AU468" s="210">
        <v>51.89</v>
      </c>
      <c r="AV468" s="210">
        <v>0</v>
      </c>
      <c r="AW468" s="210">
        <v>0</v>
      </c>
      <c r="AX468" s="210">
        <v>0</v>
      </c>
      <c r="AY468" s="210">
        <v>0</v>
      </c>
      <c r="AZ468" s="210">
        <v>0</v>
      </c>
      <c r="BA468" s="4"/>
    </row>
    <row r="469" spans="2:53" x14ac:dyDescent="0.2">
      <c r="B469" s="11" t="s">
        <v>279</v>
      </c>
      <c r="C469" s="11"/>
      <c r="D469" s="179">
        <v>8026</v>
      </c>
      <c r="E469" s="192">
        <v>1</v>
      </c>
      <c r="F469" s="192"/>
      <c r="G469" s="192"/>
      <c r="H469" s="192"/>
      <c r="I469" s="192"/>
      <c r="J469" s="192">
        <v>0</v>
      </c>
      <c r="M469" s="188">
        <v>23.4</v>
      </c>
      <c r="N469" s="188">
        <v>0</v>
      </c>
      <c r="O469" s="188">
        <v>0</v>
      </c>
      <c r="P469" s="188">
        <v>0</v>
      </c>
      <c r="Q469" s="188">
        <v>0</v>
      </c>
      <c r="R469" s="188">
        <v>0</v>
      </c>
      <c r="S469" s="75"/>
      <c r="T469" s="75"/>
      <c r="U469" s="188">
        <v>23.4</v>
      </c>
      <c r="V469" s="188">
        <v>0</v>
      </c>
      <c r="W469" s="188">
        <v>0</v>
      </c>
      <c r="X469" s="188">
        <v>0</v>
      </c>
      <c r="Y469" s="188">
        <v>0</v>
      </c>
      <c r="Z469" s="188">
        <v>0</v>
      </c>
      <c r="AA469" s="4"/>
      <c r="AB469" s="11" t="s">
        <v>307</v>
      </c>
      <c r="AC469" s="11"/>
      <c r="AD469" s="179">
        <v>8215</v>
      </c>
      <c r="AE469" s="183">
        <v>18</v>
      </c>
      <c r="AF469" s="183">
        <v>6</v>
      </c>
      <c r="AG469" s="183">
        <v>5</v>
      </c>
      <c r="AH469" s="183">
        <v>4</v>
      </c>
      <c r="AI469" s="183">
        <v>2</v>
      </c>
      <c r="AJ469" s="183">
        <v>21</v>
      </c>
      <c r="AK469" s="4"/>
      <c r="AL469" s="4"/>
      <c r="AM469" s="211">
        <v>5137</v>
      </c>
      <c r="AN469" s="211">
        <v>18880.589999999989</v>
      </c>
      <c r="AO469" s="211">
        <v>3709.5500000000006</v>
      </c>
      <c r="AP469" s="211">
        <v>3943.8700000000008</v>
      </c>
      <c r="AQ469" s="211">
        <v>11450.44</v>
      </c>
      <c r="AR469" s="211">
        <v>70503.77</v>
      </c>
      <c r="AS469" s="4"/>
      <c r="AT469" s="4"/>
      <c r="AU469" s="210">
        <v>91.732142857142861</v>
      </c>
      <c r="AV469" s="210">
        <v>337.15339285714265</v>
      </c>
      <c r="AW469" s="210">
        <v>66.241964285714303</v>
      </c>
      <c r="AX469" s="210">
        <v>70.42625000000001</v>
      </c>
      <c r="AY469" s="210">
        <v>204.47214285714287</v>
      </c>
      <c r="AZ469" s="210">
        <v>1258.995892857143</v>
      </c>
      <c r="BA469" s="4"/>
    </row>
    <row r="470" spans="2:53" x14ac:dyDescent="0.2">
      <c r="B470" s="11" t="s">
        <v>281</v>
      </c>
      <c r="C470" s="11"/>
      <c r="D470" s="179">
        <v>8312</v>
      </c>
      <c r="E470" s="192">
        <v>157</v>
      </c>
      <c r="F470" s="192">
        <v>49</v>
      </c>
      <c r="G470" s="192">
        <v>38</v>
      </c>
      <c r="H470" s="192">
        <v>38</v>
      </c>
      <c r="I470" s="192">
        <v>43</v>
      </c>
      <c r="J470" s="192">
        <v>298</v>
      </c>
      <c r="M470" s="188">
        <v>20602.860000000011</v>
      </c>
      <c r="N470" s="188">
        <v>17092.999999999996</v>
      </c>
      <c r="O470" s="188">
        <v>15983.660000000005</v>
      </c>
      <c r="P470" s="188">
        <v>23009.160000000014</v>
      </c>
      <c r="Q470" s="188">
        <v>29523.26</v>
      </c>
      <c r="R470" s="188">
        <v>268431.82999999996</v>
      </c>
      <c r="S470" s="75"/>
      <c r="T470" s="75"/>
      <c r="U470" s="188">
        <v>33.070401284109167</v>
      </c>
      <c r="V470" s="188">
        <v>27.436597110754409</v>
      </c>
      <c r="W470" s="188">
        <v>25.655955056179785</v>
      </c>
      <c r="X470" s="188">
        <v>36.932841091492797</v>
      </c>
      <c r="Y470" s="188">
        <v>47.388860353130013</v>
      </c>
      <c r="Z470" s="188">
        <v>430.86971107544133</v>
      </c>
      <c r="AA470" s="4"/>
      <c r="AB470" s="11" t="s">
        <v>308</v>
      </c>
      <c r="AC470" s="11"/>
      <c r="AD470" s="179">
        <v>8201</v>
      </c>
      <c r="AE470" s="183"/>
      <c r="AF470" s="183"/>
      <c r="AG470" s="183"/>
      <c r="AH470" s="183"/>
      <c r="AI470" s="183"/>
      <c r="AJ470" s="183">
        <v>1</v>
      </c>
      <c r="AK470" s="4"/>
      <c r="AL470" s="4"/>
      <c r="AM470" s="211">
        <v>43.79</v>
      </c>
      <c r="AN470" s="211">
        <v>42.22</v>
      </c>
      <c r="AO470" s="211">
        <v>39.83</v>
      </c>
      <c r="AP470" s="211">
        <v>80.72</v>
      </c>
      <c r="AQ470" s="211">
        <v>250.19</v>
      </c>
      <c r="AR470" s="211">
        <v>1012.45</v>
      </c>
      <c r="AS470" s="4"/>
      <c r="AT470" s="4"/>
      <c r="AU470" s="210">
        <v>43.79</v>
      </c>
      <c r="AV470" s="210">
        <v>42.22</v>
      </c>
      <c r="AW470" s="210">
        <v>39.83</v>
      </c>
      <c r="AX470" s="210">
        <v>80.72</v>
      </c>
      <c r="AY470" s="210">
        <v>250.19</v>
      </c>
      <c r="AZ470" s="210">
        <v>1012.45</v>
      </c>
      <c r="BA470" s="4"/>
    </row>
    <row r="471" spans="2:53" x14ac:dyDescent="0.2">
      <c r="B471" s="11" t="s">
        <v>216</v>
      </c>
      <c r="C471" s="11"/>
      <c r="D471" s="179">
        <v>8021</v>
      </c>
      <c r="E471" s="192">
        <v>159</v>
      </c>
      <c r="F471" s="192">
        <v>100</v>
      </c>
      <c r="G471" s="192">
        <v>59</v>
      </c>
      <c r="H471" s="192">
        <v>58</v>
      </c>
      <c r="I471" s="192">
        <v>63</v>
      </c>
      <c r="J471" s="192">
        <v>449</v>
      </c>
      <c r="M471" s="188">
        <v>31895.879999999914</v>
      </c>
      <c r="N471" s="188">
        <v>28058.500000000004</v>
      </c>
      <c r="O471" s="188">
        <v>25130.689999999988</v>
      </c>
      <c r="P471" s="188">
        <v>35451.530000000042</v>
      </c>
      <c r="Q471" s="188">
        <v>53555.350000000057</v>
      </c>
      <c r="R471" s="188">
        <v>487253.48999999987</v>
      </c>
      <c r="S471" s="75"/>
      <c r="T471" s="75"/>
      <c r="U471" s="188">
        <v>35.918783783783688</v>
      </c>
      <c r="V471" s="188">
        <v>31.597409909909913</v>
      </c>
      <c r="W471" s="188">
        <v>28.300326576576563</v>
      </c>
      <c r="X471" s="188">
        <v>39.922894144144195</v>
      </c>
      <c r="Y471" s="188">
        <v>60.310078828828892</v>
      </c>
      <c r="Z471" s="188">
        <v>548.70888513513501</v>
      </c>
      <c r="AA471" s="4"/>
      <c r="AB471" s="11" t="s">
        <v>308</v>
      </c>
      <c r="AC471" s="11"/>
      <c r="AD471" s="179">
        <v>8234</v>
      </c>
      <c r="AE471" s="183">
        <v>36</v>
      </c>
      <c r="AF471" s="183">
        <v>9</v>
      </c>
      <c r="AG471" s="183">
        <v>6</v>
      </c>
      <c r="AH471" s="183">
        <v>7</v>
      </c>
      <c r="AI471" s="183">
        <v>9</v>
      </c>
      <c r="AJ471" s="183">
        <v>56</v>
      </c>
      <c r="AK471" s="4"/>
      <c r="AL471" s="4"/>
      <c r="AM471" s="211">
        <v>16742.530000000006</v>
      </c>
      <c r="AN471" s="211">
        <v>5435.0599999999986</v>
      </c>
      <c r="AO471" s="211">
        <v>4854.1100000000015</v>
      </c>
      <c r="AP471" s="211">
        <v>6345.8899999999994</v>
      </c>
      <c r="AQ471" s="211">
        <v>16124.76</v>
      </c>
      <c r="AR471" s="211">
        <v>186135.49999999991</v>
      </c>
      <c r="AS471" s="4"/>
      <c r="AT471" s="4"/>
      <c r="AU471" s="210">
        <v>136.11813008130088</v>
      </c>
      <c r="AV471" s="210">
        <v>44.187479674796734</v>
      </c>
      <c r="AW471" s="210">
        <v>39.464308943089442</v>
      </c>
      <c r="AX471" s="210">
        <v>51.592601626016254</v>
      </c>
      <c r="AY471" s="210">
        <v>131.09560975609756</v>
      </c>
      <c r="AZ471" s="210">
        <v>1513.296747967479</v>
      </c>
      <c r="BA471" s="4"/>
    </row>
    <row r="472" spans="2:53" x14ac:dyDescent="0.2">
      <c r="B472" s="11" t="s">
        <v>283</v>
      </c>
      <c r="C472" s="11"/>
      <c r="D472" s="179">
        <v>8213</v>
      </c>
      <c r="E472" s="192">
        <v>1</v>
      </c>
      <c r="F472" s="192">
        <v>3</v>
      </c>
      <c r="G472" s="192"/>
      <c r="H472" s="192">
        <v>2</v>
      </c>
      <c r="I472" s="192">
        <v>2</v>
      </c>
      <c r="J472" s="192">
        <v>5</v>
      </c>
      <c r="M472" s="188">
        <v>632.75</v>
      </c>
      <c r="N472" s="188">
        <v>605.41000000000008</v>
      </c>
      <c r="O472" s="188">
        <v>669.8599999999999</v>
      </c>
      <c r="P472" s="188">
        <v>668.61999999999989</v>
      </c>
      <c r="Q472" s="188">
        <v>1160.1099999999999</v>
      </c>
      <c r="R472" s="188">
        <v>5897.83</v>
      </c>
      <c r="S472" s="75"/>
      <c r="T472" s="75"/>
      <c r="U472" s="188">
        <v>48.67307692307692</v>
      </c>
      <c r="V472" s="188">
        <v>46.570000000000007</v>
      </c>
      <c r="W472" s="188">
        <v>51.527692307692298</v>
      </c>
      <c r="X472" s="188">
        <v>51.432307692307681</v>
      </c>
      <c r="Y472" s="188">
        <v>89.239230769230758</v>
      </c>
      <c r="Z472" s="188">
        <v>453.67923076923074</v>
      </c>
      <c r="AA472" s="4"/>
      <c r="AB472" s="11" t="s">
        <v>310</v>
      </c>
      <c r="AC472" s="11"/>
      <c r="AD472" s="179">
        <v>8232</v>
      </c>
      <c r="AE472" s="183">
        <v>1</v>
      </c>
      <c r="AF472" s="183"/>
      <c r="AG472" s="183"/>
      <c r="AH472" s="183"/>
      <c r="AI472" s="183"/>
      <c r="AJ472" s="183">
        <v>0</v>
      </c>
      <c r="AK472" s="4"/>
      <c r="AL472" s="4"/>
      <c r="AM472" s="211">
        <v>218.79</v>
      </c>
      <c r="AN472" s="211">
        <v>0</v>
      </c>
      <c r="AO472" s="211">
        <v>0</v>
      </c>
      <c r="AP472" s="211">
        <v>0</v>
      </c>
      <c r="AQ472" s="211">
        <v>0</v>
      </c>
      <c r="AR472" s="211">
        <v>0</v>
      </c>
      <c r="AS472" s="4"/>
      <c r="AT472" s="4"/>
      <c r="AU472" s="210">
        <v>218.79</v>
      </c>
      <c r="AV472" s="210">
        <v>0</v>
      </c>
      <c r="AW472" s="210">
        <v>0</v>
      </c>
      <c r="AX472" s="210">
        <v>0</v>
      </c>
      <c r="AY472" s="210">
        <v>0</v>
      </c>
      <c r="AZ472" s="210">
        <v>0</v>
      </c>
      <c r="BA472" s="4"/>
    </row>
    <row r="473" spans="2:53" x14ac:dyDescent="0.2">
      <c r="B473" s="11" t="s">
        <v>284</v>
      </c>
      <c r="C473" s="11"/>
      <c r="D473" s="179">
        <v>8329</v>
      </c>
      <c r="E473" s="192">
        <v>1</v>
      </c>
      <c r="F473" s="192"/>
      <c r="G473" s="192"/>
      <c r="H473" s="192">
        <v>2</v>
      </c>
      <c r="I473" s="192"/>
      <c r="J473" s="192">
        <v>2</v>
      </c>
      <c r="M473" s="188">
        <v>99</v>
      </c>
      <c r="N473" s="188">
        <v>0</v>
      </c>
      <c r="O473" s="188">
        <v>67.5</v>
      </c>
      <c r="P473" s="188">
        <v>151.37</v>
      </c>
      <c r="Q473" s="188">
        <v>0</v>
      </c>
      <c r="R473" s="188">
        <v>1750.95</v>
      </c>
      <c r="S473" s="75"/>
      <c r="T473" s="75"/>
      <c r="U473" s="188">
        <v>19.8</v>
      </c>
      <c r="V473" s="188">
        <v>0</v>
      </c>
      <c r="W473" s="188">
        <v>13.5</v>
      </c>
      <c r="X473" s="188">
        <v>30.274000000000001</v>
      </c>
      <c r="Y473" s="188">
        <v>0</v>
      </c>
      <c r="Z473" s="188">
        <v>350.19</v>
      </c>
      <c r="AA473" s="4"/>
      <c r="AB473" s="11" t="s">
        <v>310</v>
      </c>
      <c r="AC473" s="11"/>
      <c r="AD473" s="179">
        <v>8234</v>
      </c>
      <c r="AE473" s="183">
        <v>13</v>
      </c>
      <c r="AF473" s="183"/>
      <c r="AG473" s="183"/>
      <c r="AH473" s="183"/>
      <c r="AI473" s="183"/>
      <c r="AJ473" s="183">
        <v>1</v>
      </c>
      <c r="AK473" s="4"/>
      <c r="AL473" s="4"/>
      <c r="AM473" s="211">
        <v>543.76</v>
      </c>
      <c r="AN473" s="211">
        <v>38.29</v>
      </c>
      <c r="AO473" s="211">
        <v>46.73</v>
      </c>
      <c r="AP473" s="211">
        <v>60.17</v>
      </c>
      <c r="AQ473" s="211">
        <v>179.95</v>
      </c>
      <c r="AR473" s="211">
        <v>929.90000000000009</v>
      </c>
      <c r="AS473" s="4"/>
      <c r="AT473" s="4"/>
      <c r="AU473" s="210">
        <v>38.839999999999996</v>
      </c>
      <c r="AV473" s="210">
        <v>2.7349999999999999</v>
      </c>
      <c r="AW473" s="210">
        <v>3.3378571428571426</v>
      </c>
      <c r="AX473" s="210">
        <v>4.2978571428571426</v>
      </c>
      <c r="AY473" s="210">
        <v>12.853571428571428</v>
      </c>
      <c r="AZ473" s="210">
        <v>66.421428571428578</v>
      </c>
      <c r="BA473" s="4"/>
    </row>
    <row r="474" spans="2:53" x14ac:dyDescent="0.2">
      <c r="B474" s="11" t="s">
        <v>284</v>
      </c>
      <c r="C474" s="11"/>
      <c r="D474" s="179">
        <v>8332</v>
      </c>
      <c r="E474" s="192">
        <v>7</v>
      </c>
      <c r="F474" s="192"/>
      <c r="G474" s="192">
        <v>1</v>
      </c>
      <c r="H474" s="192">
        <v>2</v>
      </c>
      <c r="I474" s="192">
        <v>3</v>
      </c>
      <c r="J474" s="192">
        <v>23</v>
      </c>
      <c r="M474" s="188">
        <v>1110.42</v>
      </c>
      <c r="N474" s="188">
        <v>485.28</v>
      </c>
      <c r="O474" s="188">
        <v>599.55999999999995</v>
      </c>
      <c r="P474" s="188">
        <v>1120.4799999999998</v>
      </c>
      <c r="Q474" s="188">
        <v>1520.3500000000001</v>
      </c>
      <c r="R474" s="188">
        <v>12564.48</v>
      </c>
      <c r="S474" s="75"/>
      <c r="T474" s="75"/>
      <c r="U474" s="188">
        <v>30.845000000000002</v>
      </c>
      <c r="V474" s="188">
        <v>13.479999999999999</v>
      </c>
      <c r="W474" s="188">
        <v>16.654444444444444</v>
      </c>
      <c r="X474" s="188">
        <v>31.124444444444439</v>
      </c>
      <c r="Y474" s="188">
        <v>42.231944444444451</v>
      </c>
      <c r="Z474" s="188">
        <v>349.01333333333332</v>
      </c>
      <c r="AA474" s="4"/>
      <c r="AB474" s="11" t="s">
        <v>317</v>
      </c>
      <c r="AC474" s="11"/>
      <c r="AD474" s="179">
        <v>8318</v>
      </c>
      <c r="AE474" s="183">
        <v>11</v>
      </c>
      <c r="AF474" s="183">
        <v>6</v>
      </c>
      <c r="AG474" s="183">
        <v>1</v>
      </c>
      <c r="AH474" s="183"/>
      <c r="AI474" s="183">
        <v>2</v>
      </c>
      <c r="AJ474" s="183">
        <v>18</v>
      </c>
      <c r="AK474" s="4"/>
      <c r="AL474" s="4"/>
      <c r="AM474" s="211">
        <v>17054.800000000003</v>
      </c>
      <c r="AN474" s="211">
        <v>3238.1</v>
      </c>
      <c r="AO474" s="211">
        <v>569.78</v>
      </c>
      <c r="AP474" s="211">
        <v>5378.94</v>
      </c>
      <c r="AQ474" s="211">
        <v>417.34000000000003</v>
      </c>
      <c r="AR474" s="211">
        <v>43181.26</v>
      </c>
      <c r="AS474" s="4"/>
      <c r="AT474" s="4"/>
      <c r="AU474" s="210">
        <v>448.81052631578956</v>
      </c>
      <c r="AV474" s="210">
        <v>85.213157894736838</v>
      </c>
      <c r="AW474" s="210">
        <v>14.994210526315788</v>
      </c>
      <c r="AX474" s="210">
        <v>141.55105263157893</v>
      </c>
      <c r="AY474" s="210">
        <v>10.98263157894737</v>
      </c>
      <c r="AZ474" s="210">
        <v>1136.348947368421</v>
      </c>
      <c r="BA474" s="4"/>
    </row>
    <row r="475" spans="2:53" x14ac:dyDescent="0.2">
      <c r="B475" s="11" t="s">
        <v>284</v>
      </c>
      <c r="C475" s="11"/>
      <c r="D475" s="179">
        <v>8349</v>
      </c>
      <c r="E475" s="192">
        <v>2</v>
      </c>
      <c r="F475" s="192"/>
      <c r="G475" s="192">
        <v>1</v>
      </c>
      <c r="H475" s="192">
        <v>3</v>
      </c>
      <c r="I475" s="192"/>
      <c r="J475" s="192">
        <v>11</v>
      </c>
      <c r="M475" s="188">
        <v>384.4799999999999</v>
      </c>
      <c r="N475" s="188">
        <v>0</v>
      </c>
      <c r="O475" s="188">
        <v>405.21</v>
      </c>
      <c r="P475" s="188">
        <v>1323.04</v>
      </c>
      <c r="Q475" s="188">
        <v>0</v>
      </c>
      <c r="R475" s="188">
        <v>8437.5700000000015</v>
      </c>
      <c r="S475" s="75"/>
      <c r="T475" s="75"/>
      <c r="U475" s="188">
        <v>22.616470588235288</v>
      </c>
      <c r="V475" s="188">
        <v>0</v>
      </c>
      <c r="W475" s="188">
        <v>23.835882352941177</v>
      </c>
      <c r="X475" s="188">
        <v>77.825882352941179</v>
      </c>
      <c r="Y475" s="188">
        <v>0</v>
      </c>
      <c r="Z475" s="188">
        <v>496.32764705882363</v>
      </c>
      <c r="AA475" s="4"/>
      <c r="AB475" s="11" t="s">
        <v>613</v>
      </c>
      <c r="AC475" s="11"/>
      <c r="AD475" s="179">
        <v>8344</v>
      </c>
      <c r="AE475" s="183">
        <v>1</v>
      </c>
      <c r="AF475" s="183"/>
      <c r="AG475" s="183"/>
      <c r="AH475" s="183"/>
      <c r="AI475" s="183"/>
      <c r="AJ475" s="183">
        <v>0</v>
      </c>
      <c r="AK475" s="4"/>
      <c r="AL475" s="4"/>
      <c r="AM475" s="211">
        <v>38.29</v>
      </c>
      <c r="AN475" s="211">
        <v>0</v>
      </c>
      <c r="AO475" s="211">
        <v>0</v>
      </c>
      <c r="AP475" s="211">
        <v>0</v>
      </c>
      <c r="AQ475" s="211">
        <v>0</v>
      </c>
      <c r="AR475" s="211">
        <v>0</v>
      </c>
      <c r="AS475" s="4"/>
      <c r="AT475" s="4"/>
      <c r="AU475" s="210">
        <v>38.29</v>
      </c>
      <c r="AV475" s="210">
        <v>0</v>
      </c>
      <c r="AW475" s="210">
        <v>0</v>
      </c>
      <c r="AX475" s="210">
        <v>0</v>
      </c>
      <c r="AY475" s="210">
        <v>0</v>
      </c>
      <c r="AZ475" s="210">
        <v>0</v>
      </c>
      <c r="BA475" s="4"/>
    </row>
    <row r="476" spans="2:53" x14ac:dyDescent="0.2">
      <c r="B476" s="11" t="s">
        <v>285</v>
      </c>
      <c r="C476" s="11"/>
      <c r="D476" s="179">
        <v>8270</v>
      </c>
      <c r="E476" s="192"/>
      <c r="F476" s="192">
        <v>1</v>
      </c>
      <c r="G476" s="192"/>
      <c r="H476" s="192"/>
      <c r="I476" s="192">
        <v>1</v>
      </c>
      <c r="J476" s="192">
        <v>1</v>
      </c>
      <c r="M476" s="188">
        <v>37.230000000000004</v>
      </c>
      <c r="N476" s="188">
        <v>58.629999999999995</v>
      </c>
      <c r="O476" s="188">
        <v>50.61</v>
      </c>
      <c r="P476" s="188">
        <v>114.91</v>
      </c>
      <c r="Q476" s="188">
        <v>247.31</v>
      </c>
      <c r="R476" s="188">
        <v>1704.11</v>
      </c>
      <c r="S476" s="75"/>
      <c r="T476" s="75"/>
      <c r="U476" s="188">
        <v>12.410000000000002</v>
      </c>
      <c r="V476" s="188">
        <v>19.543333333333333</v>
      </c>
      <c r="W476" s="188">
        <v>16.87</v>
      </c>
      <c r="X476" s="188">
        <v>38.303333333333335</v>
      </c>
      <c r="Y476" s="188">
        <v>82.436666666666667</v>
      </c>
      <c r="Z476" s="188">
        <v>568.03666666666663</v>
      </c>
      <c r="AA476" s="4"/>
      <c r="AB476" s="11" t="s">
        <v>318</v>
      </c>
      <c r="AC476" s="11"/>
      <c r="AD476" s="179">
        <v>8217</v>
      </c>
      <c r="AE476" s="183">
        <v>1</v>
      </c>
      <c r="AF476" s="183"/>
      <c r="AG476" s="183"/>
      <c r="AH476" s="183"/>
      <c r="AI476" s="183"/>
      <c r="AJ476" s="183">
        <v>1</v>
      </c>
      <c r="AK476" s="4"/>
      <c r="AL476" s="4"/>
      <c r="AM476" s="211">
        <v>48.79</v>
      </c>
      <c r="AN476" s="211">
        <v>11.56</v>
      </c>
      <c r="AO476" s="211">
        <v>15.07</v>
      </c>
      <c r="AP476" s="211">
        <v>39.520000000000003</v>
      </c>
      <c r="AQ476" s="211">
        <v>95.77</v>
      </c>
      <c r="AR476" s="211">
        <v>751.02</v>
      </c>
      <c r="AS476" s="4"/>
      <c r="AT476" s="4"/>
      <c r="AU476" s="210">
        <v>24.395</v>
      </c>
      <c r="AV476" s="210">
        <v>5.78</v>
      </c>
      <c r="AW476" s="210">
        <v>7.5350000000000001</v>
      </c>
      <c r="AX476" s="210">
        <v>19.760000000000002</v>
      </c>
      <c r="AY476" s="210">
        <v>47.884999999999998</v>
      </c>
      <c r="AZ476" s="210">
        <v>375.51</v>
      </c>
      <c r="BA476" s="4"/>
    </row>
    <row r="477" spans="2:53" x14ac:dyDescent="0.2">
      <c r="B477" s="11" t="s">
        <v>287</v>
      </c>
      <c r="C477" s="11"/>
      <c r="D477" s="179">
        <v>8023</v>
      </c>
      <c r="E477" s="192">
        <v>2</v>
      </c>
      <c r="F477" s="192"/>
      <c r="G477" s="192">
        <v>2</v>
      </c>
      <c r="H477" s="192">
        <v>3</v>
      </c>
      <c r="I477" s="192"/>
      <c r="J477" s="192">
        <v>15</v>
      </c>
      <c r="M477" s="188">
        <v>557.5999999999998</v>
      </c>
      <c r="N477" s="188">
        <v>139.63999999999999</v>
      </c>
      <c r="O477" s="188">
        <v>584.74999999999989</v>
      </c>
      <c r="P477" s="188">
        <v>2073.2200000000003</v>
      </c>
      <c r="Q477" s="188">
        <v>44.9</v>
      </c>
      <c r="R477" s="188">
        <v>18796.190000000002</v>
      </c>
      <c r="S477" s="75"/>
      <c r="T477" s="75"/>
      <c r="U477" s="188">
        <v>25.345454545454537</v>
      </c>
      <c r="V477" s="188">
        <v>6.3472727272727267</v>
      </c>
      <c r="W477" s="188">
        <v>26.57954545454545</v>
      </c>
      <c r="X477" s="188">
        <v>94.237272727272739</v>
      </c>
      <c r="Y477" s="188">
        <v>2.040909090909091</v>
      </c>
      <c r="Z477" s="188">
        <v>854.37227272727284</v>
      </c>
      <c r="AA477" s="4"/>
      <c r="AB477" s="11" t="s">
        <v>319</v>
      </c>
      <c r="AC477" s="11"/>
      <c r="AD477" s="179">
        <v>8081</v>
      </c>
      <c r="AE477" s="183"/>
      <c r="AF477" s="183"/>
      <c r="AG477" s="183"/>
      <c r="AH477" s="183"/>
      <c r="AI477" s="183"/>
      <c r="AJ477" s="183">
        <v>1</v>
      </c>
      <c r="AK477" s="4"/>
      <c r="AL477" s="4"/>
      <c r="AM477" s="211">
        <v>0</v>
      </c>
      <c r="AN477" s="211">
        <v>0</v>
      </c>
      <c r="AO477" s="211">
        <v>0</v>
      </c>
      <c r="AP477" s="211">
        <v>0</v>
      </c>
      <c r="AQ477" s="211">
        <v>0</v>
      </c>
      <c r="AR477" s="211">
        <v>1866.36</v>
      </c>
      <c r="AS477" s="4"/>
      <c r="AT477" s="4"/>
      <c r="AU477" s="210">
        <v>0</v>
      </c>
      <c r="AV477" s="210">
        <v>0</v>
      </c>
      <c r="AW477" s="210">
        <v>0</v>
      </c>
      <c r="AX477" s="210">
        <v>0</v>
      </c>
      <c r="AY477" s="210">
        <v>0</v>
      </c>
      <c r="AZ477" s="210">
        <v>1866.36</v>
      </c>
      <c r="BA477" s="4"/>
    </row>
    <row r="478" spans="2:53" x14ac:dyDescent="0.2">
      <c r="B478" s="11" t="s">
        <v>289</v>
      </c>
      <c r="C478" s="11"/>
      <c r="D478" s="179">
        <v>8302</v>
      </c>
      <c r="E478" s="192"/>
      <c r="F478" s="192"/>
      <c r="G478" s="192"/>
      <c r="H478" s="192"/>
      <c r="I478" s="192"/>
      <c r="J478" s="192">
        <v>1</v>
      </c>
      <c r="M478" s="188">
        <v>11.56</v>
      </c>
      <c r="N478" s="188">
        <v>12.25</v>
      </c>
      <c r="O478" s="188">
        <v>10.85</v>
      </c>
      <c r="P478" s="188">
        <v>19.38</v>
      </c>
      <c r="Q478" s="188">
        <v>59.1</v>
      </c>
      <c r="R478" s="188">
        <v>648.45000000000005</v>
      </c>
      <c r="S478" s="75"/>
      <c r="T478" s="75"/>
      <c r="U478" s="188">
        <v>11.56</v>
      </c>
      <c r="V478" s="188">
        <v>12.25</v>
      </c>
      <c r="W478" s="188">
        <v>10.85</v>
      </c>
      <c r="X478" s="188">
        <v>19.38</v>
      </c>
      <c r="Y478" s="188">
        <v>59.1</v>
      </c>
      <c r="Z478" s="188">
        <v>648.45000000000005</v>
      </c>
      <c r="AA478" s="4"/>
      <c r="AB478" s="11" t="s">
        <v>324</v>
      </c>
      <c r="AC478" s="11"/>
      <c r="AD478" s="179">
        <v>8043</v>
      </c>
      <c r="AE478" s="183"/>
      <c r="AF478" s="183"/>
      <c r="AG478" s="183"/>
      <c r="AH478" s="183"/>
      <c r="AI478" s="183">
        <v>1</v>
      </c>
      <c r="AJ478" s="183">
        <v>0</v>
      </c>
      <c r="AK478" s="4"/>
      <c r="AL478" s="4"/>
      <c r="AM478" s="211">
        <v>40.76</v>
      </c>
      <c r="AN478" s="211">
        <v>41.99</v>
      </c>
      <c r="AO478" s="211">
        <v>38.85</v>
      </c>
      <c r="AP478" s="211">
        <v>114.94</v>
      </c>
      <c r="AQ478" s="211">
        <v>256.10000000000002</v>
      </c>
      <c r="AR478" s="211">
        <v>0</v>
      </c>
      <c r="AS478" s="4"/>
      <c r="AT478" s="4"/>
      <c r="AU478" s="210">
        <v>40.76</v>
      </c>
      <c r="AV478" s="210">
        <v>41.99</v>
      </c>
      <c r="AW478" s="210">
        <v>38.85</v>
      </c>
      <c r="AX478" s="210">
        <v>114.94</v>
      </c>
      <c r="AY478" s="210">
        <v>256.10000000000002</v>
      </c>
      <c r="AZ478" s="210">
        <v>0</v>
      </c>
      <c r="BA478" s="4"/>
    </row>
    <row r="479" spans="2:53" x14ac:dyDescent="0.2">
      <c r="B479" s="11" t="s">
        <v>289</v>
      </c>
      <c r="C479" s="11"/>
      <c r="D479" s="179">
        <v>8332</v>
      </c>
      <c r="E479" s="192">
        <v>1</v>
      </c>
      <c r="F479" s="192">
        <v>1</v>
      </c>
      <c r="G479" s="192"/>
      <c r="H479" s="192"/>
      <c r="I479" s="192">
        <v>1</v>
      </c>
      <c r="J479" s="192">
        <v>2</v>
      </c>
      <c r="M479" s="188">
        <v>189.6</v>
      </c>
      <c r="N479" s="188">
        <v>153.72000000000003</v>
      </c>
      <c r="O479" s="188">
        <v>154.56</v>
      </c>
      <c r="P479" s="188">
        <v>264.78999999999996</v>
      </c>
      <c r="Q479" s="188">
        <v>406.59000000000003</v>
      </c>
      <c r="R479" s="188">
        <v>1511.1699999999998</v>
      </c>
      <c r="S479" s="75"/>
      <c r="T479" s="75"/>
      <c r="U479" s="188">
        <v>37.92</v>
      </c>
      <c r="V479" s="188">
        <v>30.744000000000007</v>
      </c>
      <c r="W479" s="188">
        <v>30.911999999999999</v>
      </c>
      <c r="X479" s="188">
        <v>52.957999999999991</v>
      </c>
      <c r="Y479" s="188">
        <v>81.318000000000012</v>
      </c>
      <c r="Z479" s="188">
        <v>302.23399999999998</v>
      </c>
      <c r="AA479" s="4"/>
      <c r="AB479" s="11" t="s">
        <v>324</v>
      </c>
      <c r="AC479" s="11"/>
      <c r="AD479" s="179">
        <v>8053</v>
      </c>
      <c r="AE479" s="183">
        <v>1</v>
      </c>
      <c r="AF479" s="183"/>
      <c r="AG479" s="183">
        <v>1</v>
      </c>
      <c r="AH479" s="183"/>
      <c r="AI479" s="183"/>
      <c r="AJ479" s="183">
        <v>0</v>
      </c>
      <c r="AK479" s="4"/>
      <c r="AL479" s="4"/>
      <c r="AM479" s="211">
        <v>969.14</v>
      </c>
      <c r="AN479" s="211">
        <v>40.76</v>
      </c>
      <c r="AO479" s="211">
        <v>37.049999999999997</v>
      </c>
      <c r="AP479" s="211">
        <v>0</v>
      </c>
      <c r="AQ479" s="211">
        <v>0</v>
      </c>
      <c r="AR479" s="211">
        <v>0</v>
      </c>
      <c r="AS479" s="4"/>
      <c r="AT479" s="4"/>
      <c r="AU479" s="210">
        <v>484.57</v>
      </c>
      <c r="AV479" s="210">
        <v>20.38</v>
      </c>
      <c r="AW479" s="210">
        <v>18.524999999999999</v>
      </c>
      <c r="AX479" s="210">
        <v>0</v>
      </c>
      <c r="AY479" s="210">
        <v>0</v>
      </c>
      <c r="AZ479" s="210">
        <v>0</v>
      </c>
      <c r="BA479" s="4"/>
    </row>
    <row r="480" spans="2:53" x14ac:dyDescent="0.2">
      <c r="B480" s="11" t="s">
        <v>289</v>
      </c>
      <c r="C480" s="11"/>
      <c r="D480" s="179">
        <v>8352</v>
      </c>
      <c r="E480" s="192">
        <v>5</v>
      </c>
      <c r="F480" s="192"/>
      <c r="G480" s="192"/>
      <c r="H480" s="192">
        <v>1</v>
      </c>
      <c r="I480" s="192">
        <v>3</v>
      </c>
      <c r="J480" s="192">
        <v>6</v>
      </c>
      <c r="M480" s="188">
        <v>372.28</v>
      </c>
      <c r="N480" s="188">
        <v>241.76000000000002</v>
      </c>
      <c r="O480" s="188">
        <v>281</v>
      </c>
      <c r="P480" s="188">
        <v>348.05</v>
      </c>
      <c r="Q480" s="188">
        <v>561.25</v>
      </c>
      <c r="R480" s="188">
        <v>4658.3500000000004</v>
      </c>
      <c r="S480" s="75"/>
      <c r="T480" s="75"/>
      <c r="U480" s="188">
        <v>24.818666666666665</v>
      </c>
      <c r="V480" s="188">
        <v>16.117333333333335</v>
      </c>
      <c r="W480" s="188">
        <v>18.733333333333334</v>
      </c>
      <c r="X480" s="188">
        <v>23.203333333333333</v>
      </c>
      <c r="Y480" s="188">
        <v>37.416666666666664</v>
      </c>
      <c r="Z480" s="188">
        <v>310.55666666666667</v>
      </c>
      <c r="AA480" s="4"/>
      <c r="AB480" s="11" t="s">
        <v>325</v>
      </c>
      <c r="AC480" s="11"/>
      <c r="AD480" s="179">
        <v>89025</v>
      </c>
      <c r="AE480" s="183"/>
      <c r="AF480" s="183"/>
      <c r="AG480" s="183"/>
      <c r="AH480" s="183"/>
      <c r="AI480" s="183"/>
      <c r="AJ480" s="183">
        <v>1</v>
      </c>
      <c r="AK480" s="4"/>
      <c r="AL480" s="4"/>
      <c r="AM480" s="211">
        <v>0</v>
      </c>
      <c r="AN480" s="211">
        <v>0</v>
      </c>
      <c r="AO480" s="211">
        <v>0</v>
      </c>
      <c r="AP480" s="211">
        <v>0</v>
      </c>
      <c r="AQ480" s="211">
        <v>0</v>
      </c>
      <c r="AR480" s="211">
        <v>1830.05</v>
      </c>
      <c r="AS480" s="4"/>
      <c r="AT480" s="4"/>
      <c r="AU480" s="210">
        <v>0</v>
      </c>
      <c r="AV480" s="210">
        <v>0</v>
      </c>
      <c r="AW480" s="210">
        <v>0</v>
      </c>
      <c r="AX480" s="210">
        <v>0</v>
      </c>
      <c r="AY480" s="210">
        <v>0</v>
      </c>
      <c r="AZ480" s="210">
        <v>1830.05</v>
      </c>
      <c r="BA480" s="4"/>
    </row>
    <row r="481" spans="2:53" x14ac:dyDescent="0.2">
      <c r="B481" s="11" t="s">
        <v>290</v>
      </c>
      <c r="C481" s="11"/>
      <c r="D481" s="179">
        <v>8251</v>
      </c>
      <c r="E481" s="192">
        <v>13</v>
      </c>
      <c r="F481" s="192">
        <v>5</v>
      </c>
      <c r="G481" s="192">
        <v>3</v>
      </c>
      <c r="H481" s="192">
        <v>1</v>
      </c>
      <c r="I481" s="192">
        <v>2</v>
      </c>
      <c r="J481" s="192">
        <v>25</v>
      </c>
      <c r="M481" s="188">
        <v>1338.7200000000003</v>
      </c>
      <c r="N481" s="188">
        <v>715.35000000000014</v>
      </c>
      <c r="O481" s="188">
        <v>1186.6400000000001</v>
      </c>
      <c r="P481" s="188">
        <v>892.67</v>
      </c>
      <c r="Q481" s="188">
        <v>1617.88</v>
      </c>
      <c r="R481" s="188">
        <v>18601.509999999998</v>
      </c>
      <c r="S481" s="75"/>
      <c r="T481" s="75"/>
      <c r="U481" s="188">
        <v>27.320816326530618</v>
      </c>
      <c r="V481" s="188">
        <v>14.598979591836738</v>
      </c>
      <c r="W481" s="188">
        <v>24.217142857142861</v>
      </c>
      <c r="X481" s="188">
        <v>18.217755102040815</v>
      </c>
      <c r="Y481" s="188">
        <v>33.017959183673469</v>
      </c>
      <c r="Z481" s="188">
        <v>379.62265306122447</v>
      </c>
      <c r="AA481" s="4"/>
      <c r="AB481" s="11" t="s">
        <v>326</v>
      </c>
      <c r="AC481" s="11"/>
      <c r="AD481" s="179">
        <v>8332</v>
      </c>
      <c r="AE481" s="183"/>
      <c r="AF481" s="183"/>
      <c r="AG481" s="183"/>
      <c r="AH481" s="183"/>
      <c r="AI481" s="183"/>
      <c r="AJ481" s="183">
        <v>1</v>
      </c>
      <c r="AK481" s="4"/>
      <c r="AL481" s="4"/>
      <c r="AM481" s="211">
        <v>0</v>
      </c>
      <c r="AN481" s="211">
        <v>0</v>
      </c>
      <c r="AO481" s="211">
        <v>0</v>
      </c>
      <c r="AP481" s="211">
        <v>0</v>
      </c>
      <c r="AQ481" s="211">
        <v>0</v>
      </c>
      <c r="AR481" s="211">
        <v>2926.1</v>
      </c>
      <c r="AS481" s="4"/>
      <c r="AT481" s="4"/>
      <c r="AU481" s="210">
        <v>0</v>
      </c>
      <c r="AV481" s="210">
        <v>0</v>
      </c>
      <c r="AW481" s="210">
        <v>0</v>
      </c>
      <c r="AX481" s="210">
        <v>0</v>
      </c>
      <c r="AY481" s="210">
        <v>0</v>
      </c>
      <c r="AZ481" s="210">
        <v>2926.1</v>
      </c>
      <c r="BA481" s="4"/>
    </row>
    <row r="482" spans="2:53" x14ac:dyDescent="0.2">
      <c r="B482" s="11" t="s">
        <v>293</v>
      </c>
      <c r="C482" s="11"/>
      <c r="D482" s="179">
        <v>8210</v>
      </c>
      <c r="E482" s="192"/>
      <c r="F482" s="192">
        <v>1</v>
      </c>
      <c r="G482" s="192">
        <v>2</v>
      </c>
      <c r="H482" s="192">
        <v>2</v>
      </c>
      <c r="I482" s="192">
        <v>1</v>
      </c>
      <c r="J482" s="192">
        <v>2</v>
      </c>
      <c r="M482" s="188">
        <v>179.88</v>
      </c>
      <c r="N482" s="188">
        <v>103.74</v>
      </c>
      <c r="O482" s="188">
        <v>353.16999999999996</v>
      </c>
      <c r="P482" s="188">
        <v>1732.29</v>
      </c>
      <c r="Q482" s="188">
        <v>260.31</v>
      </c>
      <c r="R482" s="188">
        <v>1742.8600000000001</v>
      </c>
      <c r="S482" s="75"/>
      <c r="T482" s="75"/>
      <c r="U482" s="188">
        <v>22.484999999999999</v>
      </c>
      <c r="V482" s="188">
        <v>12.967499999999999</v>
      </c>
      <c r="W482" s="188">
        <v>44.146249999999995</v>
      </c>
      <c r="X482" s="188">
        <v>216.53625</v>
      </c>
      <c r="Y482" s="188">
        <v>32.53875</v>
      </c>
      <c r="Z482" s="188">
        <v>217.85750000000002</v>
      </c>
      <c r="AA482" s="4"/>
      <c r="AB482" s="11" t="s">
        <v>328</v>
      </c>
      <c r="AC482" s="11"/>
      <c r="AD482" s="179">
        <v>8037</v>
      </c>
      <c r="AE482" s="183">
        <v>1</v>
      </c>
      <c r="AF482" s="183">
        <v>1</v>
      </c>
      <c r="AG482" s="183"/>
      <c r="AH482" s="183"/>
      <c r="AI482" s="183"/>
      <c r="AJ482" s="183">
        <v>1</v>
      </c>
      <c r="AK482" s="4"/>
      <c r="AL482" s="4"/>
      <c r="AM482" s="211">
        <v>240.88</v>
      </c>
      <c r="AN482" s="211">
        <v>121.25</v>
      </c>
      <c r="AO482" s="211">
        <v>0</v>
      </c>
      <c r="AP482" s="211">
        <v>0</v>
      </c>
      <c r="AQ482" s="211">
        <v>0</v>
      </c>
      <c r="AR482" s="211">
        <v>3289.1</v>
      </c>
      <c r="AS482" s="4"/>
      <c r="AT482" s="4"/>
      <c r="AU482" s="210">
        <v>80.293333333333337</v>
      </c>
      <c r="AV482" s="210">
        <v>40.416666666666664</v>
      </c>
      <c r="AW482" s="210">
        <v>0</v>
      </c>
      <c r="AX482" s="210">
        <v>0</v>
      </c>
      <c r="AY482" s="210">
        <v>0</v>
      </c>
      <c r="AZ482" s="210">
        <v>1096.3666666666666</v>
      </c>
      <c r="BA482" s="4"/>
    </row>
    <row r="483" spans="2:53" x14ac:dyDescent="0.2">
      <c r="B483" s="11" t="s">
        <v>293</v>
      </c>
      <c r="C483" s="11"/>
      <c r="D483" s="179">
        <v>8230</v>
      </c>
      <c r="E483" s="192">
        <v>20</v>
      </c>
      <c r="F483" s="192">
        <v>7</v>
      </c>
      <c r="G483" s="192">
        <v>8</v>
      </c>
      <c r="H483" s="192">
        <v>6</v>
      </c>
      <c r="I483" s="192">
        <v>3</v>
      </c>
      <c r="J483" s="192">
        <v>9</v>
      </c>
      <c r="M483" s="188">
        <v>2263.1</v>
      </c>
      <c r="N483" s="188">
        <v>1031.6899999999998</v>
      </c>
      <c r="O483" s="188">
        <v>1368.78</v>
      </c>
      <c r="P483" s="188">
        <v>1152.4699999999998</v>
      </c>
      <c r="Q483" s="188">
        <v>996.68000000000006</v>
      </c>
      <c r="R483" s="188">
        <v>4197.2300000000005</v>
      </c>
      <c r="S483" s="75"/>
      <c r="T483" s="75"/>
      <c r="U483" s="188">
        <v>42.699999999999996</v>
      </c>
      <c r="V483" s="188">
        <v>19.465849056603769</v>
      </c>
      <c r="W483" s="188">
        <v>25.826037735849056</v>
      </c>
      <c r="X483" s="188">
        <v>21.744716981132072</v>
      </c>
      <c r="Y483" s="188">
        <v>18.805283018867925</v>
      </c>
      <c r="Z483" s="188">
        <v>79.193018867924536</v>
      </c>
      <c r="AA483" s="4"/>
      <c r="AB483" s="11" t="s">
        <v>333</v>
      </c>
      <c r="AC483" s="11"/>
      <c r="AD483" s="179">
        <v>8344</v>
      </c>
      <c r="AE483" s="183">
        <v>2</v>
      </c>
      <c r="AF483" s="183"/>
      <c r="AG483" s="183"/>
      <c r="AH483" s="183"/>
      <c r="AI483" s="183"/>
      <c r="AJ483" s="183">
        <v>0</v>
      </c>
      <c r="AK483" s="4"/>
      <c r="AL483" s="4"/>
      <c r="AM483" s="211">
        <v>98.82</v>
      </c>
      <c r="AN483" s="211">
        <v>0</v>
      </c>
      <c r="AO483" s="211">
        <v>0</v>
      </c>
      <c r="AP483" s="211">
        <v>0</v>
      </c>
      <c r="AQ483" s="211">
        <v>0</v>
      </c>
      <c r="AR483" s="211">
        <v>0</v>
      </c>
      <c r="AS483" s="4"/>
      <c r="AT483" s="4"/>
      <c r="AU483" s="210">
        <v>49.41</v>
      </c>
      <c r="AV483" s="210">
        <v>0</v>
      </c>
      <c r="AW483" s="210">
        <v>0</v>
      </c>
      <c r="AX483" s="210">
        <v>0</v>
      </c>
      <c r="AY483" s="210">
        <v>0</v>
      </c>
      <c r="AZ483" s="210">
        <v>0</v>
      </c>
      <c r="BA483" s="4"/>
    </row>
    <row r="484" spans="2:53" x14ac:dyDescent="0.2">
      <c r="B484" s="11" t="s">
        <v>293</v>
      </c>
      <c r="C484" s="11"/>
      <c r="D484" s="179">
        <v>8246</v>
      </c>
      <c r="E484" s="192"/>
      <c r="F484" s="192"/>
      <c r="G484" s="192"/>
      <c r="H484" s="192"/>
      <c r="I484" s="192"/>
      <c r="J484" s="192">
        <v>2</v>
      </c>
      <c r="M484" s="188">
        <v>25.6</v>
      </c>
      <c r="N484" s="188">
        <v>0</v>
      </c>
      <c r="O484" s="188">
        <v>34.32</v>
      </c>
      <c r="P484" s="188">
        <v>70.509999999999991</v>
      </c>
      <c r="Q484" s="188">
        <v>235.24</v>
      </c>
      <c r="R484" s="188">
        <v>3579.48</v>
      </c>
      <c r="S484" s="75"/>
      <c r="T484" s="75"/>
      <c r="U484" s="188">
        <v>12.8</v>
      </c>
      <c r="V484" s="188">
        <v>0</v>
      </c>
      <c r="W484" s="188">
        <v>17.16</v>
      </c>
      <c r="X484" s="188">
        <v>35.254999999999995</v>
      </c>
      <c r="Y484" s="188">
        <v>117.62</v>
      </c>
      <c r="Z484" s="188">
        <v>1789.74</v>
      </c>
      <c r="AA484" s="4"/>
      <c r="AB484" s="11" t="s">
        <v>334</v>
      </c>
      <c r="AC484" s="11"/>
      <c r="AD484" s="179">
        <v>8322</v>
      </c>
      <c r="AE484" s="183">
        <v>10</v>
      </c>
      <c r="AF484" s="183">
        <v>1</v>
      </c>
      <c r="AG484" s="183">
        <v>3</v>
      </c>
      <c r="AH484" s="183">
        <v>1</v>
      </c>
      <c r="AI484" s="183">
        <v>1</v>
      </c>
      <c r="AJ484" s="183">
        <v>12</v>
      </c>
      <c r="AK484" s="4"/>
      <c r="AL484" s="4"/>
      <c r="AM484" s="211">
        <v>5455.32</v>
      </c>
      <c r="AN484" s="211">
        <v>353.36</v>
      </c>
      <c r="AO484" s="211">
        <v>338.03999999999996</v>
      </c>
      <c r="AP484" s="211">
        <v>279.58</v>
      </c>
      <c r="AQ484" s="211">
        <v>203.7</v>
      </c>
      <c r="AR484" s="211">
        <v>22101.809999999998</v>
      </c>
      <c r="AS484" s="4"/>
      <c r="AT484" s="4"/>
      <c r="AU484" s="210">
        <v>194.83285714285714</v>
      </c>
      <c r="AV484" s="210">
        <v>12.620000000000001</v>
      </c>
      <c r="AW484" s="210">
        <v>12.072857142857142</v>
      </c>
      <c r="AX484" s="210">
        <v>9.9849999999999994</v>
      </c>
      <c r="AY484" s="210">
        <v>7.2749999999999995</v>
      </c>
      <c r="AZ484" s="210">
        <v>789.35035714285709</v>
      </c>
      <c r="BA484" s="4"/>
    </row>
    <row r="485" spans="2:53" x14ac:dyDescent="0.2">
      <c r="B485" s="11" t="s">
        <v>295</v>
      </c>
      <c r="C485" s="11"/>
      <c r="D485" s="179">
        <v>8096</v>
      </c>
      <c r="E485" s="192">
        <v>1</v>
      </c>
      <c r="F485" s="192">
        <v>1</v>
      </c>
      <c r="G485" s="192">
        <v>1</v>
      </c>
      <c r="H485" s="192"/>
      <c r="I485" s="192">
        <v>1</v>
      </c>
      <c r="J485" s="192">
        <v>1</v>
      </c>
      <c r="M485" s="188">
        <v>123.63000000000001</v>
      </c>
      <c r="N485" s="188">
        <v>105.15</v>
      </c>
      <c r="O485" s="188">
        <v>113.28999999999999</v>
      </c>
      <c r="P485" s="188">
        <v>56.98</v>
      </c>
      <c r="Q485" s="188">
        <v>111.59</v>
      </c>
      <c r="R485" s="188">
        <v>870.28</v>
      </c>
      <c r="S485" s="75"/>
      <c r="T485" s="75"/>
      <c r="U485" s="188">
        <v>24.726000000000003</v>
      </c>
      <c r="V485" s="188">
        <v>21.03</v>
      </c>
      <c r="W485" s="188">
        <v>22.657999999999998</v>
      </c>
      <c r="X485" s="188">
        <v>11.395999999999999</v>
      </c>
      <c r="Y485" s="188">
        <v>22.318000000000001</v>
      </c>
      <c r="Z485" s="188">
        <v>174.05599999999998</v>
      </c>
      <c r="AA485" s="4"/>
      <c r="AB485" s="11" t="s">
        <v>336</v>
      </c>
      <c r="AC485" s="11"/>
      <c r="AD485" s="179">
        <v>8205</v>
      </c>
      <c r="AE485" s="183">
        <v>1</v>
      </c>
      <c r="AF485" s="183"/>
      <c r="AG485" s="183"/>
      <c r="AH485" s="183">
        <v>2</v>
      </c>
      <c r="AI485" s="183"/>
      <c r="AJ485" s="183">
        <v>1</v>
      </c>
      <c r="AK485" s="4"/>
      <c r="AL485" s="4"/>
      <c r="AM485" s="211">
        <v>151.91999999999999</v>
      </c>
      <c r="AN485" s="211">
        <v>113.63</v>
      </c>
      <c r="AO485" s="211">
        <v>127.19</v>
      </c>
      <c r="AP485" s="211">
        <v>119.13999999999999</v>
      </c>
      <c r="AQ485" s="211">
        <v>65.09</v>
      </c>
      <c r="AR485" s="211">
        <v>152.22</v>
      </c>
      <c r="AS485" s="4"/>
      <c r="AT485" s="4"/>
      <c r="AU485" s="210">
        <v>37.979999999999997</v>
      </c>
      <c r="AV485" s="210">
        <v>28.407499999999999</v>
      </c>
      <c r="AW485" s="210">
        <v>31.797499999999999</v>
      </c>
      <c r="AX485" s="210">
        <v>29.784999999999997</v>
      </c>
      <c r="AY485" s="210">
        <v>16.272500000000001</v>
      </c>
      <c r="AZ485" s="210">
        <v>38.055</v>
      </c>
      <c r="BA485" s="4"/>
    </row>
    <row r="486" spans="2:53" x14ac:dyDescent="0.2">
      <c r="B486" s="11" t="s">
        <v>297</v>
      </c>
      <c r="C486" s="11"/>
      <c r="D486" s="179">
        <v>8080</v>
      </c>
      <c r="E486" s="192">
        <v>10</v>
      </c>
      <c r="F486" s="192"/>
      <c r="G486" s="192">
        <v>4</v>
      </c>
      <c r="H486" s="192"/>
      <c r="I486" s="192">
        <v>2</v>
      </c>
      <c r="J486" s="192">
        <v>11</v>
      </c>
      <c r="M486" s="188">
        <v>1166.8300000000002</v>
      </c>
      <c r="N486" s="188">
        <v>724.82999999999993</v>
      </c>
      <c r="O486" s="188">
        <v>758.09</v>
      </c>
      <c r="P486" s="188">
        <v>590.0200000000001</v>
      </c>
      <c r="Q486" s="188">
        <v>1018.25</v>
      </c>
      <c r="R486" s="188">
        <v>9562.4299999999985</v>
      </c>
      <c r="S486" s="75"/>
      <c r="T486" s="75"/>
      <c r="U486" s="188">
        <v>43.21592592592593</v>
      </c>
      <c r="V486" s="188">
        <v>26.845555555555553</v>
      </c>
      <c r="W486" s="188">
        <v>28.07740740740741</v>
      </c>
      <c r="X486" s="188">
        <v>21.852592592592597</v>
      </c>
      <c r="Y486" s="188">
        <v>37.712962962962962</v>
      </c>
      <c r="Z486" s="188">
        <v>354.16407407407399</v>
      </c>
      <c r="AA486" s="4"/>
      <c r="AB486" s="11" t="s">
        <v>336</v>
      </c>
      <c r="AC486" s="11"/>
      <c r="AD486" s="179">
        <v>8215</v>
      </c>
      <c r="AE486" s="183">
        <v>5</v>
      </c>
      <c r="AF486" s="183"/>
      <c r="AG486" s="183"/>
      <c r="AH486" s="183"/>
      <c r="AI486" s="183"/>
      <c r="AJ486" s="183">
        <v>0</v>
      </c>
      <c r="AK486" s="4"/>
      <c r="AL486" s="4"/>
      <c r="AM486" s="211">
        <v>278.19</v>
      </c>
      <c r="AN486" s="211">
        <v>0</v>
      </c>
      <c r="AO486" s="211">
        <v>0</v>
      </c>
      <c r="AP486" s="211">
        <v>0</v>
      </c>
      <c r="AQ486" s="211">
        <v>0</v>
      </c>
      <c r="AR486" s="211">
        <v>0</v>
      </c>
      <c r="AS486" s="4"/>
      <c r="AT486" s="4"/>
      <c r="AU486" s="210">
        <v>55.637999999999998</v>
      </c>
      <c r="AV486" s="210">
        <v>0</v>
      </c>
      <c r="AW486" s="210">
        <v>0</v>
      </c>
      <c r="AX486" s="210">
        <v>0</v>
      </c>
      <c r="AY486" s="210">
        <v>0</v>
      </c>
      <c r="AZ486" s="210">
        <v>0</v>
      </c>
      <c r="BA486" s="4"/>
    </row>
    <row r="487" spans="2:53" x14ac:dyDescent="0.2">
      <c r="B487" s="11" t="s">
        <v>297</v>
      </c>
      <c r="C487" s="11"/>
      <c r="D487" s="179">
        <v>8090</v>
      </c>
      <c r="E487" s="192">
        <v>21</v>
      </c>
      <c r="F487" s="192">
        <v>12</v>
      </c>
      <c r="G487" s="192">
        <v>4</v>
      </c>
      <c r="H487" s="192">
        <v>9</v>
      </c>
      <c r="I487" s="192">
        <v>5</v>
      </c>
      <c r="J487" s="192">
        <v>36</v>
      </c>
      <c r="M487" s="188">
        <v>2449.1600000000003</v>
      </c>
      <c r="N487" s="188">
        <v>2041.8899999999999</v>
      </c>
      <c r="O487" s="188">
        <v>1953.5499999999997</v>
      </c>
      <c r="P487" s="188">
        <v>2621.3200000000002</v>
      </c>
      <c r="Q487" s="188">
        <v>3612.8900000000003</v>
      </c>
      <c r="R487" s="188">
        <v>18286.41</v>
      </c>
      <c r="S487" s="75"/>
      <c r="T487" s="75"/>
      <c r="U487" s="188">
        <v>28.151264367816097</v>
      </c>
      <c r="V487" s="188">
        <v>23.47</v>
      </c>
      <c r="W487" s="188">
        <v>22.454597701149421</v>
      </c>
      <c r="X487" s="188">
        <v>30.130114942528738</v>
      </c>
      <c r="Y487" s="188">
        <v>41.527471264367819</v>
      </c>
      <c r="Z487" s="188">
        <v>210.18862068965518</v>
      </c>
      <c r="AA487" s="4"/>
      <c r="AB487" s="11" t="s">
        <v>337</v>
      </c>
      <c r="AC487" s="11"/>
      <c r="AD487" s="179">
        <v>8205</v>
      </c>
      <c r="AE487" s="183"/>
      <c r="AF487" s="183"/>
      <c r="AG487" s="183"/>
      <c r="AH487" s="183"/>
      <c r="AI487" s="183"/>
      <c r="AJ487" s="183">
        <v>1</v>
      </c>
      <c r="AK487" s="4"/>
      <c r="AL487" s="4"/>
      <c r="AM487" s="211">
        <v>0</v>
      </c>
      <c r="AN487" s="211">
        <v>5</v>
      </c>
      <c r="AO487" s="211">
        <v>0</v>
      </c>
      <c r="AP487" s="211">
        <v>5</v>
      </c>
      <c r="AQ487" s="211">
        <v>0</v>
      </c>
      <c r="AR487" s="211">
        <v>5323.2</v>
      </c>
      <c r="AS487" s="4"/>
      <c r="AT487" s="4"/>
      <c r="AU487" s="210">
        <v>0</v>
      </c>
      <c r="AV487" s="210">
        <v>5</v>
      </c>
      <c r="AW487" s="210">
        <v>0</v>
      </c>
      <c r="AX487" s="210">
        <v>5</v>
      </c>
      <c r="AY487" s="210">
        <v>0</v>
      </c>
      <c r="AZ487" s="210">
        <v>5323.2</v>
      </c>
      <c r="BA487" s="4"/>
    </row>
    <row r="488" spans="2:53" x14ac:dyDescent="0.2">
      <c r="B488" s="11" t="s">
        <v>297</v>
      </c>
      <c r="C488" s="11"/>
      <c r="D488" s="179">
        <v>8096</v>
      </c>
      <c r="E488" s="192">
        <v>210</v>
      </c>
      <c r="F488" s="192">
        <v>71</v>
      </c>
      <c r="G488" s="192">
        <v>48</v>
      </c>
      <c r="H488" s="192">
        <v>34</v>
      </c>
      <c r="I488" s="192">
        <v>47</v>
      </c>
      <c r="J488" s="192">
        <v>264</v>
      </c>
      <c r="M488" s="188">
        <v>26062.069999999956</v>
      </c>
      <c r="N488" s="188">
        <v>13641.2</v>
      </c>
      <c r="O488" s="188">
        <v>18479.099999999995</v>
      </c>
      <c r="P488" s="188">
        <v>15846.099999999984</v>
      </c>
      <c r="Q488" s="188">
        <v>26027.149999999987</v>
      </c>
      <c r="R488" s="188">
        <v>244258.72000000006</v>
      </c>
      <c r="S488" s="75"/>
      <c r="T488" s="75"/>
      <c r="U488" s="188">
        <v>38.667759643916845</v>
      </c>
      <c r="V488" s="188">
        <v>20.239169139465876</v>
      </c>
      <c r="W488" s="188">
        <v>27.41706231454005</v>
      </c>
      <c r="X488" s="188">
        <v>23.510534124629057</v>
      </c>
      <c r="Y488" s="188">
        <v>38.615949554896126</v>
      </c>
      <c r="Z488" s="188">
        <v>362.40166172106836</v>
      </c>
      <c r="AA488" s="4"/>
      <c r="AB488" s="11" t="s">
        <v>338</v>
      </c>
      <c r="AC488" s="11"/>
      <c r="AD488" s="179">
        <v>8205</v>
      </c>
      <c r="AE488" s="183">
        <v>69</v>
      </c>
      <c r="AF488" s="183">
        <v>16</v>
      </c>
      <c r="AG488" s="183">
        <v>14</v>
      </c>
      <c r="AH488" s="183">
        <v>4</v>
      </c>
      <c r="AI488" s="183">
        <v>2</v>
      </c>
      <c r="AJ488" s="183">
        <v>47</v>
      </c>
      <c r="AK488" s="4"/>
      <c r="AL488" s="4"/>
      <c r="AM488" s="211">
        <v>30463.59</v>
      </c>
      <c r="AN488" s="211">
        <v>9459.9699999999975</v>
      </c>
      <c r="AO488" s="211">
        <v>4536.6500000000005</v>
      </c>
      <c r="AP488" s="211">
        <v>5640.97</v>
      </c>
      <c r="AQ488" s="211">
        <v>8010.16</v>
      </c>
      <c r="AR488" s="211">
        <v>78434.55</v>
      </c>
      <c r="AS488" s="4"/>
      <c r="AT488" s="4"/>
      <c r="AU488" s="210">
        <v>200.41835526315791</v>
      </c>
      <c r="AV488" s="210">
        <v>62.236644736842088</v>
      </c>
      <c r="AW488" s="210">
        <v>29.846381578947373</v>
      </c>
      <c r="AX488" s="210">
        <v>37.111644736842109</v>
      </c>
      <c r="AY488" s="210">
        <v>52.698421052631581</v>
      </c>
      <c r="AZ488" s="210">
        <v>516.01677631578946</v>
      </c>
      <c r="BA488" s="4"/>
    </row>
    <row r="489" spans="2:53" x14ac:dyDescent="0.2">
      <c r="B489" s="11" t="s">
        <v>297</v>
      </c>
      <c r="C489" s="11"/>
      <c r="D489" s="179">
        <v>8097</v>
      </c>
      <c r="E489" s="192">
        <v>3</v>
      </c>
      <c r="F489" s="192">
        <v>1</v>
      </c>
      <c r="G489" s="192"/>
      <c r="H489" s="192"/>
      <c r="I489" s="192"/>
      <c r="J489" s="192">
        <v>4</v>
      </c>
      <c r="M489" s="188">
        <v>136.30999999999997</v>
      </c>
      <c r="N489" s="188">
        <v>132.79</v>
      </c>
      <c r="O489" s="188">
        <v>78.97</v>
      </c>
      <c r="P489" s="188">
        <v>87.73</v>
      </c>
      <c r="Q489" s="188">
        <v>139.76</v>
      </c>
      <c r="R489" s="188">
        <v>1613.4799999999998</v>
      </c>
      <c r="S489" s="75"/>
      <c r="T489" s="75"/>
      <c r="U489" s="188">
        <v>17.038749999999997</v>
      </c>
      <c r="V489" s="188">
        <v>16.598749999999999</v>
      </c>
      <c r="W489" s="188">
        <v>9.8712499999999999</v>
      </c>
      <c r="X489" s="188">
        <v>10.96625</v>
      </c>
      <c r="Y489" s="188">
        <v>17.47</v>
      </c>
      <c r="Z489" s="188">
        <v>201.68499999999997</v>
      </c>
      <c r="AA489" s="4"/>
      <c r="AB489" s="11" t="s">
        <v>338</v>
      </c>
      <c r="AC489" s="11"/>
      <c r="AD489" s="179">
        <v>8213</v>
      </c>
      <c r="AE489" s="183"/>
      <c r="AF489" s="183"/>
      <c r="AG489" s="183">
        <v>1</v>
      </c>
      <c r="AH489" s="183"/>
      <c r="AI489" s="183"/>
      <c r="AJ489" s="183">
        <v>0</v>
      </c>
      <c r="AK489" s="4"/>
      <c r="AL489" s="4"/>
      <c r="AM489" s="211">
        <v>44.84</v>
      </c>
      <c r="AN489" s="211">
        <v>50.92</v>
      </c>
      <c r="AO489" s="211">
        <v>29.77</v>
      </c>
      <c r="AP489" s="211">
        <v>0</v>
      </c>
      <c r="AQ489" s="211">
        <v>0</v>
      </c>
      <c r="AR489" s="211">
        <v>0</v>
      </c>
      <c r="AS489" s="4"/>
      <c r="AT489" s="4"/>
      <c r="AU489" s="210">
        <v>44.84</v>
      </c>
      <c r="AV489" s="210">
        <v>50.92</v>
      </c>
      <c r="AW489" s="210">
        <v>29.77</v>
      </c>
      <c r="AX489" s="210">
        <v>0</v>
      </c>
      <c r="AY489" s="210">
        <v>0</v>
      </c>
      <c r="AZ489" s="210">
        <v>0</v>
      </c>
      <c r="BA489" s="4"/>
    </row>
    <row r="490" spans="2:53" x14ac:dyDescent="0.2">
      <c r="B490" s="11" t="s">
        <v>298</v>
      </c>
      <c r="C490" s="11"/>
      <c r="D490" s="179">
        <v>8315</v>
      </c>
      <c r="E490" s="192">
        <v>2</v>
      </c>
      <c r="F490" s="192"/>
      <c r="G490" s="192">
        <v>2</v>
      </c>
      <c r="H490" s="192">
        <v>3</v>
      </c>
      <c r="I490" s="192"/>
      <c r="J490" s="192">
        <v>16</v>
      </c>
      <c r="M490" s="188">
        <v>565.77999999999986</v>
      </c>
      <c r="N490" s="188">
        <v>0</v>
      </c>
      <c r="O490" s="188">
        <v>612.68000000000006</v>
      </c>
      <c r="P490" s="188">
        <v>2348.66</v>
      </c>
      <c r="Q490" s="188">
        <v>270.98</v>
      </c>
      <c r="R490" s="188">
        <v>11262.529999999999</v>
      </c>
      <c r="S490" s="75"/>
      <c r="T490" s="75"/>
      <c r="U490" s="188">
        <v>24.599130434782602</v>
      </c>
      <c r="V490" s="188">
        <v>0</v>
      </c>
      <c r="W490" s="188">
        <v>26.638260869565219</v>
      </c>
      <c r="X490" s="188">
        <v>102.11565217391303</v>
      </c>
      <c r="Y490" s="188">
        <v>11.781739130434783</v>
      </c>
      <c r="Z490" s="188">
        <v>489.67521739130427</v>
      </c>
      <c r="AA490" s="4"/>
      <c r="AB490" s="11" t="s">
        <v>222</v>
      </c>
      <c r="AC490" s="11"/>
      <c r="AD490" s="179">
        <v>8230</v>
      </c>
      <c r="AE490" s="183">
        <v>1</v>
      </c>
      <c r="AF490" s="183"/>
      <c r="AG490" s="183"/>
      <c r="AH490" s="183"/>
      <c r="AI490" s="183"/>
      <c r="AJ490" s="183">
        <v>0</v>
      </c>
      <c r="AK490" s="4"/>
      <c r="AL490" s="4"/>
      <c r="AM490" s="211">
        <v>37.049999999999997</v>
      </c>
      <c r="AN490" s="211">
        <v>0</v>
      </c>
      <c r="AO490" s="211">
        <v>0</v>
      </c>
      <c r="AP490" s="211">
        <v>0</v>
      </c>
      <c r="AQ490" s="211">
        <v>0</v>
      </c>
      <c r="AR490" s="211">
        <v>0</v>
      </c>
      <c r="AS490" s="4"/>
      <c r="AT490" s="4"/>
      <c r="AU490" s="210">
        <v>37.049999999999997</v>
      </c>
      <c r="AV490" s="210">
        <v>0</v>
      </c>
      <c r="AW490" s="210">
        <v>0</v>
      </c>
      <c r="AX490" s="210">
        <v>0</v>
      </c>
      <c r="AY490" s="210">
        <v>0</v>
      </c>
      <c r="AZ490" s="210">
        <v>0</v>
      </c>
      <c r="BA490" s="4"/>
    </row>
    <row r="491" spans="2:53" x14ac:dyDescent="0.2">
      <c r="B491" s="11" t="s">
        <v>299</v>
      </c>
      <c r="C491" s="11"/>
      <c r="D491" s="179">
        <v>8316</v>
      </c>
      <c r="E491" s="192">
        <v>7</v>
      </c>
      <c r="F491" s="192">
        <v>3</v>
      </c>
      <c r="G491" s="192">
        <v>1</v>
      </c>
      <c r="H491" s="192">
        <v>1</v>
      </c>
      <c r="I491" s="192"/>
      <c r="J491" s="192">
        <v>11</v>
      </c>
      <c r="M491" s="188">
        <v>917.56</v>
      </c>
      <c r="N491" s="188">
        <v>384.65999999999997</v>
      </c>
      <c r="O491" s="188">
        <v>367.21000000000004</v>
      </c>
      <c r="P491" s="188">
        <v>491.40999999999997</v>
      </c>
      <c r="Q491" s="188">
        <v>799.11999999999989</v>
      </c>
      <c r="R491" s="188">
        <v>11275.529999999999</v>
      </c>
      <c r="S491" s="75"/>
      <c r="T491" s="75"/>
      <c r="U491" s="188">
        <v>39.893913043478257</v>
      </c>
      <c r="V491" s="188">
        <v>16.724347826086955</v>
      </c>
      <c r="W491" s="188">
        <v>15.965652173913044</v>
      </c>
      <c r="X491" s="188">
        <v>21.365652173913041</v>
      </c>
      <c r="Y491" s="188">
        <v>34.744347826086951</v>
      </c>
      <c r="Z491" s="188">
        <v>490.24043478260865</v>
      </c>
      <c r="AA491" s="4"/>
      <c r="AB491" s="11" t="s">
        <v>338</v>
      </c>
      <c r="AC491" s="11"/>
      <c r="AD491" s="179">
        <v>8240</v>
      </c>
      <c r="AE491" s="183">
        <v>1</v>
      </c>
      <c r="AF491" s="183"/>
      <c r="AG491" s="183"/>
      <c r="AH491" s="183"/>
      <c r="AI491" s="183"/>
      <c r="AJ491" s="183">
        <v>0</v>
      </c>
      <c r="AK491" s="4"/>
      <c r="AL491" s="4"/>
      <c r="AM491" s="211">
        <v>719.04</v>
      </c>
      <c r="AN491" s="211">
        <v>0</v>
      </c>
      <c r="AO491" s="211">
        <v>0</v>
      </c>
      <c r="AP491" s="211">
        <v>0</v>
      </c>
      <c r="AQ491" s="211">
        <v>0</v>
      </c>
      <c r="AR491" s="211">
        <v>0</v>
      </c>
      <c r="AS491" s="4"/>
      <c r="AT491" s="4"/>
      <c r="AU491" s="210">
        <v>719.04</v>
      </c>
      <c r="AV491" s="210">
        <v>0</v>
      </c>
      <c r="AW491" s="210">
        <v>0</v>
      </c>
      <c r="AX491" s="210">
        <v>0</v>
      </c>
      <c r="AY491" s="210">
        <v>0</v>
      </c>
      <c r="AZ491" s="210">
        <v>0</v>
      </c>
      <c r="BA491" s="4"/>
    </row>
    <row r="492" spans="2:53" x14ac:dyDescent="0.2">
      <c r="B492" s="11" t="s">
        <v>301</v>
      </c>
      <c r="C492" s="11"/>
      <c r="D492" s="179">
        <v>8315</v>
      </c>
      <c r="E492" s="192">
        <v>1</v>
      </c>
      <c r="F492" s="192"/>
      <c r="G492" s="192"/>
      <c r="H492" s="192"/>
      <c r="I492" s="192"/>
      <c r="J492" s="192">
        <v>4</v>
      </c>
      <c r="M492" s="188">
        <v>117.32000000000001</v>
      </c>
      <c r="N492" s="188">
        <v>20.25</v>
      </c>
      <c r="O492" s="188">
        <v>58.86</v>
      </c>
      <c r="P492" s="188">
        <v>290.25</v>
      </c>
      <c r="Q492" s="188">
        <v>0</v>
      </c>
      <c r="R492" s="188">
        <v>5293.42</v>
      </c>
      <c r="S492" s="75"/>
      <c r="T492" s="75"/>
      <c r="U492" s="188">
        <v>23.464000000000002</v>
      </c>
      <c r="V492" s="188">
        <v>4.05</v>
      </c>
      <c r="W492" s="188">
        <v>11.772</v>
      </c>
      <c r="X492" s="188">
        <v>58.05</v>
      </c>
      <c r="Y492" s="188">
        <v>0</v>
      </c>
      <c r="Z492" s="188">
        <v>1058.684</v>
      </c>
      <c r="AA492" s="4"/>
      <c r="AB492" s="11" t="s">
        <v>339</v>
      </c>
      <c r="AC492" s="11"/>
      <c r="AD492" s="179">
        <v>8026</v>
      </c>
      <c r="AE492" s="183">
        <v>14</v>
      </c>
      <c r="AF492" s="183"/>
      <c r="AG492" s="183">
        <v>1</v>
      </c>
      <c r="AH492" s="183">
        <v>1</v>
      </c>
      <c r="AI492" s="183"/>
      <c r="AJ492" s="183">
        <v>7</v>
      </c>
      <c r="AK492" s="4"/>
      <c r="AL492" s="4"/>
      <c r="AM492" s="211">
        <v>6168.2299999999977</v>
      </c>
      <c r="AN492" s="211">
        <v>307.09999999999997</v>
      </c>
      <c r="AO492" s="211">
        <v>5004.91</v>
      </c>
      <c r="AP492" s="211">
        <v>597.07999999999993</v>
      </c>
      <c r="AQ492" s="211">
        <v>1099.6099999999999</v>
      </c>
      <c r="AR492" s="211">
        <v>22714.140000000003</v>
      </c>
      <c r="AS492" s="4"/>
      <c r="AT492" s="4"/>
      <c r="AU492" s="210">
        <v>268.18391304347819</v>
      </c>
      <c r="AV492" s="210">
        <v>13.352173913043476</v>
      </c>
      <c r="AW492" s="210">
        <v>217.60478260869564</v>
      </c>
      <c r="AX492" s="210">
        <v>25.959999999999997</v>
      </c>
      <c r="AY492" s="210">
        <v>47.809130434782602</v>
      </c>
      <c r="AZ492" s="210">
        <v>987.57130434782619</v>
      </c>
      <c r="BA492" s="4"/>
    </row>
    <row r="493" spans="2:53" x14ac:dyDescent="0.2">
      <c r="B493" s="11" t="s">
        <v>302</v>
      </c>
      <c r="C493" s="11"/>
      <c r="D493" s="179">
        <v>8020</v>
      </c>
      <c r="E493" s="192">
        <v>4</v>
      </c>
      <c r="F493" s="192">
        <v>3</v>
      </c>
      <c r="G493" s="192">
        <v>2</v>
      </c>
      <c r="H493" s="192"/>
      <c r="I493" s="192"/>
      <c r="J493" s="192">
        <v>2</v>
      </c>
      <c r="M493" s="188">
        <v>429.09999999999997</v>
      </c>
      <c r="N493" s="188">
        <v>237.90999999999997</v>
      </c>
      <c r="O493" s="188">
        <v>195.49</v>
      </c>
      <c r="P493" s="188">
        <v>155.56</v>
      </c>
      <c r="Q493" s="188">
        <v>419.46000000000004</v>
      </c>
      <c r="R493" s="188">
        <v>1227.24</v>
      </c>
      <c r="S493" s="75"/>
      <c r="T493" s="75"/>
      <c r="U493" s="188">
        <v>39.009090909090908</v>
      </c>
      <c r="V493" s="188">
        <v>21.628181818181815</v>
      </c>
      <c r="W493" s="188">
        <v>17.771818181818183</v>
      </c>
      <c r="X493" s="188">
        <v>14.141818181818183</v>
      </c>
      <c r="Y493" s="188">
        <v>38.132727272727273</v>
      </c>
      <c r="Z493" s="188">
        <v>111.56727272727272</v>
      </c>
      <c r="AA493" s="4"/>
      <c r="AB493" s="11" t="s">
        <v>340</v>
      </c>
      <c r="AC493" s="11"/>
      <c r="AD493" s="179">
        <v>8027</v>
      </c>
      <c r="AE493" s="183">
        <v>1</v>
      </c>
      <c r="AF493" s="183"/>
      <c r="AG493" s="183"/>
      <c r="AH493" s="183"/>
      <c r="AI493" s="183">
        <v>1</v>
      </c>
      <c r="AJ493" s="183">
        <v>7</v>
      </c>
      <c r="AK493" s="4"/>
      <c r="AL493" s="4"/>
      <c r="AM493" s="211">
        <v>4532.3900000000003</v>
      </c>
      <c r="AN493" s="211">
        <v>113.63</v>
      </c>
      <c r="AO493" s="211">
        <v>154.07</v>
      </c>
      <c r="AP493" s="211">
        <v>223.62</v>
      </c>
      <c r="AQ493" s="211">
        <v>217.23</v>
      </c>
      <c r="AR493" s="211">
        <v>10251.19</v>
      </c>
      <c r="AS493" s="4"/>
      <c r="AT493" s="4"/>
      <c r="AU493" s="210">
        <v>503.59888888888895</v>
      </c>
      <c r="AV493" s="210">
        <v>12.625555555555556</v>
      </c>
      <c r="AW493" s="210">
        <v>17.11888888888889</v>
      </c>
      <c r="AX493" s="210">
        <v>24.846666666666668</v>
      </c>
      <c r="AY493" s="210">
        <v>24.136666666666667</v>
      </c>
      <c r="AZ493" s="210">
        <v>1139.0211111111112</v>
      </c>
      <c r="BA493" s="4"/>
    </row>
    <row r="494" spans="2:53" x14ac:dyDescent="0.2">
      <c r="B494" s="11" t="s">
        <v>302</v>
      </c>
      <c r="C494" s="11"/>
      <c r="D494" s="179">
        <v>8056</v>
      </c>
      <c r="E494" s="192">
        <v>9</v>
      </c>
      <c r="F494" s="192">
        <v>5</v>
      </c>
      <c r="G494" s="192"/>
      <c r="H494" s="192">
        <v>4</v>
      </c>
      <c r="I494" s="192">
        <v>4</v>
      </c>
      <c r="J494" s="192">
        <v>12</v>
      </c>
      <c r="M494" s="188">
        <v>1494.3300000000002</v>
      </c>
      <c r="N494" s="188">
        <v>1205.22</v>
      </c>
      <c r="O494" s="188">
        <v>2869.0699999999997</v>
      </c>
      <c r="P494" s="188">
        <v>1608.2899999999997</v>
      </c>
      <c r="Q494" s="188">
        <v>2018.26</v>
      </c>
      <c r="R494" s="188">
        <v>7145.76</v>
      </c>
      <c r="S494" s="75"/>
      <c r="T494" s="75"/>
      <c r="U494" s="188">
        <v>43.950882352941179</v>
      </c>
      <c r="V494" s="188">
        <v>35.447647058823527</v>
      </c>
      <c r="W494" s="188">
        <v>84.384411764705874</v>
      </c>
      <c r="X494" s="188">
        <v>47.302647058823524</v>
      </c>
      <c r="Y494" s="188">
        <v>59.360588235294117</v>
      </c>
      <c r="Z494" s="188">
        <v>210.1694117647059</v>
      </c>
      <c r="AA494" s="4"/>
      <c r="AB494" s="11" t="s">
        <v>341</v>
      </c>
      <c r="AC494" s="11"/>
      <c r="AD494" s="179">
        <v>8027</v>
      </c>
      <c r="AE494" s="183"/>
      <c r="AF494" s="183"/>
      <c r="AG494" s="183"/>
      <c r="AH494" s="183"/>
      <c r="AI494" s="183"/>
      <c r="AJ494" s="183">
        <v>1</v>
      </c>
      <c r="AK494" s="4"/>
      <c r="AL494" s="4"/>
      <c r="AM494" s="211">
        <v>37.049999999999997</v>
      </c>
      <c r="AN494" s="211">
        <v>37.049999999999997</v>
      </c>
      <c r="AO494" s="211">
        <v>40.76</v>
      </c>
      <c r="AP494" s="211">
        <v>34.58</v>
      </c>
      <c r="AQ494" s="211">
        <v>41.99</v>
      </c>
      <c r="AR494" s="211">
        <v>45</v>
      </c>
      <c r="AS494" s="4"/>
      <c r="AT494" s="4"/>
      <c r="AU494" s="210">
        <v>37.049999999999997</v>
      </c>
      <c r="AV494" s="210">
        <v>37.049999999999997</v>
      </c>
      <c r="AW494" s="210">
        <v>40.76</v>
      </c>
      <c r="AX494" s="210">
        <v>34.58</v>
      </c>
      <c r="AY494" s="210">
        <v>41.99</v>
      </c>
      <c r="AZ494" s="210">
        <v>45</v>
      </c>
      <c r="BA494" s="4"/>
    </row>
    <row r="495" spans="2:53" x14ac:dyDescent="0.2">
      <c r="B495" s="11" t="s">
        <v>302</v>
      </c>
      <c r="C495" s="11"/>
      <c r="D495" s="179">
        <v>8061</v>
      </c>
      <c r="E495" s="192">
        <v>6</v>
      </c>
      <c r="F495" s="192">
        <v>1</v>
      </c>
      <c r="G495" s="192">
        <v>4</v>
      </c>
      <c r="H495" s="192">
        <v>3</v>
      </c>
      <c r="I495" s="192">
        <v>2</v>
      </c>
      <c r="J495" s="192">
        <v>15</v>
      </c>
      <c r="M495" s="188">
        <v>2046.8400000000001</v>
      </c>
      <c r="N495" s="188">
        <v>369.12</v>
      </c>
      <c r="O495" s="188">
        <v>679.48</v>
      </c>
      <c r="P495" s="188">
        <v>1258.96</v>
      </c>
      <c r="Q495" s="188">
        <v>705.45999999999992</v>
      </c>
      <c r="R495" s="188">
        <v>8540.26</v>
      </c>
      <c r="S495" s="75"/>
      <c r="T495" s="75"/>
      <c r="U495" s="188">
        <v>66.027096774193552</v>
      </c>
      <c r="V495" s="188">
        <v>11.907096774193549</v>
      </c>
      <c r="W495" s="188">
        <v>21.918709677419354</v>
      </c>
      <c r="X495" s="188">
        <v>40.611612903225804</v>
      </c>
      <c r="Y495" s="188">
        <v>22.756774193548384</v>
      </c>
      <c r="Z495" s="188">
        <v>275.49225806451614</v>
      </c>
      <c r="AA495" s="4"/>
      <c r="AB495" s="11" t="s">
        <v>341</v>
      </c>
      <c r="AC495" s="11"/>
      <c r="AD495" s="179">
        <v>8028</v>
      </c>
      <c r="AE495" s="183">
        <v>38</v>
      </c>
      <c r="AF495" s="183">
        <v>20</v>
      </c>
      <c r="AG495" s="183">
        <v>8</v>
      </c>
      <c r="AH495" s="183">
        <v>3</v>
      </c>
      <c r="AI495" s="183">
        <v>1</v>
      </c>
      <c r="AJ495" s="183">
        <v>25</v>
      </c>
      <c r="AK495" s="4"/>
      <c r="AL495" s="4"/>
      <c r="AM495" s="211">
        <v>11890.929999999995</v>
      </c>
      <c r="AN495" s="211">
        <v>5888.9000000000005</v>
      </c>
      <c r="AO495" s="211">
        <v>3976.2200000000016</v>
      </c>
      <c r="AP495" s="211">
        <v>252206.99999999991</v>
      </c>
      <c r="AQ495" s="211">
        <v>9322.61</v>
      </c>
      <c r="AR495" s="211">
        <v>52588.7</v>
      </c>
      <c r="AS495" s="4"/>
      <c r="AT495" s="4"/>
      <c r="AU495" s="210">
        <v>125.16768421052626</v>
      </c>
      <c r="AV495" s="210">
        <v>61.988421052631587</v>
      </c>
      <c r="AW495" s="210">
        <v>41.854947368421072</v>
      </c>
      <c r="AX495" s="210">
        <v>2654.8105263157886</v>
      </c>
      <c r="AY495" s="210">
        <v>98.132736842105274</v>
      </c>
      <c r="AZ495" s="210">
        <v>553.56526315789472</v>
      </c>
      <c r="BA495" s="4"/>
    </row>
    <row r="496" spans="2:53" x14ac:dyDescent="0.2">
      <c r="B496" s="11" t="s">
        <v>303</v>
      </c>
      <c r="C496" s="11"/>
      <c r="D496" s="179">
        <v>8056</v>
      </c>
      <c r="E496" s="192"/>
      <c r="F496" s="192"/>
      <c r="G496" s="192"/>
      <c r="H496" s="192">
        <v>1</v>
      </c>
      <c r="I496" s="192"/>
      <c r="J496" s="192">
        <v>1</v>
      </c>
      <c r="M496" s="188">
        <v>30.31</v>
      </c>
      <c r="N496" s="188">
        <v>0</v>
      </c>
      <c r="O496" s="188">
        <v>43.03</v>
      </c>
      <c r="P496" s="188">
        <v>119.38</v>
      </c>
      <c r="Q496" s="188">
        <v>0</v>
      </c>
      <c r="R496" s="188">
        <v>286.02999999999997</v>
      </c>
      <c r="S496" s="75"/>
      <c r="T496" s="75"/>
      <c r="U496" s="188">
        <v>15.154999999999999</v>
      </c>
      <c r="V496" s="188">
        <v>0</v>
      </c>
      <c r="W496" s="188">
        <v>21.515000000000001</v>
      </c>
      <c r="X496" s="188">
        <v>59.69</v>
      </c>
      <c r="Y496" s="188">
        <v>0</v>
      </c>
      <c r="Z496" s="188">
        <v>143.01499999999999</v>
      </c>
      <c r="AA496" s="4"/>
      <c r="AB496" s="11" t="s">
        <v>342</v>
      </c>
      <c r="AC496" s="11"/>
      <c r="AD496" s="179">
        <v>8029</v>
      </c>
      <c r="AE496" s="183">
        <v>5</v>
      </c>
      <c r="AF496" s="183">
        <v>2</v>
      </c>
      <c r="AG496" s="183">
        <v>3</v>
      </c>
      <c r="AH496" s="183">
        <v>1</v>
      </c>
      <c r="AI496" s="183"/>
      <c r="AJ496" s="183">
        <v>4</v>
      </c>
      <c r="AK496" s="4"/>
      <c r="AL496" s="4"/>
      <c r="AM496" s="211">
        <v>1525.4399999999998</v>
      </c>
      <c r="AN496" s="211">
        <v>1103.52</v>
      </c>
      <c r="AO496" s="211">
        <v>1882.5</v>
      </c>
      <c r="AP496" s="211">
        <v>731.03</v>
      </c>
      <c r="AQ496" s="211">
        <v>332.6</v>
      </c>
      <c r="AR496" s="211">
        <v>9343.64</v>
      </c>
      <c r="AS496" s="4"/>
      <c r="AT496" s="4"/>
      <c r="AU496" s="210">
        <v>101.69599999999998</v>
      </c>
      <c r="AV496" s="210">
        <v>73.567999999999998</v>
      </c>
      <c r="AW496" s="210">
        <v>125.5</v>
      </c>
      <c r="AX496" s="210">
        <v>48.73533333333333</v>
      </c>
      <c r="AY496" s="210">
        <v>22.173333333333336</v>
      </c>
      <c r="AZ496" s="210">
        <v>622.90933333333328</v>
      </c>
      <c r="BA496" s="4"/>
    </row>
    <row r="497" spans="2:53" x14ac:dyDescent="0.2">
      <c r="B497" s="11" t="s">
        <v>307</v>
      </c>
      <c r="C497" s="11"/>
      <c r="D497" s="179">
        <v>8205</v>
      </c>
      <c r="E497" s="192"/>
      <c r="F497" s="192"/>
      <c r="G497" s="192"/>
      <c r="H497" s="192"/>
      <c r="I497" s="192"/>
      <c r="J497" s="192">
        <v>1</v>
      </c>
      <c r="M497" s="188">
        <v>10.15</v>
      </c>
      <c r="N497" s="188">
        <v>11.9</v>
      </c>
      <c r="O497" s="188">
        <v>33.61</v>
      </c>
      <c r="P497" s="188">
        <v>103.4</v>
      </c>
      <c r="Q497" s="188">
        <v>177.53</v>
      </c>
      <c r="R497" s="188">
        <v>877.4</v>
      </c>
      <c r="S497" s="75"/>
      <c r="T497" s="75"/>
      <c r="U497" s="188">
        <v>10.15</v>
      </c>
      <c r="V497" s="188">
        <v>11.9</v>
      </c>
      <c r="W497" s="188">
        <v>33.61</v>
      </c>
      <c r="X497" s="188">
        <v>103.4</v>
      </c>
      <c r="Y497" s="188">
        <v>177.53</v>
      </c>
      <c r="Z497" s="188">
        <v>877.4</v>
      </c>
      <c r="AA497" s="4"/>
      <c r="AB497" s="11" t="s">
        <v>344</v>
      </c>
      <c r="AC497" s="11"/>
      <c r="AD497" s="179">
        <v>8012</v>
      </c>
      <c r="AE497" s="183">
        <v>4</v>
      </c>
      <c r="AF497" s="183">
        <v>1</v>
      </c>
      <c r="AG497" s="183"/>
      <c r="AH497" s="183"/>
      <c r="AI497" s="183"/>
      <c r="AJ497" s="183">
        <v>0</v>
      </c>
      <c r="AK497" s="4"/>
      <c r="AL497" s="4"/>
      <c r="AM497" s="211">
        <v>826.19999999999993</v>
      </c>
      <c r="AN497" s="211">
        <v>1.22</v>
      </c>
      <c r="AO497" s="211">
        <v>0</v>
      </c>
      <c r="AP497" s="211">
        <v>0</v>
      </c>
      <c r="AQ497" s="211">
        <v>0</v>
      </c>
      <c r="AR497" s="211">
        <v>0</v>
      </c>
      <c r="AS497" s="4"/>
      <c r="AT497" s="4"/>
      <c r="AU497" s="210">
        <v>165.23999999999998</v>
      </c>
      <c r="AV497" s="210">
        <v>0.24399999999999999</v>
      </c>
      <c r="AW497" s="210">
        <v>0</v>
      </c>
      <c r="AX497" s="210">
        <v>0</v>
      </c>
      <c r="AY497" s="210">
        <v>0</v>
      </c>
      <c r="AZ497" s="210">
        <v>0</v>
      </c>
      <c r="BA497" s="4"/>
    </row>
    <row r="498" spans="2:53" x14ac:dyDescent="0.2">
      <c r="B498" s="11" t="s">
        <v>307</v>
      </c>
      <c r="C498" s="11"/>
      <c r="D498" s="179">
        <v>8213</v>
      </c>
      <c r="E498" s="192"/>
      <c r="F498" s="192"/>
      <c r="G498" s="192"/>
      <c r="H498" s="192"/>
      <c r="I498" s="192"/>
      <c r="J498" s="192">
        <v>1</v>
      </c>
      <c r="M498" s="188">
        <v>9.8000000000000007</v>
      </c>
      <c r="N498" s="188">
        <v>11.56</v>
      </c>
      <c r="O498" s="188">
        <v>13.29</v>
      </c>
      <c r="P498" s="188">
        <v>26.59</v>
      </c>
      <c r="Q498" s="188">
        <v>62.52</v>
      </c>
      <c r="R498" s="188">
        <v>1475.63</v>
      </c>
      <c r="S498" s="75"/>
      <c r="T498" s="75"/>
      <c r="U498" s="188">
        <v>9.8000000000000007</v>
      </c>
      <c r="V498" s="188">
        <v>11.56</v>
      </c>
      <c r="W498" s="188">
        <v>13.29</v>
      </c>
      <c r="X498" s="188">
        <v>26.59</v>
      </c>
      <c r="Y498" s="188">
        <v>62.52</v>
      </c>
      <c r="Z498" s="188">
        <v>1475.63</v>
      </c>
      <c r="AA498" s="4"/>
      <c r="AB498" s="11" t="s">
        <v>344</v>
      </c>
      <c r="AC498" s="11"/>
      <c r="AD498" s="179">
        <v>8021</v>
      </c>
      <c r="AE498" s="183">
        <v>3</v>
      </c>
      <c r="AF498" s="183"/>
      <c r="AG498" s="183"/>
      <c r="AH498" s="183"/>
      <c r="AI498" s="183">
        <v>1</v>
      </c>
      <c r="AJ498" s="183">
        <v>1</v>
      </c>
      <c r="AK498" s="4"/>
      <c r="AL498" s="4"/>
      <c r="AM498" s="211">
        <v>328.82</v>
      </c>
      <c r="AN498" s="211">
        <v>513.05999999999995</v>
      </c>
      <c r="AO498" s="211">
        <v>849.13</v>
      </c>
      <c r="AP498" s="211">
        <v>138.59</v>
      </c>
      <c r="AQ498" s="211">
        <v>535.54000000000008</v>
      </c>
      <c r="AR498" s="211">
        <v>267.24</v>
      </c>
      <c r="AS498" s="4"/>
      <c r="AT498" s="4"/>
      <c r="AU498" s="210">
        <v>65.763999999999996</v>
      </c>
      <c r="AV498" s="210">
        <v>102.61199999999999</v>
      </c>
      <c r="AW498" s="210">
        <v>169.82599999999999</v>
      </c>
      <c r="AX498" s="210">
        <v>27.718</v>
      </c>
      <c r="AY498" s="210">
        <v>107.10800000000002</v>
      </c>
      <c r="AZ498" s="210">
        <v>53.448</v>
      </c>
      <c r="BA498" s="4"/>
    </row>
    <row r="499" spans="2:53" x14ac:dyDescent="0.2">
      <c r="B499" s="11" t="s">
        <v>307</v>
      </c>
      <c r="C499" s="11"/>
      <c r="D499" s="179">
        <v>8215</v>
      </c>
      <c r="E499" s="192">
        <v>145</v>
      </c>
      <c r="F499" s="192">
        <v>76</v>
      </c>
      <c r="G499" s="192">
        <v>44</v>
      </c>
      <c r="H499" s="192">
        <v>27</v>
      </c>
      <c r="I499" s="192">
        <v>33</v>
      </c>
      <c r="J499" s="192">
        <v>305</v>
      </c>
      <c r="M499" s="188">
        <v>19052.679999999997</v>
      </c>
      <c r="N499" s="188">
        <v>18635.680000000011</v>
      </c>
      <c r="O499" s="188">
        <v>19234.930000000011</v>
      </c>
      <c r="P499" s="188">
        <v>20988.770000000022</v>
      </c>
      <c r="Q499" s="188">
        <v>32834.839999999997</v>
      </c>
      <c r="R499" s="188">
        <v>243506.42000000004</v>
      </c>
      <c r="S499" s="75"/>
      <c r="T499" s="75"/>
      <c r="U499" s="188">
        <v>30.2423492063492</v>
      </c>
      <c r="V499" s="188">
        <v>29.580444444444463</v>
      </c>
      <c r="W499" s="188">
        <v>30.531634920634939</v>
      </c>
      <c r="X499" s="188">
        <v>33.31550793650797</v>
      </c>
      <c r="Y499" s="188">
        <v>52.118793650793648</v>
      </c>
      <c r="Z499" s="188">
        <v>386.51812698412704</v>
      </c>
      <c r="AA499" s="4"/>
      <c r="AB499" s="11" t="s">
        <v>344</v>
      </c>
      <c r="AC499" s="11"/>
      <c r="AD499" s="179">
        <v>8081</v>
      </c>
      <c r="AE499" s="183">
        <v>2</v>
      </c>
      <c r="AF499" s="183"/>
      <c r="AG499" s="183"/>
      <c r="AH499" s="183"/>
      <c r="AI499" s="183"/>
      <c r="AJ499" s="183">
        <v>0</v>
      </c>
      <c r="AK499" s="4"/>
      <c r="AL499" s="4"/>
      <c r="AM499" s="211">
        <v>79.699999999999989</v>
      </c>
      <c r="AN499" s="211">
        <v>0</v>
      </c>
      <c r="AO499" s="211">
        <v>0</v>
      </c>
      <c r="AP499" s="211">
        <v>0</v>
      </c>
      <c r="AQ499" s="211">
        <v>0</v>
      </c>
      <c r="AR499" s="211">
        <v>0</v>
      </c>
      <c r="AS499" s="4"/>
      <c r="AT499" s="4"/>
      <c r="AU499" s="210">
        <v>39.849999999999994</v>
      </c>
      <c r="AV499" s="210">
        <v>0</v>
      </c>
      <c r="AW499" s="210">
        <v>0</v>
      </c>
      <c r="AX499" s="210">
        <v>0</v>
      </c>
      <c r="AY499" s="210">
        <v>0</v>
      </c>
      <c r="AZ499" s="210">
        <v>0</v>
      </c>
      <c r="BA499" s="4"/>
    </row>
    <row r="500" spans="2:53" x14ac:dyDescent="0.2">
      <c r="B500" s="11" t="s">
        <v>308</v>
      </c>
      <c r="C500" s="11"/>
      <c r="D500" s="179">
        <v>8234</v>
      </c>
      <c r="E500" s="192">
        <v>461</v>
      </c>
      <c r="F500" s="192">
        <v>214</v>
      </c>
      <c r="G500" s="192">
        <v>160</v>
      </c>
      <c r="H500" s="192">
        <v>119</v>
      </c>
      <c r="I500" s="192">
        <v>142</v>
      </c>
      <c r="J500" s="192">
        <v>779</v>
      </c>
      <c r="M500" s="188">
        <v>60262.850000000042</v>
      </c>
      <c r="N500" s="188">
        <v>56885.480000000018</v>
      </c>
      <c r="O500" s="188">
        <v>62013.620000000017</v>
      </c>
      <c r="P500" s="188">
        <v>63927.01000000006</v>
      </c>
      <c r="Q500" s="188">
        <v>95931.89999999982</v>
      </c>
      <c r="R500" s="188">
        <v>641748.66999999969</v>
      </c>
      <c r="S500" s="75"/>
      <c r="T500" s="75"/>
      <c r="U500" s="188">
        <v>32.140186666666686</v>
      </c>
      <c r="V500" s="188">
        <v>30.338922666666676</v>
      </c>
      <c r="W500" s="188">
        <v>33.073930666666676</v>
      </c>
      <c r="X500" s="188">
        <v>34.094405333333363</v>
      </c>
      <c r="Y500" s="188">
        <v>51.163679999999907</v>
      </c>
      <c r="Z500" s="188">
        <v>342.26595733333318</v>
      </c>
      <c r="AA500" s="4"/>
      <c r="AB500" s="11" t="s">
        <v>347</v>
      </c>
      <c r="AC500" s="11"/>
      <c r="AD500" s="179">
        <v>8032</v>
      </c>
      <c r="AE500" s="183">
        <v>1</v>
      </c>
      <c r="AF500" s="183"/>
      <c r="AG500" s="183"/>
      <c r="AH500" s="183"/>
      <c r="AI500" s="183"/>
      <c r="AJ500" s="183">
        <v>0</v>
      </c>
      <c r="AK500" s="4"/>
      <c r="AL500" s="4"/>
      <c r="AM500" s="211">
        <v>41.99</v>
      </c>
      <c r="AN500" s="211">
        <v>0</v>
      </c>
      <c r="AO500" s="211">
        <v>0</v>
      </c>
      <c r="AP500" s="211">
        <v>0</v>
      </c>
      <c r="AQ500" s="211">
        <v>0</v>
      </c>
      <c r="AR500" s="211">
        <v>0</v>
      </c>
      <c r="AS500" s="4"/>
      <c r="AT500" s="4"/>
      <c r="AU500" s="210">
        <v>41.99</v>
      </c>
      <c r="AV500" s="210">
        <v>0</v>
      </c>
      <c r="AW500" s="210">
        <v>0</v>
      </c>
      <c r="AX500" s="210">
        <v>0</v>
      </c>
      <c r="AY500" s="210">
        <v>0</v>
      </c>
      <c r="AZ500" s="210">
        <v>0</v>
      </c>
      <c r="BA500" s="4"/>
    </row>
    <row r="501" spans="2:53" x14ac:dyDescent="0.2">
      <c r="B501" s="11" t="s">
        <v>310</v>
      </c>
      <c r="C501" s="11"/>
      <c r="D501" s="179">
        <v>8232</v>
      </c>
      <c r="E501" s="192">
        <v>1</v>
      </c>
      <c r="F501" s="192">
        <v>1</v>
      </c>
      <c r="G501" s="192">
        <v>2</v>
      </c>
      <c r="H501" s="192"/>
      <c r="I501" s="192"/>
      <c r="J501" s="192">
        <v>1</v>
      </c>
      <c r="M501" s="188">
        <v>164.73999999999998</v>
      </c>
      <c r="N501" s="188">
        <v>108.48000000000002</v>
      </c>
      <c r="O501" s="188">
        <v>114.69</v>
      </c>
      <c r="P501" s="188">
        <v>106.87</v>
      </c>
      <c r="Q501" s="188">
        <v>261.38</v>
      </c>
      <c r="R501" s="188">
        <v>519.72</v>
      </c>
      <c r="S501" s="75"/>
      <c r="T501" s="75"/>
      <c r="U501" s="188">
        <v>32.947999999999993</v>
      </c>
      <c r="V501" s="188">
        <v>21.696000000000005</v>
      </c>
      <c r="W501" s="188">
        <v>22.937999999999999</v>
      </c>
      <c r="X501" s="188">
        <v>21.374000000000002</v>
      </c>
      <c r="Y501" s="188">
        <v>52.275999999999996</v>
      </c>
      <c r="Z501" s="188">
        <v>103.944</v>
      </c>
      <c r="AA501" s="4"/>
      <c r="AB501" s="11" t="s">
        <v>348</v>
      </c>
      <c r="AC501" s="11"/>
      <c r="AD501" s="179">
        <v>8330</v>
      </c>
      <c r="AE501" s="183">
        <v>1</v>
      </c>
      <c r="AF501" s="183"/>
      <c r="AG501" s="183"/>
      <c r="AH501" s="183"/>
      <c r="AI501" s="183"/>
      <c r="AJ501" s="183">
        <v>1</v>
      </c>
      <c r="AK501" s="4"/>
      <c r="AL501" s="4"/>
      <c r="AM501" s="211">
        <v>71.63</v>
      </c>
      <c r="AN501" s="211">
        <v>43.23</v>
      </c>
      <c r="AO501" s="211">
        <v>35.82</v>
      </c>
      <c r="AP501" s="211">
        <v>37.049999999999997</v>
      </c>
      <c r="AQ501" s="211">
        <v>41.99</v>
      </c>
      <c r="AR501" s="211">
        <v>285.14</v>
      </c>
      <c r="AS501" s="4"/>
      <c r="AT501" s="4"/>
      <c r="AU501" s="210">
        <v>35.814999999999998</v>
      </c>
      <c r="AV501" s="210">
        <v>21.614999999999998</v>
      </c>
      <c r="AW501" s="210">
        <v>17.91</v>
      </c>
      <c r="AX501" s="210">
        <v>18.524999999999999</v>
      </c>
      <c r="AY501" s="210">
        <v>20.995000000000001</v>
      </c>
      <c r="AZ501" s="210">
        <v>142.57</v>
      </c>
      <c r="BA501" s="4"/>
    </row>
    <row r="502" spans="2:53" x14ac:dyDescent="0.2">
      <c r="B502" s="11" t="s">
        <v>310</v>
      </c>
      <c r="C502" s="11"/>
      <c r="D502" s="179">
        <v>8234</v>
      </c>
      <c r="E502" s="192">
        <v>141</v>
      </c>
      <c r="F502" s="192">
        <v>60</v>
      </c>
      <c r="G502" s="192">
        <v>41</v>
      </c>
      <c r="H502" s="192">
        <v>46</v>
      </c>
      <c r="I502" s="192">
        <v>30</v>
      </c>
      <c r="J502" s="192">
        <v>212</v>
      </c>
      <c r="M502" s="188">
        <v>19702.379999999997</v>
      </c>
      <c r="N502" s="188">
        <v>14598.1</v>
      </c>
      <c r="O502" s="188">
        <v>16835.510000000006</v>
      </c>
      <c r="P502" s="188">
        <v>17512.93</v>
      </c>
      <c r="Q502" s="188">
        <v>26497.520000000011</v>
      </c>
      <c r="R502" s="188">
        <v>178255.11</v>
      </c>
      <c r="S502" s="75"/>
      <c r="T502" s="75"/>
      <c r="U502" s="188">
        <v>37.174301886792449</v>
      </c>
      <c r="V502" s="188">
        <v>27.543584905660378</v>
      </c>
      <c r="W502" s="188">
        <v>31.765113207547181</v>
      </c>
      <c r="X502" s="188">
        <v>33.043264150943394</v>
      </c>
      <c r="Y502" s="188">
        <v>49.995320754717</v>
      </c>
      <c r="Z502" s="188">
        <v>336.33039622641508</v>
      </c>
      <c r="AA502" s="4"/>
      <c r="AB502" s="11" t="s">
        <v>349</v>
      </c>
      <c r="AC502" s="11"/>
      <c r="AD502" s="179">
        <v>8037</v>
      </c>
      <c r="AE502" s="183">
        <v>43</v>
      </c>
      <c r="AF502" s="183">
        <v>14</v>
      </c>
      <c r="AG502" s="183">
        <v>13</v>
      </c>
      <c r="AH502" s="183">
        <v>7</v>
      </c>
      <c r="AI502" s="183">
        <v>8</v>
      </c>
      <c r="AJ502" s="183">
        <v>75</v>
      </c>
      <c r="AK502" s="4"/>
      <c r="AL502" s="4"/>
      <c r="AM502" s="211">
        <v>58191.560000000019</v>
      </c>
      <c r="AN502" s="211">
        <v>31079.539999999997</v>
      </c>
      <c r="AO502" s="211">
        <v>17617.59</v>
      </c>
      <c r="AP502" s="211">
        <v>28559.260000000002</v>
      </c>
      <c r="AQ502" s="211">
        <v>25951.01</v>
      </c>
      <c r="AR502" s="211">
        <v>276427.57</v>
      </c>
      <c r="AS502" s="4"/>
      <c r="AT502" s="4"/>
      <c r="AU502" s="210">
        <v>363.69725000000011</v>
      </c>
      <c r="AV502" s="210">
        <v>194.24712499999998</v>
      </c>
      <c r="AW502" s="210">
        <v>110.1099375</v>
      </c>
      <c r="AX502" s="210">
        <v>178.49537500000002</v>
      </c>
      <c r="AY502" s="210">
        <v>162.19381249999998</v>
      </c>
      <c r="AZ502" s="210">
        <v>1727.6723125000001</v>
      </c>
      <c r="BA502" s="4"/>
    </row>
    <row r="503" spans="2:53" x14ac:dyDescent="0.2">
      <c r="B503" s="11" t="s">
        <v>311</v>
      </c>
      <c r="C503" s="11"/>
      <c r="D503" s="179">
        <v>8234</v>
      </c>
      <c r="E503" s="192"/>
      <c r="F503" s="192"/>
      <c r="G503" s="192"/>
      <c r="H503" s="192">
        <v>1</v>
      </c>
      <c r="I503" s="192"/>
      <c r="J503" s="192">
        <v>0</v>
      </c>
      <c r="M503" s="188">
        <v>21.02</v>
      </c>
      <c r="N503" s="188">
        <v>22.74</v>
      </c>
      <c r="O503" s="188">
        <v>23.34</v>
      </c>
      <c r="P503" s="188">
        <v>5.74</v>
      </c>
      <c r="Q503" s="188">
        <v>0</v>
      </c>
      <c r="R503" s="188">
        <v>0</v>
      </c>
      <c r="S503" s="75"/>
      <c r="T503" s="75"/>
      <c r="U503" s="188">
        <v>21.02</v>
      </c>
      <c r="V503" s="188">
        <v>22.74</v>
      </c>
      <c r="W503" s="188">
        <v>23.34</v>
      </c>
      <c r="X503" s="188">
        <v>5.74</v>
      </c>
      <c r="Y503" s="188">
        <v>0</v>
      </c>
      <c r="Z503" s="188">
        <v>0</v>
      </c>
      <c r="AA503" s="4"/>
      <c r="AB503" s="11" t="s">
        <v>614</v>
      </c>
      <c r="AC503" s="11"/>
      <c r="AD503" s="179">
        <v>8037</v>
      </c>
      <c r="AE503" s="183"/>
      <c r="AF503" s="183"/>
      <c r="AG503" s="183">
        <v>1</v>
      </c>
      <c r="AH503" s="183"/>
      <c r="AI503" s="183"/>
      <c r="AJ503" s="183">
        <v>0</v>
      </c>
      <c r="AK503" s="4"/>
      <c r="AL503" s="4"/>
      <c r="AM503" s="211">
        <v>40.76</v>
      </c>
      <c r="AN503" s="211">
        <v>40.76</v>
      </c>
      <c r="AO503" s="211">
        <v>22.08</v>
      </c>
      <c r="AP503" s="211">
        <v>0</v>
      </c>
      <c r="AQ503" s="211">
        <v>0</v>
      </c>
      <c r="AR503" s="211">
        <v>0</v>
      </c>
      <c r="AS503" s="4"/>
      <c r="AT503" s="4"/>
      <c r="AU503" s="210">
        <v>40.76</v>
      </c>
      <c r="AV503" s="210">
        <v>40.76</v>
      </c>
      <c r="AW503" s="210">
        <v>22.08</v>
      </c>
      <c r="AX503" s="210">
        <v>0</v>
      </c>
      <c r="AY503" s="210">
        <v>0</v>
      </c>
      <c r="AZ503" s="210">
        <v>0</v>
      </c>
      <c r="BA503" s="4"/>
    </row>
    <row r="504" spans="2:53" x14ac:dyDescent="0.2">
      <c r="B504" s="11" t="s">
        <v>315</v>
      </c>
      <c r="C504" s="11"/>
      <c r="D504" s="179">
        <v>8028</v>
      </c>
      <c r="E504" s="192"/>
      <c r="F504" s="192"/>
      <c r="G504" s="192">
        <v>1</v>
      </c>
      <c r="H504" s="192"/>
      <c r="I504" s="192"/>
      <c r="J504" s="192">
        <v>0</v>
      </c>
      <c r="M504" s="188">
        <v>33.46</v>
      </c>
      <c r="N504" s="188">
        <v>36.22</v>
      </c>
      <c r="O504" s="188">
        <v>24.98</v>
      </c>
      <c r="P504" s="188">
        <v>0</v>
      </c>
      <c r="Q504" s="188">
        <v>0</v>
      </c>
      <c r="R504" s="188">
        <v>0</v>
      </c>
      <c r="S504" s="75"/>
      <c r="T504" s="75"/>
      <c r="U504" s="188">
        <v>33.46</v>
      </c>
      <c r="V504" s="188">
        <v>36.22</v>
      </c>
      <c r="W504" s="188">
        <v>24.98</v>
      </c>
      <c r="X504" s="188">
        <v>0</v>
      </c>
      <c r="Y504" s="188">
        <v>0</v>
      </c>
      <c r="Z504" s="188">
        <v>0</v>
      </c>
      <c r="AA504" s="4"/>
      <c r="AB504" s="11" t="s">
        <v>351</v>
      </c>
      <c r="AC504" s="11"/>
      <c r="AD504" s="179">
        <v>8062</v>
      </c>
      <c r="AE504" s="183">
        <v>1</v>
      </c>
      <c r="AF504" s="183"/>
      <c r="AG504" s="183"/>
      <c r="AH504" s="183"/>
      <c r="AI504" s="183"/>
      <c r="AJ504" s="183">
        <v>1</v>
      </c>
      <c r="AK504" s="4"/>
      <c r="AL504" s="4"/>
      <c r="AM504" s="211">
        <v>34.58</v>
      </c>
      <c r="AN504" s="211">
        <v>0</v>
      </c>
      <c r="AO504" s="211">
        <v>0</v>
      </c>
      <c r="AP504" s="211">
        <v>0</v>
      </c>
      <c r="AQ504" s="211">
        <v>0</v>
      </c>
      <c r="AR504" s="211">
        <v>666.3</v>
      </c>
      <c r="AS504" s="4"/>
      <c r="AT504" s="4"/>
      <c r="AU504" s="210">
        <v>17.29</v>
      </c>
      <c r="AV504" s="210">
        <v>0</v>
      </c>
      <c r="AW504" s="210">
        <v>0</v>
      </c>
      <c r="AX504" s="210">
        <v>0</v>
      </c>
      <c r="AY504" s="210">
        <v>0</v>
      </c>
      <c r="AZ504" s="210">
        <v>333.15</v>
      </c>
      <c r="BA504" s="4"/>
    </row>
    <row r="505" spans="2:53" x14ac:dyDescent="0.2">
      <c r="B505" s="11" t="s">
        <v>316</v>
      </c>
      <c r="C505" s="11"/>
      <c r="D505" s="179">
        <v>8028</v>
      </c>
      <c r="E505" s="192"/>
      <c r="F505" s="192">
        <v>1</v>
      </c>
      <c r="G505" s="192"/>
      <c r="H505" s="192"/>
      <c r="I505" s="192">
        <v>1</v>
      </c>
      <c r="J505" s="192">
        <v>3</v>
      </c>
      <c r="M505" s="188">
        <v>190.10999999999999</v>
      </c>
      <c r="N505" s="188">
        <v>209.29</v>
      </c>
      <c r="O505" s="188">
        <v>190.61</v>
      </c>
      <c r="P505" s="188">
        <v>237.95000000000002</v>
      </c>
      <c r="Q505" s="188">
        <v>361.68</v>
      </c>
      <c r="R505" s="188">
        <v>1541.4199999999998</v>
      </c>
      <c r="S505" s="75"/>
      <c r="T505" s="75"/>
      <c r="U505" s="188">
        <v>38.021999999999998</v>
      </c>
      <c r="V505" s="188">
        <v>41.857999999999997</v>
      </c>
      <c r="W505" s="188">
        <v>38.122</v>
      </c>
      <c r="X505" s="188">
        <v>47.59</v>
      </c>
      <c r="Y505" s="188">
        <v>72.335999999999999</v>
      </c>
      <c r="Z505" s="188">
        <v>308.28399999999999</v>
      </c>
      <c r="AA505" s="4"/>
      <c r="AB505" s="11" t="s">
        <v>357</v>
      </c>
      <c r="AC505" s="11"/>
      <c r="AD505" s="179">
        <v>8302</v>
      </c>
      <c r="AE505" s="183">
        <v>1</v>
      </c>
      <c r="AF505" s="183"/>
      <c r="AG505" s="183"/>
      <c r="AH505" s="183">
        <v>1</v>
      </c>
      <c r="AI505" s="183"/>
      <c r="AJ505" s="183">
        <v>0</v>
      </c>
      <c r="AK505" s="4"/>
      <c r="AL505" s="4"/>
      <c r="AM505" s="211">
        <v>1232.28</v>
      </c>
      <c r="AN505" s="211">
        <v>1347.43</v>
      </c>
      <c r="AO505" s="211">
        <v>1527.37</v>
      </c>
      <c r="AP505" s="211">
        <v>266.60000000000002</v>
      </c>
      <c r="AQ505" s="211">
        <v>0</v>
      </c>
      <c r="AR505" s="211">
        <v>0</v>
      </c>
      <c r="AS505" s="4"/>
      <c r="AT505" s="4"/>
      <c r="AU505" s="210">
        <v>616.14</v>
      </c>
      <c r="AV505" s="210">
        <v>673.71500000000003</v>
      </c>
      <c r="AW505" s="210">
        <v>763.68499999999995</v>
      </c>
      <c r="AX505" s="210">
        <v>133.30000000000001</v>
      </c>
      <c r="AY505" s="210">
        <v>0</v>
      </c>
      <c r="AZ505" s="210">
        <v>0</v>
      </c>
      <c r="BA505" s="4"/>
    </row>
    <row r="506" spans="2:53" x14ac:dyDescent="0.2">
      <c r="B506" s="11" t="s">
        <v>316</v>
      </c>
      <c r="C506" s="11"/>
      <c r="D506" s="179">
        <v>8343</v>
      </c>
      <c r="E506" s="192">
        <v>5</v>
      </c>
      <c r="F506" s="192"/>
      <c r="G506" s="192">
        <v>1</v>
      </c>
      <c r="H506" s="192"/>
      <c r="I506" s="192"/>
      <c r="J506" s="192">
        <v>5</v>
      </c>
      <c r="M506" s="188">
        <v>326.39000000000004</v>
      </c>
      <c r="N506" s="188">
        <v>164.48999999999998</v>
      </c>
      <c r="O506" s="188">
        <v>346.77</v>
      </c>
      <c r="P506" s="188">
        <v>397.77000000000004</v>
      </c>
      <c r="Q506" s="188">
        <v>708.0200000000001</v>
      </c>
      <c r="R506" s="188">
        <v>11984.99</v>
      </c>
      <c r="S506" s="75"/>
      <c r="T506" s="75"/>
      <c r="U506" s="188">
        <v>29.671818181818185</v>
      </c>
      <c r="V506" s="188">
        <v>14.953636363636361</v>
      </c>
      <c r="W506" s="188">
        <v>31.524545454545454</v>
      </c>
      <c r="X506" s="188">
        <v>36.160909090909094</v>
      </c>
      <c r="Y506" s="188">
        <v>64.365454545454554</v>
      </c>
      <c r="Z506" s="188">
        <v>1089.5445454545454</v>
      </c>
      <c r="AA506" s="4"/>
      <c r="AB506" s="11" t="s">
        <v>359</v>
      </c>
      <c r="AC506" s="11"/>
      <c r="AD506" s="179">
        <v>8326</v>
      </c>
      <c r="AE506" s="183">
        <v>1</v>
      </c>
      <c r="AF506" s="183">
        <v>2</v>
      </c>
      <c r="AG506" s="183"/>
      <c r="AH506" s="183">
        <v>1</v>
      </c>
      <c r="AI506" s="183"/>
      <c r="AJ506" s="183">
        <v>4</v>
      </c>
      <c r="AK506" s="4"/>
      <c r="AL506" s="4"/>
      <c r="AM506" s="211">
        <v>5201.2</v>
      </c>
      <c r="AN506" s="211">
        <v>533.48</v>
      </c>
      <c r="AO506" s="211">
        <v>181.26</v>
      </c>
      <c r="AP506" s="211">
        <v>380.45</v>
      </c>
      <c r="AQ506" s="211">
        <v>455.65999999999997</v>
      </c>
      <c r="AR506" s="211">
        <v>7907.09</v>
      </c>
      <c r="AS506" s="4"/>
      <c r="AT506" s="4"/>
      <c r="AU506" s="210">
        <v>650.15</v>
      </c>
      <c r="AV506" s="210">
        <v>66.685000000000002</v>
      </c>
      <c r="AW506" s="210">
        <v>22.657499999999999</v>
      </c>
      <c r="AX506" s="210">
        <v>47.556249999999999</v>
      </c>
      <c r="AY506" s="210">
        <v>56.957499999999996</v>
      </c>
      <c r="AZ506" s="210">
        <v>988.38625000000002</v>
      </c>
      <c r="BA506" s="4"/>
    </row>
    <row r="507" spans="2:53" x14ac:dyDescent="0.2">
      <c r="B507" s="11" t="s">
        <v>317</v>
      </c>
      <c r="C507" s="11"/>
      <c r="D507" s="179">
        <v>8318</v>
      </c>
      <c r="E507" s="192">
        <v>112</v>
      </c>
      <c r="F507" s="192">
        <v>44</v>
      </c>
      <c r="G507" s="192">
        <v>31</v>
      </c>
      <c r="H507" s="192">
        <v>18</v>
      </c>
      <c r="I507" s="192">
        <v>21</v>
      </c>
      <c r="J507" s="192">
        <v>169</v>
      </c>
      <c r="M507" s="188">
        <v>9613.98</v>
      </c>
      <c r="N507" s="188">
        <v>6449.8399999999938</v>
      </c>
      <c r="O507" s="188">
        <v>7454.670000000001</v>
      </c>
      <c r="P507" s="188">
        <v>9277.3899999999921</v>
      </c>
      <c r="Q507" s="188">
        <v>14471.649999999992</v>
      </c>
      <c r="R507" s="188">
        <v>142570.58000000005</v>
      </c>
      <c r="S507" s="75"/>
      <c r="T507" s="75"/>
      <c r="U507" s="188">
        <v>24.33918987341772</v>
      </c>
      <c r="V507" s="188">
        <v>16.328708860759477</v>
      </c>
      <c r="W507" s="188">
        <v>18.872582278481016</v>
      </c>
      <c r="X507" s="188">
        <v>23.487063291139222</v>
      </c>
      <c r="Y507" s="188">
        <v>36.637088607594919</v>
      </c>
      <c r="Z507" s="188">
        <v>360.93817721518997</v>
      </c>
      <c r="AA507" s="4"/>
      <c r="AB507" s="11" t="s">
        <v>363</v>
      </c>
      <c r="AC507" s="11"/>
      <c r="AD507" s="179">
        <v>8021</v>
      </c>
      <c r="AE507" s="183">
        <v>2</v>
      </c>
      <c r="AF507" s="183"/>
      <c r="AG507" s="183">
        <v>1</v>
      </c>
      <c r="AH507" s="183"/>
      <c r="AI507" s="183">
        <v>1</v>
      </c>
      <c r="AJ507" s="183">
        <v>5</v>
      </c>
      <c r="AK507" s="4"/>
      <c r="AL507" s="4"/>
      <c r="AM507" s="211">
        <v>1963.1</v>
      </c>
      <c r="AN507" s="211">
        <v>1986.7499999999998</v>
      </c>
      <c r="AO507" s="211">
        <v>1776.5</v>
      </c>
      <c r="AP507" s="211">
        <v>1944.96</v>
      </c>
      <c r="AQ507" s="211">
        <v>4355.26</v>
      </c>
      <c r="AR507" s="211">
        <v>7885.57</v>
      </c>
      <c r="AS507" s="4"/>
      <c r="AT507" s="4"/>
      <c r="AU507" s="210">
        <v>218.12222222222221</v>
      </c>
      <c r="AV507" s="210">
        <v>220.74999999999997</v>
      </c>
      <c r="AW507" s="210">
        <v>197.38888888888889</v>
      </c>
      <c r="AX507" s="210">
        <v>216.10666666666668</v>
      </c>
      <c r="AY507" s="210">
        <v>483.91777777777781</v>
      </c>
      <c r="AZ507" s="210">
        <v>876.17444444444436</v>
      </c>
      <c r="BA507" s="4"/>
    </row>
    <row r="508" spans="2:53" x14ac:dyDescent="0.2">
      <c r="B508" s="11" t="s">
        <v>318</v>
      </c>
      <c r="C508" s="11"/>
      <c r="D508" s="179">
        <v>8217</v>
      </c>
      <c r="E508" s="192">
        <v>4</v>
      </c>
      <c r="F508" s="192">
        <v>4</v>
      </c>
      <c r="G508" s="192"/>
      <c r="H508" s="192"/>
      <c r="I508" s="192"/>
      <c r="J508" s="192">
        <v>11</v>
      </c>
      <c r="M508" s="188">
        <v>543.96</v>
      </c>
      <c r="N508" s="188">
        <v>424.32</v>
      </c>
      <c r="O508" s="188">
        <v>348.61</v>
      </c>
      <c r="P508" s="188">
        <v>567.05000000000018</v>
      </c>
      <c r="Q508" s="188">
        <v>5964.0700000000006</v>
      </c>
      <c r="R508" s="188">
        <v>7613.04</v>
      </c>
      <c r="S508" s="75"/>
      <c r="T508" s="75"/>
      <c r="U508" s="188">
        <v>28.629473684210527</v>
      </c>
      <c r="V508" s="188">
        <v>22.332631578947368</v>
      </c>
      <c r="W508" s="188">
        <v>18.347894736842107</v>
      </c>
      <c r="X508" s="188">
        <v>29.844736842105274</v>
      </c>
      <c r="Y508" s="188">
        <v>313.89842105263159</v>
      </c>
      <c r="Z508" s="188">
        <v>400.68631578947367</v>
      </c>
      <c r="AA508" s="4"/>
      <c r="AB508" s="11" t="s">
        <v>364</v>
      </c>
      <c r="AC508" s="11"/>
      <c r="AD508" s="179">
        <v>8045</v>
      </c>
      <c r="AE508" s="183">
        <v>2</v>
      </c>
      <c r="AF508" s="183">
        <v>1</v>
      </c>
      <c r="AG508" s="183"/>
      <c r="AH508" s="183"/>
      <c r="AI508" s="183"/>
      <c r="AJ508" s="183">
        <v>2</v>
      </c>
      <c r="AK508" s="4"/>
      <c r="AL508" s="4"/>
      <c r="AM508" s="211">
        <v>438.62000000000006</v>
      </c>
      <c r="AN508" s="211">
        <v>55.54</v>
      </c>
      <c r="AO508" s="211">
        <v>106.55000000000001</v>
      </c>
      <c r="AP508" s="211">
        <v>457.96000000000004</v>
      </c>
      <c r="AQ508" s="211">
        <v>37.049999999999997</v>
      </c>
      <c r="AR508" s="211">
        <v>5829.6100000000006</v>
      </c>
      <c r="AS508" s="4"/>
      <c r="AT508" s="4"/>
      <c r="AU508" s="210">
        <v>87.724000000000018</v>
      </c>
      <c r="AV508" s="210">
        <v>11.108000000000001</v>
      </c>
      <c r="AW508" s="210">
        <v>21.310000000000002</v>
      </c>
      <c r="AX508" s="210">
        <v>91.592000000000013</v>
      </c>
      <c r="AY508" s="210">
        <v>7.4099999999999993</v>
      </c>
      <c r="AZ508" s="210">
        <v>1165.922</v>
      </c>
      <c r="BA508" s="4"/>
    </row>
    <row r="509" spans="2:53" x14ac:dyDescent="0.2">
      <c r="B509" s="11" t="s">
        <v>319</v>
      </c>
      <c r="C509" s="11"/>
      <c r="D509" s="179">
        <v>8081</v>
      </c>
      <c r="E509" s="192">
        <v>1</v>
      </c>
      <c r="F509" s="192">
        <v>1</v>
      </c>
      <c r="G509" s="192">
        <v>1</v>
      </c>
      <c r="H509" s="192"/>
      <c r="I509" s="192"/>
      <c r="J509" s="192">
        <v>2</v>
      </c>
      <c r="M509" s="188">
        <v>250.18</v>
      </c>
      <c r="N509" s="188">
        <v>75.06</v>
      </c>
      <c r="O509" s="188">
        <v>517.44000000000005</v>
      </c>
      <c r="P509" s="188">
        <v>71.52</v>
      </c>
      <c r="Q509" s="188">
        <v>139.5</v>
      </c>
      <c r="R509" s="188">
        <v>1361.42</v>
      </c>
      <c r="S509" s="75"/>
      <c r="T509" s="75"/>
      <c r="U509" s="188">
        <v>50.036000000000001</v>
      </c>
      <c r="V509" s="188">
        <v>15.012</v>
      </c>
      <c r="W509" s="188">
        <v>103.48800000000001</v>
      </c>
      <c r="X509" s="188">
        <v>14.303999999999998</v>
      </c>
      <c r="Y509" s="188">
        <v>27.9</v>
      </c>
      <c r="Z509" s="188">
        <v>272.28399999999999</v>
      </c>
      <c r="AA509" s="4"/>
      <c r="AB509" s="11" t="s">
        <v>367</v>
      </c>
      <c r="AC509" s="11"/>
      <c r="AD509" s="179">
        <v>8327</v>
      </c>
      <c r="AE509" s="183">
        <v>2</v>
      </c>
      <c r="AF509" s="183"/>
      <c r="AG509" s="183"/>
      <c r="AH509" s="183"/>
      <c r="AI509" s="183"/>
      <c r="AJ509" s="183">
        <v>0</v>
      </c>
      <c r="AK509" s="4"/>
      <c r="AL509" s="4"/>
      <c r="AM509" s="211">
        <v>16816.03</v>
      </c>
      <c r="AN509" s="211">
        <v>0</v>
      </c>
      <c r="AO509" s="211">
        <v>0</v>
      </c>
      <c r="AP509" s="211">
        <v>0</v>
      </c>
      <c r="AQ509" s="211">
        <v>0</v>
      </c>
      <c r="AR509" s="211">
        <v>0</v>
      </c>
      <c r="AS509" s="4"/>
      <c r="AT509" s="4"/>
      <c r="AU509" s="210">
        <v>8408.0149999999994</v>
      </c>
      <c r="AV509" s="210">
        <v>0</v>
      </c>
      <c r="AW509" s="210">
        <v>0</v>
      </c>
      <c r="AX509" s="210">
        <v>0</v>
      </c>
      <c r="AY509" s="210">
        <v>0</v>
      </c>
      <c r="AZ509" s="210">
        <v>0</v>
      </c>
      <c r="BA509" s="4"/>
    </row>
    <row r="510" spans="2:53" x14ac:dyDescent="0.2">
      <c r="B510" s="11" t="s">
        <v>321</v>
      </c>
      <c r="C510" s="11"/>
      <c r="D510" s="179">
        <v>8342</v>
      </c>
      <c r="E510" s="192">
        <v>1</v>
      </c>
      <c r="F510" s="192"/>
      <c r="G510" s="192"/>
      <c r="H510" s="192"/>
      <c r="I510" s="192"/>
      <c r="J510" s="192">
        <v>1</v>
      </c>
      <c r="M510" s="188">
        <v>115.13</v>
      </c>
      <c r="N510" s="188">
        <v>46.38</v>
      </c>
      <c r="O510" s="188">
        <v>66.94</v>
      </c>
      <c r="P510" s="188">
        <v>95.87</v>
      </c>
      <c r="Q510" s="188">
        <v>147.41999999999999</v>
      </c>
      <c r="R510" s="188">
        <v>2857.14</v>
      </c>
      <c r="S510" s="75"/>
      <c r="T510" s="75"/>
      <c r="U510" s="188">
        <v>57.564999999999998</v>
      </c>
      <c r="V510" s="188">
        <v>23.19</v>
      </c>
      <c r="W510" s="188">
        <v>33.47</v>
      </c>
      <c r="X510" s="188">
        <v>47.935000000000002</v>
      </c>
      <c r="Y510" s="188">
        <v>73.709999999999994</v>
      </c>
      <c r="Z510" s="188">
        <v>1428.57</v>
      </c>
      <c r="AA510" s="4"/>
      <c r="AB510" s="11" t="s">
        <v>368</v>
      </c>
      <c r="AC510" s="11"/>
      <c r="AD510" s="179">
        <v>8021</v>
      </c>
      <c r="AE510" s="183">
        <v>17</v>
      </c>
      <c r="AF510" s="183">
        <v>4</v>
      </c>
      <c r="AG510" s="183">
        <v>6</v>
      </c>
      <c r="AH510" s="183">
        <v>5</v>
      </c>
      <c r="AI510" s="183"/>
      <c r="AJ510" s="183">
        <v>24</v>
      </c>
      <c r="AK510" s="4"/>
      <c r="AL510" s="4"/>
      <c r="AM510" s="211">
        <v>12328.13</v>
      </c>
      <c r="AN510" s="211">
        <v>11549.970000000001</v>
      </c>
      <c r="AO510" s="211">
        <v>2845.2400000000002</v>
      </c>
      <c r="AP510" s="211">
        <v>4671.3399999999992</v>
      </c>
      <c r="AQ510" s="211">
        <v>7322.8099999999995</v>
      </c>
      <c r="AR510" s="211">
        <v>147207.78000000003</v>
      </c>
      <c r="AS510" s="4"/>
      <c r="AT510" s="4"/>
      <c r="AU510" s="210">
        <v>220.14517857142854</v>
      </c>
      <c r="AV510" s="210">
        <v>206.24946428571431</v>
      </c>
      <c r="AW510" s="210">
        <v>50.807857142857145</v>
      </c>
      <c r="AX510" s="210">
        <v>83.416785714285695</v>
      </c>
      <c r="AY510" s="210">
        <v>130.76446428571427</v>
      </c>
      <c r="AZ510" s="210">
        <v>2628.7103571428574</v>
      </c>
      <c r="BA510" s="4"/>
    </row>
    <row r="511" spans="2:53" x14ac:dyDescent="0.2">
      <c r="B511" s="11" t="s">
        <v>324</v>
      </c>
      <c r="C511" s="11"/>
      <c r="D511" s="179">
        <v>8004</v>
      </c>
      <c r="E511" s="192">
        <v>1</v>
      </c>
      <c r="F511" s="192"/>
      <c r="G511" s="192"/>
      <c r="H511" s="192"/>
      <c r="I511" s="192"/>
      <c r="J511" s="192">
        <v>0</v>
      </c>
      <c r="M511" s="188">
        <v>33.119999999999997</v>
      </c>
      <c r="N511" s="188">
        <v>0</v>
      </c>
      <c r="O511" s="188">
        <v>0</v>
      </c>
      <c r="P511" s="188">
        <v>0</v>
      </c>
      <c r="Q511" s="188">
        <v>0</v>
      </c>
      <c r="R511" s="188">
        <v>0</v>
      </c>
      <c r="S511" s="75"/>
      <c r="T511" s="75"/>
      <c r="U511" s="188">
        <v>33.119999999999997</v>
      </c>
      <c r="V511" s="188">
        <v>0</v>
      </c>
      <c r="W511" s="188">
        <v>0</v>
      </c>
      <c r="X511" s="188">
        <v>0</v>
      </c>
      <c r="Y511" s="188">
        <v>0</v>
      </c>
      <c r="Z511" s="188">
        <v>0</v>
      </c>
      <c r="AA511" s="4"/>
      <c r="AB511" s="11" t="s">
        <v>369</v>
      </c>
      <c r="AC511" s="11"/>
      <c r="AD511" s="179">
        <v>8221</v>
      </c>
      <c r="AE511" s="183">
        <v>10</v>
      </c>
      <c r="AF511" s="183">
        <v>5</v>
      </c>
      <c r="AG511" s="183">
        <v>2</v>
      </c>
      <c r="AH511" s="183">
        <v>1</v>
      </c>
      <c r="AI511" s="183"/>
      <c r="AJ511" s="183">
        <v>8</v>
      </c>
      <c r="AK511" s="4"/>
      <c r="AL511" s="4"/>
      <c r="AM511" s="211">
        <v>3439.5000000000005</v>
      </c>
      <c r="AN511" s="211">
        <v>721.90000000000009</v>
      </c>
      <c r="AO511" s="211">
        <v>454.21000000000004</v>
      </c>
      <c r="AP511" s="211">
        <v>800.84</v>
      </c>
      <c r="AQ511" s="211">
        <v>1193.81</v>
      </c>
      <c r="AR511" s="211">
        <v>6039.6200000000008</v>
      </c>
      <c r="AS511" s="4"/>
      <c r="AT511" s="4"/>
      <c r="AU511" s="210">
        <v>132.28846153846155</v>
      </c>
      <c r="AV511" s="210">
        <v>27.765384615384619</v>
      </c>
      <c r="AW511" s="210">
        <v>17.469615384615388</v>
      </c>
      <c r="AX511" s="210">
        <v>30.801538461538463</v>
      </c>
      <c r="AY511" s="210">
        <v>45.915769230769229</v>
      </c>
      <c r="AZ511" s="210">
        <v>232.29307692307697</v>
      </c>
      <c r="BA511" s="4"/>
    </row>
    <row r="512" spans="2:53" x14ac:dyDescent="0.2">
      <c r="B512" s="11" t="s">
        <v>324</v>
      </c>
      <c r="C512" s="11"/>
      <c r="D512" s="179">
        <v>8053</v>
      </c>
      <c r="E512" s="192">
        <v>30</v>
      </c>
      <c r="F512" s="192">
        <v>18</v>
      </c>
      <c r="G512" s="192">
        <v>9</v>
      </c>
      <c r="H512" s="192">
        <v>11</v>
      </c>
      <c r="I512" s="192">
        <v>5</v>
      </c>
      <c r="J512" s="192">
        <v>46</v>
      </c>
      <c r="M512" s="188">
        <v>3395.67</v>
      </c>
      <c r="N512" s="188">
        <v>2388.3899999999994</v>
      </c>
      <c r="O512" s="188">
        <v>2414.309999999999</v>
      </c>
      <c r="P512" s="188">
        <v>5336.41</v>
      </c>
      <c r="Q512" s="188">
        <v>4323.5200000000004</v>
      </c>
      <c r="R512" s="188">
        <v>28761.690000000002</v>
      </c>
      <c r="S512" s="75"/>
      <c r="T512" s="75"/>
      <c r="U512" s="188">
        <v>28.535042016806724</v>
      </c>
      <c r="V512" s="188">
        <v>20.070504201680667</v>
      </c>
      <c r="W512" s="188">
        <v>20.288319327731084</v>
      </c>
      <c r="X512" s="188">
        <v>44.843781512605041</v>
      </c>
      <c r="Y512" s="188">
        <v>36.332100840336139</v>
      </c>
      <c r="Z512" s="188">
        <v>241.69487394957986</v>
      </c>
      <c r="AA512" s="4"/>
      <c r="AB512" s="11" t="s">
        <v>370</v>
      </c>
      <c r="AC512" s="11"/>
      <c r="AD512" s="179">
        <v>8085</v>
      </c>
      <c r="AE512" s="183"/>
      <c r="AF512" s="183"/>
      <c r="AG512" s="183"/>
      <c r="AH512" s="183"/>
      <c r="AI512" s="183"/>
      <c r="AJ512" s="183">
        <v>1</v>
      </c>
      <c r="AK512" s="4"/>
      <c r="AL512" s="4"/>
      <c r="AM512" s="211">
        <v>5999.96</v>
      </c>
      <c r="AN512" s="211">
        <v>0</v>
      </c>
      <c r="AO512" s="211">
        <v>3119.64</v>
      </c>
      <c r="AP512" s="211">
        <v>14516.27</v>
      </c>
      <c r="AQ512" s="211">
        <v>8488.9599999999991</v>
      </c>
      <c r="AR512" s="211">
        <v>7</v>
      </c>
      <c r="AS512" s="4"/>
      <c r="AT512" s="4"/>
      <c r="AU512" s="210">
        <v>5999.96</v>
      </c>
      <c r="AV512" s="210">
        <v>0</v>
      </c>
      <c r="AW512" s="210">
        <v>3119.64</v>
      </c>
      <c r="AX512" s="210">
        <v>14516.27</v>
      </c>
      <c r="AY512" s="210">
        <v>8488.9599999999991</v>
      </c>
      <c r="AZ512" s="210">
        <v>7</v>
      </c>
      <c r="BA512" s="4"/>
    </row>
    <row r="513" spans="2:53" x14ac:dyDescent="0.2">
      <c r="B513" s="11" t="s">
        <v>326</v>
      </c>
      <c r="C513" s="11"/>
      <c r="D513" s="179">
        <v>8302</v>
      </c>
      <c r="E513" s="192">
        <v>2</v>
      </c>
      <c r="F513" s="192">
        <v>1</v>
      </c>
      <c r="G513" s="192">
        <v>2</v>
      </c>
      <c r="H513" s="192">
        <v>4</v>
      </c>
      <c r="I513" s="192">
        <v>3</v>
      </c>
      <c r="J513" s="192">
        <v>5</v>
      </c>
      <c r="M513" s="188">
        <v>363.91</v>
      </c>
      <c r="N513" s="188">
        <v>226.27</v>
      </c>
      <c r="O513" s="188">
        <v>431.08999999999992</v>
      </c>
      <c r="P513" s="188">
        <v>386.90000000000003</v>
      </c>
      <c r="Q513" s="188">
        <v>555.29</v>
      </c>
      <c r="R513" s="188">
        <v>6154.65</v>
      </c>
      <c r="S513" s="75"/>
      <c r="T513" s="75"/>
      <c r="U513" s="188">
        <v>21.406470588235294</v>
      </c>
      <c r="V513" s="188">
        <v>13.31</v>
      </c>
      <c r="W513" s="188">
        <v>25.358235294117641</v>
      </c>
      <c r="X513" s="188">
        <v>22.758823529411767</v>
      </c>
      <c r="Y513" s="188">
        <v>32.664117647058823</v>
      </c>
      <c r="Z513" s="188">
        <v>362.03823529411761</v>
      </c>
      <c r="AA513" s="4"/>
      <c r="AB513" s="11" t="s">
        <v>371</v>
      </c>
      <c r="AC513" s="11"/>
      <c r="AD513" s="179">
        <v>8085</v>
      </c>
      <c r="AE513" s="183">
        <v>1</v>
      </c>
      <c r="AF513" s="183">
        <v>1</v>
      </c>
      <c r="AG513" s="183"/>
      <c r="AH513" s="183">
        <v>1</v>
      </c>
      <c r="AI513" s="183"/>
      <c r="AJ513" s="183">
        <v>2</v>
      </c>
      <c r="AK513" s="4"/>
      <c r="AL513" s="4"/>
      <c r="AM513" s="211">
        <v>11972.630000000001</v>
      </c>
      <c r="AN513" s="211">
        <v>14079.85</v>
      </c>
      <c r="AO513" s="211">
        <v>261.98</v>
      </c>
      <c r="AP513" s="211">
        <v>657.61999999999989</v>
      </c>
      <c r="AQ513" s="211">
        <v>2103.87</v>
      </c>
      <c r="AR513" s="211">
        <v>15985.04</v>
      </c>
      <c r="AS513" s="4"/>
      <c r="AT513" s="4"/>
      <c r="AU513" s="210">
        <v>2394.5260000000003</v>
      </c>
      <c r="AV513" s="210">
        <v>2815.9700000000003</v>
      </c>
      <c r="AW513" s="210">
        <v>52.396000000000001</v>
      </c>
      <c r="AX513" s="210">
        <v>131.52399999999997</v>
      </c>
      <c r="AY513" s="210">
        <v>420.774</v>
      </c>
      <c r="AZ513" s="210">
        <v>3197.0080000000003</v>
      </c>
      <c r="BA513" s="4"/>
    </row>
    <row r="514" spans="2:53" x14ac:dyDescent="0.2">
      <c r="B514" s="11" t="s">
        <v>326</v>
      </c>
      <c r="C514" s="11"/>
      <c r="D514" s="179">
        <v>8320</v>
      </c>
      <c r="E514" s="192"/>
      <c r="F514" s="192">
        <v>1</v>
      </c>
      <c r="G514" s="192"/>
      <c r="H514" s="192"/>
      <c r="I514" s="192">
        <v>1</v>
      </c>
      <c r="J514" s="192">
        <v>2</v>
      </c>
      <c r="M514" s="188">
        <v>66.010000000000005</v>
      </c>
      <c r="N514" s="188">
        <v>36.78</v>
      </c>
      <c r="O514" s="188">
        <v>59.180000000000007</v>
      </c>
      <c r="P514" s="188">
        <v>77.960000000000008</v>
      </c>
      <c r="Q514" s="188">
        <v>120.67999999999999</v>
      </c>
      <c r="R514" s="188">
        <v>1276.74</v>
      </c>
      <c r="S514" s="75"/>
      <c r="T514" s="75"/>
      <c r="U514" s="188">
        <v>16.502500000000001</v>
      </c>
      <c r="V514" s="188">
        <v>9.1950000000000003</v>
      </c>
      <c r="W514" s="188">
        <v>14.795000000000002</v>
      </c>
      <c r="X514" s="188">
        <v>19.490000000000002</v>
      </c>
      <c r="Y514" s="188">
        <v>30.169999999999998</v>
      </c>
      <c r="Z514" s="188">
        <v>319.185</v>
      </c>
      <c r="AA514" s="4"/>
      <c r="AB514" s="11" t="s">
        <v>373</v>
      </c>
      <c r="AC514" s="11"/>
      <c r="AD514" s="179">
        <v>8403</v>
      </c>
      <c r="AE514" s="183">
        <v>1</v>
      </c>
      <c r="AF514" s="183"/>
      <c r="AG514" s="183"/>
      <c r="AH514" s="183"/>
      <c r="AI514" s="183"/>
      <c r="AJ514" s="183">
        <v>1</v>
      </c>
      <c r="AK514" s="4"/>
      <c r="AL514" s="4"/>
      <c r="AM514" s="211">
        <v>1670.79</v>
      </c>
      <c r="AN514" s="211">
        <v>0</v>
      </c>
      <c r="AO514" s="211">
        <v>0</v>
      </c>
      <c r="AP514" s="211">
        <v>0</v>
      </c>
      <c r="AQ514" s="211">
        <v>5</v>
      </c>
      <c r="AR514" s="211">
        <v>2454.67</v>
      </c>
      <c r="AS514" s="4"/>
      <c r="AT514" s="4"/>
      <c r="AU514" s="210">
        <v>835.39499999999998</v>
      </c>
      <c r="AV514" s="210">
        <v>0</v>
      </c>
      <c r="AW514" s="210">
        <v>0</v>
      </c>
      <c r="AX514" s="210">
        <v>0</v>
      </c>
      <c r="AY514" s="210">
        <v>2.5</v>
      </c>
      <c r="AZ514" s="210">
        <v>1227.335</v>
      </c>
      <c r="BA514" s="4"/>
    </row>
    <row r="515" spans="2:53" x14ac:dyDescent="0.2">
      <c r="B515" s="11" t="s">
        <v>326</v>
      </c>
      <c r="C515" s="11"/>
      <c r="D515" s="179">
        <v>8332</v>
      </c>
      <c r="E515" s="192">
        <v>3</v>
      </c>
      <c r="F515" s="192">
        <v>1</v>
      </c>
      <c r="G515" s="192"/>
      <c r="H515" s="192"/>
      <c r="I515" s="192"/>
      <c r="J515" s="192">
        <v>4</v>
      </c>
      <c r="M515" s="188">
        <v>223.94</v>
      </c>
      <c r="N515" s="188">
        <v>55.85</v>
      </c>
      <c r="O515" s="188">
        <v>135.18</v>
      </c>
      <c r="P515" s="188">
        <v>177.19</v>
      </c>
      <c r="Q515" s="188">
        <v>314.31</v>
      </c>
      <c r="R515" s="188">
        <v>8142.62</v>
      </c>
      <c r="S515" s="75"/>
      <c r="T515" s="75"/>
      <c r="U515" s="188">
        <v>27.9925</v>
      </c>
      <c r="V515" s="188">
        <v>6.9812500000000002</v>
      </c>
      <c r="W515" s="188">
        <v>16.897500000000001</v>
      </c>
      <c r="X515" s="188">
        <v>22.14875</v>
      </c>
      <c r="Y515" s="188">
        <v>39.28875</v>
      </c>
      <c r="Z515" s="188">
        <v>1017.8275</v>
      </c>
      <c r="AA515" s="4"/>
      <c r="AB515" s="11" t="s">
        <v>374</v>
      </c>
      <c r="AC515" s="11"/>
      <c r="AD515" s="179">
        <v>8242</v>
      </c>
      <c r="AE515" s="183"/>
      <c r="AF515" s="183"/>
      <c r="AG515" s="183"/>
      <c r="AH515" s="183">
        <v>1</v>
      </c>
      <c r="AI515" s="183"/>
      <c r="AJ515" s="183">
        <v>0</v>
      </c>
      <c r="AK515" s="4"/>
      <c r="AL515" s="4"/>
      <c r="AM515" s="211">
        <v>37.049999999999997</v>
      </c>
      <c r="AN515" s="211">
        <v>41.99</v>
      </c>
      <c r="AO515" s="211">
        <v>41.99</v>
      </c>
      <c r="AP515" s="211">
        <v>31.53</v>
      </c>
      <c r="AQ515" s="211">
        <v>0</v>
      </c>
      <c r="AR515" s="211">
        <v>0</v>
      </c>
      <c r="AS515" s="4"/>
      <c r="AT515" s="4"/>
      <c r="AU515" s="210">
        <v>37.049999999999997</v>
      </c>
      <c r="AV515" s="210">
        <v>41.99</v>
      </c>
      <c r="AW515" s="210">
        <v>41.99</v>
      </c>
      <c r="AX515" s="210">
        <v>31.53</v>
      </c>
      <c r="AY515" s="210">
        <v>0</v>
      </c>
      <c r="AZ515" s="210">
        <v>0</v>
      </c>
      <c r="BA515" s="4"/>
    </row>
    <row r="516" spans="2:53" x14ac:dyDescent="0.2">
      <c r="B516" s="11" t="s">
        <v>327</v>
      </c>
      <c r="C516" s="11"/>
      <c r="D516" s="179">
        <v>8320</v>
      </c>
      <c r="E516" s="192">
        <v>3</v>
      </c>
      <c r="F516" s="192">
        <v>1</v>
      </c>
      <c r="G516" s="192">
        <v>4</v>
      </c>
      <c r="H516" s="192">
        <v>1</v>
      </c>
      <c r="I516" s="192">
        <v>1</v>
      </c>
      <c r="J516" s="192">
        <v>10</v>
      </c>
      <c r="M516" s="188">
        <v>751.56999999999994</v>
      </c>
      <c r="N516" s="188">
        <v>225.12</v>
      </c>
      <c r="O516" s="188">
        <v>517.59</v>
      </c>
      <c r="P516" s="188">
        <v>214.18000000000004</v>
      </c>
      <c r="Q516" s="188">
        <v>307.10000000000002</v>
      </c>
      <c r="R516" s="188">
        <v>8760.7099999999991</v>
      </c>
      <c r="S516" s="75"/>
      <c r="T516" s="75"/>
      <c r="U516" s="188">
        <v>37.578499999999998</v>
      </c>
      <c r="V516" s="188">
        <v>11.256</v>
      </c>
      <c r="W516" s="188">
        <v>25.8795</v>
      </c>
      <c r="X516" s="188">
        <v>10.709000000000001</v>
      </c>
      <c r="Y516" s="188">
        <v>15.355</v>
      </c>
      <c r="Z516" s="188">
        <v>438.03549999999996</v>
      </c>
      <c r="AA516" s="4"/>
      <c r="AB516" s="11" t="s">
        <v>375</v>
      </c>
      <c r="AC516" s="11"/>
      <c r="AD516" s="179">
        <v>8204</v>
      </c>
      <c r="AE516" s="183">
        <v>11</v>
      </c>
      <c r="AF516" s="183">
        <v>1</v>
      </c>
      <c r="AG516" s="183"/>
      <c r="AH516" s="183"/>
      <c r="AI516" s="183"/>
      <c r="AJ516" s="183">
        <v>0</v>
      </c>
      <c r="AK516" s="4"/>
      <c r="AL516" s="4"/>
      <c r="AM516" s="211">
        <v>508.45000000000005</v>
      </c>
      <c r="AN516" s="211">
        <v>43.23</v>
      </c>
      <c r="AO516" s="211">
        <v>0</v>
      </c>
      <c r="AP516" s="211">
        <v>0</v>
      </c>
      <c r="AQ516" s="211">
        <v>0</v>
      </c>
      <c r="AR516" s="211">
        <v>0</v>
      </c>
      <c r="AS516" s="4"/>
      <c r="AT516" s="4"/>
      <c r="AU516" s="210">
        <v>42.370833333333337</v>
      </c>
      <c r="AV516" s="210">
        <v>3.6024999999999996</v>
      </c>
      <c r="AW516" s="210">
        <v>0</v>
      </c>
      <c r="AX516" s="210">
        <v>0</v>
      </c>
      <c r="AY516" s="210">
        <v>0</v>
      </c>
      <c r="AZ516" s="210">
        <v>0</v>
      </c>
      <c r="BA516" s="4"/>
    </row>
    <row r="517" spans="2:53" x14ac:dyDescent="0.2">
      <c r="B517" s="11" t="s">
        <v>328</v>
      </c>
      <c r="C517" s="11"/>
      <c r="D517" s="179">
        <v>8037</v>
      </c>
      <c r="E517" s="192">
        <v>1</v>
      </c>
      <c r="F517" s="192">
        <v>3</v>
      </c>
      <c r="G517" s="192"/>
      <c r="H517" s="192"/>
      <c r="I517" s="192"/>
      <c r="J517" s="192">
        <v>0</v>
      </c>
      <c r="M517" s="188">
        <v>99.260000000000019</v>
      </c>
      <c r="N517" s="188">
        <v>91.36</v>
      </c>
      <c r="O517" s="188">
        <v>0</v>
      </c>
      <c r="P517" s="188">
        <v>0</v>
      </c>
      <c r="Q517" s="188">
        <v>0</v>
      </c>
      <c r="R517" s="188">
        <v>0</v>
      </c>
      <c r="S517" s="75"/>
      <c r="T517" s="75"/>
      <c r="U517" s="188">
        <v>24.815000000000005</v>
      </c>
      <c r="V517" s="188">
        <v>22.84</v>
      </c>
      <c r="W517" s="188">
        <v>0</v>
      </c>
      <c r="X517" s="188">
        <v>0</v>
      </c>
      <c r="Y517" s="188">
        <v>0</v>
      </c>
      <c r="Z517" s="188">
        <v>0</v>
      </c>
      <c r="AA517" s="4"/>
      <c r="AB517" s="11" t="s">
        <v>376</v>
      </c>
      <c r="AC517" s="11"/>
      <c r="AD517" s="179">
        <v>8049</v>
      </c>
      <c r="AE517" s="183">
        <v>7</v>
      </c>
      <c r="AF517" s="183">
        <v>1</v>
      </c>
      <c r="AG517" s="183">
        <v>1</v>
      </c>
      <c r="AH517" s="183"/>
      <c r="AI517" s="183">
        <v>1</v>
      </c>
      <c r="AJ517" s="183">
        <v>4</v>
      </c>
      <c r="AK517" s="4"/>
      <c r="AL517" s="4"/>
      <c r="AM517" s="211">
        <v>3992.7600000000007</v>
      </c>
      <c r="AN517" s="211">
        <v>2543.79</v>
      </c>
      <c r="AO517" s="211">
        <v>4488.8599999999997</v>
      </c>
      <c r="AP517" s="211">
        <v>226.4</v>
      </c>
      <c r="AQ517" s="211">
        <v>560.64</v>
      </c>
      <c r="AR517" s="211">
        <v>9322.6899999999987</v>
      </c>
      <c r="AS517" s="4"/>
      <c r="AT517" s="4"/>
      <c r="AU517" s="210">
        <v>285.19714285714292</v>
      </c>
      <c r="AV517" s="210">
        <v>181.69928571428571</v>
      </c>
      <c r="AW517" s="210">
        <v>320.63285714285712</v>
      </c>
      <c r="AX517" s="210">
        <v>16.171428571428571</v>
      </c>
      <c r="AY517" s="210">
        <v>40.045714285714283</v>
      </c>
      <c r="AZ517" s="210">
        <v>665.90642857142848</v>
      </c>
      <c r="BA517" s="4"/>
    </row>
    <row r="518" spans="2:53" x14ac:dyDescent="0.2">
      <c r="B518" s="11" t="s">
        <v>328</v>
      </c>
      <c r="C518" s="11"/>
      <c r="D518" s="179">
        <v>8094</v>
      </c>
      <c r="E518" s="192">
        <v>3</v>
      </c>
      <c r="F518" s="192"/>
      <c r="G518" s="192"/>
      <c r="H518" s="192"/>
      <c r="I518" s="192"/>
      <c r="J518" s="192">
        <v>1</v>
      </c>
      <c r="M518" s="188">
        <v>188.96</v>
      </c>
      <c r="N518" s="188">
        <v>29.48</v>
      </c>
      <c r="O518" s="188">
        <v>11.21</v>
      </c>
      <c r="P518" s="188">
        <v>57.96</v>
      </c>
      <c r="Q518" s="188">
        <v>61.86</v>
      </c>
      <c r="R518" s="188">
        <v>179.27</v>
      </c>
      <c r="S518" s="75"/>
      <c r="T518" s="75"/>
      <c r="U518" s="188">
        <v>47.24</v>
      </c>
      <c r="V518" s="188">
        <v>7.37</v>
      </c>
      <c r="W518" s="188">
        <v>2.8025000000000002</v>
      </c>
      <c r="X518" s="188">
        <v>14.49</v>
      </c>
      <c r="Y518" s="188">
        <v>15.465</v>
      </c>
      <c r="Z518" s="188">
        <v>44.817500000000003</v>
      </c>
      <c r="AA518" s="4"/>
      <c r="AB518" s="11" t="s">
        <v>377</v>
      </c>
      <c r="AC518" s="11"/>
      <c r="AD518" s="179">
        <v>8328</v>
      </c>
      <c r="AE518" s="183">
        <v>5</v>
      </c>
      <c r="AF518" s="183"/>
      <c r="AG518" s="183"/>
      <c r="AH518" s="183"/>
      <c r="AI518" s="183"/>
      <c r="AJ518" s="183">
        <v>1</v>
      </c>
      <c r="AK518" s="4"/>
      <c r="AL518" s="4"/>
      <c r="AM518" s="211">
        <v>2701.4800000000005</v>
      </c>
      <c r="AN518" s="211">
        <v>469.05</v>
      </c>
      <c r="AO518" s="211">
        <v>436.46</v>
      </c>
      <c r="AP518" s="211">
        <v>428.72</v>
      </c>
      <c r="AQ518" s="211">
        <v>499.82</v>
      </c>
      <c r="AR518" s="211">
        <v>2146.12</v>
      </c>
      <c r="AS518" s="4"/>
      <c r="AT518" s="4"/>
      <c r="AU518" s="210">
        <v>450.24666666666673</v>
      </c>
      <c r="AV518" s="210">
        <v>78.174999999999997</v>
      </c>
      <c r="AW518" s="210">
        <v>72.743333333333325</v>
      </c>
      <c r="AX518" s="210">
        <v>71.453333333333333</v>
      </c>
      <c r="AY518" s="210">
        <v>83.303333333333327</v>
      </c>
      <c r="AZ518" s="210">
        <v>357.68666666666667</v>
      </c>
      <c r="BA518" s="4"/>
    </row>
    <row r="519" spans="2:53" x14ac:dyDescent="0.2">
      <c r="B519" s="11" t="s">
        <v>332</v>
      </c>
      <c r="C519" s="11"/>
      <c r="D519" s="179">
        <v>8094</v>
      </c>
      <c r="E519" s="192">
        <v>1</v>
      </c>
      <c r="F519" s="192"/>
      <c r="G519" s="192"/>
      <c r="H519" s="192"/>
      <c r="I519" s="192"/>
      <c r="J519" s="192">
        <v>0</v>
      </c>
      <c r="M519" s="188">
        <v>28.1</v>
      </c>
      <c r="N519" s="188">
        <v>0</v>
      </c>
      <c r="O519" s="188">
        <v>0</v>
      </c>
      <c r="P519" s="188">
        <v>0</v>
      </c>
      <c r="Q519" s="188">
        <v>0</v>
      </c>
      <c r="R519" s="188">
        <v>0</v>
      </c>
      <c r="S519" s="75"/>
      <c r="T519" s="75"/>
      <c r="U519" s="188">
        <v>28.1</v>
      </c>
      <c r="V519" s="188">
        <v>0</v>
      </c>
      <c r="W519" s="188">
        <v>0</v>
      </c>
      <c r="X519" s="188">
        <v>0</v>
      </c>
      <c r="Y519" s="188">
        <v>0</v>
      </c>
      <c r="Z519" s="188">
        <v>0</v>
      </c>
      <c r="AA519" s="4"/>
      <c r="AB519" s="11" t="s">
        <v>378</v>
      </c>
      <c r="AC519" s="11"/>
      <c r="AD519" s="179">
        <v>8079</v>
      </c>
      <c r="AE519" s="183"/>
      <c r="AF519" s="183"/>
      <c r="AG519" s="183"/>
      <c r="AH519" s="183"/>
      <c r="AI519" s="183"/>
      <c r="AJ519" s="183">
        <v>1</v>
      </c>
      <c r="AK519" s="4"/>
      <c r="AL519" s="4"/>
      <c r="AM519" s="211">
        <v>21803.49</v>
      </c>
      <c r="AN519" s="211">
        <v>20876.29</v>
      </c>
      <c r="AO519" s="211">
        <v>22982.59</v>
      </c>
      <c r="AP519" s="211">
        <v>26190.5</v>
      </c>
      <c r="AQ519" s="211">
        <v>32825.99</v>
      </c>
      <c r="AR519" s="211">
        <v>38371.129999999997</v>
      </c>
      <c r="AS519" s="4"/>
      <c r="AT519" s="4"/>
      <c r="AU519" s="210">
        <v>21803.49</v>
      </c>
      <c r="AV519" s="210">
        <v>20876.29</v>
      </c>
      <c r="AW519" s="210">
        <v>22982.59</v>
      </c>
      <c r="AX519" s="210">
        <v>26190.5</v>
      </c>
      <c r="AY519" s="210">
        <v>32825.99</v>
      </c>
      <c r="AZ519" s="210">
        <v>38371.129999999997</v>
      </c>
      <c r="BA519" s="4"/>
    </row>
    <row r="520" spans="2:53" x14ac:dyDescent="0.2">
      <c r="B520" s="11" t="s">
        <v>332</v>
      </c>
      <c r="C520" s="11"/>
      <c r="D520" s="179">
        <v>8322</v>
      </c>
      <c r="E520" s="192"/>
      <c r="F520" s="192"/>
      <c r="G520" s="192"/>
      <c r="H520" s="192"/>
      <c r="I520" s="192"/>
      <c r="J520" s="192">
        <v>1</v>
      </c>
      <c r="M520" s="188">
        <v>24.83</v>
      </c>
      <c r="N520" s="188">
        <v>22.3</v>
      </c>
      <c r="O520" s="188">
        <v>22.66</v>
      </c>
      <c r="P520" s="188">
        <v>25.18</v>
      </c>
      <c r="Q520" s="188">
        <v>70.75</v>
      </c>
      <c r="R520" s="188">
        <v>1860.1500000000003</v>
      </c>
      <c r="S520" s="75"/>
      <c r="T520" s="75"/>
      <c r="U520" s="188">
        <v>24.83</v>
      </c>
      <c r="V520" s="188">
        <v>22.3</v>
      </c>
      <c r="W520" s="188">
        <v>22.66</v>
      </c>
      <c r="X520" s="188">
        <v>25.18</v>
      </c>
      <c r="Y520" s="188">
        <v>70.75</v>
      </c>
      <c r="Z520" s="188">
        <v>1860.1500000000003</v>
      </c>
      <c r="AA520" s="4"/>
      <c r="AB520" s="11" t="s">
        <v>381</v>
      </c>
      <c r="AC520" s="11"/>
      <c r="AD520" s="179">
        <v>8051</v>
      </c>
      <c r="AE520" s="183">
        <v>3</v>
      </c>
      <c r="AF520" s="183">
        <v>3</v>
      </c>
      <c r="AG520" s="183">
        <v>1</v>
      </c>
      <c r="AH520" s="183"/>
      <c r="AI520" s="183">
        <v>3</v>
      </c>
      <c r="AJ520" s="183">
        <v>6</v>
      </c>
      <c r="AK520" s="4"/>
      <c r="AL520" s="4"/>
      <c r="AM520" s="211">
        <v>468.14</v>
      </c>
      <c r="AN520" s="211">
        <v>2738.6699999999996</v>
      </c>
      <c r="AO520" s="211">
        <v>375.28</v>
      </c>
      <c r="AP520" s="211">
        <v>603.44000000000005</v>
      </c>
      <c r="AQ520" s="211">
        <v>1489.1299999999999</v>
      </c>
      <c r="AR520" s="211">
        <v>8227.43</v>
      </c>
      <c r="AS520" s="4"/>
      <c r="AT520" s="4"/>
      <c r="AU520" s="210">
        <v>29.258749999999999</v>
      </c>
      <c r="AV520" s="210">
        <v>171.16687499999998</v>
      </c>
      <c r="AW520" s="210">
        <v>23.454999999999998</v>
      </c>
      <c r="AX520" s="210">
        <v>37.715000000000003</v>
      </c>
      <c r="AY520" s="210">
        <v>93.070624999999993</v>
      </c>
      <c r="AZ520" s="210">
        <v>514.21437500000002</v>
      </c>
      <c r="BA520" s="4"/>
    </row>
    <row r="521" spans="2:53" x14ac:dyDescent="0.2">
      <c r="B521" s="11" t="s">
        <v>332</v>
      </c>
      <c r="C521" s="11"/>
      <c r="D521" s="179">
        <v>8344</v>
      </c>
      <c r="E521" s="192">
        <v>1</v>
      </c>
      <c r="F521" s="192"/>
      <c r="G521" s="192"/>
      <c r="H521" s="192"/>
      <c r="I521" s="192"/>
      <c r="J521" s="192">
        <v>0</v>
      </c>
      <c r="M521" s="188">
        <v>15</v>
      </c>
      <c r="N521" s="188">
        <v>0</v>
      </c>
      <c r="O521" s="188">
        <v>0</v>
      </c>
      <c r="P521" s="188">
        <v>0</v>
      </c>
      <c r="Q521" s="188">
        <v>0</v>
      </c>
      <c r="R521" s="188">
        <v>0</v>
      </c>
      <c r="S521" s="75"/>
      <c r="T521" s="75"/>
      <c r="U521" s="188">
        <v>15</v>
      </c>
      <c r="V521" s="188">
        <v>0</v>
      </c>
      <c r="W521" s="188">
        <v>0</v>
      </c>
      <c r="X521" s="188">
        <v>0</v>
      </c>
      <c r="Y521" s="188">
        <v>0</v>
      </c>
      <c r="Z521" s="188">
        <v>0</v>
      </c>
      <c r="AA521" s="4"/>
      <c r="AB521" s="11" t="s">
        <v>381</v>
      </c>
      <c r="AC521" s="11"/>
      <c r="AD521" s="179">
        <v>8080</v>
      </c>
      <c r="AE521" s="183">
        <v>3</v>
      </c>
      <c r="AF521" s="183">
        <v>2</v>
      </c>
      <c r="AG521" s="183"/>
      <c r="AH521" s="183"/>
      <c r="AI521" s="183"/>
      <c r="AJ521" s="183">
        <v>2</v>
      </c>
      <c r="AK521" s="4"/>
      <c r="AL521" s="4"/>
      <c r="AM521" s="211">
        <v>607.11</v>
      </c>
      <c r="AN521" s="211">
        <v>190.83999999999997</v>
      </c>
      <c r="AO521" s="211">
        <v>105.93</v>
      </c>
      <c r="AP521" s="211">
        <v>116.19</v>
      </c>
      <c r="AQ521" s="211">
        <v>141.21</v>
      </c>
      <c r="AR521" s="211">
        <v>5825.3099999999995</v>
      </c>
      <c r="AS521" s="4"/>
      <c r="AT521" s="4"/>
      <c r="AU521" s="210">
        <v>86.73</v>
      </c>
      <c r="AV521" s="210">
        <v>27.26285714285714</v>
      </c>
      <c r="AW521" s="210">
        <v>15.132857142857144</v>
      </c>
      <c r="AX521" s="210">
        <v>16.598571428571429</v>
      </c>
      <c r="AY521" s="210">
        <v>20.172857142857143</v>
      </c>
      <c r="AZ521" s="210">
        <v>832.18714285714282</v>
      </c>
      <c r="BA521" s="4"/>
    </row>
    <row r="522" spans="2:53" x14ac:dyDescent="0.2">
      <c r="B522" s="11" t="s">
        <v>333</v>
      </c>
      <c r="C522" s="11"/>
      <c r="D522" s="179">
        <v>8322</v>
      </c>
      <c r="E522" s="192">
        <v>26</v>
      </c>
      <c r="F522" s="192">
        <v>10</v>
      </c>
      <c r="G522" s="192">
        <v>4</v>
      </c>
      <c r="H522" s="192">
        <v>7</v>
      </c>
      <c r="I522" s="192">
        <v>2</v>
      </c>
      <c r="J522" s="192">
        <v>47</v>
      </c>
      <c r="M522" s="188">
        <v>2843.72</v>
      </c>
      <c r="N522" s="188">
        <v>2041.89</v>
      </c>
      <c r="O522" s="188">
        <v>2098.3899999999994</v>
      </c>
      <c r="P522" s="188">
        <v>4012.7400000000002</v>
      </c>
      <c r="Q522" s="188">
        <v>5249.0499999999984</v>
      </c>
      <c r="R522" s="188">
        <v>34494.769999999997</v>
      </c>
      <c r="S522" s="75"/>
      <c r="T522" s="75"/>
      <c r="U522" s="188">
        <v>29.622083333333332</v>
      </c>
      <c r="V522" s="188">
        <v>21.2696875</v>
      </c>
      <c r="W522" s="188">
        <v>21.858229166666661</v>
      </c>
      <c r="X522" s="188">
        <v>41.799375000000005</v>
      </c>
      <c r="Y522" s="188">
        <v>54.677604166666647</v>
      </c>
      <c r="Z522" s="188">
        <v>359.32052083333332</v>
      </c>
      <c r="AA522" s="4"/>
      <c r="AB522" s="11" t="s">
        <v>384</v>
      </c>
      <c r="AC522" s="11"/>
      <c r="AD522" s="179">
        <v>8402</v>
      </c>
      <c r="AE522" s="183">
        <v>7</v>
      </c>
      <c r="AF522" s="183">
        <v>8</v>
      </c>
      <c r="AG522" s="183">
        <v>5</v>
      </c>
      <c r="AH522" s="183">
        <v>1</v>
      </c>
      <c r="AI522" s="183">
        <v>1</v>
      </c>
      <c r="AJ522" s="183">
        <v>10</v>
      </c>
      <c r="AK522" s="4"/>
      <c r="AL522" s="4"/>
      <c r="AM522" s="211">
        <v>8744.0400000000009</v>
      </c>
      <c r="AN522" s="211">
        <v>6295.08</v>
      </c>
      <c r="AO522" s="211">
        <v>1251.1400000000001</v>
      </c>
      <c r="AP522" s="211">
        <v>1081.53</v>
      </c>
      <c r="AQ522" s="211">
        <v>1449.44</v>
      </c>
      <c r="AR522" s="211">
        <v>18492.3</v>
      </c>
      <c r="AS522" s="4"/>
      <c r="AT522" s="4"/>
      <c r="AU522" s="210">
        <v>273.25125000000003</v>
      </c>
      <c r="AV522" s="210">
        <v>196.72125</v>
      </c>
      <c r="AW522" s="210">
        <v>39.098125000000003</v>
      </c>
      <c r="AX522" s="210">
        <v>33.797812499999999</v>
      </c>
      <c r="AY522" s="210">
        <v>45.295000000000002</v>
      </c>
      <c r="AZ522" s="210">
        <v>577.88437499999998</v>
      </c>
      <c r="BA522" s="4"/>
    </row>
    <row r="523" spans="2:53" x14ac:dyDescent="0.2">
      <c r="B523" s="11" t="s">
        <v>333</v>
      </c>
      <c r="C523" s="11"/>
      <c r="D523" s="179">
        <v>8328</v>
      </c>
      <c r="E523" s="192">
        <v>4</v>
      </c>
      <c r="F523" s="192">
        <v>2</v>
      </c>
      <c r="G523" s="192">
        <v>1</v>
      </c>
      <c r="H523" s="192"/>
      <c r="I523" s="192">
        <v>1</v>
      </c>
      <c r="J523" s="192">
        <v>10</v>
      </c>
      <c r="M523" s="188">
        <v>826.87999999999988</v>
      </c>
      <c r="N523" s="188">
        <v>483.56</v>
      </c>
      <c r="O523" s="188">
        <v>487.65999999999997</v>
      </c>
      <c r="P523" s="188">
        <v>470.32</v>
      </c>
      <c r="Q523" s="188">
        <v>871.19</v>
      </c>
      <c r="R523" s="188">
        <v>7730.9800000000005</v>
      </c>
      <c r="S523" s="75"/>
      <c r="T523" s="75"/>
      <c r="U523" s="188">
        <v>45.937777777777768</v>
      </c>
      <c r="V523" s="188">
        <v>26.864444444444445</v>
      </c>
      <c r="W523" s="188">
        <v>27.092222222222219</v>
      </c>
      <c r="X523" s="188">
        <v>26.128888888888888</v>
      </c>
      <c r="Y523" s="188">
        <v>48.399444444444448</v>
      </c>
      <c r="Z523" s="188">
        <v>429.49888888888893</v>
      </c>
      <c r="AA523" s="4"/>
      <c r="AB523" s="11" t="s">
        <v>384</v>
      </c>
      <c r="AC523" s="11"/>
      <c r="AD523" s="179">
        <v>8406</v>
      </c>
      <c r="AE523" s="183"/>
      <c r="AF523" s="183"/>
      <c r="AG523" s="183"/>
      <c r="AH523" s="183"/>
      <c r="AI523" s="183"/>
      <c r="AJ523" s="183">
        <v>1</v>
      </c>
      <c r="AK523" s="4"/>
      <c r="AL523" s="4"/>
      <c r="AM523" s="211">
        <v>377.03</v>
      </c>
      <c r="AN523" s="211">
        <v>393.41</v>
      </c>
      <c r="AO523" s="211">
        <v>199.47</v>
      </c>
      <c r="AP523" s="211">
        <v>240.94</v>
      </c>
      <c r="AQ523" s="211">
        <v>235.9</v>
      </c>
      <c r="AR523" s="211">
        <v>2629.95</v>
      </c>
      <c r="AS523" s="4"/>
      <c r="AT523" s="4"/>
      <c r="AU523" s="210">
        <v>377.03</v>
      </c>
      <c r="AV523" s="210">
        <v>393.41</v>
      </c>
      <c r="AW523" s="210">
        <v>199.47</v>
      </c>
      <c r="AX523" s="210">
        <v>240.94</v>
      </c>
      <c r="AY523" s="210">
        <v>235.9</v>
      </c>
      <c r="AZ523" s="210">
        <v>2629.95</v>
      </c>
      <c r="BA523" s="4"/>
    </row>
    <row r="524" spans="2:53" x14ac:dyDescent="0.2">
      <c r="B524" s="11" t="s">
        <v>334</v>
      </c>
      <c r="C524" s="11"/>
      <c r="D524" s="179">
        <v>8081</v>
      </c>
      <c r="E524" s="192"/>
      <c r="F524" s="192"/>
      <c r="G524" s="192"/>
      <c r="H524" s="192"/>
      <c r="I524" s="192"/>
      <c r="J524" s="192">
        <v>1</v>
      </c>
      <c r="M524" s="188">
        <v>10.85</v>
      </c>
      <c r="N524" s="188">
        <v>12.25</v>
      </c>
      <c r="O524" s="188">
        <v>10.15</v>
      </c>
      <c r="P524" s="188">
        <v>10.5</v>
      </c>
      <c r="Q524" s="188">
        <v>11.56</v>
      </c>
      <c r="R524" s="188">
        <v>404.62</v>
      </c>
      <c r="S524" s="75"/>
      <c r="T524" s="75"/>
      <c r="U524" s="188">
        <v>10.85</v>
      </c>
      <c r="V524" s="188">
        <v>12.25</v>
      </c>
      <c r="W524" s="188">
        <v>10.15</v>
      </c>
      <c r="X524" s="188">
        <v>10.5</v>
      </c>
      <c r="Y524" s="188">
        <v>11.56</v>
      </c>
      <c r="Z524" s="188">
        <v>404.62</v>
      </c>
      <c r="AA524" s="4"/>
      <c r="AB524" s="11" t="s">
        <v>385</v>
      </c>
      <c r="AC524" s="11"/>
      <c r="AD524" s="179">
        <v>8402</v>
      </c>
      <c r="AE524" s="183"/>
      <c r="AF524" s="183"/>
      <c r="AG524" s="183"/>
      <c r="AH524" s="183"/>
      <c r="AI524" s="183"/>
      <c r="AJ524" s="183">
        <v>1</v>
      </c>
      <c r="AK524" s="4"/>
      <c r="AL524" s="4"/>
      <c r="AM524" s="211">
        <v>10.15</v>
      </c>
      <c r="AN524" s="211">
        <v>11.21</v>
      </c>
      <c r="AO524" s="211">
        <v>10.5</v>
      </c>
      <c r="AP524" s="211">
        <v>10.15</v>
      </c>
      <c r="AQ524" s="211">
        <v>9.8000000000000007</v>
      </c>
      <c r="AR524" s="211">
        <v>7</v>
      </c>
      <c r="AS524" s="4"/>
      <c r="AT524" s="4"/>
      <c r="AU524" s="210">
        <v>10.15</v>
      </c>
      <c r="AV524" s="210">
        <v>11.21</v>
      </c>
      <c r="AW524" s="210">
        <v>10.5</v>
      </c>
      <c r="AX524" s="210">
        <v>10.15</v>
      </c>
      <c r="AY524" s="210">
        <v>9.8000000000000007</v>
      </c>
      <c r="AZ524" s="210">
        <v>7</v>
      </c>
      <c r="BA524" s="4"/>
    </row>
    <row r="525" spans="2:53" x14ac:dyDescent="0.2">
      <c r="B525" s="11" t="s">
        <v>334</v>
      </c>
      <c r="C525" s="11"/>
      <c r="D525" s="179">
        <v>8094</v>
      </c>
      <c r="E525" s="192">
        <v>1</v>
      </c>
      <c r="F525" s="192"/>
      <c r="G525" s="192"/>
      <c r="H525" s="192"/>
      <c r="I525" s="192"/>
      <c r="J525" s="192">
        <v>0</v>
      </c>
      <c r="M525" s="188">
        <v>30.19</v>
      </c>
      <c r="N525" s="188">
        <v>0</v>
      </c>
      <c r="O525" s="188">
        <v>0</v>
      </c>
      <c r="P525" s="188">
        <v>0</v>
      </c>
      <c r="Q525" s="188">
        <v>0</v>
      </c>
      <c r="R525" s="188">
        <v>0</v>
      </c>
      <c r="S525" s="75"/>
      <c r="T525" s="75"/>
      <c r="U525" s="188">
        <v>30.19</v>
      </c>
      <c r="V525" s="188">
        <v>0</v>
      </c>
      <c r="W525" s="188">
        <v>0</v>
      </c>
      <c r="X525" s="188">
        <v>0</v>
      </c>
      <c r="Y525" s="188">
        <v>0</v>
      </c>
      <c r="Z525" s="188">
        <v>0</v>
      </c>
      <c r="AA525" s="4"/>
      <c r="AB525" s="11" t="s">
        <v>386</v>
      </c>
      <c r="AC525" s="11"/>
      <c r="AD525" s="179">
        <v>8053</v>
      </c>
      <c r="AE525" s="183">
        <v>18</v>
      </c>
      <c r="AF525" s="183">
        <v>5</v>
      </c>
      <c r="AG525" s="183">
        <v>1</v>
      </c>
      <c r="AH525" s="183"/>
      <c r="AI525" s="183"/>
      <c r="AJ525" s="183">
        <v>16</v>
      </c>
      <c r="AK525" s="4"/>
      <c r="AL525" s="4"/>
      <c r="AM525" s="211">
        <v>5639.3099999999986</v>
      </c>
      <c r="AN525" s="211">
        <v>1361.3899999999999</v>
      </c>
      <c r="AO525" s="211">
        <v>1322.94</v>
      </c>
      <c r="AP525" s="211">
        <v>1460.49</v>
      </c>
      <c r="AQ525" s="211">
        <v>2547.9500000000003</v>
      </c>
      <c r="AR525" s="211">
        <v>187008.87000000002</v>
      </c>
      <c r="AS525" s="4"/>
      <c r="AT525" s="4"/>
      <c r="AU525" s="210">
        <v>140.98274999999995</v>
      </c>
      <c r="AV525" s="210">
        <v>34.034749999999995</v>
      </c>
      <c r="AW525" s="210">
        <v>33.073500000000003</v>
      </c>
      <c r="AX525" s="210">
        <v>36.512250000000002</v>
      </c>
      <c r="AY525" s="210">
        <v>63.698750000000004</v>
      </c>
      <c r="AZ525" s="210">
        <v>4675.2217500000006</v>
      </c>
      <c r="BA525" s="4"/>
    </row>
    <row r="526" spans="2:53" x14ac:dyDescent="0.2">
      <c r="B526" s="11" t="s">
        <v>334</v>
      </c>
      <c r="C526" s="11"/>
      <c r="D526" s="179">
        <v>8322</v>
      </c>
      <c r="E526" s="192">
        <v>102</v>
      </c>
      <c r="F526" s="192">
        <v>54</v>
      </c>
      <c r="G526" s="192">
        <v>36</v>
      </c>
      <c r="H526" s="192">
        <v>18</v>
      </c>
      <c r="I526" s="192">
        <v>24</v>
      </c>
      <c r="J526" s="192">
        <v>149</v>
      </c>
      <c r="M526" s="188">
        <v>10889.150000000005</v>
      </c>
      <c r="N526" s="188">
        <v>7540.7800000000016</v>
      </c>
      <c r="O526" s="188">
        <v>7689.5499999999929</v>
      </c>
      <c r="P526" s="188">
        <v>10624.900000000003</v>
      </c>
      <c r="Q526" s="188">
        <v>18515.099999999999</v>
      </c>
      <c r="R526" s="188">
        <v>134093.24999999997</v>
      </c>
      <c r="S526" s="75"/>
      <c r="T526" s="75"/>
      <c r="U526" s="188">
        <v>28.431201044386437</v>
      </c>
      <c r="V526" s="188">
        <v>19.688720626631859</v>
      </c>
      <c r="W526" s="188">
        <v>20.077154046997371</v>
      </c>
      <c r="X526" s="188">
        <v>27.741253263707581</v>
      </c>
      <c r="Y526" s="188">
        <v>48.342297650130547</v>
      </c>
      <c r="Z526" s="188">
        <v>350.11292428198425</v>
      </c>
      <c r="AA526" s="4"/>
      <c r="AB526" s="11" t="s">
        <v>387</v>
      </c>
      <c r="AC526" s="11"/>
      <c r="AD526" s="179">
        <v>8223</v>
      </c>
      <c r="AE526" s="183">
        <v>18</v>
      </c>
      <c r="AF526" s="183"/>
      <c r="AG526" s="183">
        <v>2</v>
      </c>
      <c r="AH526" s="183"/>
      <c r="AI526" s="183"/>
      <c r="AJ526" s="183">
        <v>11</v>
      </c>
      <c r="AK526" s="4"/>
      <c r="AL526" s="4"/>
      <c r="AM526" s="211">
        <v>7660.8399999999992</v>
      </c>
      <c r="AN526" s="211">
        <v>7059.079999999999</v>
      </c>
      <c r="AO526" s="211">
        <v>2328.27</v>
      </c>
      <c r="AP526" s="211">
        <v>114.6</v>
      </c>
      <c r="AQ526" s="211">
        <v>174.39000000000001</v>
      </c>
      <c r="AR526" s="211">
        <v>20561.719999999998</v>
      </c>
      <c r="AS526" s="4"/>
      <c r="AT526" s="4"/>
      <c r="AU526" s="210">
        <v>247.12387096774191</v>
      </c>
      <c r="AV526" s="210">
        <v>227.71225806451611</v>
      </c>
      <c r="AW526" s="210">
        <v>75.105483870967745</v>
      </c>
      <c r="AX526" s="210">
        <v>3.6967741935483871</v>
      </c>
      <c r="AY526" s="210">
        <v>5.6254838709677424</v>
      </c>
      <c r="AZ526" s="210">
        <v>663.28129032258062</v>
      </c>
      <c r="BA526" s="4"/>
    </row>
    <row r="527" spans="2:53" x14ac:dyDescent="0.2">
      <c r="B527" s="11" t="s">
        <v>336</v>
      </c>
      <c r="C527" s="11"/>
      <c r="D527" s="179">
        <v>8205</v>
      </c>
      <c r="E527" s="192"/>
      <c r="F527" s="192"/>
      <c r="G527" s="192"/>
      <c r="H527" s="192">
        <v>1</v>
      </c>
      <c r="I527" s="192"/>
      <c r="J527" s="192">
        <v>0</v>
      </c>
      <c r="M527" s="188">
        <v>37.46</v>
      </c>
      <c r="N527" s="188">
        <v>43.18</v>
      </c>
      <c r="O527" s="188">
        <v>44.15</v>
      </c>
      <c r="P527" s="188">
        <v>29.16</v>
      </c>
      <c r="Q527" s="188">
        <v>0</v>
      </c>
      <c r="R527" s="188">
        <v>0</v>
      </c>
      <c r="S527" s="75"/>
      <c r="T527" s="75"/>
      <c r="U527" s="188">
        <v>37.46</v>
      </c>
      <c r="V527" s="188">
        <v>43.18</v>
      </c>
      <c r="W527" s="188">
        <v>44.15</v>
      </c>
      <c r="X527" s="188">
        <v>29.16</v>
      </c>
      <c r="Y527" s="188">
        <v>0</v>
      </c>
      <c r="Z527" s="188">
        <v>0</v>
      </c>
      <c r="AA527" s="4"/>
      <c r="AB527" s="11" t="s">
        <v>388</v>
      </c>
      <c r="AC527" s="11"/>
      <c r="AD527" s="179">
        <v>8348</v>
      </c>
      <c r="AE527" s="183">
        <v>1</v>
      </c>
      <c r="AF527" s="183"/>
      <c r="AG527" s="183"/>
      <c r="AH527" s="183"/>
      <c r="AI527" s="183"/>
      <c r="AJ527" s="183">
        <v>0</v>
      </c>
      <c r="AK527" s="4"/>
      <c r="AL527" s="4"/>
      <c r="AM527" s="211">
        <v>67.95</v>
      </c>
      <c r="AN527" s="211">
        <v>0</v>
      </c>
      <c r="AO527" s="211">
        <v>0</v>
      </c>
      <c r="AP527" s="211">
        <v>0</v>
      </c>
      <c r="AQ527" s="211">
        <v>0</v>
      </c>
      <c r="AR527" s="211">
        <v>0</v>
      </c>
      <c r="AS527" s="4"/>
      <c r="AT527" s="4"/>
      <c r="AU527" s="210">
        <v>67.95</v>
      </c>
      <c r="AV527" s="210">
        <v>0</v>
      </c>
      <c r="AW527" s="210">
        <v>0</v>
      </c>
      <c r="AX527" s="210">
        <v>0</v>
      </c>
      <c r="AY527" s="210">
        <v>0</v>
      </c>
      <c r="AZ527" s="210">
        <v>0</v>
      </c>
      <c r="BA527" s="4"/>
    </row>
    <row r="528" spans="2:53" x14ac:dyDescent="0.2">
      <c r="B528" s="11" t="s">
        <v>336</v>
      </c>
      <c r="C528" s="11"/>
      <c r="D528" s="179">
        <v>8215</v>
      </c>
      <c r="E528" s="192">
        <v>3</v>
      </c>
      <c r="F528" s="192">
        <v>2</v>
      </c>
      <c r="G528" s="192"/>
      <c r="H528" s="192">
        <v>1</v>
      </c>
      <c r="I528" s="192">
        <v>1</v>
      </c>
      <c r="J528" s="192">
        <v>3</v>
      </c>
      <c r="M528" s="188">
        <v>103.39999999999998</v>
      </c>
      <c r="N528" s="188">
        <v>70.900000000000006</v>
      </c>
      <c r="O528" s="188">
        <v>55.63</v>
      </c>
      <c r="P528" s="188">
        <v>74.84</v>
      </c>
      <c r="Q528" s="188">
        <v>147.13</v>
      </c>
      <c r="R528" s="188">
        <v>328.03</v>
      </c>
      <c r="S528" s="75"/>
      <c r="T528" s="75"/>
      <c r="U528" s="188">
        <v>10.339999999999998</v>
      </c>
      <c r="V528" s="188">
        <v>7.0900000000000007</v>
      </c>
      <c r="W528" s="188">
        <v>5.5630000000000006</v>
      </c>
      <c r="X528" s="188">
        <v>7.484</v>
      </c>
      <c r="Y528" s="188">
        <v>14.712999999999999</v>
      </c>
      <c r="Z528" s="188">
        <v>32.802999999999997</v>
      </c>
      <c r="AA528" s="4"/>
      <c r="AB528" s="11" t="s">
        <v>390</v>
      </c>
      <c r="AC528" s="11"/>
      <c r="AD528" s="179">
        <v>8329</v>
      </c>
      <c r="AE528" s="183"/>
      <c r="AF528" s="183"/>
      <c r="AG528" s="183"/>
      <c r="AH528" s="183"/>
      <c r="AI528" s="183"/>
      <c r="AJ528" s="183">
        <v>1</v>
      </c>
      <c r="AK528" s="4"/>
      <c r="AL528" s="4"/>
      <c r="AM528" s="211">
        <v>25.95</v>
      </c>
      <c r="AN528" s="211">
        <v>0</v>
      </c>
      <c r="AO528" s="211">
        <v>23.28</v>
      </c>
      <c r="AP528" s="211">
        <v>116.1</v>
      </c>
      <c r="AQ528" s="211">
        <v>0</v>
      </c>
      <c r="AR528" s="211">
        <v>657.13</v>
      </c>
      <c r="AS528" s="4"/>
      <c r="AT528" s="4"/>
      <c r="AU528" s="210">
        <v>25.95</v>
      </c>
      <c r="AV528" s="210">
        <v>0</v>
      </c>
      <c r="AW528" s="210">
        <v>23.28</v>
      </c>
      <c r="AX528" s="210">
        <v>116.1</v>
      </c>
      <c r="AY528" s="210">
        <v>0</v>
      </c>
      <c r="AZ528" s="210">
        <v>657.13</v>
      </c>
      <c r="BA528" s="4"/>
    </row>
    <row r="529" spans="2:53" x14ac:dyDescent="0.2">
      <c r="B529" s="11" t="s">
        <v>338</v>
      </c>
      <c r="C529" s="11"/>
      <c r="D529" s="179">
        <v>8201</v>
      </c>
      <c r="E529" s="192">
        <v>1</v>
      </c>
      <c r="F529" s="192"/>
      <c r="G529" s="192"/>
      <c r="H529" s="192"/>
      <c r="I529" s="192">
        <v>1</v>
      </c>
      <c r="J529" s="192">
        <v>2</v>
      </c>
      <c r="M529" s="188">
        <v>136.87</v>
      </c>
      <c r="N529" s="188">
        <v>110.53</v>
      </c>
      <c r="O529" s="188">
        <v>121.95</v>
      </c>
      <c r="P529" s="188">
        <v>150.04000000000002</v>
      </c>
      <c r="Q529" s="188">
        <v>306.74</v>
      </c>
      <c r="R529" s="188">
        <v>747.78999999999985</v>
      </c>
      <c r="S529" s="75"/>
      <c r="T529" s="75"/>
      <c r="U529" s="188">
        <v>34.217500000000001</v>
      </c>
      <c r="V529" s="188">
        <v>27.6325</v>
      </c>
      <c r="W529" s="188">
        <v>30.487500000000001</v>
      </c>
      <c r="X529" s="188">
        <v>37.510000000000005</v>
      </c>
      <c r="Y529" s="188">
        <v>76.685000000000002</v>
      </c>
      <c r="Z529" s="188">
        <v>186.94749999999996</v>
      </c>
      <c r="AA529" s="4"/>
      <c r="AB529" s="11" t="s">
        <v>391</v>
      </c>
      <c r="AC529" s="11"/>
      <c r="AD529" s="179">
        <v>8330</v>
      </c>
      <c r="AE529" s="183">
        <v>32</v>
      </c>
      <c r="AF529" s="183">
        <v>10</v>
      </c>
      <c r="AG529" s="183">
        <v>2</v>
      </c>
      <c r="AH529" s="183">
        <v>9</v>
      </c>
      <c r="AI529" s="183">
        <v>10</v>
      </c>
      <c r="AJ529" s="183">
        <v>21</v>
      </c>
      <c r="AK529" s="4"/>
      <c r="AL529" s="4"/>
      <c r="AM529" s="211">
        <v>12585.570000000002</v>
      </c>
      <c r="AN529" s="211">
        <v>14725.969999999994</v>
      </c>
      <c r="AO529" s="211">
        <v>9298.4200000000019</v>
      </c>
      <c r="AP529" s="211">
        <v>17918.290000000005</v>
      </c>
      <c r="AQ529" s="211">
        <v>11705.930000000002</v>
      </c>
      <c r="AR529" s="211">
        <v>45432.329999999994</v>
      </c>
      <c r="AS529" s="4"/>
      <c r="AT529" s="4"/>
      <c r="AU529" s="210">
        <v>149.8282142857143</v>
      </c>
      <c r="AV529" s="210">
        <v>175.30916666666658</v>
      </c>
      <c r="AW529" s="210">
        <v>110.69547619047621</v>
      </c>
      <c r="AX529" s="210">
        <v>213.31297619047623</v>
      </c>
      <c r="AY529" s="210">
        <v>139.35630952380956</v>
      </c>
      <c r="AZ529" s="210">
        <v>540.86107142857134</v>
      </c>
      <c r="BA529" s="4"/>
    </row>
    <row r="530" spans="2:53" x14ac:dyDescent="0.2">
      <c r="B530" s="11" t="s">
        <v>338</v>
      </c>
      <c r="C530" s="11"/>
      <c r="D530" s="179">
        <v>8205</v>
      </c>
      <c r="E530" s="192">
        <v>563</v>
      </c>
      <c r="F530" s="192">
        <v>266</v>
      </c>
      <c r="G530" s="192">
        <v>155</v>
      </c>
      <c r="H530" s="192">
        <v>124</v>
      </c>
      <c r="I530" s="192">
        <v>124</v>
      </c>
      <c r="J530" s="192">
        <v>862</v>
      </c>
      <c r="M530" s="188">
        <v>74378.070000000036</v>
      </c>
      <c r="N530" s="188">
        <v>54431.250000000102</v>
      </c>
      <c r="O530" s="188">
        <v>50977.789999999928</v>
      </c>
      <c r="P530" s="188">
        <v>52641.400000000031</v>
      </c>
      <c r="Q530" s="188">
        <v>75850.599999999904</v>
      </c>
      <c r="R530" s="188">
        <v>696863.51000000024</v>
      </c>
      <c r="S530" s="75"/>
      <c r="T530" s="75"/>
      <c r="U530" s="188">
        <v>35.519613180515776</v>
      </c>
      <c r="V530" s="188">
        <v>25.993911174785151</v>
      </c>
      <c r="W530" s="188">
        <v>24.344694364851925</v>
      </c>
      <c r="X530" s="188">
        <v>25.139159503342899</v>
      </c>
      <c r="Y530" s="188">
        <v>36.222827125119345</v>
      </c>
      <c r="Z530" s="188">
        <v>332.79059694364861</v>
      </c>
      <c r="AA530" s="4"/>
      <c r="AB530" s="11" t="s">
        <v>395</v>
      </c>
      <c r="AC530" s="11"/>
      <c r="AD530" s="179">
        <v>8055</v>
      </c>
      <c r="AE530" s="183">
        <v>1</v>
      </c>
      <c r="AF530" s="183"/>
      <c r="AG530" s="183"/>
      <c r="AH530" s="183"/>
      <c r="AI530" s="183"/>
      <c r="AJ530" s="183">
        <v>2</v>
      </c>
      <c r="AK530" s="4"/>
      <c r="AL530" s="4"/>
      <c r="AM530" s="211">
        <v>44.58</v>
      </c>
      <c r="AN530" s="211">
        <v>10</v>
      </c>
      <c r="AO530" s="211">
        <v>10</v>
      </c>
      <c r="AP530" s="211">
        <v>5</v>
      </c>
      <c r="AQ530" s="211">
        <v>10</v>
      </c>
      <c r="AR530" s="211">
        <v>6286.4800000000005</v>
      </c>
      <c r="AS530" s="4"/>
      <c r="AT530" s="4"/>
      <c r="AU530" s="210">
        <v>14.86</v>
      </c>
      <c r="AV530" s="210">
        <v>3.3333333333333335</v>
      </c>
      <c r="AW530" s="210">
        <v>3.3333333333333335</v>
      </c>
      <c r="AX530" s="210">
        <v>1.6666666666666667</v>
      </c>
      <c r="AY530" s="210">
        <v>3.3333333333333335</v>
      </c>
      <c r="AZ530" s="210">
        <v>2095.4933333333333</v>
      </c>
      <c r="BA530" s="4"/>
    </row>
    <row r="531" spans="2:53" x14ac:dyDescent="0.2">
      <c r="B531" s="11" t="s">
        <v>338</v>
      </c>
      <c r="C531" s="11"/>
      <c r="D531" s="179">
        <v>8213</v>
      </c>
      <c r="E531" s="192"/>
      <c r="F531" s="192">
        <v>1</v>
      </c>
      <c r="G531" s="192"/>
      <c r="H531" s="192"/>
      <c r="I531" s="192"/>
      <c r="J531" s="192">
        <v>0</v>
      </c>
      <c r="M531" s="188">
        <v>30.26</v>
      </c>
      <c r="N531" s="188">
        <v>33.42</v>
      </c>
      <c r="O531" s="188">
        <v>0</v>
      </c>
      <c r="P531" s="188">
        <v>0</v>
      </c>
      <c r="Q531" s="188">
        <v>0</v>
      </c>
      <c r="R531" s="188">
        <v>0</v>
      </c>
      <c r="S531" s="75"/>
      <c r="T531" s="75"/>
      <c r="U531" s="188">
        <v>30.26</v>
      </c>
      <c r="V531" s="188">
        <v>33.42</v>
      </c>
      <c r="W531" s="188">
        <v>0</v>
      </c>
      <c r="X531" s="188">
        <v>0</v>
      </c>
      <c r="Y531" s="188">
        <v>0</v>
      </c>
      <c r="Z531" s="188">
        <v>0</v>
      </c>
      <c r="AA531" s="4"/>
      <c r="AB531" s="11" t="s">
        <v>396</v>
      </c>
      <c r="AC531" s="11"/>
      <c r="AD531" s="179">
        <v>8055</v>
      </c>
      <c r="AE531" s="183">
        <v>19</v>
      </c>
      <c r="AF531" s="183">
        <v>8</v>
      </c>
      <c r="AG531" s="183">
        <v>7</v>
      </c>
      <c r="AH531" s="183">
        <v>7</v>
      </c>
      <c r="AI531" s="183">
        <v>1</v>
      </c>
      <c r="AJ531" s="183">
        <v>25</v>
      </c>
      <c r="AK531" s="4"/>
      <c r="AL531" s="4"/>
      <c r="AM531" s="211">
        <v>7172.6400000000012</v>
      </c>
      <c r="AN531" s="211">
        <v>4549.3899999999985</v>
      </c>
      <c r="AO531" s="211">
        <v>8301.5399999999972</v>
      </c>
      <c r="AP531" s="211">
        <v>5340.5900000000011</v>
      </c>
      <c r="AQ531" s="211">
        <v>1761.51</v>
      </c>
      <c r="AR531" s="211">
        <v>44908.900000000009</v>
      </c>
      <c r="AS531" s="4"/>
      <c r="AT531" s="4"/>
      <c r="AU531" s="210">
        <v>107.05432835820898</v>
      </c>
      <c r="AV531" s="210">
        <v>67.901343283582065</v>
      </c>
      <c r="AW531" s="210">
        <v>123.9035820895522</v>
      </c>
      <c r="AX531" s="210">
        <v>79.710298507462696</v>
      </c>
      <c r="AY531" s="210">
        <v>26.291194029850747</v>
      </c>
      <c r="AZ531" s="210">
        <v>670.28208955223897</v>
      </c>
      <c r="BA531" s="4"/>
    </row>
    <row r="532" spans="2:53" x14ac:dyDescent="0.2">
      <c r="B532" s="11" t="s">
        <v>338</v>
      </c>
      <c r="C532" s="11"/>
      <c r="D532" s="179">
        <v>8215</v>
      </c>
      <c r="E532" s="192">
        <v>8</v>
      </c>
      <c r="F532" s="192">
        <v>4</v>
      </c>
      <c r="G532" s="192">
        <v>2</v>
      </c>
      <c r="H532" s="192">
        <v>1</v>
      </c>
      <c r="I532" s="192"/>
      <c r="J532" s="192">
        <v>6</v>
      </c>
      <c r="M532" s="188">
        <v>775.02</v>
      </c>
      <c r="N532" s="188">
        <v>310.87</v>
      </c>
      <c r="O532" s="188">
        <v>197.11</v>
      </c>
      <c r="P532" s="188">
        <v>222.06</v>
      </c>
      <c r="Q532" s="188">
        <v>442.82</v>
      </c>
      <c r="R532" s="188">
        <v>7478.68</v>
      </c>
      <c r="S532" s="75"/>
      <c r="T532" s="75"/>
      <c r="U532" s="188">
        <v>36.905714285714282</v>
      </c>
      <c r="V532" s="188">
        <v>14.803333333333333</v>
      </c>
      <c r="W532" s="188">
        <v>9.3861904761904764</v>
      </c>
      <c r="X532" s="188">
        <v>10.574285714285715</v>
      </c>
      <c r="Y532" s="188">
        <v>21.086666666666666</v>
      </c>
      <c r="Z532" s="188">
        <v>356.12761904761908</v>
      </c>
      <c r="AA532" s="4"/>
      <c r="AB532" s="11" t="s">
        <v>398</v>
      </c>
      <c r="AC532" s="11"/>
      <c r="AD532" s="179">
        <v>8056</v>
      </c>
      <c r="AE532" s="183">
        <v>1</v>
      </c>
      <c r="AF532" s="183">
        <v>1</v>
      </c>
      <c r="AG532" s="183"/>
      <c r="AH532" s="183">
        <v>1</v>
      </c>
      <c r="AI532" s="183">
        <v>1</v>
      </c>
      <c r="AJ532" s="183">
        <v>5</v>
      </c>
      <c r="AK532" s="4"/>
      <c r="AL532" s="4"/>
      <c r="AM532" s="211">
        <v>154.41</v>
      </c>
      <c r="AN532" s="211">
        <v>120.59</v>
      </c>
      <c r="AO532" s="211">
        <v>164.48000000000002</v>
      </c>
      <c r="AP532" s="211">
        <v>2541.0499999999997</v>
      </c>
      <c r="AQ532" s="211">
        <v>33445.699999999997</v>
      </c>
      <c r="AR532" s="211">
        <v>11437.900000000001</v>
      </c>
      <c r="AS532" s="4"/>
      <c r="AT532" s="4"/>
      <c r="AU532" s="210">
        <v>17.156666666666666</v>
      </c>
      <c r="AV532" s="210">
        <v>13.398888888888889</v>
      </c>
      <c r="AW532" s="210">
        <v>18.275555555555556</v>
      </c>
      <c r="AX532" s="210">
        <v>282.33888888888885</v>
      </c>
      <c r="AY532" s="210">
        <v>3716.1888888888884</v>
      </c>
      <c r="AZ532" s="210">
        <v>1270.877777777778</v>
      </c>
      <c r="BA532" s="4"/>
    </row>
    <row r="533" spans="2:53" x14ac:dyDescent="0.2">
      <c r="B533" s="11" t="s">
        <v>338</v>
      </c>
      <c r="C533" s="11"/>
      <c r="D533" s="179">
        <v>8240</v>
      </c>
      <c r="E533" s="192">
        <v>3</v>
      </c>
      <c r="F533" s="192">
        <v>1</v>
      </c>
      <c r="G533" s="192"/>
      <c r="H533" s="192"/>
      <c r="I533" s="192"/>
      <c r="J533" s="192">
        <v>1</v>
      </c>
      <c r="M533" s="188">
        <v>148.99</v>
      </c>
      <c r="N533" s="188">
        <v>23.16</v>
      </c>
      <c r="O533" s="188">
        <v>13.32</v>
      </c>
      <c r="P533" s="188">
        <v>15.62</v>
      </c>
      <c r="Q533" s="188">
        <v>21.46</v>
      </c>
      <c r="R533" s="188">
        <v>212.39</v>
      </c>
      <c r="S533" s="75"/>
      <c r="T533" s="75"/>
      <c r="U533" s="188">
        <v>29.798000000000002</v>
      </c>
      <c r="V533" s="188">
        <v>4.6319999999999997</v>
      </c>
      <c r="W533" s="188">
        <v>2.6640000000000001</v>
      </c>
      <c r="X533" s="188">
        <v>3.1239999999999997</v>
      </c>
      <c r="Y533" s="188">
        <v>4.2919999999999998</v>
      </c>
      <c r="Z533" s="188">
        <v>42.477999999999994</v>
      </c>
      <c r="AA533" s="4"/>
      <c r="AB533" s="11" t="s">
        <v>400</v>
      </c>
      <c r="AC533" s="11"/>
      <c r="AD533" s="179">
        <v>8210</v>
      </c>
      <c r="AE533" s="183">
        <v>6</v>
      </c>
      <c r="AF533" s="183"/>
      <c r="AG533" s="183"/>
      <c r="AH533" s="183"/>
      <c r="AI533" s="183"/>
      <c r="AJ533" s="183">
        <v>1</v>
      </c>
      <c r="AK533" s="4"/>
      <c r="AL533" s="4"/>
      <c r="AM533" s="211">
        <v>275.61</v>
      </c>
      <c r="AN533" s="211">
        <v>0</v>
      </c>
      <c r="AO533" s="211">
        <v>0</v>
      </c>
      <c r="AP533" s="211">
        <v>0</v>
      </c>
      <c r="AQ533" s="211">
        <v>0</v>
      </c>
      <c r="AR533" s="211">
        <v>537.44000000000005</v>
      </c>
      <c r="AS533" s="4"/>
      <c r="AT533" s="4"/>
      <c r="AU533" s="210">
        <v>39.372857142857143</v>
      </c>
      <c r="AV533" s="210">
        <v>0</v>
      </c>
      <c r="AW533" s="210">
        <v>0</v>
      </c>
      <c r="AX533" s="210">
        <v>0</v>
      </c>
      <c r="AY533" s="210">
        <v>0</v>
      </c>
      <c r="AZ533" s="210">
        <v>76.777142857142863</v>
      </c>
      <c r="BA533" s="4"/>
    </row>
    <row r="534" spans="2:53" x14ac:dyDescent="0.2">
      <c r="B534" s="11" t="s">
        <v>339</v>
      </c>
      <c r="C534" s="11"/>
      <c r="D534" s="179">
        <v>8026</v>
      </c>
      <c r="E534" s="192">
        <v>32</v>
      </c>
      <c r="F534" s="192">
        <v>15</v>
      </c>
      <c r="G534" s="192">
        <v>11</v>
      </c>
      <c r="H534" s="192">
        <v>7</v>
      </c>
      <c r="I534" s="192">
        <v>10</v>
      </c>
      <c r="J534" s="192">
        <v>46</v>
      </c>
      <c r="M534" s="188">
        <v>4157.9400000000005</v>
      </c>
      <c r="N534" s="188">
        <v>4635.9199999999992</v>
      </c>
      <c r="O534" s="188">
        <v>2910.92</v>
      </c>
      <c r="P534" s="188">
        <v>4260.9300000000012</v>
      </c>
      <c r="Q534" s="188">
        <v>7082.0900000000011</v>
      </c>
      <c r="R534" s="188">
        <v>43699.680000000008</v>
      </c>
      <c r="S534" s="75"/>
      <c r="T534" s="75"/>
      <c r="U534" s="188">
        <v>34.363140495867775</v>
      </c>
      <c r="V534" s="188">
        <v>38.313388429752059</v>
      </c>
      <c r="W534" s="188">
        <v>24.057190082644627</v>
      </c>
      <c r="X534" s="188">
        <v>35.214297520661169</v>
      </c>
      <c r="Y534" s="188">
        <v>58.529669421487611</v>
      </c>
      <c r="Z534" s="188">
        <v>361.1543801652893</v>
      </c>
      <c r="AA534" s="4"/>
      <c r="AB534" s="11" t="s">
        <v>400</v>
      </c>
      <c r="AC534" s="11"/>
      <c r="AD534" s="179">
        <v>8242</v>
      </c>
      <c r="AE534" s="183">
        <v>4</v>
      </c>
      <c r="AF534" s="183"/>
      <c r="AG534" s="183"/>
      <c r="AH534" s="183"/>
      <c r="AI534" s="183"/>
      <c r="AJ534" s="183">
        <v>0</v>
      </c>
      <c r="AK534" s="4"/>
      <c r="AL534" s="4"/>
      <c r="AM534" s="211">
        <v>164.06</v>
      </c>
      <c r="AN534" s="211">
        <v>0</v>
      </c>
      <c r="AO534" s="211">
        <v>0</v>
      </c>
      <c r="AP534" s="211">
        <v>0</v>
      </c>
      <c r="AQ534" s="211">
        <v>0</v>
      </c>
      <c r="AR534" s="211">
        <v>0</v>
      </c>
      <c r="AS534" s="4"/>
      <c r="AT534" s="4"/>
      <c r="AU534" s="210">
        <v>41.015000000000001</v>
      </c>
      <c r="AV534" s="210">
        <v>0</v>
      </c>
      <c r="AW534" s="210">
        <v>0</v>
      </c>
      <c r="AX534" s="210">
        <v>0</v>
      </c>
      <c r="AY534" s="210">
        <v>0</v>
      </c>
      <c r="AZ534" s="210">
        <v>0</v>
      </c>
      <c r="BA534" s="4"/>
    </row>
    <row r="535" spans="2:53" x14ac:dyDescent="0.2">
      <c r="B535" s="11" t="s">
        <v>340</v>
      </c>
      <c r="C535" s="11"/>
      <c r="D535" s="179">
        <v>8027</v>
      </c>
      <c r="E535" s="192">
        <v>30</v>
      </c>
      <c r="F535" s="192">
        <v>8</v>
      </c>
      <c r="G535" s="192">
        <v>19</v>
      </c>
      <c r="H535" s="192">
        <v>20</v>
      </c>
      <c r="I535" s="192">
        <v>11</v>
      </c>
      <c r="J535" s="192">
        <v>79</v>
      </c>
      <c r="M535" s="188">
        <v>4159.8499999999985</v>
      </c>
      <c r="N535" s="188">
        <v>1676.0199999999998</v>
      </c>
      <c r="O535" s="188">
        <v>3852.2100000000005</v>
      </c>
      <c r="P535" s="188">
        <v>8460.2900000000027</v>
      </c>
      <c r="Q535" s="188">
        <v>4173.8899999999994</v>
      </c>
      <c r="R535" s="188">
        <v>79888.240000000005</v>
      </c>
      <c r="S535" s="75"/>
      <c r="T535" s="75"/>
      <c r="U535" s="188">
        <v>24.909281437125738</v>
      </c>
      <c r="V535" s="188">
        <v>10.036047904191616</v>
      </c>
      <c r="W535" s="188">
        <v>23.067125748502995</v>
      </c>
      <c r="X535" s="188">
        <v>50.660419161676664</v>
      </c>
      <c r="Y535" s="188">
        <v>24.993353293413172</v>
      </c>
      <c r="Z535" s="188">
        <v>478.37269461077847</v>
      </c>
      <c r="AA535" s="4"/>
      <c r="AB535" s="11" t="s">
        <v>225</v>
      </c>
      <c r="AC535" s="11"/>
      <c r="AD535" s="179">
        <v>8332</v>
      </c>
      <c r="AE535" s="183">
        <v>100</v>
      </c>
      <c r="AF535" s="183">
        <v>28</v>
      </c>
      <c r="AG535" s="183">
        <v>6</v>
      </c>
      <c r="AH535" s="183">
        <v>5</v>
      </c>
      <c r="AI535" s="183">
        <v>12</v>
      </c>
      <c r="AJ535" s="183">
        <v>113</v>
      </c>
      <c r="AK535" s="4"/>
      <c r="AL535" s="4"/>
      <c r="AM535" s="211">
        <v>85155.819999999774</v>
      </c>
      <c r="AN535" s="211">
        <v>17193.790000000019</v>
      </c>
      <c r="AO535" s="211">
        <v>17279.709999999995</v>
      </c>
      <c r="AP535" s="211">
        <v>23221.710000000017</v>
      </c>
      <c r="AQ535" s="211">
        <v>26132.719999999979</v>
      </c>
      <c r="AR535" s="211">
        <v>190381.03</v>
      </c>
      <c r="AS535" s="4"/>
      <c r="AT535" s="4"/>
      <c r="AU535" s="210">
        <v>322.55992424242339</v>
      </c>
      <c r="AV535" s="210">
        <v>65.127992424242493</v>
      </c>
      <c r="AW535" s="210">
        <v>65.453446969696955</v>
      </c>
      <c r="AX535" s="210">
        <v>87.961022727272791</v>
      </c>
      <c r="AY535" s="210">
        <v>98.987575757575684</v>
      </c>
      <c r="AZ535" s="210">
        <v>721.14026515151511</v>
      </c>
      <c r="BA535" s="4"/>
    </row>
    <row r="536" spans="2:53" x14ac:dyDescent="0.2">
      <c r="B536" s="11" t="s">
        <v>341</v>
      </c>
      <c r="C536" s="11"/>
      <c r="D536" s="179">
        <v>8020</v>
      </c>
      <c r="E536" s="192">
        <v>3</v>
      </c>
      <c r="F536" s="192">
        <v>1</v>
      </c>
      <c r="G536" s="192">
        <v>2</v>
      </c>
      <c r="H536" s="192"/>
      <c r="I536" s="192"/>
      <c r="J536" s="192">
        <v>0</v>
      </c>
      <c r="M536" s="188">
        <v>198.76000000000002</v>
      </c>
      <c r="N536" s="188">
        <v>87.05</v>
      </c>
      <c r="O536" s="188">
        <v>68.77</v>
      </c>
      <c r="P536" s="188">
        <v>0</v>
      </c>
      <c r="Q536" s="188">
        <v>0</v>
      </c>
      <c r="R536" s="188">
        <v>0</v>
      </c>
      <c r="S536" s="75"/>
      <c r="T536" s="75"/>
      <c r="U536" s="188">
        <v>33.126666666666672</v>
      </c>
      <c r="V536" s="188">
        <v>14.508333333333333</v>
      </c>
      <c r="W536" s="188">
        <v>11.461666666666666</v>
      </c>
      <c r="X536" s="188">
        <v>0</v>
      </c>
      <c r="Y536" s="188">
        <v>0</v>
      </c>
      <c r="Z536" s="188">
        <v>0</v>
      </c>
      <c r="AA536" s="4"/>
      <c r="AB536" s="11" t="s">
        <v>401</v>
      </c>
      <c r="AC536" s="11"/>
      <c r="AD536" s="179">
        <v>8352</v>
      </c>
      <c r="AE536" s="183"/>
      <c r="AF536" s="183">
        <v>1</v>
      </c>
      <c r="AG536" s="183"/>
      <c r="AH536" s="183"/>
      <c r="AI536" s="183"/>
      <c r="AJ536" s="183">
        <v>0</v>
      </c>
      <c r="AK536" s="4"/>
      <c r="AL536" s="4"/>
      <c r="AM536" s="211">
        <v>17.3</v>
      </c>
      <c r="AN536" s="211">
        <v>3.38</v>
      </c>
      <c r="AO536" s="211">
        <v>0</v>
      </c>
      <c r="AP536" s="211">
        <v>0</v>
      </c>
      <c r="AQ536" s="211">
        <v>0</v>
      </c>
      <c r="AR536" s="211">
        <v>0</v>
      </c>
      <c r="AS536" s="4"/>
      <c r="AT536" s="4"/>
      <c r="AU536" s="210">
        <v>17.3</v>
      </c>
      <c r="AV536" s="210">
        <v>3.38</v>
      </c>
      <c r="AW536" s="210">
        <v>0</v>
      </c>
      <c r="AX536" s="210">
        <v>0</v>
      </c>
      <c r="AY536" s="210">
        <v>0</v>
      </c>
      <c r="AZ536" s="210">
        <v>0</v>
      </c>
      <c r="BA536" s="4"/>
    </row>
    <row r="537" spans="2:53" x14ac:dyDescent="0.2">
      <c r="B537" s="11" t="s">
        <v>341</v>
      </c>
      <c r="C537" s="11"/>
      <c r="D537" s="179">
        <v>8028</v>
      </c>
      <c r="E537" s="192">
        <v>345</v>
      </c>
      <c r="F537" s="192">
        <v>145</v>
      </c>
      <c r="G537" s="192">
        <v>88</v>
      </c>
      <c r="H537" s="192">
        <v>70</v>
      </c>
      <c r="I537" s="192">
        <v>65</v>
      </c>
      <c r="J537" s="192">
        <v>509</v>
      </c>
      <c r="M537" s="188">
        <v>44464.269999999968</v>
      </c>
      <c r="N537" s="188">
        <v>33876.150000000074</v>
      </c>
      <c r="O537" s="188">
        <v>30387.429999999975</v>
      </c>
      <c r="P537" s="188">
        <v>35441.730000000025</v>
      </c>
      <c r="Q537" s="188">
        <v>56191.679999999986</v>
      </c>
      <c r="R537" s="188">
        <v>442389.22999999963</v>
      </c>
      <c r="S537" s="75"/>
      <c r="T537" s="75"/>
      <c r="U537" s="188">
        <v>36.386472995089989</v>
      </c>
      <c r="V537" s="188">
        <v>27.721890343698917</v>
      </c>
      <c r="W537" s="188">
        <v>24.866963993453336</v>
      </c>
      <c r="X537" s="188">
        <v>29.003052373158777</v>
      </c>
      <c r="Y537" s="188">
        <v>45.983371522094913</v>
      </c>
      <c r="Z537" s="188">
        <v>362.02064648117812</v>
      </c>
      <c r="AA537" s="4"/>
      <c r="AB537" s="11" t="s">
        <v>402</v>
      </c>
      <c r="AC537" s="11"/>
      <c r="AD537" s="179">
        <v>8340</v>
      </c>
      <c r="AE537" s="183"/>
      <c r="AF537" s="183"/>
      <c r="AG537" s="183"/>
      <c r="AH537" s="183"/>
      <c r="AI537" s="183">
        <v>1</v>
      </c>
      <c r="AJ537" s="183">
        <v>0</v>
      </c>
      <c r="AK537" s="4"/>
      <c r="AL537" s="4"/>
      <c r="AM537" s="211">
        <v>0</v>
      </c>
      <c r="AN537" s="211">
        <v>3.79</v>
      </c>
      <c r="AO537" s="211">
        <v>0</v>
      </c>
      <c r="AP537" s="211">
        <v>0</v>
      </c>
      <c r="AQ537" s="211">
        <v>4084.01</v>
      </c>
      <c r="AR537" s="211">
        <v>0</v>
      </c>
      <c r="AS537" s="4"/>
      <c r="AT537" s="4"/>
      <c r="AU537" s="210">
        <v>0</v>
      </c>
      <c r="AV537" s="210">
        <v>3.79</v>
      </c>
      <c r="AW537" s="210">
        <v>0</v>
      </c>
      <c r="AX537" s="210">
        <v>0</v>
      </c>
      <c r="AY537" s="210">
        <v>4084.01</v>
      </c>
      <c r="AZ537" s="210">
        <v>0</v>
      </c>
      <c r="BA537" s="4"/>
    </row>
    <row r="538" spans="2:53" x14ac:dyDescent="0.2">
      <c r="B538" s="11" t="s">
        <v>341</v>
      </c>
      <c r="C538" s="11"/>
      <c r="D538" s="179">
        <v>8343</v>
      </c>
      <c r="E538" s="192"/>
      <c r="F538" s="192"/>
      <c r="G538" s="192"/>
      <c r="H538" s="192"/>
      <c r="I538" s="192"/>
      <c r="J538" s="192">
        <v>1</v>
      </c>
      <c r="M538" s="188">
        <v>22.35</v>
      </c>
      <c r="N538" s="188">
        <v>21.24</v>
      </c>
      <c r="O538" s="188">
        <v>29.45</v>
      </c>
      <c r="P538" s="188">
        <v>55.92</v>
      </c>
      <c r="Q538" s="188">
        <v>162.49</v>
      </c>
      <c r="R538" s="188">
        <v>1928.78</v>
      </c>
      <c r="S538" s="75"/>
      <c r="T538" s="75"/>
      <c r="U538" s="188">
        <v>22.35</v>
      </c>
      <c r="V538" s="188">
        <v>21.24</v>
      </c>
      <c r="W538" s="188">
        <v>29.45</v>
      </c>
      <c r="X538" s="188">
        <v>55.92</v>
      </c>
      <c r="Y538" s="188">
        <v>162.49</v>
      </c>
      <c r="Z538" s="188">
        <v>1928.78</v>
      </c>
      <c r="AA538" s="4"/>
      <c r="AB538" s="11" t="s">
        <v>403</v>
      </c>
      <c r="AC538" s="11"/>
      <c r="AD538" s="179">
        <v>8341</v>
      </c>
      <c r="AE538" s="183">
        <v>1</v>
      </c>
      <c r="AF538" s="183"/>
      <c r="AG538" s="183"/>
      <c r="AH538" s="183"/>
      <c r="AI538" s="183"/>
      <c r="AJ538" s="183">
        <v>6</v>
      </c>
      <c r="AK538" s="4"/>
      <c r="AL538" s="4"/>
      <c r="AM538" s="211">
        <v>430.51</v>
      </c>
      <c r="AN538" s="211">
        <v>345.77000000000004</v>
      </c>
      <c r="AO538" s="211">
        <v>326.55</v>
      </c>
      <c r="AP538" s="211">
        <v>178.65</v>
      </c>
      <c r="AQ538" s="211">
        <v>278.95000000000005</v>
      </c>
      <c r="AR538" s="211">
        <v>6822.77</v>
      </c>
      <c r="AS538" s="4"/>
      <c r="AT538" s="4"/>
      <c r="AU538" s="210">
        <v>61.501428571428569</v>
      </c>
      <c r="AV538" s="210">
        <v>49.395714285714291</v>
      </c>
      <c r="AW538" s="210">
        <v>46.65</v>
      </c>
      <c r="AX538" s="210">
        <v>25.521428571428572</v>
      </c>
      <c r="AY538" s="210">
        <v>39.850000000000009</v>
      </c>
      <c r="AZ538" s="210">
        <v>974.68142857142868</v>
      </c>
      <c r="BA538" s="4"/>
    </row>
    <row r="539" spans="2:53" x14ac:dyDescent="0.2">
      <c r="B539" s="11" t="s">
        <v>342</v>
      </c>
      <c r="C539" s="11"/>
      <c r="D539" s="179">
        <v>8029</v>
      </c>
      <c r="E539" s="192">
        <v>107</v>
      </c>
      <c r="F539" s="192">
        <v>38</v>
      </c>
      <c r="G539" s="192">
        <v>18</v>
      </c>
      <c r="H539" s="192">
        <v>12</v>
      </c>
      <c r="I539" s="192">
        <v>24</v>
      </c>
      <c r="J539" s="192">
        <v>104</v>
      </c>
      <c r="M539" s="188">
        <v>10341.450000000004</v>
      </c>
      <c r="N539" s="188">
        <v>8930.1100000000024</v>
      </c>
      <c r="O539" s="188">
        <v>5985.6199999999981</v>
      </c>
      <c r="P539" s="188">
        <v>7137.4599999999982</v>
      </c>
      <c r="Q539" s="188">
        <v>10239.650000000003</v>
      </c>
      <c r="R539" s="188">
        <v>93576.880000000019</v>
      </c>
      <c r="S539" s="75"/>
      <c r="T539" s="75"/>
      <c r="U539" s="188">
        <v>34.130198019801995</v>
      </c>
      <c r="V539" s="188">
        <v>29.472310231023112</v>
      </c>
      <c r="W539" s="188">
        <v>19.754521452145209</v>
      </c>
      <c r="X539" s="188">
        <v>23.555973597359731</v>
      </c>
      <c r="Y539" s="188">
        <v>33.794224422442255</v>
      </c>
      <c r="Z539" s="188">
        <v>308.83458745874594</v>
      </c>
      <c r="AA539" s="4"/>
      <c r="AB539" s="11" t="s">
        <v>404</v>
      </c>
      <c r="AC539" s="11"/>
      <c r="AD539" s="179">
        <v>8342</v>
      </c>
      <c r="AE539" s="183"/>
      <c r="AF539" s="183"/>
      <c r="AG539" s="183"/>
      <c r="AH539" s="183"/>
      <c r="AI539" s="183"/>
      <c r="AJ539" s="183">
        <v>2</v>
      </c>
      <c r="AK539" s="4"/>
      <c r="AL539" s="4"/>
      <c r="AM539" s="211">
        <v>75.349999999999994</v>
      </c>
      <c r="AN539" s="211">
        <v>83.98</v>
      </c>
      <c r="AO539" s="211">
        <v>150.57</v>
      </c>
      <c r="AP539" s="211">
        <v>99.45</v>
      </c>
      <c r="AQ539" s="211">
        <v>326.39</v>
      </c>
      <c r="AR539" s="211">
        <v>1477.79</v>
      </c>
      <c r="AS539" s="4"/>
      <c r="AT539" s="4"/>
      <c r="AU539" s="210">
        <v>37.674999999999997</v>
      </c>
      <c r="AV539" s="210">
        <v>41.99</v>
      </c>
      <c r="AW539" s="210">
        <v>75.284999999999997</v>
      </c>
      <c r="AX539" s="210">
        <v>49.725000000000001</v>
      </c>
      <c r="AY539" s="210">
        <v>163.19499999999999</v>
      </c>
      <c r="AZ539" s="210">
        <v>738.89499999999998</v>
      </c>
      <c r="BA539" s="4"/>
    </row>
    <row r="540" spans="2:53" x14ac:dyDescent="0.2">
      <c r="B540" s="11" t="s">
        <v>344</v>
      </c>
      <c r="C540" s="11"/>
      <c r="D540" s="179">
        <v>8012</v>
      </c>
      <c r="E540" s="192">
        <v>59</v>
      </c>
      <c r="F540" s="192">
        <v>29</v>
      </c>
      <c r="G540" s="192">
        <v>17</v>
      </c>
      <c r="H540" s="192">
        <v>6</v>
      </c>
      <c r="I540" s="192">
        <v>9</v>
      </c>
      <c r="J540" s="192">
        <v>57</v>
      </c>
      <c r="M540" s="188">
        <v>5563.5100000000011</v>
      </c>
      <c r="N540" s="188">
        <v>4657.7600000000011</v>
      </c>
      <c r="O540" s="188">
        <v>3350.55</v>
      </c>
      <c r="P540" s="188">
        <v>2613.1999999999994</v>
      </c>
      <c r="Q540" s="188">
        <v>6012.8099999999995</v>
      </c>
      <c r="R540" s="188">
        <v>52497.170000000006</v>
      </c>
      <c r="S540" s="75"/>
      <c r="T540" s="75"/>
      <c r="U540" s="188">
        <v>31.432259887005657</v>
      </c>
      <c r="V540" s="188">
        <v>26.315028248587577</v>
      </c>
      <c r="W540" s="188">
        <v>18.929661016949154</v>
      </c>
      <c r="X540" s="188">
        <v>14.763841807909602</v>
      </c>
      <c r="Y540" s="188">
        <v>33.97067796610169</v>
      </c>
      <c r="Z540" s="188">
        <v>296.59418079096048</v>
      </c>
      <c r="AA540" s="4"/>
      <c r="AB540" s="11" t="s">
        <v>405</v>
      </c>
      <c r="AC540" s="11"/>
      <c r="AD540" s="179">
        <v>8094</v>
      </c>
      <c r="AE540" s="183">
        <v>2</v>
      </c>
      <c r="AF540" s="183">
        <v>2</v>
      </c>
      <c r="AG540" s="183">
        <v>2</v>
      </c>
      <c r="AH540" s="183">
        <v>1</v>
      </c>
      <c r="AI540" s="183"/>
      <c r="AJ540" s="183">
        <v>4</v>
      </c>
      <c r="AK540" s="4"/>
      <c r="AL540" s="4"/>
      <c r="AM540" s="211">
        <v>4906.59</v>
      </c>
      <c r="AN540" s="211">
        <v>4775.53</v>
      </c>
      <c r="AO540" s="211">
        <v>4313</v>
      </c>
      <c r="AP540" s="211">
        <v>9096.7099999999973</v>
      </c>
      <c r="AQ540" s="211">
        <v>812.46</v>
      </c>
      <c r="AR540" s="211">
        <v>26193.11</v>
      </c>
      <c r="AS540" s="4"/>
      <c r="AT540" s="4"/>
      <c r="AU540" s="210">
        <v>446.05363636363637</v>
      </c>
      <c r="AV540" s="210">
        <v>434.1390909090909</v>
      </c>
      <c r="AW540" s="210">
        <v>392.09090909090907</v>
      </c>
      <c r="AX540" s="210">
        <v>826.97363636363616</v>
      </c>
      <c r="AY540" s="210">
        <v>73.86</v>
      </c>
      <c r="AZ540" s="210">
        <v>2381.1918181818182</v>
      </c>
      <c r="BA540" s="4"/>
    </row>
    <row r="541" spans="2:53" x14ac:dyDescent="0.2">
      <c r="B541" s="11" t="s">
        <v>344</v>
      </c>
      <c r="C541" s="11"/>
      <c r="D541" s="179">
        <v>8021</v>
      </c>
      <c r="E541" s="192">
        <v>33</v>
      </c>
      <c r="F541" s="192">
        <v>12</v>
      </c>
      <c r="G541" s="192">
        <v>9</v>
      </c>
      <c r="H541" s="192">
        <v>14</v>
      </c>
      <c r="I541" s="192">
        <v>18</v>
      </c>
      <c r="J541" s="192">
        <v>57</v>
      </c>
      <c r="M541" s="188">
        <v>5084.4399999999996</v>
      </c>
      <c r="N541" s="188">
        <v>4411.5600000000004</v>
      </c>
      <c r="O541" s="188">
        <v>4468.91</v>
      </c>
      <c r="P541" s="188">
        <v>4825.18</v>
      </c>
      <c r="Q541" s="188">
        <v>7464.1800000000012</v>
      </c>
      <c r="R541" s="188">
        <v>55602.179999999993</v>
      </c>
      <c r="S541" s="75"/>
      <c r="T541" s="75"/>
      <c r="U541" s="188">
        <v>35.555524475524471</v>
      </c>
      <c r="V541" s="188">
        <v>30.850069930069932</v>
      </c>
      <c r="W541" s="188">
        <v>31.251118881118881</v>
      </c>
      <c r="X541" s="188">
        <v>33.742517482517485</v>
      </c>
      <c r="Y541" s="188">
        <v>52.197062937062945</v>
      </c>
      <c r="Z541" s="188">
        <v>388.82643356643354</v>
      </c>
      <c r="AA541" s="4"/>
      <c r="AB541" s="11" t="s">
        <v>406</v>
      </c>
      <c r="AC541" s="11"/>
      <c r="AD541" s="179">
        <v>8343</v>
      </c>
      <c r="AE541" s="183">
        <v>2</v>
      </c>
      <c r="AF541" s="183"/>
      <c r="AG541" s="183"/>
      <c r="AH541" s="183"/>
      <c r="AI541" s="183"/>
      <c r="AJ541" s="183">
        <v>11</v>
      </c>
      <c r="AK541" s="4"/>
      <c r="AL541" s="4"/>
      <c r="AM541" s="211">
        <v>232.23999999999998</v>
      </c>
      <c r="AN541" s="211">
        <v>176.48</v>
      </c>
      <c r="AO541" s="211">
        <v>163.72</v>
      </c>
      <c r="AP541" s="211">
        <v>171.71</v>
      </c>
      <c r="AQ541" s="211">
        <v>198.83999999999997</v>
      </c>
      <c r="AR541" s="211">
        <v>16205.49</v>
      </c>
      <c r="AS541" s="4"/>
      <c r="AT541" s="4"/>
      <c r="AU541" s="210">
        <v>17.864615384615384</v>
      </c>
      <c r="AV541" s="210">
        <v>13.575384615384614</v>
      </c>
      <c r="AW541" s="210">
        <v>12.593846153846155</v>
      </c>
      <c r="AX541" s="210">
        <v>13.208461538461538</v>
      </c>
      <c r="AY541" s="210">
        <v>15.295384615384613</v>
      </c>
      <c r="AZ541" s="210">
        <v>1246.5761538461538</v>
      </c>
      <c r="BA541" s="4"/>
    </row>
    <row r="542" spans="2:53" x14ac:dyDescent="0.2">
      <c r="B542" s="11" t="s">
        <v>344</v>
      </c>
      <c r="C542" s="11"/>
      <c r="D542" s="179">
        <v>8029</v>
      </c>
      <c r="E542" s="192">
        <v>18</v>
      </c>
      <c r="F542" s="192">
        <v>5</v>
      </c>
      <c r="G542" s="192">
        <v>4</v>
      </c>
      <c r="H542" s="192">
        <v>5</v>
      </c>
      <c r="I542" s="192">
        <v>5</v>
      </c>
      <c r="J542" s="192">
        <v>15</v>
      </c>
      <c r="M542" s="188">
        <v>2224.86</v>
      </c>
      <c r="N542" s="188">
        <v>1272.0999999999997</v>
      </c>
      <c r="O542" s="188">
        <v>984.20999999999992</v>
      </c>
      <c r="P542" s="188">
        <v>1247.1600000000001</v>
      </c>
      <c r="Q542" s="188">
        <v>1833.85</v>
      </c>
      <c r="R542" s="188">
        <v>9607.01</v>
      </c>
      <c r="S542" s="75"/>
      <c r="T542" s="75"/>
      <c r="U542" s="188">
        <v>42.785769230769233</v>
      </c>
      <c r="V542" s="188">
        <v>24.463461538461534</v>
      </c>
      <c r="W542" s="188">
        <v>18.927115384615384</v>
      </c>
      <c r="X542" s="188">
        <v>23.983846153846155</v>
      </c>
      <c r="Y542" s="188">
        <v>35.26634615384615</v>
      </c>
      <c r="Z542" s="188">
        <v>184.75019230769232</v>
      </c>
      <c r="AA542" s="4"/>
      <c r="AB542" s="11" t="s">
        <v>407</v>
      </c>
      <c r="AC542" s="11"/>
      <c r="AD542" s="179">
        <v>8061</v>
      </c>
      <c r="AE542" s="183"/>
      <c r="AF542" s="183"/>
      <c r="AG542" s="183">
        <v>1</v>
      </c>
      <c r="AH542" s="183">
        <v>2</v>
      </c>
      <c r="AI542" s="183"/>
      <c r="AJ542" s="183">
        <v>3</v>
      </c>
      <c r="AK542" s="4"/>
      <c r="AL542" s="4"/>
      <c r="AM542" s="211">
        <v>179.78</v>
      </c>
      <c r="AN542" s="211">
        <v>0</v>
      </c>
      <c r="AO542" s="211">
        <v>142.46</v>
      </c>
      <c r="AP542" s="211">
        <v>494.37</v>
      </c>
      <c r="AQ542" s="211">
        <v>0</v>
      </c>
      <c r="AR542" s="211">
        <v>4028.8100000000004</v>
      </c>
      <c r="AS542" s="4"/>
      <c r="AT542" s="4"/>
      <c r="AU542" s="210">
        <v>29.963333333333335</v>
      </c>
      <c r="AV542" s="210">
        <v>0</v>
      </c>
      <c r="AW542" s="210">
        <v>23.743333333333336</v>
      </c>
      <c r="AX542" s="210">
        <v>82.394999999999996</v>
      </c>
      <c r="AY542" s="210">
        <v>0</v>
      </c>
      <c r="AZ542" s="210">
        <v>671.46833333333336</v>
      </c>
      <c r="BA542" s="4"/>
    </row>
    <row r="543" spans="2:53" x14ac:dyDescent="0.2">
      <c r="B543" s="11" t="s">
        <v>344</v>
      </c>
      <c r="C543" s="11"/>
      <c r="D543" s="179">
        <v>8081</v>
      </c>
      <c r="E543" s="192">
        <v>76</v>
      </c>
      <c r="F543" s="192">
        <v>29</v>
      </c>
      <c r="G543" s="192">
        <v>16</v>
      </c>
      <c r="H543" s="192">
        <v>13</v>
      </c>
      <c r="I543" s="192">
        <v>19</v>
      </c>
      <c r="J543" s="192">
        <v>95</v>
      </c>
      <c r="M543" s="188">
        <v>8694.1600000000017</v>
      </c>
      <c r="N543" s="188">
        <v>5539.6100000000015</v>
      </c>
      <c r="O543" s="188">
        <v>5359.3499999999995</v>
      </c>
      <c r="P543" s="188">
        <v>7641.6</v>
      </c>
      <c r="Q543" s="188">
        <v>8102.4300000000012</v>
      </c>
      <c r="R543" s="188">
        <v>73204.340000000026</v>
      </c>
      <c r="S543" s="75"/>
      <c r="T543" s="75"/>
      <c r="U543" s="188">
        <v>35.057096774193553</v>
      </c>
      <c r="V543" s="188">
        <v>22.3371370967742</v>
      </c>
      <c r="W543" s="188">
        <v>21.610282258064515</v>
      </c>
      <c r="X543" s="188">
        <v>30.812903225806455</v>
      </c>
      <c r="Y543" s="188">
        <v>32.671088709677427</v>
      </c>
      <c r="Z543" s="188">
        <v>295.17879032258077</v>
      </c>
      <c r="AA543" s="4"/>
      <c r="AB543" s="11" t="s">
        <v>410</v>
      </c>
      <c r="AC543" s="11"/>
      <c r="AD543" s="179">
        <v>8062</v>
      </c>
      <c r="AE543" s="183">
        <v>15</v>
      </c>
      <c r="AF543" s="183">
        <v>5</v>
      </c>
      <c r="AG543" s="183">
        <v>1</v>
      </c>
      <c r="AH543" s="183">
        <v>1</v>
      </c>
      <c r="AI543" s="183">
        <v>3</v>
      </c>
      <c r="AJ543" s="183">
        <v>8</v>
      </c>
      <c r="AK543" s="4"/>
      <c r="AL543" s="4"/>
      <c r="AM543" s="211">
        <v>40769.87000000001</v>
      </c>
      <c r="AN543" s="211">
        <v>1187.81</v>
      </c>
      <c r="AO543" s="211">
        <v>1125.46</v>
      </c>
      <c r="AP543" s="211">
        <v>1041.6600000000001</v>
      </c>
      <c r="AQ543" s="211">
        <v>1306.75</v>
      </c>
      <c r="AR543" s="211">
        <v>18130.519999999997</v>
      </c>
      <c r="AS543" s="4"/>
      <c r="AT543" s="4"/>
      <c r="AU543" s="210">
        <v>1235.4506060606063</v>
      </c>
      <c r="AV543" s="210">
        <v>35.994242424242422</v>
      </c>
      <c r="AW543" s="210">
        <v>34.104848484848489</v>
      </c>
      <c r="AX543" s="210">
        <v>31.565454545454546</v>
      </c>
      <c r="AY543" s="210">
        <v>39.598484848484851</v>
      </c>
      <c r="AZ543" s="210">
        <v>549.40969696969682</v>
      </c>
      <c r="BA543" s="4"/>
    </row>
    <row r="544" spans="2:53" x14ac:dyDescent="0.2">
      <c r="B544" s="11" t="s">
        <v>344</v>
      </c>
      <c r="C544" s="11"/>
      <c r="D544" s="179">
        <v>8083</v>
      </c>
      <c r="E544" s="192">
        <v>4</v>
      </c>
      <c r="F544" s="192">
        <v>3</v>
      </c>
      <c r="G544" s="192">
        <v>1</v>
      </c>
      <c r="H544" s="192">
        <v>1</v>
      </c>
      <c r="I544" s="192">
        <v>1</v>
      </c>
      <c r="J544" s="192">
        <v>5</v>
      </c>
      <c r="M544" s="188">
        <v>763.25</v>
      </c>
      <c r="N544" s="188">
        <v>761.31999999999994</v>
      </c>
      <c r="O544" s="188">
        <v>308.71999999999997</v>
      </c>
      <c r="P544" s="188">
        <v>308.60000000000002</v>
      </c>
      <c r="Q544" s="188">
        <v>514.96</v>
      </c>
      <c r="R544" s="188">
        <v>4290.45</v>
      </c>
      <c r="S544" s="75"/>
      <c r="T544" s="75"/>
      <c r="U544" s="188">
        <v>50.883333333333333</v>
      </c>
      <c r="V544" s="188">
        <v>50.754666666666665</v>
      </c>
      <c r="W544" s="188">
        <v>20.58133333333333</v>
      </c>
      <c r="X544" s="188">
        <v>20.573333333333334</v>
      </c>
      <c r="Y544" s="188">
        <v>34.330666666666666</v>
      </c>
      <c r="Z544" s="188">
        <v>286.02999999999997</v>
      </c>
      <c r="AA544" s="4"/>
      <c r="AB544" s="11" t="s">
        <v>412</v>
      </c>
      <c r="AC544" s="11"/>
      <c r="AD544" s="179">
        <v>8037</v>
      </c>
      <c r="AE544" s="183">
        <v>1</v>
      </c>
      <c r="AF544" s="183"/>
      <c r="AG544" s="183"/>
      <c r="AH544" s="183"/>
      <c r="AI544" s="183"/>
      <c r="AJ544" s="183">
        <v>0</v>
      </c>
      <c r="AK544" s="4"/>
      <c r="AL544" s="4"/>
      <c r="AM544" s="211">
        <v>40.76</v>
      </c>
      <c r="AN544" s="211">
        <v>0</v>
      </c>
      <c r="AO544" s="211">
        <v>0</v>
      </c>
      <c r="AP544" s="211">
        <v>0</v>
      </c>
      <c r="AQ544" s="211">
        <v>0</v>
      </c>
      <c r="AR544" s="211">
        <v>0</v>
      </c>
      <c r="AS544" s="4"/>
      <c r="AT544" s="4"/>
      <c r="AU544" s="210">
        <v>40.76</v>
      </c>
      <c r="AV544" s="210">
        <v>0</v>
      </c>
      <c r="AW544" s="210">
        <v>0</v>
      </c>
      <c r="AX544" s="210">
        <v>0</v>
      </c>
      <c r="AY544" s="210">
        <v>0</v>
      </c>
      <c r="AZ544" s="210">
        <v>0</v>
      </c>
      <c r="BA544" s="4"/>
    </row>
    <row r="545" spans="2:53" x14ac:dyDescent="0.2">
      <c r="B545" s="11" t="s">
        <v>345</v>
      </c>
      <c r="C545" s="11"/>
      <c r="D545" s="179">
        <v>8219</v>
      </c>
      <c r="E545" s="192">
        <v>1</v>
      </c>
      <c r="F545" s="192">
        <v>2</v>
      </c>
      <c r="G545" s="192"/>
      <c r="H545" s="192"/>
      <c r="I545" s="192">
        <v>1</v>
      </c>
      <c r="J545" s="192">
        <v>4</v>
      </c>
      <c r="M545" s="188">
        <v>146.45000000000002</v>
      </c>
      <c r="N545" s="188">
        <v>139.17999999999998</v>
      </c>
      <c r="O545" s="188">
        <v>135.07</v>
      </c>
      <c r="P545" s="188">
        <v>180.19</v>
      </c>
      <c r="Q545" s="188">
        <v>334.62</v>
      </c>
      <c r="R545" s="188">
        <v>4254.6499999999996</v>
      </c>
      <c r="S545" s="75"/>
      <c r="T545" s="75"/>
      <c r="U545" s="188">
        <v>18.306250000000002</v>
      </c>
      <c r="V545" s="188">
        <v>17.397499999999997</v>
      </c>
      <c r="W545" s="188">
        <v>16.883749999999999</v>
      </c>
      <c r="X545" s="188">
        <v>22.52375</v>
      </c>
      <c r="Y545" s="188">
        <v>41.827500000000001</v>
      </c>
      <c r="Z545" s="188">
        <v>531.83124999999995</v>
      </c>
      <c r="AA545" s="4"/>
      <c r="AB545" s="11" t="s">
        <v>415</v>
      </c>
      <c r="AC545" s="11"/>
      <c r="AD545" s="179">
        <v>8344</v>
      </c>
      <c r="AE545" s="183">
        <v>1</v>
      </c>
      <c r="AF545" s="183"/>
      <c r="AG545" s="183"/>
      <c r="AH545" s="183">
        <v>1</v>
      </c>
      <c r="AI545" s="183">
        <v>2</v>
      </c>
      <c r="AJ545" s="183">
        <v>18</v>
      </c>
      <c r="AK545" s="4"/>
      <c r="AL545" s="4"/>
      <c r="AM545" s="211">
        <v>866.61999999999989</v>
      </c>
      <c r="AN545" s="211">
        <v>428.45</v>
      </c>
      <c r="AO545" s="211">
        <v>10635.380000000001</v>
      </c>
      <c r="AP545" s="211">
        <v>13479.73</v>
      </c>
      <c r="AQ545" s="211">
        <v>30745.279999999999</v>
      </c>
      <c r="AR545" s="211">
        <v>35249.729999999996</v>
      </c>
      <c r="AS545" s="4"/>
      <c r="AT545" s="4"/>
      <c r="AU545" s="210">
        <v>39.391818181818174</v>
      </c>
      <c r="AV545" s="210">
        <v>19.474999999999998</v>
      </c>
      <c r="AW545" s="210">
        <v>483.4263636363637</v>
      </c>
      <c r="AX545" s="210">
        <v>612.71500000000003</v>
      </c>
      <c r="AY545" s="210">
        <v>1397.5127272727273</v>
      </c>
      <c r="AZ545" s="210">
        <v>1602.2604545454544</v>
      </c>
      <c r="BA545" s="4"/>
    </row>
    <row r="546" spans="2:53" x14ac:dyDescent="0.2">
      <c r="B546" s="11" t="s">
        <v>346</v>
      </c>
      <c r="C546" s="11"/>
      <c r="D546" s="179">
        <v>8027</v>
      </c>
      <c r="E546" s="192">
        <v>11</v>
      </c>
      <c r="F546" s="192"/>
      <c r="G546" s="192">
        <v>5</v>
      </c>
      <c r="H546" s="192">
        <v>5</v>
      </c>
      <c r="I546" s="192"/>
      <c r="J546" s="192">
        <v>23</v>
      </c>
      <c r="M546" s="188">
        <v>1131.5199999999998</v>
      </c>
      <c r="N546" s="188">
        <v>267.96000000000004</v>
      </c>
      <c r="O546" s="188">
        <v>1017.8000000000001</v>
      </c>
      <c r="P546" s="188">
        <v>2445.06</v>
      </c>
      <c r="Q546" s="188">
        <v>715.07999999999993</v>
      </c>
      <c r="R546" s="188">
        <v>18279.350000000006</v>
      </c>
      <c r="S546" s="75"/>
      <c r="T546" s="75"/>
      <c r="U546" s="188">
        <v>25.716363636363631</v>
      </c>
      <c r="V546" s="188">
        <v>6.0900000000000007</v>
      </c>
      <c r="W546" s="188">
        <v>23.131818181818183</v>
      </c>
      <c r="X546" s="188">
        <v>55.569545454545455</v>
      </c>
      <c r="Y546" s="188">
        <v>16.25181818181818</v>
      </c>
      <c r="Z546" s="188">
        <v>415.43977272727284</v>
      </c>
      <c r="AA546" s="4"/>
      <c r="AB546" s="11" t="s">
        <v>416</v>
      </c>
      <c r="AC546" s="11"/>
      <c r="AD546" s="179">
        <v>8345</v>
      </c>
      <c r="AE546" s="183"/>
      <c r="AF546" s="183"/>
      <c r="AG546" s="183"/>
      <c r="AH546" s="183"/>
      <c r="AI546" s="183"/>
      <c r="AJ546" s="183">
        <v>1</v>
      </c>
      <c r="AK546" s="4"/>
      <c r="AL546" s="4"/>
      <c r="AM546" s="211">
        <v>0</v>
      </c>
      <c r="AN546" s="211">
        <v>0</v>
      </c>
      <c r="AO546" s="211">
        <v>0</v>
      </c>
      <c r="AP546" s="211">
        <v>0</v>
      </c>
      <c r="AQ546" s="211">
        <v>0</v>
      </c>
      <c r="AR546" s="211">
        <v>399.62</v>
      </c>
      <c r="AS546" s="4"/>
      <c r="AT546" s="4"/>
      <c r="AU546" s="210">
        <v>0</v>
      </c>
      <c r="AV546" s="210">
        <v>0</v>
      </c>
      <c r="AW546" s="210">
        <v>0</v>
      </c>
      <c r="AX546" s="210">
        <v>0</v>
      </c>
      <c r="AY546" s="210">
        <v>0</v>
      </c>
      <c r="AZ546" s="210">
        <v>399.62</v>
      </c>
      <c r="BA546" s="4"/>
    </row>
    <row r="547" spans="2:53" x14ac:dyDescent="0.2">
      <c r="B547" s="11" t="s">
        <v>347</v>
      </c>
      <c r="C547" s="11"/>
      <c r="D547" s="179">
        <v>8032</v>
      </c>
      <c r="E547" s="192">
        <v>12</v>
      </c>
      <c r="F547" s="192">
        <v>6</v>
      </c>
      <c r="G547" s="192">
        <v>3</v>
      </c>
      <c r="H547" s="192">
        <v>1</v>
      </c>
      <c r="I547" s="192">
        <v>2</v>
      </c>
      <c r="J547" s="192">
        <v>16</v>
      </c>
      <c r="M547" s="188">
        <v>1337.9599999999998</v>
      </c>
      <c r="N547" s="188">
        <v>983.85000000000025</v>
      </c>
      <c r="O547" s="188">
        <v>852.93000000000006</v>
      </c>
      <c r="P547" s="188">
        <v>1233.68</v>
      </c>
      <c r="Q547" s="188">
        <v>1472.04</v>
      </c>
      <c r="R547" s="188">
        <v>16700.72</v>
      </c>
      <c r="S547" s="75"/>
      <c r="T547" s="75"/>
      <c r="U547" s="188">
        <v>33.448999999999998</v>
      </c>
      <c r="V547" s="188">
        <v>24.596250000000005</v>
      </c>
      <c r="W547" s="188">
        <v>21.323250000000002</v>
      </c>
      <c r="X547" s="188">
        <v>30.842000000000002</v>
      </c>
      <c r="Y547" s="188">
        <v>36.801000000000002</v>
      </c>
      <c r="Z547" s="188">
        <v>417.51800000000003</v>
      </c>
      <c r="AA547" s="4"/>
      <c r="AB547" s="11" t="s">
        <v>418</v>
      </c>
      <c r="AC547" s="11"/>
      <c r="AD547" s="179">
        <v>8347</v>
      </c>
      <c r="AE547" s="183">
        <v>1</v>
      </c>
      <c r="AF547" s="183"/>
      <c r="AG547" s="183"/>
      <c r="AH547" s="183"/>
      <c r="AI547" s="183"/>
      <c r="AJ547" s="183">
        <v>1</v>
      </c>
      <c r="AK547" s="4"/>
      <c r="AL547" s="4"/>
      <c r="AM547" s="211">
        <v>95.13</v>
      </c>
      <c r="AN547" s="211">
        <v>41.99</v>
      </c>
      <c r="AO547" s="211">
        <v>38.29</v>
      </c>
      <c r="AP547" s="211">
        <v>35.82</v>
      </c>
      <c r="AQ547" s="211">
        <v>39.53</v>
      </c>
      <c r="AR547" s="211">
        <v>37.049999999999997</v>
      </c>
      <c r="AS547" s="4"/>
      <c r="AT547" s="4"/>
      <c r="AU547" s="210">
        <v>47.564999999999998</v>
      </c>
      <c r="AV547" s="210">
        <v>20.995000000000001</v>
      </c>
      <c r="AW547" s="210">
        <v>19.145</v>
      </c>
      <c r="AX547" s="210">
        <v>17.91</v>
      </c>
      <c r="AY547" s="210">
        <v>19.765000000000001</v>
      </c>
      <c r="AZ547" s="210">
        <v>18.524999999999999</v>
      </c>
      <c r="BA547" s="4"/>
    </row>
    <row r="548" spans="2:53" x14ac:dyDescent="0.2">
      <c r="B548" s="11" t="s">
        <v>348</v>
      </c>
      <c r="C548" s="11"/>
      <c r="D548" s="179">
        <v>8330</v>
      </c>
      <c r="E548" s="192">
        <v>63</v>
      </c>
      <c r="F548" s="192">
        <v>15</v>
      </c>
      <c r="G548" s="192">
        <v>11</v>
      </c>
      <c r="H548" s="192">
        <v>10</v>
      </c>
      <c r="I548" s="192">
        <v>11</v>
      </c>
      <c r="J548" s="192">
        <v>78</v>
      </c>
      <c r="M548" s="188">
        <v>5709.2500000000018</v>
      </c>
      <c r="N548" s="188">
        <v>4143.7900000000018</v>
      </c>
      <c r="O548" s="188">
        <v>4302.2300000000014</v>
      </c>
      <c r="P548" s="188">
        <v>5680.300000000002</v>
      </c>
      <c r="Q548" s="188">
        <v>9022.0999999999967</v>
      </c>
      <c r="R548" s="188">
        <v>67456.960000000006</v>
      </c>
      <c r="S548" s="75"/>
      <c r="T548" s="75"/>
      <c r="U548" s="188">
        <v>30.368351063829795</v>
      </c>
      <c r="V548" s="188">
        <v>22.041436170212776</v>
      </c>
      <c r="W548" s="188">
        <v>22.884202127659581</v>
      </c>
      <c r="X548" s="188">
        <v>30.214361702127672</v>
      </c>
      <c r="Y548" s="188">
        <v>47.989893617021259</v>
      </c>
      <c r="Z548" s="188">
        <v>358.81361702127663</v>
      </c>
      <c r="AA548" s="4"/>
      <c r="AB548" s="11" t="s">
        <v>419</v>
      </c>
      <c r="AC548" s="11"/>
      <c r="AD548" s="179">
        <v>8204</v>
      </c>
      <c r="AE548" s="183">
        <v>15</v>
      </c>
      <c r="AF548" s="183">
        <v>3</v>
      </c>
      <c r="AG548" s="183">
        <v>2</v>
      </c>
      <c r="AH548" s="183">
        <v>1</v>
      </c>
      <c r="AI548" s="183">
        <v>1</v>
      </c>
      <c r="AJ548" s="183">
        <v>7</v>
      </c>
      <c r="AK548" s="4"/>
      <c r="AL548" s="4"/>
      <c r="AM548" s="211">
        <v>6733.41</v>
      </c>
      <c r="AN548" s="211">
        <v>522.37000000000012</v>
      </c>
      <c r="AO548" s="211">
        <v>393.20000000000005</v>
      </c>
      <c r="AP548" s="211">
        <v>360.89999999999992</v>
      </c>
      <c r="AQ548" s="211">
        <v>584.98</v>
      </c>
      <c r="AR548" s="211">
        <v>2558.9700000000003</v>
      </c>
      <c r="AS548" s="4"/>
      <c r="AT548" s="4"/>
      <c r="AU548" s="210">
        <v>232.18655172413793</v>
      </c>
      <c r="AV548" s="210">
        <v>18.012758620689659</v>
      </c>
      <c r="AW548" s="210">
        <v>13.558620689655173</v>
      </c>
      <c r="AX548" s="210">
        <v>12.444827586206895</v>
      </c>
      <c r="AY548" s="210">
        <v>20.171724137931037</v>
      </c>
      <c r="AZ548" s="210">
        <v>88.240344827586213</v>
      </c>
      <c r="BA548" s="4"/>
    </row>
    <row r="549" spans="2:53" x14ac:dyDescent="0.2">
      <c r="B549" s="11" t="s">
        <v>349</v>
      </c>
      <c r="C549" s="11"/>
      <c r="D549" s="179">
        <v>8037</v>
      </c>
      <c r="E549" s="192">
        <v>299</v>
      </c>
      <c r="F549" s="192">
        <v>120</v>
      </c>
      <c r="G549" s="192">
        <v>66</v>
      </c>
      <c r="H549" s="192">
        <v>78</v>
      </c>
      <c r="I549" s="192">
        <v>71</v>
      </c>
      <c r="J549" s="192">
        <v>439</v>
      </c>
      <c r="M549" s="188">
        <v>37649.83</v>
      </c>
      <c r="N549" s="188">
        <v>27568.19</v>
      </c>
      <c r="O549" s="188">
        <v>26880.819999999989</v>
      </c>
      <c r="P549" s="188">
        <v>32195.060000000016</v>
      </c>
      <c r="Q549" s="188">
        <v>47787.37000000001</v>
      </c>
      <c r="R549" s="188">
        <v>403900.96999999991</v>
      </c>
      <c r="S549" s="75"/>
      <c r="T549" s="75"/>
      <c r="U549" s="188">
        <v>35.08837837837838</v>
      </c>
      <c r="V549" s="188">
        <v>25.692628145386763</v>
      </c>
      <c r="W549" s="188">
        <v>25.05202236719477</v>
      </c>
      <c r="X549" s="188">
        <v>30.004715750233007</v>
      </c>
      <c r="Y549" s="188">
        <v>44.536225535880718</v>
      </c>
      <c r="Z549" s="188">
        <v>376.42215284249761</v>
      </c>
      <c r="AA549" s="4"/>
      <c r="AB549" s="11" t="s">
        <v>420</v>
      </c>
      <c r="AC549" s="11"/>
      <c r="AD549" s="179">
        <v>8260</v>
      </c>
      <c r="AE549" s="183">
        <v>1</v>
      </c>
      <c r="AF549" s="183">
        <v>1</v>
      </c>
      <c r="AG549" s="183">
        <v>2</v>
      </c>
      <c r="AH549" s="183">
        <v>1</v>
      </c>
      <c r="AI549" s="183"/>
      <c r="AJ549" s="183">
        <v>2</v>
      </c>
      <c r="AK549" s="4"/>
      <c r="AL549" s="4"/>
      <c r="AM549" s="211">
        <v>3597.7</v>
      </c>
      <c r="AN549" s="211">
        <v>2162.85</v>
      </c>
      <c r="AO549" s="211">
        <v>1109.1599999999999</v>
      </c>
      <c r="AP549" s="211">
        <v>740.57999999999993</v>
      </c>
      <c r="AQ549" s="211">
        <v>121.6</v>
      </c>
      <c r="AR549" s="211">
        <v>1315.25</v>
      </c>
      <c r="AS549" s="4"/>
      <c r="AT549" s="4"/>
      <c r="AU549" s="210">
        <v>513.9571428571428</v>
      </c>
      <c r="AV549" s="210">
        <v>308.9785714285714</v>
      </c>
      <c r="AW549" s="210">
        <v>158.45142857142855</v>
      </c>
      <c r="AX549" s="210">
        <v>105.79714285714284</v>
      </c>
      <c r="AY549" s="210">
        <v>17.37142857142857</v>
      </c>
      <c r="AZ549" s="210">
        <v>187.89285714285714</v>
      </c>
      <c r="BA549" s="4"/>
    </row>
    <row r="550" spans="2:53" x14ac:dyDescent="0.2">
      <c r="B550" s="11" t="s">
        <v>223</v>
      </c>
      <c r="C550" s="11"/>
      <c r="D550" s="179">
        <v>8094</v>
      </c>
      <c r="E550" s="192"/>
      <c r="F550" s="192">
        <v>1</v>
      </c>
      <c r="G550" s="192"/>
      <c r="H550" s="192"/>
      <c r="I550" s="192"/>
      <c r="J550" s="192">
        <v>0</v>
      </c>
      <c r="M550" s="188">
        <v>10.15</v>
      </c>
      <c r="N550" s="188">
        <v>12.25</v>
      </c>
      <c r="O550" s="188">
        <v>0</v>
      </c>
      <c r="P550" s="188">
        <v>0</v>
      </c>
      <c r="Q550" s="188">
        <v>0</v>
      </c>
      <c r="R550" s="188">
        <v>0</v>
      </c>
      <c r="S550" s="75"/>
      <c r="T550" s="75"/>
      <c r="U550" s="188">
        <v>10.15</v>
      </c>
      <c r="V550" s="188">
        <v>12.25</v>
      </c>
      <c r="W550" s="188">
        <v>0</v>
      </c>
      <c r="X550" s="188">
        <v>0</v>
      </c>
      <c r="Y550" s="188">
        <v>0</v>
      </c>
      <c r="Z550" s="188">
        <v>0</v>
      </c>
      <c r="AA550" s="4"/>
      <c r="AB550" s="11" t="s">
        <v>616</v>
      </c>
      <c r="AC550" s="11"/>
      <c r="AD550" s="179">
        <v>8225</v>
      </c>
      <c r="AE550" s="183">
        <v>22</v>
      </c>
      <c r="AF550" s="183">
        <v>7</v>
      </c>
      <c r="AG550" s="183">
        <v>1</v>
      </c>
      <c r="AH550" s="183">
        <v>1</v>
      </c>
      <c r="AI550" s="183">
        <v>4</v>
      </c>
      <c r="AJ550" s="183">
        <v>22</v>
      </c>
      <c r="AK550" s="4"/>
      <c r="AL550" s="4"/>
      <c r="AM550" s="211">
        <v>4549.0599999999986</v>
      </c>
      <c r="AN550" s="211">
        <v>2348.2500000000005</v>
      </c>
      <c r="AO550" s="211">
        <v>1767.5700000000002</v>
      </c>
      <c r="AP550" s="211">
        <v>2647.84</v>
      </c>
      <c r="AQ550" s="211">
        <v>3659.37</v>
      </c>
      <c r="AR550" s="211">
        <v>39152.800000000003</v>
      </c>
      <c r="AS550" s="4"/>
      <c r="AT550" s="4"/>
      <c r="AU550" s="210">
        <v>79.808070175438573</v>
      </c>
      <c r="AV550" s="210">
        <v>41.197368421052637</v>
      </c>
      <c r="AW550" s="210">
        <v>31.01</v>
      </c>
      <c r="AX550" s="210">
        <v>46.453333333333333</v>
      </c>
      <c r="AY550" s="210">
        <v>64.199473684210531</v>
      </c>
      <c r="AZ550" s="210">
        <v>686.89122807017554</v>
      </c>
      <c r="BA550" s="4"/>
    </row>
    <row r="551" spans="2:53" x14ac:dyDescent="0.2">
      <c r="B551" s="11" t="s">
        <v>351</v>
      </c>
      <c r="C551" s="11"/>
      <c r="D551" s="179">
        <v>8020</v>
      </c>
      <c r="E551" s="192"/>
      <c r="F551" s="192">
        <v>1</v>
      </c>
      <c r="G551" s="192"/>
      <c r="H551" s="192"/>
      <c r="I551" s="192"/>
      <c r="J551" s="192">
        <v>0</v>
      </c>
      <c r="M551" s="188">
        <v>28.83</v>
      </c>
      <c r="N551" s="188">
        <v>34.08</v>
      </c>
      <c r="O551" s="188">
        <v>0</v>
      </c>
      <c r="P551" s="188">
        <v>0</v>
      </c>
      <c r="Q551" s="188">
        <v>0</v>
      </c>
      <c r="R551" s="188">
        <v>0</v>
      </c>
      <c r="S551" s="75"/>
      <c r="T551" s="75"/>
      <c r="U551" s="188">
        <v>28.83</v>
      </c>
      <c r="V551" s="188">
        <v>34.08</v>
      </c>
      <c r="W551" s="188">
        <v>0</v>
      </c>
      <c r="X551" s="188">
        <v>0</v>
      </c>
      <c r="Y551" s="188">
        <v>0</v>
      </c>
      <c r="Z551" s="188">
        <v>0</v>
      </c>
      <c r="AA551" s="4"/>
      <c r="AB551" s="11" t="s">
        <v>617</v>
      </c>
      <c r="AC551" s="11"/>
      <c r="AD551" s="179">
        <v>8223</v>
      </c>
      <c r="AE551" s="183"/>
      <c r="AF551" s="183"/>
      <c r="AG551" s="183"/>
      <c r="AH551" s="183"/>
      <c r="AI551" s="183"/>
      <c r="AJ551" s="183">
        <v>1</v>
      </c>
      <c r="AK551" s="4"/>
      <c r="AL551" s="4"/>
      <c r="AM551" s="211">
        <v>0</v>
      </c>
      <c r="AN551" s="211">
        <v>0</v>
      </c>
      <c r="AO551" s="211">
        <v>0</v>
      </c>
      <c r="AP551" s="211">
        <v>0</v>
      </c>
      <c r="AQ551" s="211">
        <v>0</v>
      </c>
      <c r="AR551" s="211">
        <v>3866.46</v>
      </c>
      <c r="AS551" s="4"/>
      <c r="AT551" s="4"/>
      <c r="AU551" s="210">
        <v>0</v>
      </c>
      <c r="AV551" s="210">
        <v>0</v>
      </c>
      <c r="AW551" s="210">
        <v>0</v>
      </c>
      <c r="AX551" s="210">
        <v>0</v>
      </c>
      <c r="AY551" s="210">
        <v>0</v>
      </c>
      <c r="AZ551" s="210">
        <v>3866.46</v>
      </c>
      <c r="BA551" s="4"/>
    </row>
    <row r="552" spans="2:53" x14ac:dyDescent="0.2">
      <c r="B552" s="11" t="s">
        <v>351</v>
      </c>
      <c r="C552" s="11"/>
      <c r="D552" s="179">
        <v>8039</v>
      </c>
      <c r="E552" s="192"/>
      <c r="F552" s="192">
        <v>1</v>
      </c>
      <c r="G552" s="192"/>
      <c r="H552" s="192"/>
      <c r="I552" s="192"/>
      <c r="J552" s="192">
        <v>2</v>
      </c>
      <c r="M552" s="188">
        <v>120.32</v>
      </c>
      <c r="N552" s="188">
        <v>148.66999999999999</v>
      </c>
      <c r="O552" s="188">
        <v>87.85</v>
      </c>
      <c r="P552" s="188">
        <v>137.44</v>
      </c>
      <c r="Q552" s="188">
        <v>284.89</v>
      </c>
      <c r="R552" s="188">
        <v>4677.8499999999995</v>
      </c>
      <c r="S552" s="75"/>
      <c r="T552" s="75"/>
      <c r="U552" s="188">
        <v>40.106666666666662</v>
      </c>
      <c r="V552" s="188">
        <v>49.556666666666665</v>
      </c>
      <c r="W552" s="188">
        <v>29.283333333333331</v>
      </c>
      <c r="X552" s="188">
        <v>45.813333333333333</v>
      </c>
      <c r="Y552" s="188">
        <v>94.963333333333324</v>
      </c>
      <c r="Z552" s="188">
        <v>1559.2833333333331</v>
      </c>
      <c r="AA552" s="4"/>
      <c r="AB552" s="11" t="s">
        <v>423</v>
      </c>
      <c r="AC552" s="11"/>
      <c r="AD552" s="179">
        <v>8226</v>
      </c>
      <c r="AE552" s="183">
        <v>76</v>
      </c>
      <c r="AF552" s="183">
        <v>16</v>
      </c>
      <c r="AG552" s="183">
        <v>9</v>
      </c>
      <c r="AH552" s="183">
        <v>4</v>
      </c>
      <c r="AI552" s="183">
        <v>6</v>
      </c>
      <c r="AJ552" s="183">
        <v>24</v>
      </c>
      <c r="AK552" s="4"/>
      <c r="AL552" s="4"/>
      <c r="AM552" s="211">
        <v>55157.080000000016</v>
      </c>
      <c r="AN552" s="211">
        <v>9004.41</v>
      </c>
      <c r="AO552" s="211">
        <v>6749.5999999999985</v>
      </c>
      <c r="AP552" s="211">
        <v>4855.3700000000017</v>
      </c>
      <c r="AQ552" s="211">
        <v>13209.840000000002</v>
      </c>
      <c r="AR552" s="211">
        <v>29978.240000000002</v>
      </c>
      <c r="AS552" s="4"/>
      <c r="AT552" s="4"/>
      <c r="AU552" s="210">
        <v>408.57096296296311</v>
      </c>
      <c r="AV552" s="210">
        <v>66.699333333333328</v>
      </c>
      <c r="AW552" s="210">
        <v>49.997037037037025</v>
      </c>
      <c r="AX552" s="210">
        <v>35.965703703703717</v>
      </c>
      <c r="AY552" s="210">
        <v>97.850666666666683</v>
      </c>
      <c r="AZ552" s="210">
        <v>222.06103703703704</v>
      </c>
      <c r="BA552" s="4"/>
    </row>
    <row r="553" spans="2:53" x14ac:dyDescent="0.2">
      <c r="B553" s="11" t="s">
        <v>351</v>
      </c>
      <c r="C553" s="11"/>
      <c r="D553" s="179">
        <v>8062</v>
      </c>
      <c r="E553" s="192">
        <v>29</v>
      </c>
      <c r="F553" s="192">
        <v>9</v>
      </c>
      <c r="G553" s="192">
        <v>10</v>
      </c>
      <c r="H553" s="192">
        <v>5</v>
      </c>
      <c r="I553" s="192">
        <v>12</v>
      </c>
      <c r="J553" s="192">
        <v>36</v>
      </c>
      <c r="M553" s="188">
        <v>4853.99</v>
      </c>
      <c r="N553" s="188">
        <v>2782.39</v>
      </c>
      <c r="O553" s="188">
        <v>3276.55</v>
      </c>
      <c r="P553" s="188">
        <v>4153.1399999999994</v>
      </c>
      <c r="Q553" s="188">
        <v>6407.4999999999991</v>
      </c>
      <c r="R553" s="188">
        <v>35237.51</v>
      </c>
      <c r="S553" s="75"/>
      <c r="T553" s="75"/>
      <c r="U553" s="188">
        <v>48.059306930693069</v>
      </c>
      <c r="V553" s="188">
        <v>27.548415841584156</v>
      </c>
      <c r="W553" s="188">
        <v>32.441089108910894</v>
      </c>
      <c r="X553" s="188">
        <v>41.120198019801975</v>
      </c>
      <c r="Y553" s="188">
        <v>63.440594059405932</v>
      </c>
      <c r="Z553" s="188">
        <v>348.88623762376238</v>
      </c>
      <c r="AA553" s="4"/>
      <c r="AB553" s="11" t="s">
        <v>424</v>
      </c>
      <c r="AC553" s="11"/>
      <c r="AD553" s="179">
        <v>8230</v>
      </c>
      <c r="AE553" s="183">
        <v>17</v>
      </c>
      <c r="AF553" s="183">
        <v>4</v>
      </c>
      <c r="AG553" s="183">
        <v>2</v>
      </c>
      <c r="AH553" s="183">
        <v>1</v>
      </c>
      <c r="AI553" s="183"/>
      <c r="AJ553" s="183">
        <v>8</v>
      </c>
      <c r="AK553" s="4"/>
      <c r="AL553" s="4"/>
      <c r="AM553" s="211">
        <v>3729.2100000000014</v>
      </c>
      <c r="AN553" s="211">
        <v>1940.99</v>
      </c>
      <c r="AO553" s="211">
        <v>357.17999999999995</v>
      </c>
      <c r="AP553" s="211">
        <v>468.24000000000007</v>
      </c>
      <c r="AQ553" s="211">
        <v>1194.5899999999999</v>
      </c>
      <c r="AR553" s="211">
        <v>19806.32</v>
      </c>
      <c r="AS553" s="4"/>
      <c r="AT553" s="4"/>
      <c r="AU553" s="210">
        <v>116.53781250000004</v>
      </c>
      <c r="AV553" s="210">
        <v>60.6559375</v>
      </c>
      <c r="AW553" s="210">
        <v>11.161874999999998</v>
      </c>
      <c r="AX553" s="210">
        <v>14.632500000000002</v>
      </c>
      <c r="AY553" s="210">
        <v>37.330937499999997</v>
      </c>
      <c r="AZ553" s="210">
        <v>618.94749999999999</v>
      </c>
      <c r="BA553" s="4"/>
    </row>
    <row r="554" spans="2:53" x14ac:dyDescent="0.2">
      <c r="B554" s="11" t="s">
        <v>351</v>
      </c>
      <c r="C554" s="11"/>
      <c r="D554" s="179">
        <v>8074</v>
      </c>
      <c r="E554" s="192">
        <v>2</v>
      </c>
      <c r="F554" s="192">
        <v>2</v>
      </c>
      <c r="G554" s="192">
        <v>1</v>
      </c>
      <c r="H554" s="192">
        <v>2</v>
      </c>
      <c r="I554" s="192"/>
      <c r="J554" s="192">
        <v>1</v>
      </c>
      <c r="M554" s="188">
        <v>402.9</v>
      </c>
      <c r="N554" s="188">
        <v>326.96000000000004</v>
      </c>
      <c r="O554" s="188">
        <v>163.72</v>
      </c>
      <c r="P554" s="188">
        <v>155.53</v>
      </c>
      <c r="Q554" s="188">
        <v>72.55</v>
      </c>
      <c r="R554" s="188">
        <v>67.03</v>
      </c>
      <c r="S554" s="75"/>
      <c r="T554" s="75"/>
      <c r="U554" s="188">
        <v>50.362499999999997</v>
      </c>
      <c r="V554" s="188">
        <v>40.870000000000005</v>
      </c>
      <c r="W554" s="188">
        <v>20.465</v>
      </c>
      <c r="X554" s="188">
        <v>19.44125</v>
      </c>
      <c r="Y554" s="188">
        <v>9.0687499999999996</v>
      </c>
      <c r="Z554" s="188">
        <v>8.3787500000000001</v>
      </c>
      <c r="AA554" s="4"/>
      <c r="AB554" s="11" t="s">
        <v>426</v>
      </c>
      <c r="AC554" s="11"/>
      <c r="AD554" s="179">
        <v>8067</v>
      </c>
      <c r="AE554" s="183">
        <v>1</v>
      </c>
      <c r="AF554" s="183"/>
      <c r="AG554" s="183"/>
      <c r="AH554" s="183"/>
      <c r="AI554" s="183"/>
      <c r="AJ554" s="183">
        <v>0</v>
      </c>
      <c r="AK554" s="4"/>
      <c r="AL554" s="4"/>
      <c r="AM554" s="211">
        <v>38.29</v>
      </c>
      <c r="AN554" s="211">
        <v>0</v>
      </c>
      <c r="AO554" s="211">
        <v>0</v>
      </c>
      <c r="AP554" s="211">
        <v>0</v>
      </c>
      <c r="AQ554" s="211">
        <v>0</v>
      </c>
      <c r="AR554" s="211">
        <v>0</v>
      </c>
      <c r="AS554" s="4"/>
      <c r="AT554" s="4"/>
      <c r="AU554" s="210">
        <v>38.29</v>
      </c>
      <c r="AV554" s="210">
        <v>0</v>
      </c>
      <c r="AW554" s="210">
        <v>0</v>
      </c>
      <c r="AX554" s="210">
        <v>0</v>
      </c>
      <c r="AY554" s="210">
        <v>0</v>
      </c>
      <c r="AZ554" s="210">
        <v>0</v>
      </c>
      <c r="BA554" s="4"/>
    </row>
    <row r="555" spans="2:53" x14ac:dyDescent="0.2">
      <c r="B555" s="11" t="s">
        <v>351</v>
      </c>
      <c r="C555" s="11"/>
      <c r="D555" s="179">
        <v>8085</v>
      </c>
      <c r="E555" s="192">
        <v>1</v>
      </c>
      <c r="F555" s="192"/>
      <c r="G555" s="192"/>
      <c r="H555" s="192"/>
      <c r="I555" s="192"/>
      <c r="J555" s="192">
        <v>0</v>
      </c>
      <c r="M555" s="188">
        <v>24.49</v>
      </c>
      <c r="N555" s="188">
        <v>0</v>
      </c>
      <c r="O555" s="188">
        <v>0</v>
      </c>
      <c r="P555" s="188">
        <v>0</v>
      </c>
      <c r="Q555" s="188">
        <v>0</v>
      </c>
      <c r="R555" s="188">
        <v>0</v>
      </c>
      <c r="S555" s="75"/>
      <c r="T555" s="75"/>
      <c r="U555" s="188">
        <v>24.49</v>
      </c>
      <c r="V555" s="188">
        <v>0</v>
      </c>
      <c r="W555" s="188">
        <v>0</v>
      </c>
      <c r="X555" s="188">
        <v>0</v>
      </c>
      <c r="Y555" s="188">
        <v>0</v>
      </c>
      <c r="Z555" s="188">
        <v>0</v>
      </c>
      <c r="AA555" s="4"/>
      <c r="AB555" s="11" t="s">
        <v>428</v>
      </c>
      <c r="AC555" s="11"/>
      <c r="AD555" s="179">
        <v>8066</v>
      </c>
      <c r="AE555" s="183">
        <v>4</v>
      </c>
      <c r="AF555" s="183">
        <v>1</v>
      </c>
      <c r="AG555" s="183"/>
      <c r="AH555" s="183">
        <v>3</v>
      </c>
      <c r="AI555" s="183">
        <v>1</v>
      </c>
      <c r="AJ555" s="183">
        <v>13</v>
      </c>
      <c r="AK555" s="4"/>
      <c r="AL555" s="4"/>
      <c r="AM555" s="211">
        <v>4317.670000000001</v>
      </c>
      <c r="AN555" s="211">
        <v>3559.97</v>
      </c>
      <c r="AO555" s="211">
        <v>1718.59</v>
      </c>
      <c r="AP555" s="211">
        <v>3138.84</v>
      </c>
      <c r="AQ555" s="211">
        <v>2184.2700000000004</v>
      </c>
      <c r="AR555" s="211">
        <v>33573.599999999999</v>
      </c>
      <c r="AS555" s="4"/>
      <c r="AT555" s="4"/>
      <c r="AU555" s="210">
        <v>196.25772727272732</v>
      </c>
      <c r="AV555" s="210">
        <v>161.81681818181818</v>
      </c>
      <c r="AW555" s="210">
        <v>78.117727272727265</v>
      </c>
      <c r="AX555" s="210">
        <v>142.67454545454547</v>
      </c>
      <c r="AY555" s="210">
        <v>99.285000000000025</v>
      </c>
      <c r="AZ555" s="210">
        <v>1526.0727272727272</v>
      </c>
      <c r="BA555" s="4"/>
    </row>
    <row r="556" spans="2:53" x14ac:dyDescent="0.2">
      <c r="B556" s="11" t="s">
        <v>353</v>
      </c>
      <c r="C556" s="11"/>
      <c r="D556" s="179">
        <v>8039</v>
      </c>
      <c r="E556" s="192">
        <v>4</v>
      </c>
      <c r="F556" s="192">
        <v>2</v>
      </c>
      <c r="G556" s="192">
        <v>2</v>
      </c>
      <c r="H556" s="192"/>
      <c r="I556" s="192">
        <v>2</v>
      </c>
      <c r="J556" s="192">
        <v>2</v>
      </c>
      <c r="M556" s="188">
        <v>365.85</v>
      </c>
      <c r="N556" s="188">
        <v>304.3</v>
      </c>
      <c r="O556" s="188">
        <v>185.16</v>
      </c>
      <c r="P556" s="188">
        <v>167.72000000000003</v>
      </c>
      <c r="Q556" s="188">
        <v>316.14</v>
      </c>
      <c r="R556" s="188">
        <v>1660.19</v>
      </c>
      <c r="S556" s="75"/>
      <c r="T556" s="75"/>
      <c r="U556" s="188">
        <v>30.487500000000001</v>
      </c>
      <c r="V556" s="188">
        <v>25.358333333333334</v>
      </c>
      <c r="W556" s="188">
        <v>15.43</v>
      </c>
      <c r="X556" s="188">
        <v>13.976666666666668</v>
      </c>
      <c r="Y556" s="188">
        <v>26.344999999999999</v>
      </c>
      <c r="Z556" s="188">
        <v>138.34916666666666</v>
      </c>
      <c r="AA556" s="4"/>
      <c r="AB556" s="11" t="s">
        <v>618</v>
      </c>
      <c r="AC556" s="11"/>
      <c r="AD556" s="179">
        <v>8069</v>
      </c>
      <c r="AE556" s="183">
        <v>22</v>
      </c>
      <c r="AF556" s="183">
        <v>2</v>
      </c>
      <c r="AG556" s="183">
        <v>1</v>
      </c>
      <c r="AH556" s="183">
        <v>1</v>
      </c>
      <c r="AI556" s="183">
        <v>1</v>
      </c>
      <c r="AJ556" s="183">
        <v>16</v>
      </c>
      <c r="AK556" s="4"/>
      <c r="AL556" s="4"/>
      <c r="AM556" s="211">
        <v>15479.179999999998</v>
      </c>
      <c r="AN556" s="211">
        <v>23914.029999999992</v>
      </c>
      <c r="AO556" s="211">
        <v>14573.24</v>
      </c>
      <c r="AP556" s="211">
        <v>33184.910000000003</v>
      </c>
      <c r="AQ556" s="211">
        <v>2192.63</v>
      </c>
      <c r="AR556" s="211">
        <v>40259.119999999995</v>
      </c>
      <c r="AS556" s="4"/>
      <c r="AT556" s="4"/>
      <c r="AU556" s="210">
        <v>359.98093023255808</v>
      </c>
      <c r="AV556" s="210">
        <v>556.14023255813936</v>
      </c>
      <c r="AW556" s="210">
        <v>338.91255813953489</v>
      </c>
      <c r="AX556" s="210">
        <v>771.74209302325585</v>
      </c>
      <c r="AY556" s="210">
        <v>50.991395348837209</v>
      </c>
      <c r="AZ556" s="210">
        <v>936.25860465116273</v>
      </c>
      <c r="BA556" s="4"/>
    </row>
    <row r="557" spans="2:53" x14ac:dyDescent="0.2">
      <c r="B557" s="11" t="s">
        <v>354</v>
      </c>
      <c r="C557" s="11"/>
      <c r="D557" s="179">
        <v>8083</v>
      </c>
      <c r="E557" s="192"/>
      <c r="F557" s="192"/>
      <c r="G557" s="192"/>
      <c r="H557" s="192"/>
      <c r="I557" s="192"/>
      <c r="J557" s="192">
        <v>1</v>
      </c>
      <c r="M557" s="188">
        <v>24.54</v>
      </c>
      <c r="N557" s="188">
        <v>32.33</v>
      </c>
      <c r="O557" s="188">
        <v>32.14</v>
      </c>
      <c r="P557" s="188">
        <v>30.99</v>
      </c>
      <c r="Q557" s="188">
        <v>39.96</v>
      </c>
      <c r="R557" s="188">
        <v>1407.55</v>
      </c>
      <c r="S557" s="75"/>
      <c r="T557" s="75"/>
      <c r="U557" s="188">
        <v>24.54</v>
      </c>
      <c r="V557" s="188">
        <v>32.33</v>
      </c>
      <c r="W557" s="188">
        <v>32.14</v>
      </c>
      <c r="X557" s="188">
        <v>30.99</v>
      </c>
      <c r="Y557" s="188">
        <v>39.96</v>
      </c>
      <c r="Z557" s="188">
        <v>1407.55</v>
      </c>
      <c r="AA557" s="4"/>
      <c r="AB557" s="11" t="s">
        <v>432</v>
      </c>
      <c r="AC557" s="11"/>
      <c r="AD557" s="179">
        <v>8070</v>
      </c>
      <c r="AE557" s="183">
        <v>19</v>
      </c>
      <c r="AF557" s="183">
        <v>4</v>
      </c>
      <c r="AG557" s="183">
        <v>3</v>
      </c>
      <c r="AH557" s="183">
        <v>3</v>
      </c>
      <c r="AI557" s="183">
        <v>3</v>
      </c>
      <c r="AJ557" s="183">
        <v>20</v>
      </c>
      <c r="AK557" s="4"/>
      <c r="AL557" s="4"/>
      <c r="AM557" s="211">
        <v>4143.32</v>
      </c>
      <c r="AN557" s="211">
        <v>3191.4899999999993</v>
      </c>
      <c r="AO557" s="211">
        <v>6086.8100000000013</v>
      </c>
      <c r="AP557" s="211">
        <v>13268.17</v>
      </c>
      <c r="AQ557" s="211">
        <v>15901.15</v>
      </c>
      <c r="AR557" s="211">
        <v>97397.500000000029</v>
      </c>
      <c r="AS557" s="4"/>
      <c r="AT557" s="4"/>
      <c r="AU557" s="210">
        <v>79.67923076923077</v>
      </c>
      <c r="AV557" s="210">
        <v>61.374807692307677</v>
      </c>
      <c r="AW557" s="210">
        <v>117.05403846153848</v>
      </c>
      <c r="AX557" s="210">
        <v>255.15711538461539</v>
      </c>
      <c r="AY557" s="210">
        <v>305.79134615384612</v>
      </c>
      <c r="AZ557" s="210">
        <v>1873.0288461538466</v>
      </c>
      <c r="BA557" s="4"/>
    </row>
    <row r="558" spans="2:53" x14ac:dyDescent="0.2">
      <c r="B558" s="11" t="s">
        <v>355</v>
      </c>
      <c r="C558" s="11"/>
      <c r="D558" s="179">
        <v>8083</v>
      </c>
      <c r="E558" s="192">
        <v>2</v>
      </c>
      <c r="F558" s="192"/>
      <c r="G558" s="192">
        <v>1</v>
      </c>
      <c r="H558" s="192"/>
      <c r="I558" s="192"/>
      <c r="J558" s="192">
        <v>3</v>
      </c>
      <c r="M558" s="188">
        <v>151.35</v>
      </c>
      <c r="N558" s="188">
        <v>159.97</v>
      </c>
      <c r="O558" s="188">
        <v>209.52000000000004</v>
      </c>
      <c r="P558" s="188">
        <v>98.89</v>
      </c>
      <c r="Q558" s="188">
        <v>399.94</v>
      </c>
      <c r="R558" s="188">
        <v>1025.4499999999998</v>
      </c>
      <c r="S558" s="75"/>
      <c r="T558" s="75"/>
      <c r="U558" s="188">
        <v>25.224999999999998</v>
      </c>
      <c r="V558" s="188">
        <v>26.661666666666665</v>
      </c>
      <c r="W558" s="188">
        <v>34.920000000000009</v>
      </c>
      <c r="X558" s="188">
        <v>16.481666666666666</v>
      </c>
      <c r="Y558" s="188">
        <v>66.656666666666666</v>
      </c>
      <c r="Z558" s="188">
        <v>170.9083333333333</v>
      </c>
      <c r="AA558" s="4"/>
      <c r="AB558" s="11" t="s">
        <v>435</v>
      </c>
      <c r="AC558" s="11"/>
      <c r="AD558" s="179">
        <v>8098</v>
      </c>
      <c r="AE558" s="183"/>
      <c r="AF558" s="183"/>
      <c r="AG558" s="183"/>
      <c r="AH558" s="183"/>
      <c r="AI558" s="183"/>
      <c r="AJ558" s="183">
        <v>2</v>
      </c>
      <c r="AK558" s="4"/>
      <c r="AL558" s="4"/>
      <c r="AM558" s="211">
        <v>92.68</v>
      </c>
      <c r="AN558" s="211">
        <v>103.67</v>
      </c>
      <c r="AO558" s="211">
        <v>99.47</v>
      </c>
      <c r="AP558" s="211">
        <v>121.07</v>
      </c>
      <c r="AQ558" s="211">
        <v>103.62</v>
      </c>
      <c r="AR558" s="211">
        <v>2326.9299999999998</v>
      </c>
      <c r="AS558" s="4"/>
      <c r="AT558" s="4"/>
      <c r="AU558" s="210">
        <v>46.34</v>
      </c>
      <c r="AV558" s="210">
        <v>51.835000000000001</v>
      </c>
      <c r="AW558" s="210">
        <v>49.734999999999999</v>
      </c>
      <c r="AX558" s="210">
        <v>60.534999999999997</v>
      </c>
      <c r="AY558" s="210">
        <v>51.81</v>
      </c>
      <c r="AZ558" s="210">
        <v>1163.4649999999999</v>
      </c>
      <c r="BA558" s="4"/>
    </row>
    <row r="559" spans="2:53" x14ac:dyDescent="0.2">
      <c r="B559" s="11" t="s">
        <v>357</v>
      </c>
      <c r="C559" s="11"/>
      <c r="D559" s="179">
        <v>8302</v>
      </c>
      <c r="E559" s="192">
        <v>1</v>
      </c>
      <c r="F559" s="192">
        <v>1</v>
      </c>
      <c r="G559" s="192"/>
      <c r="H559" s="192"/>
      <c r="I559" s="192"/>
      <c r="J559" s="192">
        <v>10</v>
      </c>
      <c r="M559" s="188">
        <v>58.71</v>
      </c>
      <c r="N559" s="188">
        <v>372.63000000000005</v>
      </c>
      <c r="O559" s="188">
        <v>305.58000000000004</v>
      </c>
      <c r="P559" s="188">
        <v>327.94</v>
      </c>
      <c r="Q559" s="188">
        <v>640.49</v>
      </c>
      <c r="R559" s="188">
        <v>3070</v>
      </c>
      <c r="S559" s="75"/>
      <c r="T559" s="75"/>
      <c r="U559" s="188">
        <v>4.8925000000000001</v>
      </c>
      <c r="V559" s="188">
        <v>31.052500000000006</v>
      </c>
      <c r="W559" s="188">
        <v>25.465000000000003</v>
      </c>
      <c r="X559" s="188">
        <v>27.328333333333333</v>
      </c>
      <c r="Y559" s="188">
        <v>53.374166666666667</v>
      </c>
      <c r="Z559" s="188">
        <v>255.83333333333334</v>
      </c>
      <c r="AA559" s="4"/>
      <c r="AB559" s="11" t="s">
        <v>436</v>
      </c>
      <c r="AC559" s="11"/>
      <c r="AD559" s="179">
        <v>8098</v>
      </c>
      <c r="AE559" s="183">
        <v>2</v>
      </c>
      <c r="AF559" s="183"/>
      <c r="AG559" s="183"/>
      <c r="AH559" s="183"/>
      <c r="AI559" s="183"/>
      <c r="AJ559" s="183">
        <v>1</v>
      </c>
      <c r="AK559" s="4"/>
      <c r="AL559" s="4"/>
      <c r="AM559" s="211">
        <v>1343.81</v>
      </c>
      <c r="AN559" s="211">
        <v>0</v>
      </c>
      <c r="AO559" s="211">
        <v>0</v>
      </c>
      <c r="AP559" s="211">
        <v>0</v>
      </c>
      <c r="AQ559" s="211">
        <v>0</v>
      </c>
      <c r="AR559" s="211">
        <v>2266.38</v>
      </c>
      <c r="AS559" s="4"/>
      <c r="AT559" s="4"/>
      <c r="AU559" s="210">
        <v>447.93666666666667</v>
      </c>
      <c r="AV559" s="210">
        <v>0</v>
      </c>
      <c r="AW559" s="210">
        <v>0</v>
      </c>
      <c r="AX559" s="210">
        <v>0</v>
      </c>
      <c r="AY559" s="210">
        <v>0</v>
      </c>
      <c r="AZ559" s="210">
        <v>755.46</v>
      </c>
      <c r="BA559" s="4"/>
    </row>
    <row r="560" spans="2:53" x14ac:dyDescent="0.2">
      <c r="B560" s="11" t="s">
        <v>359</v>
      </c>
      <c r="C560" s="11"/>
      <c r="D560" s="179">
        <v>8036</v>
      </c>
      <c r="E560" s="192"/>
      <c r="F560" s="192"/>
      <c r="G560" s="192"/>
      <c r="H560" s="192"/>
      <c r="I560" s="192"/>
      <c r="J560" s="192">
        <v>1</v>
      </c>
      <c r="M560" s="188">
        <v>0</v>
      </c>
      <c r="N560" s="188">
        <v>12.25</v>
      </c>
      <c r="O560" s="188">
        <v>10.5</v>
      </c>
      <c r="P560" s="188">
        <v>9.8000000000000007</v>
      </c>
      <c r="Q560" s="188">
        <v>29.68</v>
      </c>
      <c r="R560" s="188">
        <v>1224.4000000000001</v>
      </c>
      <c r="S560" s="75"/>
      <c r="T560" s="75"/>
      <c r="U560" s="188">
        <v>0</v>
      </c>
      <c r="V560" s="188">
        <v>12.25</v>
      </c>
      <c r="W560" s="188">
        <v>10.5</v>
      </c>
      <c r="X560" s="188">
        <v>9.8000000000000007</v>
      </c>
      <c r="Y560" s="188">
        <v>29.68</v>
      </c>
      <c r="Z560" s="188">
        <v>1224.4000000000001</v>
      </c>
      <c r="AA560" s="4"/>
      <c r="AB560" s="11" t="s">
        <v>582</v>
      </c>
      <c r="AC560" s="11"/>
      <c r="AD560" s="179">
        <v>8021</v>
      </c>
      <c r="AE560" s="183">
        <v>17</v>
      </c>
      <c r="AF560" s="183">
        <v>3</v>
      </c>
      <c r="AG560" s="183">
        <v>8</v>
      </c>
      <c r="AH560" s="183">
        <v>8</v>
      </c>
      <c r="AI560" s="183">
        <v>45</v>
      </c>
      <c r="AJ560" s="183">
        <v>8</v>
      </c>
      <c r="AK560" s="4"/>
      <c r="AL560" s="4"/>
      <c r="AM560" s="211">
        <v>5856.1000000000031</v>
      </c>
      <c r="AN560" s="211">
        <v>532.17000000000007</v>
      </c>
      <c r="AO560" s="211">
        <v>3121.2500000000014</v>
      </c>
      <c r="AP560" s="211">
        <v>2728.4</v>
      </c>
      <c r="AQ560" s="211">
        <v>2867.900000000001</v>
      </c>
      <c r="AR560" s="211">
        <v>9414.0000000000018</v>
      </c>
      <c r="AS560" s="4"/>
      <c r="AT560" s="4"/>
      <c r="AU560" s="210">
        <v>65.798876404494422</v>
      </c>
      <c r="AV560" s="210">
        <v>5.9794382022471915</v>
      </c>
      <c r="AW560" s="210">
        <v>35.070224719101141</v>
      </c>
      <c r="AX560" s="210">
        <v>30.656179775280901</v>
      </c>
      <c r="AY560" s="210">
        <v>32.223595505617986</v>
      </c>
      <c r="AZ560" s="210">
        <v>105.77528089887643</v>
      </c>
      <c r="BA560" s="4"/>
    </row>
    <row r="561" spans="2:53" x14ac:dyDescent="0.2">
      <c r="B561" s="11" t="s">
        <v>630</v>
      </c>
      <c r="C561" s="11"/>
      <c r="D561" s="179">
        <v>8046</v>
      </c>
      <c r="E561" s="192"/>
      <c r="F561" s="192"/>
      <c r="G561" s="192"/>
      <c r="H561" s="192"/>
      <c r="I561" s="192"/>
      <c r="J561" s="192">
        <v>1</v>
      </c>
      <c r="M561" s="188">
        <v>0</v>
      </c>
      <c r="N561" s="188">
        <v>46.74</v>
      </c>
      <c r="O561" s="188">
        <v>50.21</v>
      </c>
      <c r="P561" s="188">
        <v>48.07</v>
      </c>
      <c r="Q561" s="188">
        <v>95.39</v>
      </c>
      <c r="R561" s="188">
        <v>962.40000000000009</v>
      </c>
      <c r="S561" s="75"/>
      <c r="T561" s="75"/>
      <c r="U561" s="188">
        <v>0</v>
      </c>
      <c r="V561" s="188">
        <v>46.74</v>
      </c>
      <c r="W561" s="188">
        <v>50.21</v>
      </c>
      <c r="X561" s="188">
        <v>48.07</v>
      </c>
      <c r="Y561" s="188">
        <v>95.39</v>
      </c>
      <c r="Z561" s="188">
        <v>962.40000000000009</v>
      </c>
      <c r="AA561" s="4"/>
      <c r="AB561" s="11" t="s">
        <v>583</v>
      </c>
      <c r="AC561" s="11"/>
      <c r="AD561" s="179">
        <v>8071</v>
      </c>
      <c r="AE561" s="183">
        <v>42</v>
      </c>
      <c r="AF561" s="183">
        <v>6</v>
      </c>
      <c r="AG561" s="183">
        <v>2</v>
      </c>
      <c r="AH561" s="183">
        <v>1</v>
      </c>
      <c r="AI561" s="183">
        <v>2</v>
      </c>
      <c r="AJ561" s="183">
        <v>15</v>
      </c>
      <c r="AK561" s="4"/>
      <c r="AL561" s="4"/>
      <c r="AM561" s="211">
        <v>4207.1799999999994</v>
      </c>
      <c r="AN561" s="211">
        <v>1233.19</v>
      </c>
      <c r="AO561" s="211">
        <v>1319.55</v>
      </c>
      <c r="AP561" s="211">
        <v>710.15</v>
      </c>
      <c r="AQ561" s="211">
        <v>6046.1599999999989</v>
      </c>
      <c r="AR561" s="211">
        <v>27553.01</v>
      </c>
      <c r="AS561" s="4"/>
      <c r="AT561" s="4"/>
      <c r="AU561" s="210">
        <v>61.870294117647049</v>
      </c>
      <c r="AV561" s="210">
        <v>18.135147058823531</v>
      </c>
      <c r="AW561" s="210">
        <v>19.40514705882353</v>
      </c>
      <c r="AX561" s="210">
        <v>10.443382352941176</v>
      </c>
      <c r="AY561" s="210">
        <v>88.914117647058802</v>
      </c>
      <c r="AZ561" s="210">
        <v>405.19132352941176</v>
      </c>
      <c r="BA561" s="4"/>
    </row>
    <row r="562" spans="2:53" x14ac:dyDescent="0.2">
      <c r="B562" s="11" t="s">
        <v>359</v>
      </c>
      <c r="C562" s="11"/>
      <c r="D562" s="179">
        <v>8326</v>
      </c>
      <c r="E562" s="192">
        <v>9</v>
      </c>
      <c r="F562" s="192">
        <v>20</v>
      </c>
      <c r="G562" s="192">
        <v>6</v>
      </c>
      <c r="H562" s="192">
        <v>4</v>
      </c>
      <c r="I562" s="192">
        <v>8</v>
      </c>
      <c r="J562" s="192">
        <v>64</v>
      </c>
      <c r="M562" s="188">
        <v>585.62</v>
      </c>
      <c r="N562" s="188">
        <v>4019.6600000000008</v>
      </c>
      <c r="O562" s="188">
        <v>2970.3900000000003</v>
      </c>
      <c r="P562" s="188">
        <v>4906.8099999999977</v>
      </c>
      <c r="Q562" s="188">
        <v>6737.42</v>
      </c>
      <c r="R562" s="188">
        <v>55811.490000000013</v>
      </c>
      <c r="S562" s="75"/>
      <c r="T562" s="75"/>
      <c r="U562" s="188">
        <v>5.2758558558558555</v>
      </c>
      <c r="V562" s="188">
        <v>36.213153153153158</v>
      </c>
      <c r="W562" s="188">
        <v>26.760270270270272</v>
      </c>
      <c r="X562" s="188">
        <v>44.205495495495477</v>
      </c>
      <c r="Y562" s="188">
        <v>60.697477477477477</v>
      </c>
      <c r="Z562" s="188">
        <v>502.80621621621634</v>
      </c>
      <c r="AA562" s="4"/>
      <c r="AB562" s="11" t="s">
        <v>441</v>
      </c>
      <c r="AC562" s="11"/>
      <c r="AD562" s="179">
        <v>8318</v>
      </c>
      <c r="AE562" s="183"/>
      <c r="AF562" s="183"/>
      <c r="AG562" s="183"/>
      <c r="AH562" s="183"/>
      <c r="AI562" s="183"/>
      <c r="AJ562" s="183">
        <v>1</v>
      </c>
      <c r="AK562" s="4"/>
      <c r="AL562" s="4"/>
      <c r="AM562" s="211">
        <v>0</v>
      </c>
      <c r="AN562" s="211">
        <v>0</v>
      </c>
      <c r="AO562" s="211">
        <v>0</v>
      </c>
      <c r="AP562" s="211">
        <v>0</v>
      </c>
      <c r="AQ562" s="211">
        <v>0</v>
      </c>
      <c r="AR562" s="211">
        <v>1395.25</v>
      </c>
      <c r="AS562" s="4"/>
      <c r="AT562" s="4"/>
      <c r="AU562" s="210">
        <v>0</v>
      </c>
      <c r="AV562" s="210">
        <v>0</v>
      </c>
      <c r="AW562" s="210">
        <v>0</v>
      </c>
      <c r="AX562" s="210">
        <v>0</v>
      </c>
      <c r="AY562" s="210">
        <v>0</v>
      </c>
      <c r="AZ562" s="210">
        <v>1395.25</v>
      </c>
      <c r="BA562" s="4"/>
    </row>
    <row r="563" spans="2:53" x14ac:dyDescent="0.2">
      <c r="B563" s="11" t="s">
        <v>363</v>
      </c>
      <c r="C563" s="11"/>
      <c r="D563" s="179">
        <v>8021</v>
      </c>
      <c r="E563" s="192">
        <v>62</v>
      </c>
      <c r="F563" s="192">
        <v>26</v>
      </c>
      <c r="G563" s="192">
        <v>15</v>
      </c>
      <c r="H563" s="192">
        <v>11</v>
      </c>
      <c r="I563" s="192">
        <v>16</v>
      </c>
      <c r="J563" s="192">
        <v>98</v>
      </c>
      <c r="M563" s="188">
        <v>7443.7900000000027</v>
      </c>
      <c r="N563" s="188">
        <v>6772.9500000000044</v>
      </c>
      <c r="O563" s="188">
        <v>5910.8300000000017</v>
      </c>
      <c r="P563" s="188">
        <v>7945.5299999999988</v>
      </c>
      <c r="Q563" s="188">
        <v>12618.1</v>
      </c>
      <c r="R563" s="188">
        <v>98632.420000000027</v>
      </c>
      <c r="S563" s="75"/>
      <c r="T563" s="75"/>
      <c r="U563" s="188">
        <v>32.64820175438598</v>
      </c>
      <c r="V563" s="188">
        <v>29.705921052631599</v>
      </c>
      <c r="W563" s="188">
        <v>25.924692982456147</v>
      </c>
      <c r="X563" s="188">
        <v>34.848815789473676</v>
      </c>
      <c r="Y563" s="188">
        <v>55.342543859649126</v>
      </c>
      <c r="Z563" s="188">
        <v>432.59833333333347</v>
      </c>
      <c r="AA563" s="4"/>
      <c r="AB563" s="11" t="s">
        <v>442</v>
      </c>
      <c r="AC563" s="11"/>
      <c r="AD563" s="179">
        <v>8318</v>
      </c>
      <c r="AE563" s="183">
        <v>1</v>
      </c>
      <c r="AF563" s="183"/>
      <c r="AG563" s="183"/>
      <c r="AH563" s="183"/>
      <c r="AI563" s="183"/>
      <c r="AJ563" s="183">
        <v>1</v>
      </c>
      <c r="AK563" s="4"/>
      <c r="AL563" s="4"/>
      <c r="AM563" s="211">
        <v>770.32</v>
      </c>
      <c r="AN563" s="211">
        <v>0</v>
      </c>
      <c r="AO563" s="211">
        <v>0</v>
      </c>
      <c r="AP563" s="211">
        <v>0</v>
      </c>
      <c r="AQ563" s="211">
        <v>0</v>
      </c>
      <c r="AR563" s="211">
        <v>4399.82</v>
      </c>
      <c r="AS563" s="4"/>
      <c r="AT563" s="4"/>
      <c r="AU563" s="210">
        <v>385.16</v>
      </c>
      <c r="AV563" s="210">
        <v>0</v>
      </c>
      <c r="AW563" s="210">
        <v>0</v>
      </c>
      <c r="AX563" s="210">
        <v>0</v>
      </c>
      <c r="AY563" s="210">
        <v>0</v>
      </c>
      <c r="AZ563" s="210">
        <v>2199.91</v>
      </c>
      <c r="BA563" s="4"/>
    </row>
    <row r="564" spans="2:53" x14ac:dyDescent="0.2">
      <c r="B564" s="11" t="s">
        <v>364</v>
      </c>
      <c r="C564" s="11"/>
      <c r="D564" s="179">
        <v>8045</v>
      </c>
      <c r="E564" s="192">
        <v>38</v>
      </c>
      <c r="F564" s="192">
        <v>12</v>
      </c>
      <c r="G564" s="192">
        <v>11</v>
      </c>
      <c r="H564" s="192">
        <v>7</v>
      </c>
      <c r="I564" s="192">
        <v>7</v>
      </c>
      <c r="J564" s="192">
        <v>86</v>
      </c>
      <c r="M564" s="188">
        <v>6748.7899999999981</v>
      </c>
      <c r="N564" s="188">
        <v>3916.6100000000006</v>
      </c>
      <c r="O564" s="188">
        <v>4426.670000000001</v>
      </c>
      <c r="P564" s="188">
        <v>6819.3600000000024</v>
      </c>
      <c r="Q564" s="188">
        <v>11586.28</v>
      </c>
      <c r="R564" s="188">
        <v>96518.939999999988</v>
      </c>
      <c r="S564" s="75"/>
      <c r="T564" s="75"/>
      <c r="U564" s="188">
        <v>41.917950310558993</v>
      </c>
      <c r="V564" s="188">
        <v>24.326770186335409</v>
      </c>
      <c r="W564" s="188">
        <v>27.4948447204969</v>
      </c>
      <c r="X564" s="188">
        <v>42.356273291925483</v>
      </c>
      <c r="Y564" s="188">
        <v>71.964472049689448</v>
      </c>
      <c r="Z564" s="188">
        <v>599.49652173913034</v>
      </c>
      <c r="AA564" s="4"/>
      <c r="AB564" s="11" t="s">
        <v>443</v>
      </c>
      <c r="AC564" s="11"/>
      <c r="AD564" s="179">
        <v>8318</v>
      </c>
      <c r="AE564" s="183">
        <v>3</v>
      </c>
      <c r="AF564" s="183">
        <v>2</v>
      </c>
      <c r="AG564" s="183"/>
      <c r="AH564" s="183"/>
      <c r="AI564" s="183">
        <v>1</v>
      </c>
      <c r="AJ564" s="183">
        <v>1</v>
      </c>
      <c r="AK564" s="4"/>
      <c r="AL564" s="4"/>
      <c r="AM564" s="211">
        <v>5199.8</v>
      </c>
      <c r="AN564" s="211">
        <v>207.01</v>
      </c>
      <c r="AO564" s="211">
        <v>48.33</v>
      </c>
      <c r="AP564" s="211">
        <v>66.95</v>
      </c>
      <c r="AQ564" s="211">
        <v>102.50999999999999</v>
      </c>
      <c r="AR564" s="211">
        <v>135.41</v>
      </c>
      <c r="AS564" s="4"/>
      <c r="AT564" s="4"/>
      <c r="AU564" s="210">
        <v>742.82857142857142</v>
      </c>
      <c r="AV564" s="210">
        <v>29.572857142857142</v>
      </c>
      <c r="AW564" s="210">
        <v>6.9042857142857139</v>
      </c>
      <c r="AX564" s="210">
        <v>9.5642857142857149</v>
      </c>
      <c r="AY564" s="210">
        <v>14.644285714285713</v>
      </c>
      <c r="AZ564" s="210">
        <v>19.344285714285714</v>
      </c>
      <c r="BA564" s="4"/>
    </row>
    <row r="565" spans="2:53" x14ac:dyDescent="0.2">
      <c r="B565" s="11" t="s">
        <v>364</v>
      </c>
      <c r="C565" s="11"/>
      <c r="D565" s="179">
        <v>8049</v>
      </c>
      <c r="E565" s="192"/>
      <c r="F565" s="192"/>
      <c r="G565" s="192"/>
      <c r="H565" s="192"/>
      <c r="I565" s="192"/>
      <c r="J565" s="192">
        <v>1</v>
      </c>
      <c r="M565" s="188">
        <v>39.590000000000003</v>
      </c>
      <c r="N565" s="188">
        <v>40.590000000000003</v>
      </c>
      <c r="O565" s="188">
        <v>49.34</v>
      </c>
      <c r="P565" s="188">
        <v>61.74</v>
      </c>
      <c r="Q565" s="188">
        <v>94.37</v>
      </c>
      <c r="R565" s="188">
        <v>1748.9300000000003</v>
      </c>
      <c r="S565" s="75"/>
      <c r="T565" s="75"/>
      <c r="U565" s="188">
        <v>39.590000000000003</v>
      </c>
      <c r="V565" s="188">
        <v>40.590000000000003</v>
      </c>
      <c r="W565" s="188">
        <v>49.34</v>
      </c>
      <c r="X565" s="188">
        <v>61.74</v>
      </c>
      <c r="Y565" s="188">
        <v>94.37</v>
      </c>
      <c r="Z565" s="188">
        <v>1748.9300000000003</v>
      </c>
      <c r="AA565" s="4"/>
      <c r="AB565" s="11" t="s">
        <v>444</v>
      </c>
      <c r="AC565" s="11"/>
      <c r="AD565" s="179">
        <v>8232</v>
      </c>
      <c r="AE565" s="183">
        <v>102</v>
      </c>
      <c r="AF565" s="183">
        <v>24</v>
      </c>
      <c r="AG565" s="183">
        <v>12</v>
      </c>
      <c r="AH565" s="183">
        <v>12</v>
      </c>
      <c r="AI565" s="183">
        <v>7</v>
      </c>
      <c r="AJ565" s="183">
        <v>56</v>
      </c>
      <c r="AK565" s="4"/>
      <c r="AL565" s="4"/>
      <c r="AM565" s="211">
        <v>17637.46</v>
      </c>
      <c r="AN565" s="211">
        <v>18056.050000000025</v>
      </c>
      <c r="AO565" s="211">
        <v>6667.4600000000019</v>
      </c>
      <c r="AP565" s="211">
        <v>7824.9999999999982</v>
      </c>
      <c r="AQ565" s="211">
        <v>11754.060000000001</v>
      </c>
      <c r="AR565" s="211">
        <v>123685.59999999998</v>
      </c>
      <c r="AS565" s="4"/>
      <c r="AT565" s="4"/>
      <c r="AU565" s="210">
        <v>82.804976525821587</v>
      </c>
      <c r="AV565" s="210">
        <v>84.77018779342734</v>
      </c>
      <c r="AW565" s="210">
        <v>31.302629107981229</v>
      </c>
      <c r="AX565" s="210">
        <v>36.737089201877929</v>
      </c>
      <c r="AY565" s="210">
        <v>55.183380281690148</v>
      </c>
      <c r="AZ565" s="210">
        <v>580.68356807511725</v>
      </c>
      <c r="BA565" s="4"/>
    </row>
    <row r="566" spans="2:53" x14ac:dyDescent="0.2">
      <c r="B566" s="11" t="s">
        <v>365</v>
      </c>
      <c r="C566" s="11"/>
      <c r="D566" s="179">
        <v>8311</v>
      </c>
      <c r="E566" s="192"/>
      <c r="F566" s="192">
        <v>1</v>
      </c>
      <c r="G566" s="192">
        <v>1</v>
      </c>
      <c r="H566" s="192"/>
      <c r="I566" s="192">
        <v>1</v>
      </c>
      <c r="J566" s="192">
        <v>4</v>
      </c>
      <c r="M566" s="188">
        <v>21.99</v>
      </c>
      <c r="N566" s="188">
        <v>149.37</v>
      </c>
      <c r="O566" s="188">
        <v>157.72</v>
      </c>
      <c r="P566" s="188">
        <v>183.36</v>
      </c>
      <c r="Q566" s="188">
        <v>366.11</v>
      </c>
      <c r="R566" s="188">
        <v>4479.7299999999996</v>
      </c>
      <c r="S566" s="75"/>
      <c r="T566" s="75"/>
      <c r="U566" s="188">
        <v>3.141428571428571</v>
      </c>
      <c r="V566" s="188">
        <v>21.338571428571431</v>
      </c>
      <c r="W566" s="188">
        <v>22.53142857142857</v>
      </c>
      <c r="X566" s="188">
        <v>26.194285714285716</v>
      </c>
      <c r="Y566" s="188">
        <v>52.301428571428573</v>
      </c>
      <c r="Z566" s="188">
        <v>639.96142857142854</v>
      </c>
      <c r="AA566" s="4"/>
      <c r="AB566" s="11" t="s">
        <v>445</v>
      </c>
      <c r="AC566" s="11"/>
      <c r="AD566" s="179">
        <v>8240</v>
      </c>
      <c r="AE566" s="183">
        <v>1</v>
      </c>
      <c r="AF566" s="183">
        <v>2</v>
      </c>
      <c r="AG566" s="183">
        <v>1</v>
      </c>
      <c r="AH566" s="183"/>
      <c r="AI566" s="183"/>
      <c r="AJ566" s="183">
        <v>3</v>
      </c>
      <c r="AK566" s="4"/>
      <c r="AL566" s="4"/>
      <c r="AM566" s="211">
        <v>1492.55</v>
      </c>
      <c r="AN566" s="211">
        <v>562.65</v>
      </c>
      <c r="AO566" s="211">
        <v>957.13000000000011</v>
      </c>
      <c r="AP566" s="211">
        <v>1902.79</v>
      </c>
      <c r="AQ566" s="211">
        <v>8925.92</v>
      </c>
      <c r="AR566" s="211">
        <v>33505.11</v>
      </c>
      <c r="AS566" s="4"/>
      <c r="AT566" s="4"/>
      <c r="AU566" s="210">
        <v>213.22142857142856</v>
      </c>
      <c r="AV566" s="210">
        <v>80.378571428571419</v>
      </c>
      <c r="AW566" s="210">
        <v>136.73285714285717</v>
      </c>
      <c r="AX566" s="210">
        <v>271.82714285714286</v>
      </c>
      <c r="AY566" s="210">
        <v>1275.1314285714286</v>
      </c>
      <c r="AZ566" s="210">
        <v>4786.4442857142858</v>
      </c>
      <c r="BA566" s="4"/>
    </row>
    <row r="567" spans="2:53" x14ac:dyDescent="0.2">
      <c r="B567" s="11" t="s">
        <v>367</v>
      </c>
      <c r="C567" s="11"/>
      <c r="D567" s="179">
        <v>8327</v>
      </c>
      <c r="E567" s="192">
        <v>9</v>
      </c>
      <c r="F567" s="192">
        <v>1</v>
      </c>
      <c r="G567" s="192">
        <v>2</v>
      </c>
      <c r="H567" s="192">
        <v>1</v>
      </c>
      <c r="I567" s="192">
        <v>3</v>
      </c>
      <c r="J567" s="192">
        <v>17</v>
      </c>
      <c r="M567" s="188">
        <v>881.5</v>
      </c>
      <c r="N567" s="188">
        <v>675.12</v>
      </c>
      <c r="O567" s="188">
        <v>940.75</v>
      </c>
      <c r="P567" s="188">
        <v>1224.8699999999999</v>
      </c>
      <c r="Q567" s="188">
        <v>2432.6000000000004</v>
      </c>
      <c r="R567" s="188">
        <v>12949.35</v>
      </c>
      <c r="S567" s="75"/>
      <c r="T567" s="75"/>
      <c r="U567" s="188">
        <v>26.712121212121211</v>
      </c>
      <c r="V567" s="188">
        <v>20.458181818181817</v>
      </c>
      <c r="W567" s="188">
        <v>28.507575757575758</v>
      </c>
      <c r="X567" s="188">
        <v>37.117272727272727</v>
      </c>
      <c r="Y567" s="188">
        <v>73.715151515151533</v>
      </c>
      <c r="Z567" s="188">
        <v>392.40454545454548</v>
      </c>
      <c r="AA567" s="4"/>
      <c r="AB567" s="11" t="s">
        <v>446</v>
      </c>
      <c r="AC567" s="11"/>
      <c r="AD567" s="179">
        <v>8348</v>
      </c>
      <c r="AE567" s="183">
        <v>1</v>
      </c>
      <c r="AF567" s="183"/>
      <c r="AG567" s="183"/>
      <c r="AH567" s="183"/>
      <c r="AI567" s="183"/>
      <c r="AJ567" s="183">
        <v>0</v>
      </c>
      <c r="AK567" s="4"/>
      <c r="AL567" s="4"/>
      <c r="AM567" s="211">
        <v>41.99</v>
      </c>
      <c r="AN567" s="211">
        <v>0</v>
      </c>
      <c r="AO567" s="211">
        <v>0</v>
      </c>
      <c r="AP567" s="211">
        <v>0</v>
      </c>
      <c r="AQ567" s="211">
        <v>0</v>
      </c>
      <c r="AR567" s="211">
        <v>0</v>
      </c>
      <c r="AS567" s="4"/>
      <c r="AT567" s="4"/>
      <c r="AU567" s="210">
        <v>41.99</v>
      </c>
      <c r="AV567" s="210">
        <v>0</v>
      </c>
      <c r="AW567" s="210">
        <v>0</v>
      </c>
      <c r="AX567" s="210">
        <v>0</v>
      </c>
      <c r="AY567" s="210">
        <v>0</v>
      </c>
      <c r="AZ567" s="210">
        <v>0</v>
      </c>
      <c r="BA567" s="4"/>
    </row>
    <row r="568" spans="2:53" x14ac:dyDescent="0.2">
      <c r="B568" s="11" t="s">
        <v>368</v>
      </c>
      <c r="C568" s="11"/>
      <c r="D568" s="179">
        <v>8021</v>
      </c>
      <c r="E568" s="192">
        <v>234</v>
      </c>
      <c r="F568" s="192">
        <v>96</v>
      </c>
      <c r="G568" s="192">
        <v>68</v>
      </c>
      <c r="H568" s="192">
        <v>66</v>
      </c>
      <c r="I568" s="192">
        <v>77</v>
      </c>
      <c r="J568" s="192">
        <v>562</v>
      </c>
      <c r="M568" s="188">
        <v>42068.11999999993</v>
      </c>
      <c r="N568" s="188">
        <v>26412.829999999965</v>
      </c>
      <c r="O568" s="188">
        <v>40707.780000000028</v>
      </c>
      <c r="P568" s="188">
        <v>38008.040000000037</v>
      </c>
      <c r="Q568" s="188">
        <v>64240.58</v>
      </c>
      <c r="R568" s="188">
        <v>580316.43000000028</v>
      </c>
      <c r="S568" s="75"/>
      <c r="T568" s="75"/>
      <c r="U568" s="188">
        <v>38.139728014505828</v>
      </c>
      <c r="V568" s="188">
        <v>23.946355394378934</v>
      </c>
      <c r="W568" s="188">
        <v>36.906418857660952</v>
      </c>
      <c r="X568" s="188">
        <v>34.458785131459692</v>
      </c>
      <c r="Y568" s="188">
        <v>58.241686310063464</v>
      </c>
      <c r="Z568" s="188">
        <v>526.12550317316436</v>
      </c>
      <c r="AA568" s="4"/>
      <c r="AB568" s="11" t="s">
        <v>619</v>
      </c>
      <c r="AC568" s="11"/>
      <c r="AD568" s="179">
        <v>8327</v>
      </c>
      <c r="AE568" s="183"/>
      <c r="AF568" s="183"/>
      <c r="AG568" s="183"/>
      <c r="AH568" s="183"/>
      <c r="AI568" s="183"/>
      <c r="AJ568" s="183">
        <v>1</v>
      </c>
      <c r="AK568" s="4"/>
      <c r="AL568" s="4"/>
      <c r="AM568" s="211">
        <v>0</v>
      </c>
      <c r="AN568" s="211">
        <v>0</v>
      </c>
      <c r="AO568" s="211">
        <v>0</v>
      </c>
      <c r="AP568" s="211">
        <v>0</v>
      </c>
      <c r="AQ568" s="211">
        <v>0</v>
      </c>
      <c r="AR568" s="211">
        <v>5992.58</v>
      </c>
      <c r="AS568" s="4"/>
      <c r="AT568" s="4"/>
      <c r="AU568" s="210">
        <v>0</v>
      </c>
      <c r="AV568" s="210">
        <v>0</v>
      </c>
      <c r="AW568" s="210">
        <v>0</v>
      </c>
      <c r="AX568" s="210">
        <v>0</v>
      </c>
      <c r="AY568" s="210">
        <v>0</v>
      </c>
      <c r="AZ568" s="210">
        <v>5992.58</v>
      </c>
      <c r="BA568" s="4"/>
    </row>
    <row r="569" spans="2:53" x14ac:dyDescent="0.2">
      <c r="B569" s="11" t="s">
        <v>369</v>
      </c>
      <c r="C569" s="11"/>
      <c r="D569" s="179">
        <v>8221</v>
      </c>
      <c r="E569" s="192">
        <v>58</v>
      </c>
      <c r="F569" s="192">
        <v>34</v>
      </c>
      <c r="G569" s="192">
        <v>29</v>
      </c>
      <c r="H569" s="192">
        <v>21</v>
      </c>
      <c r="I569" s="192">
        <v>25</v>
      </c>
      <c r="J569" s="192">
        <v>104</v>
      </c>
      <c r="M569" s="188">
        <v>13196.669999999995</v>
      </c>
      <c r="N569" s="188">
        <v>7202.3500000000031</v>
      </c>
      <c r="O569" s="188">
        <v>12751.110000000006</v>
      </c>
      <c r="P569" s="188">
        <v>14376.260000000002</v>
      </c>
      <c r="Q569" s="188">
        <v>15706.690000000002</v>
      </c>
      <c r="R569" s="188">
        <v>93065.059999999983</v>
      </c>
      <c r="S569" s="75"/>
      <c r="T569" s="75"/>
      <c r="U569" s="188">
        <v>48.696199261992597</v>
      </c>
      <c r="V569" s="188">
        <v>26.576937269372706</v>
      </c>
      <c r="W569" s="188">
        <v>47.052066420664232</v>
      </c>
      <c r="X569" s="188">
        <v>53.048929889298897</v>
      </c>
      <c r="Y569" s="188">
        <v>57.958265682656837</v>
      </c>
      <c r="Z569" s="188">
        <v>343.41350553505526</v>
      </c>
      <c r="AA569" s="4"/>
      <c r="AB569" s="11" t="s">
        <v>447</v>
      </c>
      <c r="AC569" s="11"/>
      <c r="AD569" s="179">
        <v>8349</v>
      </c>
      <c r="AE569" s="183"/>
      <c r="AF569" s="183">
        <v>1</v>
      </c>
      <c r="AG569" s="183">
        <v>1</v>
      </c>
      <c r="AH569" s="183">
        <v>1</v>
      </c>
      <c r="AI569" s="183"/>
      <c r="AJ569" s="183">
        <v>0</v>
      </c>
      <c r="AK569" s="4"/>
      <c r="AL569" s="4"/>
      <c r="AM569" s="211">
        <v>93.42</v>
      </c>
      <c r="AN569" s="211">
        <v>920.39</v>
      </c>
      <c r="AO569" s="211">
        <v>77.81</v>
      </c>
      <c r="AP569" s="211">
        <v>36.909999999999997</v>
      </c>
      <c r="AQ569" s="211">
        <v>0</v>
      </c>
      <c r="AR569" s="211">
        <v>0</v>
      </c>
      <c r="AS569" s="4"/>
      <c r="AT569" s="4"/>
      <c r="AU569" s="210">
        <v>31.14</v>
      </c>
      <c r="AV569" s="210">
        <v>306.79666666666668</v>
      </c>
      <c r="AW569" s="210">
        <v>25.936666666666667</v>
      </c>
      <c r="AX569" s="210">
        <v>12.303333333333333</v>
      </c>
      <c r="AY569" s="210">
        <v>0</v>
      </c>
      <c r="AZ569" s="210">
        <v>0</v>
      </c>
      <c r="BA569" s="4"/>
    </row>
    <row r="570" spans="2:53" x14ac:dyDescent="0.2">
      <c r="B570" s="11" t="s">
        <v>369</v>
      </c>
      <c r="C570" s="11"/>
      <c r="D570" s="179">
        <v>8225</v>
      </c>
      <c r="E570" s="192"/>
      <c r="F570" s="192"/>
      <c r="G570" s="192"/>
      <c r="H570" s="192"/>
      <c r="I570" s="192"/>
      <c r="J570" s="192">
        <v>1</v>
      </c>
      <c r="M570" s="188">
        <v>26.65</v>
      </c>
      <c r="N570" s="188">
        <v>17.649999999999999</v>
      </c>
      <c r="O570" s="188">
        <v>44.91</v>
      </c>
      <c r="P570" s="188">
        <v>36.15</v>
      </c>
      <c r="Q570" s="188">
        <v>39.25</v>
      </c>
      <c r="R570" s="188">
        <v>35.590000000000003</v>
      </c>
      <c r="S570" s="75"/>
      <c r="T570" s="75"/>
      <c r="U570" s="188">
        <v>26.65</v>
      </c>
      <c r="V570" s="188">
        <v>17.649999999999999</v>
      </c>
      <c r="W570" s="188">
        <v>44.91</v>
      </c>
      <c r="X570" s="188">
        <v>36.15</v>
      </c>
      <c r="Y570" s="188">
        <v>39.25</v>
      </c>
      <c r="Z570" s="188">
        <v>35.590000000000003</v>
      </c>
      <c r="AA570" s="4"/>
      <c r="AB570" s="11" t="s">
        <v>449</v>
      </c>
      <c r="AC570" s="11"/>
      <c r="AD570" s="179">
        <v>8350</v>
      </c>
      <c r="AE570" s="183">
        <v>3</v>
      </c>
      <c r="AF570" s="183"/>
      <c r="AG570" s="183"/>
      <c r="AH570" s="183"/>
      <c r="AI570" s="183"/>
      <c r="AJ570" s="183">
        <v>2</v>
      </c>
      <c r="AK570" s="4"/>
      <c r="AL570" s="4"/>
      <c r="AM570" s="211">
        <v>136.96</v>
      </c>
      <c r="AN570" s="211">
        <v>0</v>
      </c>
      <c r="AO570" s="211">
        <v>5</v>
      </c>
      <c r="AP570" s="211">
        <v>0</v>
      </c>
      <c r="AQ570" s="211">
        <v>0</v>
      </c>
      <c r="AR570" s="211">
        <v>6651.48</v>
      </c>
      <c r="AS570" s="4"/>
      <c r="AT570" s="4"/>
      <c r="AU570" s="210">
        <v>27.392000000000003</v>
      </c>
      <c r="AV570" s="210">
        <v>0</v>
      </c>
      <c r="AW570" s="210">
        <v>1</v>
      </c>
      <c r="AX570" s="210">
        <v>0</v>
      </c>
      <c r="AY570" s="210">
        <v>0</v>
      </c>
      <c r="AZ570" s="210">
        <v>1330.2959999999998</v>
      </c>
      <c r="BA570" s="4"/>
    </row>
    <row r="571" spans="2:53" x14ac:dyDescent="0.2">
      <c r="B571" s="11" t="s">
        <v>370</v>
      </c>
      <c r="C571" s="11"/>
      <c r="D571" s="179">
        <v>8085</v>
      </c>
      <c r="E571" s="192">
        <v>3</v>
      </c>
      <c r="F571" s="192">
        <v>1</v>
      </c>
      <c r="G571" s="192">
        <v>1</v>
      </c>
      <c r="H571" s="192"/>
      <c r="I571" s="192">
        <v>1</v>
      </c>
      <c r="J571" s="192">
        <v>2</v>
      </c>
      <c r="M571" s="188">
        <v>542.22000000000014</v>
      </c>
      <c r="N571" s="188">
        <v>145.31</v>
      </c>
      <c r="O571" s="188">
        <v>261.01</v>
      </c>
      <c r="P571" s="188">
        <v>299.07000000000005</v>
      </c>
      <c r="Q571" s="188">
        <v>99.63</v>
      </c>
      <c r="R571" s="188">
        <v>5120.87</v>
      </c>
      <c r="S571" s="75"/>
      <c r="T571" s="75"/>
      <c r="U571" s="188">
        <v>67.777500000000018</v>
      </c>
      <c r="V571" s="188">
        <v>18.16375</v>
      </c>
      <c r="W571" s="188">
        <v>32.626249999999999</v>
      </c>
      <c r="X571" s="188">
        <v>37.383750000000006</v>
      </c>
      <c r="Y571" s="188">
        <v>12.453749999999999</v>
      </c>
      <c r="Z571" s="188">
        <v>640.10874999999999</v>
      </c>
      <c r="AA571" s="4"/>
      <c r="AB571" s="11" t="s">
        <v>450</v>
      </c>
      <c r="AC571" s="11"/>
      <c r="AD571" s="179">
        <v>8074</v>
      </c>
      <c r="AE571" s="183"/>
      <c r="AF571" s="183"/>
      <c r="AG571" s="183"/>
      <c r="AH571" s="183"/>
      <c r="AI571" s="183"/>
      <c r="AJ571" s="183">
        <v>1</v>
      </c>
      <c r="AK571" s="4"/>
      <c r="AL571" s="4"/>
      <c r="AM571" s="211">
        <v>35.82</v>
      </c>
      <c r="AN571" s="211">
        <v>160.85</v>
      </c>
      <c r="AO571" s="211">
        <v>0</v>
      </c>
      <c r="AP571" s="211">
        <v>0</v>
      </c>
      <c r="AQ571" s="211">
        <v>158.47</v>
      </c>
      <c r="AR571" s="211">
        <v>981.25</v>
      </c>
      <c r="AS571" s="4"/>
      <c r="AT571" s="4"/>
      <c r="AU571" s="210">
        <v>35.82</v>
      </c>
      <c r="AV571" s="210">
        <v>160.85</v>
      </c>
      <c r="AW571" s="210">
        <v>0</v>
      </c>
      <c r="AX571" s="210">
        <v>0</v>
      </c>
      <c r="AY571" s="210">
        <v>158.47</v>
      </c>
      <c r="AZ571" s="210">
        <v>981.25</v>
      </c>
      <c r="BA571" s="4"/>
    </row>
    <row r="572" spans="2:53" x14ac:dyDescent="0.2">
      <c r="B572" s="11" t="s">
        <v>371</v>
      </c>
      <c r="C572" s="11"/>
      <c r="D572" s="179">
        <v>8014</v>
      </c>
      <c r="E572" s="192">
        <v>1</v>
      </c>
      <c r="F572" s="192">
        <v>2</v>
      </c>
      <c r="G572" s="192"/>
      <c r="H572" s="192"/>
      <c r="I572" s="192"/>
      <c r="J572" s="192">
        <v>1</v>
      </c>
      <c r="M572" s="188">
        <v>93.179999999999993</v>
      </c>
      <c r="N572" s="188">
        <v>62.22</v>
      </c>
      <c r="O572" s="188">
        <v>31.67</v>
      </c>
      <c r="P572" s="188">
        <v>78.930000000000007</v>
      </c>
      <c r="Q572" s="188">
        <v>184.91</v>
      </c>
      <c r="R572" s="188">
        <v>25.29</v>
      </c>
      <c r="S572" s="75"/>
      <c r="T572" s="75"/>
      <c r="U572" s="188">
        <v>23.294999999999998</v>
      </c>
      <c r="V572" s="188">
        <v>15.555</v>
      </c>
      <c r="W572" s="188">
        <v>7.9175000000000004</v>
      </c>
      <c r="X572" s="188">
        <v>19.732500000000002</v>
      </c>
      <c r="Y572" s="188">
        <v>46.227499999999999</v>
      </c>
      <c r="Z572" s="188">
        <v>6.3224999999999998</v>
      </c>
      <c r="AA572" s="4"/>
      <c r="AB572" s="11" t="s">
        <v>451</v>
      </c>
      <c r="AC572" s="11"/>
      <c r="AD572" s="179">
        <v>8242</v>
      </c>
      <c r="AE572" s="183">
        <v>13</v>
      </c>
      <c r="AF572" s="183">
        <v>3</v>
      </c>
      <c r="AG572" s="183">
        <v>3</v>
      </c>
      <c r="AH572" s="183">
        <v>2</v>
      </c>
      <c r="AI572" s="183">
        <v>2</v>
      </c>
      <c r="AJ572" s="183">
        <v>10</v>
      </c>
      <c r="AK572" s="4"/>
      <c r="AL572" s="4"/>
      <c r="AM572" s="211">
        <v>9175.1400000000012</v>
      </c>
      <c r="AN572" s="211">
        <v>2024.8400000000001</v>
      </c>
      <c r="AO572" s="211">
        <v>6896.8699999999981</v>
      </c>
      <c r="AP572" s="211">
        <v>546.18000000000006</v>
      </c>
      <c r="AQ572" s="211">
        <v>735.49</v>
      </c>
      <c r="AR572" s="211">
        <v>18739.669999999998</v>
      </c>
      <c r="AS572" s="4"/>
      <c r="AT572" s="4"/>
      <c r="AU572" s="210">
        <v>278.03454545454548</v>
      </c>
      <c r="AV572" s="210">
        <v>61.358787878787886</v>
      </c>
      <c r="AW572" s="210">
        <v>208.99606060606055</v>
      </c>
      <c r="AX572" s="210">
        <v>16.550909090909094</v>
      </c>
      <c r="AY572" s="210">
        <v>22.287575757575759</v>
      </c>
      <c r="AZ572" s="210">
        <v>567.86878787878777</v>
      </c>
      <c r="BA572" s="4"/>
    </row>
    <row r="573" spans="2:53" x14ac:dyDescent="0.2">
      <c r="B573" s="11" t="s">
        <v>371</v>
      </c>
      <c r="C573" s="11"/>
      <c r="D573" s="179">
        <v>8085</v>
      </c>
      <c r="E573" s="192">
        <v>8</v>
      </c>
      <c r="F573" s="192">
        <v>8</v>
      </c>
      <c r="G573" s="192">
        <v>7</v>
      </c>
      <c r="H573" s="192">
        <v>5</v>
      </c>
      <c r="I573" s="192">
        <v>1</v>
      </c>
      <c r="J573" s="192">
        <v>13</v>
      </c>
      <c r="M573" s="188">
        <v>1598.9399999999998</v>
      </c>
      <c r="N573" s="188">
        <v>1039.6400000000001</v>
      </c>
      <c r="O573" s="188">
        <v>848.3599999999999</v>
      </c>
      <c r="P573" s="188">
        <v>1127.51</v>
      </c>
      <c r="Q573" s="188">
        <v>1335.07</v>
      </c>
      <c r="R573" s="188">
        <v>12303.029999999999</v>
      </c>
      <c r="S573" s="75"/>
      <c r="T573" s="75"/>
      <c r="U573" s="188">
        <v>38.069999999999993</v>
      </c>
      <c r="V573" s="188">
        <v>24.753333333333337</v>
      </c>
      <c r="W573" s="188">
        <v>20.199047619047615</v>
      </c>
      <c r="X573" s="188">
        <v>26.845476190476191</v>
      </c>
      <c r="Y573" s="188">
        <v>31.78738095238095</v>
      </c>
      <c r="Z573" s="188">
        <v>292.9292857142857</v>
      </c>
      <c r="AA573" s="4"/>
      <c r="AB573" s="11" t="s">
        <v>453</v>
      </c>
      <c r="AC573" s="11"/>
      <c r="AD573" s="179">
        <v>8352</v>
      </c>
      <c r="AE573" s="183">
        <v>12</v>
      </c>
      <c r="AF573" s="183">
        <v>3</v>
      </c>
      <c r="AG573" s="183"/>
      <c r="AH573" s="183">
        <v>1</v>
      </c>
      <c r="AI573" s="183">
        <v>1</v>
      </c>
      <c r="AJ573" s="183">
        <v>2</v>
      </c>
      <c r="AK573" s="4"/>
      <c r="AL573" s="4"/>
      <c r="AM573" s="211">
        <v>10267.769999999997</v>
      </c>
      <c r="AN573" s="211">
        <v>626.21</v>
      </c>
      <c r="AO573" s="211">
        <v>295.36</v>
      </c>
      <c r="AP573" s="211">
        <v>568.15</v>
      </c>
      <c r="AQ573" s="211">
        <v>578.16</v>
      </c>
      <c r="AR573" s="211">
        <v>4333.01</v>
      </c>
      <c r="AS573" s="4"/>
      <c r="AT573" s="4"/>
      <c r="AU573" s="210">
        <v>540.40894736842085</v>
      </c>
      <c r="AV573" s="210">
        <v>32.958421052631579</v>
      </c>
      <c r="AW573" s="210">
        <v>15.545263157894738</v>
      </c>
      <c r="AX573" s="210">
        <v>29.902631578947368</v>
      </c>
      <c r="AY573" s="210">
        <v>30.429473684210524</v>
      </c>
      <c r="AZ573" s="210">
        <v>228.05315789473684</v>
      </c>
      <c r="BA573" s="4"/>
    </row>
    <row r="574" spans="2:53" x14ac:dyDescent="0.2">
      <c r="B574" s="11" t="s">
        <v>373</v>
      </c>
      <c r="C574" s="11"/>
      <c r="D574" s="179">
        <v>8402</v>
      </c>
      <c r="E574" s="192"/>
      <c r="F574" s="192">
        <v>1</v>
      </c>
      <c r="G574" s="192"/>
      <c r="H574" s="192"/>
      <c r="I574" s="192"/>
      <c r="J574" s="192">
        <v>0</v>
      </c>
      <c r="M574" s="188">
        <v>9.11</v>
      </c>
      <c r="N574" s="188">
        <v>12.25</v>
      </c>
      <c r="O574" s="188">
        <v>0</v>
      </c>
      <c r="P574" s="188">
        <v>0</v>
      </c>
      <c r="Q574" s="188">
        <v>0</v>
      </c>
      <c r="R574" s="188">
        <v>0</v>
      </c>
      <c r="S574" s="75"/>
      <c r="T574" s="75"/>
      <c r="U574" s="188">
        <v>9.11</v>
      </c>
      <c r="V574" s="188">
        <v>12.25</v>
      </c>
      <c r="W574" s="188">
        <v>0</v>
      </c>
      <c r="X574" s="188">
        <v>0</v>
      </c>
      <c r="Y574" s="188">
        <v>0</v>
      </c>
      <c r="Z574" s="188">
        <v>0</v>
      </c>
      <c r="AA574" s="4"/>
      <c r="AB574" s="11" t="s">
        <v>454</v>
      </c>
      <c r="AC574" s="11"/>
      <c r="AD574" s="179">
        <v>8078</v>
      </c>
      <c r="AE574" s="183">
        <v>19</v>
      </c>
      <c r="AF574" s="183">
        <v>7</v>
      </c>
      <c r="AG574" s="183"/>
      <c r="AH574" s="183">
        <v>1</v>
      </c>
      <c r="AI574" s="183">
        <v>2</v>
      </c>
      <c r="AJ574" s="183">
        <v>7</v>
      </c>
      <c r="AK574" s="4"/>
      <c r="AL574" s="4"/>
      <c r="AM574" s="211">
        <v>2891.6400000000012</v>
      </c>
      <c r="AN574" s="211">
        <v>548.77</v>
      </c>
      <c r="AO574" s="211">
        <v>477.2700000000001</v>
      </c>
      <c r="AP574" s="211">
        <v>602.04999999999995</v>
      </c>
      <c r="AQ574" s="211">
        <v>2333.6699999999996</v>
      </c>
      <c r="AR574" s="211">
        <v>11086.29</v>
      </c>
      <c r="AS574" s="4"/>
      <c r="AT574" s="4"/>
      <c r="AU574" s="210">
        <v>80.323333333333366</v>
      </c>
      <c r="AV574" s="210">
        <v>15.243611111111111</v>
      </c>
      <c r="AW574" s="210">
        <v>13.257500000000002</v>
      </c>
      <c r="AX574" s="210">
        <v>16.723611111111111</v>
      </c>
      <c r="AY574" s="210">
        <v>64.824166666666656</v>
      </c>
      <c r="AZ574" s="210">
        <v>307.95250000000004</v>
      </c>
      <c r="BA574" s="4"/>
    </row>
    <row r="575" spans="2:53" x14ac:dyDescent="0.2">
      <c r="B575" s="11" t="s">
        <v>373</v>
      </c>
      <c r="C575" s="11"/>
      <c r="D575" s="179">
        <v>8403</v>
      </c>
      <c r="E575" s="192">
        <v>41</v>
      </c>
      <c r="F575" s="192">
        <v>5</v>
      </c>
      <c r="G575" s="192">
        <v>6</v>
      </c>
      <c r="H575" s="192">
        <v>5</v>
      </c>
      <c r="I575" s="192">
        <v>6</v>
      </c>
      <c r="J575" s="192">
        <v>18</v>
      </c>
      <c r="M575" s="188">
        <v>3406.8000000000011</v>
      </c>
      <c r="N575" s="188">
        <v>3639.8100000000009</v>
      </c>
      <c r="O575" s="188">
        <v>2741.9500000000003</v>
      </c>
      <c r="P575" s="188">
        <v>1889.7000000000003</v>
      </c>
      <c r="Q575" s="188">
        <v>3656.49</v>
      </c>
      <c r="R575" s="188">
        <v>19890.309999999998</v>
      </c>
      <c r="S575" s="75"/>
      <c r="T575" s="75"/>
      <c r="U575" s="188">
        <v>42.059259259259271</v>
      </c>
      <c r="V575" s="188">
        <v>44.935925925925936</v>
      </c>
      <c r="W575" s="188">
        <v>33.851234567901237</v>
      </c>
      <c r="X575" s="188">
        <v>23.329629629629633</v>
      </c>
      <c r="Y575" s="188">
        <v>45.141851851851847</v>
      </c>
      <c r="Z575" s="188">
        <v>245.55938271604936</v>
      </c>
      <c r="AA575" s="4"/>
      <c r="AB575" s="11" t="s">
        <v>455</v>
      </c>
      <c r="AC575" s="11"/>
      <c r="AD575" s="179">
        <v>8079</v>
      </c>
      <c r="AE575" s="183">
        <v>16</v>
      </c>
      <c r="AF575" s="183">
        <v>6</v>
      </c>
      <c r="AG575" s="183">
        <v>4</v>
      </c>
      <c r="AH575" s="183">
        <v>2</v>
      </c>
      <c r="AI575" s="183">
        <v>3</v>
      </c>
      <c r="AJ575" s="183">
        <v>28</v>
      </c>
      <c r="AK575" s="4"/>
      <c r="AL575" s="4"/>
      <c r="AM575" s="211">
        <v>4603.3200000000015</v>
      </c>
      <c r="AN575" s="211">
        <v>2070.79</v>
      </c>
      <c r="AO575" s="211">
        <v>3226.3700000000008</v>
      </c>
      <c r="AP575" s="211">
        <v>2422.2400000000007</v>
      </c>
      <c r="AQ575" s="211">
        <v>3221.0000000000005</v>
      </c>
      <c r="AR575" s="211">
        <v>40381.810000000005</v>
      </c>
      <c r="AS575" s="4"/>
      <c r="AT575" s="4"/>
      <c r="AU575" s="210">
        <v>78.022372881355963</v>
      </c>
      <c r="AV575" s="210">
        <v>35.098135593220341</v>
      </c>
      <c r="AW575" s="210">
        <v>54.684237288135606</v>
      </c>
      <c r="AX575" s="210">
        <v>41.054915254237301</v>
      </c>
      <c r="AY575" s="210">
        <v>54.593220338983059</v>
      </c>
      <c r="AZ575" s="210">
        <v>684.43745762711876</v>
      </c>
      <c r="BA575" s="4"/>
    </row>
    <row r="576" spans="2:53" x14ac:dyDescent="0.2">
      <c r="B576" s="11" t="s">
        <v>374</v>
      </c>
      <c r="C576" s="11"/>
      <c r="D576" s="179">
        <v>8204</v>
      </c>
      <c r="E576" s="192"/>
      <c r="F576" s="192"/>
      <c r="G576" s="192">
        <v>1</v>
      </c>
      <c r="H576" s="192"/>
      <c r="I576" s="192"/>
      <c r="J576" s="192">
        <v>0</v>
      </c>
      <c r="M576" s="188">
        <v>10.85</v>
      </c>
      <c r="N576" s="188">
        <v>11.56</v>
      </c>
      <c r="O576" s="188">
        <v>12.27</v>
      </c>
      <c r="P576" s="188">
        <v>0</v>
      </c>
      <c r="Q576" s="188">
        <v>0</v>
      </c>
      <c r="R576" s="188">
        <v>0</v>
      </c>
      <c r="S576" s="75"/>
      <c r="T576" s="75"/>
      <c r="U576" s="188">
        <v>10.85</v>
      </c>
      <c r="V576" s="188">
        <v>11.56</v>
      </c>
      <c r="W576" s="188">
        <v>12.27</v>
      </c>
      <c r="X576" s="188">
        <v>0</v>
      </c>
      <c r="Y576" s="188">
        <v>0</v>
      </c>
      <c r="Z576" s="188">
        <v>0</v>
      </c>
      <c r="AA576" s="4"/>
      <c r="AB576" s="11" t="s">
        <v>457</v>
      </c>
      <c r="AC576" s="11"/>
      <c r="AD576" s="179">
        <v>8243</v>
      </c>
      <c r="AE576" s="183">
        <v>10</v>
      </c>
      <c r="AF576" s="183">
        <v>2</v>
      </c>
      <c r="AG576" s="183">
        <v>3</v>
      </c>
      <c r="AH576" s="183"/>
      <c r="AI576" s="183">
        <v>1</v>
      </c>
      <c r="AJ576" s="183">
        <v>5</v>
      </c>
      <c r="AK576" s="4"/>
      <c r="AL576" s="4"/>
      <c r="AM576" s="211">
        <v>3541.7900000000004</v>
      </c>
      <c r="AN576" s="211">
        <v>1474.84</v>
      </c>
      <c r="AO576" s="211">
        <v>759.49</v>
      </c>
      <c r="AP576" s="211">
        <v>137.80000000000001</v>
      </c>
      <c r="AQ576" s="211">
        <v>167.84</v>
      </c>
      <c r="AR576" s="211">
        <v>10686.17</v>
      </c>
      <c r="AS576" s="4"/>
      <c r="AT576" s="4"/>
      <c r="AU576" s="210">
        <v>168.65666666666669</v>
      </c>
      <c r="AV576" s="210">
        <v>70.230476190476182</v>
      </c>
      <c r="AW576" s="210">
        <v>36.166190476190479</v>
      </c>
      <c r="AX576" s="210">
        <v>6.5619047619047626</v>
      </c>
      <c r="AY576" s="210">
        <v>7.9923809523809526</v>
      </c>
      <c r="AZ576" s="210">
        <v>508.86523809523811</v>
      </c>
      <c r="BA576" s="4"/>
    </row>
    <row r="577" spans="2:53" x14ac:dyDescent="0.2">
      <c r="B577" s="11" t="s">
        <v>375</v>
      </c>
      <c r="C577" s="11"/>
      <c r="D577" s="179">
        <v>8204</v>
      </c>
      <c r="E577" s="192">
        <v>66</v>
      </c>
      <c r="F577" s="192">
        <v>16</v>
      </c>
      <c r="G577" s="192">
        <v>14</v>
      </c>
      <c r="H577" s="192">
        <v>13</v>
      </c>
      <c r="I577" s="192">
        <v>7</v>
      </c>
      <c r="J577" s="192">
        <v>42</v>
      </c>
      <c r="M577" s="188">
        <v>4701.9000000000033</v>
      </c>
      <c r="N577" s="188">
        <v>2537.1600000000008</v>
      </c>
      <c r="O577" s="188">
        <v>2083.88</v>
      </c>
      <c r="P577" s="188">
        <v>2336.08</v>
      </c>
      <c r="Q577" s="188">
        <v>2876.5199999999995</v>
      </c>
      <c r="R577" s="188">
        <v>20692.889999999996</v>
      </c>
      <c r="S577" s="75"/>
      <c r="T577" s="75"/>
      <c r="U577" s="188">
        <v>29.758860759493693</v>
      </c>
      <c r="V577" s="188">
        <v>16.057974683544309</v>
      </c>
      <c r="W577" s="188">
        <v>13.189113924050634</v>
      </c>
      <c r="X577" s="188">
        <v>14.785316455696202</v>
      </c>
      <c r="Y577" s="188">
        <v>18.205822784810124</v>
      </c>
      <c r="Z577" s="188">
        <v>130.96765822784806</v>
      </c>
      <c r="AA577" s="4"/>
      <c r="AB577" s="11" t="s">
        <v>459</v>
      </c>
      <c r="AC577" s="11"/>
      <c r="AD577" s="179">
        <v>8302</v>
      </c>
      <c r="AE577" s="183">
        <v>2</v>
      </c>
      <c r="AF577" s="183"/>
      <c r="AG577" s="183"/>
      <c r="AH577" s="183"/>
      <c r="AI577" s="183"/>
      <c r="AJ577" s="183">
        <v>0</v>
      </c>
      <c r="AK577" s="4"/>
      <c r="AL577" s="4"/>
      <c r="AM577" s="211">
        <v>90</v>
      </c>
      <c r="AN577" s="211">
        <v>0</v>
      </c>
      <c r="AO577" s="211">
        <v>0</v>
      </c>
      <c r="AP577" s="211">
        <v>0</v>
      </c>
      <c r="AQ577" s="211">
        <v>0</v>
      </c>
      <c r="AR577" s="211">
        <v>0</v>
      </c>
      <c r="AS577" s="4"/>
      <c r="AT577" s="4"/>
      <c r="AU577" s="210">
        <v>45</v>
      </c>
      <c r="AV577" s="210">
        <v>0</v>
      </c>
      <c r="AW577" s="210">
        <v>0</v>
      </c>
      <c r="AX577" s="210">
        <v>0</v>
      </c>
      <c r="AY577" s="210">
        <v>0</v>
      </c>
      <c r="AZ577" s="210">
        <v>0</v>
      </c>
      <c r="BA577" s="4"/>
    </row>
    <row r="578" spans="2:53" x14ac:dyDescent="0.2">
      <c r="B578" s="11" t="s">
        <v>375</v>
      </c>
      <c r="C578" s="11"/>
      <c r="D578" s="179">
        <v>8251</v>
      </c>
      <c r="E578" s="192">
        <v>25</v>
      </c>
      <c r="F578" s="192">
        <v>10</v>
      </c>
      <c r="G578" s="192">
        <v>5</v>
      </c>
      <c r="H578" s="192">
        <v>5</v>
      </c>
      <c r="I578" s="192">
        <v>5</v>
      </c>
      <c r="J578" s="192">
        <v>31</v>
      </c>
      <c r="M578" s="188">
        <v>1854.7500000000007</v>
      </c>
      <c r="N578" s="188">
        <v>1270.9099999999999</v>
      </c>
      <c r="O578" s="188">
        <v>1012.6600000000002</v>
      </c>
      <c r="P578" s="188">
        <v>1243.3800000000003</v>
      </c>
      <c r="Q578" s="188">
        <v>1324.9099999999999</v>
      </c>
      <c r="R578" s="188">
        <v>13571.96</v>
      </c>
      <c r="S578" s="75"/>
      <c r="T578" s="75"/>
      <c r="U578" s="188">
        <v>22.898148148148156</v>
      </c>
      <c r="V578" s="188">
        <v>15.690246913580244</v>
      </c>
      <c r="W578" s="188">
        <v>12.501975308641978</v>
      </c>
      <c r="X578" s="188">
        <v>15.350370370370374</v>
      </c>
      <c r="Y578" s="188">
        <v>16.356913580246911</v>
      </c>
      <c r="Z578" s="188">
        <v>167.55506172839506</v>
      </c>
      <c r="AA578" s="4"/>
      <c r="AB578" s="11" t="s">
        <v>462</v>
      </c>
      <c r="AC578" s="11"/>
      <c r="AD578" s="179">
        <v>8080</v>
      </c>
      <c r="AE578" s="183">
        <v>102</v>
      </c>
      <c r="AF578" s="183">
        <v>29</v>
      </c>
      <c r="AG578" s="183">
        <v>10</v>
      </c>
      <c r="AH578" s="183">
        <v>3</v>
      </c>
      <c r="AI578" s="183">
        <v>9</v>
      </c>
      <c r="AJ578" s="183">
        <v>39</v>
      </c>
      <c r="AK578" s="4"/>
      <c r="AL578" s="4"/>
      <c r="AM578" s="211">
        <v>19310.509999999998</v>
      </c>
      <c r="AN578" s="211">
        <v>8136.3899999999967</v>
      </c>
      <c r="AO578" s="211">
        <v>3492.6300000000006</v>
      </c>
      <c r="AP578" s="211">
        <v>4162.1200000000008</v>
      </c>
      <c r="AQ578" s="211">
        <v>6601.9800000000005</v>
      </c>
      <c r="AR578" s="211">
        <v>93437.5</v>
      </c>
      <c r="AS578" s="4"/>
      <c r="AT578" s="4"/>
      <c r="AU578" s="210">
        <v>100.57557291666666</v>
      </c>
      <c r="AV578" s="210">
        <v>42.37703124999998</v>
      </c>
      <c r="AW578" s="210">
        <v>18.190781250000004</v>
      </c>
      <c r="AX578" s="210">
        <v>21.677708333333339</v>
      </c>
      <c r="AY578" s="210">
        <v>34.385312500000005</v>
      </c>
      <c r="AZ578" s="210">
        <v>486.65364583333331</v>
      </c>
      <c r="BA578" s="4"/>
    </row>
    <row r="579" spans="2:53" x14ac:dyDescent="0.2">
      <c r="B579" s="11" t="s">
        <v>375</v>
      </c>
      <c r="C579" s="11"/>
      <c r="D579" s="179">
        <v>8260</v>
      </c>
      <c r="E579" s="192">
        <v>4</v>
      </c>
      <c r="F579" s="192">
        <v>3</v>
      </c>
      <c r="G579" s="192"/>
      <c r="H579" s="192"/>
      <c r="I579" s="192"/>
      <c r="J579" s="192">
        <v>2</v>
      </c>
      <c r="M579" s="188">
        <v>214.79999999999998</v>
      </c>
      <c r="N579" s="188">
        <v>130.5</v>
      </c>
      <c r="O579" s="188">
        <v>36.89</v>
      </c>
      <c r="P579" s="188">
        <v>32.25</v>
      </c>
      <c r="Q579" s="188">
        <v>51.17</v>
      </c>
      <c r="R579" s="188">
        <v>216.63</v>
      </c>
      <c r="S579" s="75"/>
      <c r="T579" s="75"/>
      <c r="U579" s="188">
        <v>23.866666666666664</v>
      </c>
      <c r="V579" s="188">
        <v>14.5</v>
      </c>
      <c r="W579" s="188">
        <v>4.0988888888888892</v>
      </c>
      <c r="X579" s="188">
        <v>3.5833333333333335</v>
      </c>
      <c r="Y579" s="188">
        <v>5.6855555555555561</v>
      </c>
      <c r="Z579" s="188">
        <v>24.07</v>
      </c>
      <c r="AA579" s="4"/>
      <c r="AB579" s="11" t="s">
        <v>466</v>
      </c>
      <c r="AC579" s="11"/>
      <c r="AD579" s="179">
        <v>8088</v>
      </c>
      <c r="AE579" s="183"/>
      <c r="AF579" s="183"/>
      <c r="AG579" s="183"/>
      <c r="AH579" s="183"/>
      <c r="AI579" s="183">
        <v>1</v>
      </c>
      <c r="AJ579" s="183">
        <v>2</v>
      </c>
      <c r="AK579" s="4"/>
      <c r="AL579" s="4"/>
      <c r="AM579" s="211">
        <v>0</v>
      </c>
      <c r="AN579" s="211">
        <v>0</v>
      </c>
      <c r="AO579" s="211">
        <v>0</v>
      </c>
      <c r="AP579" s="211">
        <v>0</v>
      </c>
      <c r="AQ579" s="211">
        <v>5903.72</v>
      </c>
      <c r="AR579" s="211">
        <v>2931.63</v>
      </c>
      <c r="AS579" s="4"/>
      <c r="AT579" s="4"/>
      <c r="AU579" s="210">
        <v>0</v>
      </c>
      <c r="AV579" s="210">
        <v>0</v>
      </c>
      <c r="AW579" s="210">
        <v>0</v>
      </c>
      <c r="AX579" s="210">
        <v>0</v>
      </c>
      <c r="AY579" s="210">
        <v>1967.9066666666668</v>
      </c>
      <c r="AZ579" s="210">
        <v>977.21</v>
      </c>
      <c r="BA579" s="4"/>
    </row>
    <row r="580" spans="2:53" x14ac:dyDescent="0.2">
      <c r="B580" s="11" t="s">
        <v>376</v>
      </c>
      <c r="C580" s="11"/>
      <c r="D580" s="179">
        <v>8049</v>
      </c>
      <c r="E580" s="192">
        <v>106</v>
      </c>
      <c r="F580" s="192">
        <v>52</v>
      </c>
      <c r="G580" s="192">
        <v>26</v>
      </c>
      <c r="H580" s="192">
        <v>27</v>
      </c>
      <c r="I580" s="192">
        <v>25</v>
      </c>
      <c r="J580" s="192">
        <v>168</v>
      </c>
      <c r="M580" s="188">
        <v>13790.339999999991</v>
      </c>
      <c r="N580" s="188">
        <v>13748.04000000001</v>
      </c>
      <c r="O580" s="188">
        <v>9579.7100000000028</v>
      </c>
      <c r="P580" s="188">
        <v>12269.38999999999</v>
      </c>
      <c r="Q580" s="188">
        <v>15333.039999999997</v>
      </c>
      <c r="R580" s="188">
        <v>167241.97000000003</v>
      </c>
      <c r="S580" s="75"/>
      <c r="T580" s="75"/>
      <c r="U580" s="188">
        <v>34.134504950495028</v>
      </c>
      <c r="V580" s="188">
        <v>34.029801980198044</v>
      </c>
      <c r="W580" s="188">
        <v>23.712153465346542</v>
      </c>
      <c r="X580" s="188">
        <v>30.36977722772275</v>
      </c>
      <c r="Y580" s="188">
        <v>37.953069306930686</v>
      </c>
      <c r="Z580" s="188">
        <v>413.96527227722783</v>
      </c>
      <c r="AA580" s="4"/>
      <c r="AB580" s="11" t="s">
        <v>467</v>
      </c>
      <c r="AC580" s="11"/>
      <c r="AD580" s="179">
        <v>8353</v>
      </c>
      <c r="AE580" s="183"/>
      <c r="AF580" s="183"/>
      <c r="AG580" s="183"/>
      <c r="AH580" s="183"/>
      <c r="AI580" s="183"/>
      <c r="AJ580" s="183">
        <v>1</v>
      </c>
      <c r="AK580" s="4"/>
      <c r="AL580" s="4"/>
      <c r="AM580" s="211">
        <v>0</v>
      </c>
      <c r="AN580" s="211">
        <v>5</v>
      </c>
      <c r="AO580" s="211">
        <v>5</v>
      </c>
      <c r="AP580" s="211">
        <v>5</v>
      </c>
      <c r="AQ580" s="211">
        <v>5</v>
      </c>
      <c r="AR580" s="211">
        <v>4990.26</v>
      </c>
      <c r="AS580" s="4"/>
      <c r="AT580" s="4"/>
      <c r="AU580" s="210">
        <v>0</v>
      </c>
      <c r="AV580" s="210">
        <v>5</v>
      </c>
      <c r="AW580" s="210">
        <v>5</v>
      </c>
      <c r="AX580" s="210">
        <v>5</v>
      </c>
      <c r="AY580" s="210">
        <v>5</v>
      </c>
      <c r="AZ580" s="210">
        <v>4990.26</v>
      </c>
      <c r="BA580" s="4"/>
    </row>
    <row r="581" spans="2:53" x14ac:dyDescent="0.2">
      <c r="B581" s="11" t="s">
        <v>377</v>
      </c>
      <c r="C581" s="11"/>
      <c r="D581" s="179">
        <v>8328</v>
      </c>
      <c r="E581" s="192">
        <v>25</v>
      </c>
      <c r="F581" s="192">
        <v>12</v>
      </c>
      <c r="G581" s="192">
        <v>5</v>
      </c>
      <c r="H581" s="192">
        <v>7</v>
      </c>
      <c r="I581" s="192">
        <v>7</v>
      </c>
      <c r="J581" s="192">
        <v>44</v>
      </c>
      <c r="M581" s="188">
        <v>2688.9599999999996</v>
      </c>
      <c r="N581" s="188">
        <v>8126.3800000000047</v>
      </c>
      <c r="O581" s="188">
        <v>1835.55</v>
      </c>
      <c r="P581" s="188">
        <v>2313.7600000000002</v>
      </c>
      <c r="Q581" s="188">
        <v>3705.4699999999989</v>
      </c>
      <c r="R581" s="188">
        <v>26781.8</v>
      </c>
      <c r="S581" s="75"/>
      <c r="T581" s="75"/>
      <c r="U581" s="188">
        <v>26.889599999999994</v>
      </c>
      <c r="V581" s="188">
        <v>81.263800000000046</v>
      </c>
      <c r="W581" s="188">
        <v>18.355499999999999</v>
      </c>
      <c r="X581" s="188">
        <v>23.137600000000003</v>
      </c>
      <c r="Y581" s="188">
        <v>37.05469999999999</v>
      </c>
      <c r="Z581" s="188">
        <v>267.81799999999998</v>
      </c>
      <c r="AA581" s="4"/>
      <c r="AB581" s="11" t="s">
        <v>468</v>
      </c>
      <c r="AC581" s="11"/>
      <c r="AD581" s="179">
        <v>8081</v>
      </c>
      <c r="AE581" s="183">
        <v>58</v>
      </c>
      <c r="AF581" s="183">
        <v>13</v>
      </c>
      <c r="AG581" s="183">
        <v>11</v>
      </c>
      <c r="AH581" s="183">
        <v>4</v>
      </c>
      <c r="AI581" s="183">
        <v>4</v>
      </c>
      <c r="AJ581" s="183">
        <v>35</v>
      </c>
      <c r="AK581" s="4"/>
      <c r="AL581" s="4"/>
      <c r="AM581" s="211">
        <v>17847.649999999994</v>
      </c>
      <c r="AN581" s="211">
        <v>12320.070000000002</v>
      </c>
      <c r="AO581" s="211">
        <v>10256.330000000002</v>
      </c>
      <c r="AP581" s="211">
        <v>2228.8399999999997</v>
      </c>
      <c r="AQ581" s="211">
        <v>4584.5499999999984</v>
      </c>
      <c r="AR581" s="211">
        <v>74031.949999999968</v>
      </c>
      <c r="AS581" s="4"/>
      <c r="AT581" s="4"/>
      <c r="AU581" s="210">
        <v>142.78119999999996</v>
      </c>
      <c r="AV581" s="210">
        <v>98.560560000000009</v>
      </c>
      <c r="AW581" s="210">
        <v>82.050640000000016</v>
      </c>
      <c r="AX581" s="210">
        <v>17.830719999999996</v>
      </c>
      <c r="AY581" s="210">
        <v>36.676399999999987</v>
      </c>
      <c r="AZ581" s="210">
        <v>592.25559999999973</v>
      </c>
      <c r="BA581" s="4"/>
    </row>
    <row r="582" spans="2:53" x14ac:dyDescent="0.2">
      <c r="B582" s="11" t="s">
        <v>379</v>
      </c>
      <c r="C582" s="11"/>
      <c r="D582" s="179">
        <v>8051</v>
      </c>
      <c r="E582" s="192"/>
      <c r="F582" s="192"/>
      <c r="G582" s="192"/>
      <c r="H582" s="192"/>
      <c r="I582" s="192"/>
      <c r="J582" s="192">
        <v>1</v>
      </c>
      <c r="M582" s="188">
        <v>47.89</v>
      </c>
      <c r="N582" s="188">
        <v>66.209999999999994</v>
      </c>
      <c r="O582" s="188">
        <v>65.150000000000006</v>
      </c>
      <c r="P582" s="188">
        <v>79.83</v>
      </c>
      <c r="Q582" s="188">
        <v>137.51</v>
      </c>
      <c r="R582" s="188">
        <v>383.16</v>
      </c>
      <c r="S582" s="75"/>
      <c r="T582" s="75"/>
      <c r="U582" s="188">
        <v>47.89</v>
      </c>
      <c r="V582" s="188">
        <v>66.209999999999994</v>
      </c>
      <c r="W582" s="188">
        <v>65.150000000000006</v>
      </c>
      <c r="X582" s="188">
        <v>79.83</v>
      </c>
      <c r="Y582" s="188">
        <v>137.51</v>
      </c>
      <c r="Z582" s="188">
        <v>383.16</v>
      </c>
      <c r="AA582" s="4"/>
      <c r="AB582" s="11" t="s">
        <v>231</v>
      </c>
      <c r="AC582" s="11"/>
      <c r="AD582" s="179">
        <v>8095</v>
      </c>
      <c r="AE582" s="183">
        <v>1</v>
      </c>
      <c r="AF582" s="183"/>
      <c r="AG582" s="183"/>
      <c r="AH582" s="183"/>
      <c r="AI582" s="183"/>
      <c r="AJ582" s="183">
        <v>0</v>
      </c>
      <c r="AK582" s="4"/>
      <c r="AL582" s="4"/>
      <c r="AM582" s="211">
        <v>19.12</v>
      </c>
      <c r="AN582" s="211">
        <v>0</v>
      </c>
      <c r="AO582" s="211">
        <v>0</v>
      </c>
      <c r="AP582" s="211">
        <v>0</v>
      </c>
      <c r="AQ582" s="211">
        <v>0</v>
      </c>
      <c r="AR582" s="211">
        <v>0</v>
      </c>
      <c r="AS582" s="4"/>
      <c r="AT582" s="4"/>
      <c r="AU582" s="210">
        <v>19.12</v>
      </c>
      <c r="AV582" s="210">
        <v>0</v>
      </c>
      <c r="AW582" s="210">
        <v>0</v>
      </c>
      <c r="AX582" s="210">
        <v>0</v>
      </c>
      <c r="AY582" s="210">
        <v>0</v>
      </c>
      <c r="AZ582" s="210">
        <v>0</v>
      </c>
      <c r="BA582" s="4"/>
    </row>
    <row r="583" spans="2:53" x14ac:dyDescent="0.2">
      <c r="B583" s="11" t="s">
        <v>381</v>
      </c>
      <c r="C583" s="11"/>
      <c r="D583" s="179">
        <v>8051</v>
      </c>
      <c r="E583" s="192">
        <v>112</v>
      </c>
      <c r="F583" s="192">
        <v>45</v>
      </c>
      <c r="G583" s="192">
        <v>27</v>
      </c>
      <c r="H583" s="192">
        <v>32</v>
      </c>
      <c r="I583" s="192">
        <v>49</v>
      </c>
      <c r="J583" s="192">
        <v>218</v>
      </c>
      <c r="M583" s="188">
        <v>14418.839999999998</v>
      </c>
      <c r="N583" s="188">
        <v>12972.540000000003</v>
      </c>
      <c r="O583" s="188">
        <v>10962.189999999986</v>
      </c>
      <c r="P583" s="188">
        <v>16265.409999999989</v>
      </c>
      <c r="Q583" s="188">
        <v>23182.940000000002</v>
      </c>
      <c r="R583" s="188">
        <v>139422.58000000005</v>
      </c>
      <c r="S583" s="75"/>
      <c r="T583" s="75"/>
      <c r="U583" s="188">
        <v>29.852670807453414</v>
      </c>
      <c r="V583" s="188">
        <v>26.858260869565225</v>
      </c>
      <c r="W583" s="188">
        <v>22.696045548654215</v>
      </c>
      <c r="X583" s="188">
        <v>33.675797101449255</v>
      </c>
      <c r="Y583" s="188">
        <v>47.997805383022779</v>
      </c>
      <c r="Z583" s="188">
        <v>288.65958592132512</v>
      </c>
      <c r="AA583" s="4"/>
      <c r="AB583" s="11" t="s">
        <v>469</v>
      </c>
      <c r="AC583" s="11"/>
      <c r="AD583" s="179">
        <v>8083</v>
      </c>
      <c r="AE583" s="183">
        <v>14</v>
      </c>
      <c r="AF583" s="183">
        <v>3</v>
      </c>
      <c r="AG583" s="183">
        <v>1</v>
      </c>
      <c r="AH583" s="183">
        <v>1</v>
      </c>
      <c r="AI583" s="183">
        <v>1</v>
      </c>
      <c r="AJ583" s="183">
        <v>15</v>
      </c>
      <c r="AK583" s="4"/>
      <c r="AL583" s="4"/>
      <c r="AM583" s="211">
        <v>1812.8799999999999</v>
      </c>
      <c r="AN583" s="211">
        <v>2152.15</v>
      </c>
      <c r="AO583" s="211">
        <v>719.16000000000008</v>
      </c>
      <c r="AP583" s="211">
        <v>1455.9700000000003</v>
      </c>
      <c r="AQ583" s="211">
        <v>2577.44</v>
      </c>
      <c r="AR583" s="211">
        <v>26323.41</v>
      </c>
      <c r="AS583" s="4"/>
      <c r="AT583" s="4"/>
      <c r="AU583" s="210">
        <v>51.796571428571426</v>
      </c>
      <c r="AV583" s="210">
        <v>61.49</v>
      </c>
      <c r="AW583" s="210">
        <v>20.547428571428572</v>
      </c>
      <c r="AX583" s="210">
        <v>41.599142857142866</v>
      </c>
      <c r="AY583" s="210">
        <v>73.641142857142853</v>
      </c>
      <c r="AZ583" s="210">
        <v>752.09742857142862</v>
      </c>
      <c r="BA583" s="4"/>
    </row>
    <row r="584" spans="2:53" x14ac:dyDescent="0.2">
      <c r="B584" s="11" t="s">
        <v>381</v>
      </c>
      <c r="C584" s="11"/>
      <c r="D584" s="179">
        <v>8080</v>
      </c>
      <c r="E584" s="192">
        <v>23</v>
      </c>
      <c r="F584" s="192">
        <v>12</v>
      </c>
      <c r="G584" s="192">
        <v>5</v>
      </c>
      <c r="H584" s="192">
        <v>3</v>
      </c>
      <c r="I584" s="192">
        <v>5</v>
      </c>
      <c r="J584" s="192">
        <v>24</v>
      </c>
      <c r="M584" s="188">
        <v>2542.9900000000007</v>
      </c>
      <c r="N584" s="188">
        <v>1317.6399999999999</v>
      </c>
      <c r="O584" s="188">
        <v>1377.39</v>
      </c>
      <c r="P584" s="188">
        <v>1438.8300000000002</v>
      </c>
      <c r="Q584" s="188">
        <v>2603.1600000000008</v>
      </c>
      <c r="R584" s="188">
        <v>16307.45</v>
      </c>
      <c r="S584" s="75"/>
      <c r="T584" s="75"/>
      <c r="U584" s="188">
        <v>35.319305555555566</v>
      </c>
      <c r="V584" s="188">
        <v>18.300555555555555</v>
      </c>
      <c r="W584" s="188">
        <v>19.130416666666669</v>
      </c>
      <c r="X584" s="188">
        <v>19.983750000000001</v>
      </c>
      <c r="Y584" s="188">
        <v>36.155000000000008</v>
      </c>
      <c r="Z584" s="188">
        <v>226.49236111111111</v>
      </c>
      <c r="AA584" s="4"/>
      <c r="AB584" s="11" t="s">
        <v>470</v>
      </c>
      <c r="AC584" s="11"/>
      <c r="AD584" s="179">
        <v>8244</v>
      </c>
      <c r="AE584" s="183">
        <v>12</v>
      </c>
      <c r="AF584" s="183">
        <v>2</v>
      </c>
      <c r="AG584" s="183">
        <v>3</v>
      </c>
      <c r="AH584" s="183">
        <v>3</v>
      </c>
      <c r="AI584" s="183">
        <v>2</v>
      </c>
      <c r="AJ584" s="183">
        <v>18</v>
      </c>
      <c r="AK584" s="4"/>
      <c r="AL584" s="4"/>
      <c r="AM584" s="211">
        <v>5140.3100000000004</v>
      </c>
      <c r="AN584" s="211">
        <v>1482.3799999999999</v>
      </c>
      <c r="AO584" s="211">
        <v>2741.7699999999995</v>
      </c>
      <c r="AP584" s="211">
        <v>5907.0599999999995</v>
      </c>
      <c r="AQ584" s="211">
        <v>1030.83</v>
      </c>
      <c r="AR584" s="211">
        <v>20574.079999999998</v>
      </c>
      <c r="AS584" s="4"/>
      <c r="AT584" s="4"/>
      <c r="AU584" s="210">
        <v>128.50775000000002</v>
      </c>
      <c r="AV584" s="210">
        <v>37.0595</v>
      </c>
      <c r="AW584" s="210">
        <v>68.544249999999991</v>
      </c>
      <c r="AX584" s="210">
        <v>147.67649999999998</v>
      </c>
      <c r="AY584" s="210">
        <v>25.77075</v>
      </c>
      <c r="AZ584" s="210">
        <v>514.35199999999998</v>
      </c>
      <c r="BA584" s="4"/>
    </row>
    <row r="585" spans="2:53" x14ac:dyDescent="0.2">
      <c r="B585" s="11" t="s">
        <v>383</v>
      </c>
      <c r="C585" s="11"/>
      <c r="D585" s="179">
        <v>8051</v>
      </c>
      <c r="E585" s="192">
        <v>1</v>
      </c>
      <c r="F585" s="192"/>
      <c r="G585" s="192"/>
      <c r="H585" s="192"/>
      <c r="I585" s="192"/>
      <c r="J585" s="192">
        <v>0</v>
      </c>
      <c r="M585" s="188">
        <v>61.52</v>
      </c>
      <c r="N585" s="188">
        <v>0</v>
      </c>
      <c r="O585" s="188">
        <v>0</v>
      </c>
      <c r="P585" s="188">
        <v>0</v>
      </c>
      <c r="Q585" s="188">
        <v>0</v>
      </c>
      <c r="R585" s="188">
        <v>0</v>
      </c>
      <c r="S585" s="75"/>
      <c r="T585" s="75"/>
      <c r="U585" s="188">
        <v>61.52</v>
      </c>
      <c r="V585" s="188">
        <v>0</v>
      </c>
      <c r="W585" s="188">
        <v>0</v>
      </c>
      <c r="X585" s="188">
        <v>0</v>
      </c>
      <c r="Y585" s="188">
        <v>0</v>
      </c>
      <c r="Z585" s="188">
        <v>0</v>
      </c>
      <c r="AA585" s="4"/>
      <c r="AB585" s="11" t="s">
        <v>474</v>
      </c>
      <c r="AC585" s="11"/>
      <c r="AD585" s="179">
        <v>8062</v>
      </c>
      <c r="AE585" s="183"/>
      <c r="AF585" s="183"/>
      <c r="AG585" s="183"/>
      <c r="AH585" s="183"/>
      <c r="AI585" s="183"/>
      <c r="AJ585" s="183">
        <v>4</v>
      </c>
      <c r="AK585" s="4"/>
      <c r="AL585" s="4"/>
      <c r="AM585" s="211">
        <v>39.83</v>
      </c>
      <c r="AN585" s="211">
        <v>43.23</v>
      </c>
      <c r="AO585" s="211">
        <v>38.29</v>
      </c>
      <c r="AP585" s="211">
        <v>39.83</v>
      </c>
      <c r="AQ585" s="211">
        <v>42.23</v>
      </c>
      <c r="AR585" s="211">
        <v>4490.28</v>
      </c>
      <c r="AS585" s="4"/>
      <c r="AT585" s="4"/>
      <c r="AU585" s="210">
        <v>9.9574999999999996</v>
      </c>
      <c r="AV585" s="210">
        <v>10.807499999999999</v>
      </c>
      <c r="AW585" s="210">
        <v>9.5724999999999998</v>
      </c>
      <c r="AX585" s="210">
        <v>9.9574999999999996</v>
      </c>
      <c r="AY585" s="210">
        <v>10.557499999999999</v>
      </c>
      <c r="AZ585" s="210">
        <v>1122.57</v>
      </c>
      <c r="BA585" s="4"/>
    </row>
    <row r="586" spans="2:53" x14ac:dyDescent="0.2">
      <c r="B586" s="11" t="s">
        <v>384</v>
      </c>
      <c r="C586" s="11"/>
      <c r="D586" s="179">
        <v>8402</v>
      </c>
      <c r="E586" s="192">
        <v>123</v>
      </c>
      <c r="F586" s="192">
        <v>51</v>
      </c>
      <c r="G586" s="192">
        <v>30</v>
      </c>
      <c r="H586" s="192">
        <v>23</v>
      </c>
      <c r="I586" s="192">
        <v>13</v>
      </c>
      <c r="J586" s="192">
        <v>107</v>
      </c>
      <c r="M586" s="188">
        <v>12427.1</v>
      </c>
      <c r="N586" s="188">
        <v>8761.2899999999991</v>
      </c>
      <c r="O586" s="188">
        <v>5954.9299999999985</v>
      </c>
      <c r="P586" s="188">
        <v>8595.1099999999951</v>
      </c>
      <c r="Q586" s="188">
        <v>13051.010000000004</v>
      </c>
      <c r="R586" s="188">
        <v>76955.53</v>
      </c>
      <c r="S586" s="75"/>
      <c r="T586" s="75"/>
      <c r="U586" s="188">
        <v>35.812968299711819</v>
      </c>
      <c r="V586" s="188">
        <v>25.248674351585013</v>
      </c>
      <c r="W586" s="188">
        <v>17.16118155619596</v>
      </c>
      <c r="X586" s="188">
        <v>24.769769452449555</v>
      </c>
      <c r="Y586" s="188">
        <v>37.610979827089345</v>
      </c>
      <c r="Z586" s="188">
        <v>221.77386167146975</v>
      </c>
      <c r="AA586" s="4"/>
      <c r="AB586" s="11" t="s">
        <v>484</v>
      </c>
      <c r="AC586" s="11"/>
      <c r="AD586" s="179">
        <v>8247</v>
      </c>
      <c r="AE586" s="183">
        <v>5</v>
      </c>
      <c r="AF586" s="183">
        <v>2</v>
      </c>
      <c r="AG586" s="183"/>
      <c r="AH586" s="183">
        <v>1</v>
      </c>
      <c r="AI586" s="183"/>
      <c r="AJ586" s="183">
        <v>4</v>
      </c>
      <c r="AK586" s="4"/>
      <c r="AL586" s="4"/>
      <c r="AM586" s="211">
        <v>3292.6900000000014</v>
      </c>
      <c r="AN586" s="211">
        <v>186.39000000000001</v>
      </c>
      <c r="AO586" s="211">
        <v>0</v>
      </c>
      <c r="AP586" s="211">
        <v>116.21</v>
      </c>
      <c r="AQ586" s="211">
        <v>0</v>
      </c>
      <c r="AR586" s="211">
        <v>8528.08</v>
      </c>
      <c r="AS586" s="4"/>
      <c r="AT586" s="4"/>
      <c r="AU586" s="210">
        <v>274.39083333333343</v>
      </c>
      <c r="AV586" s="210">
        <v>15.532500000000001</v>
      </c>
      <c r="AW586" s="210">
        <v>0</v>
      </c>
      <c r="AX586" s="210">
        <v>9.6841666666666661</v>
      </c>
      <c r="AY586" s="210">
        <v>0</v>
      </c>
      <c r="AZ586" s="210">
        <v>710.67333333333329</v>
      </c>
      <c r="BA586" s="4"/>
    </row>
    <row r="587" spans="2:53" x14ac:dyDescent="0.2">
      <c r="B587" s="11" t="s">
        <v>385</v>
      </c>
      <c r="C587" s="11"/>
      <c r="D587" s="179">
        <v>8402</v>
      </c>
      <c r="E587" s="192">
        <v>11</v>
      </c>
      <c r="F587" s="192">
        <v>5</v>
      </c>
      <c r="G587" s="192">
        <v>1</v>
      </c>
      <c r="H587" s="192">
        <v>2</v>
      </c>
      <c r="I587" s="192">
        <v>2</v>
      </c>
      <c r="J587" s="192">
        <v>4</v>
      </c>
      <c r="M587" s="188">
        <v>1236.0800000000002</v>
      </c>
      <c r="N587" s="188">
        <v>552.29999999999995</v>
      </c>
      <c r="O587" s="188">
        <v>464.55</v>
      </c>
      <c r="P587" s="188">
        <v>944.77</v>
      </c>
      <c r="Q587" s="188">
        <v>909.62000000000012</v>
      </c>
      <c r="R587" s="188">
        <v>1570.1699999999998</v>
      </c>
      <c r="S587" s="75"/>
      <c r="T587" s="75"/>
      <c r="U587" s="188">
        <v>49.443200000000004</v>
      </c>
      <c r="V587" s="188">
        <v>22.091999999999999</v>
      </c>
      <c r="W587" s="188">
        <v>18.582000000000001</v>
      </c>
      <c r="X587" s="188">
        <v>37.790799999999997</v>
      </c>
      <c r="Y587" s="188">
        <v>36.384800000000006</v>
      </c>
      <c r="Z587" s="188">
        <v>62.806799999999996</v>
      </c>
      <c r="AA587" s="4"/>
      <c r="AB587" s="11" t="s">
        <v>485</v>
      </c>
      <c r="AC587" s="11"/>
      <c r="AD587" s="179">
        <v>8084</v>
      </c>
      <c r="AE587" s="183">
        <v>7</v>
      </c>
      <c r="AF587" s="183">
        <v>2</v>
      </c>
      <c r="AG587" s="183">
        <v>1</v>
      </c>
      <c r="AH587" s="183"/>
      <c r="AI587" s="183">
        <v>4</v>
      </c>
      <c r="AJ587" s="183">
        <v>3</v>
      </c>
      <c r="AK587" s="4"/>
      <c r="AL587" s="4"/>
      <c r="AM587" s="211">
        <v>5154.4000000000005</v>
      </c>
      <c r="AN587" s="211">
        <v>1980.5300000000002</v>
      </c>
      <c r="AO587" s="211">
        <v>1314.1299999999999</v>
      </c>
      <c r="AP587" s="211">
        <v>584.89</v>
      </c>
      <c r="AQ587" s="211">
        <v>3068.15</v>
      </c>
      <c r="AR587" s="211">
        <v>1250.3499999999999</v>
      </c>
      <c r="AS587" s="4"/>
      <c r="AT587" s="4"/>
      <c r="AU587" s="210">
        <v>303.20000000000005</v>
      </c>
      <c r="AV587" s="210">
        <v>116.50176470588237</v>
      </c>
      <c r="AW587" s="210">
        <v>77.301764705882348</v>
      </c>
      <c r="AX587" s="210">
        <v>34.40529411764706</v>
      </c>
      <c r="AY587" s="210">
        <v>180.4794117647059</v>
      </c>
      <c r="AZ587" s="210">
        <v>73.55</v>
      </c>
      <c r="BA587" s="4"/>
    </row>
    <row r="588" spans="2:53" x14ac:dyDescent="0.2">
      <c r="B588" s="11" t="s">
        <v>385</v>
      </c>
      <c r="C588" s="11"/>
      <c r="D588" s="179">
        <v>8406</v>
      </c>
      <c r="E588" s="192"/>
      <c r="F588" s="192"/>
      <c r="G588" s="192">
        <v>1</v>
      </c>
      <c r="H588" s="192"/>
      <c r="I588" s="192"/>
      <c r="J588" s="192">
        <v>0</v>
      </c>
      <c r="M588" s="188">
        <v>18.21</v>
      </c>
      <c r="N588" s="188">
        <v>24.15</v>
      </c>
      <c r="O588" s="188">
        <v>3.49</v>
      </c>
      <c r="P588" s="188">
        <v>0</v>
      </c>
      <c r="Q588" s="188">
        <v>0</v>
      </c>
      <c r="R588" s="188">
        <v>0</v>
      </c>
      <c r="S588" s="75"/>
      <c r="T588" s="75"/>
      <c r="U588" s="188">
        <v>18.21</v>
      </c>
      <c r="V588" s="188">
        <v>24.15</v>
      </c>
      <c r="W588" s="188">
        <v>3.49</v>
      </c>
      <c r="X588" s="188">
        <v>0</v>
      </c>
      <c r="Y588" s="188">
        <v>0</v>
      </c>
      <c r="Z588" s="188">
        <v>0</v>
      </c>
      <c r="AA588" s="4"/>
      <c r="AB588" s="11" t="s">
        <v>489</v>
      </c>
      <c r="AC588" s="11"/>
      <c r="AD588" s="179">
        <v>8085</v>
      </c>
      <c r="AE588" s="183">
        <v>15</v>
      </c>
      <c r="AF588" s="183">
        <v>4</v>
      </c>
      <c r="AG588" s="183">
        <v>3</v>
      </c>
      <c r="AH588" s="183">
        <v>2</v>
      </c>
      <c r="AI588" s="183">
        <v>4</v>
      </c>
      <c r="AJ588" s="183">
        <v>28</v>
      </c>
      <c r="AK588" s="4"/>
      <c r="AL588" s="4"/>
      <c r="AM588" s="211">
        <v>5833.0800000000017</v>
      </c>
      <c r="AN588" s="211">
        <v>4581.2099999999991</v>
      </c>
      <c r="AO588" s="211">
        <v>3545.57</v>
      </c>
      <c r="AP588" s="211">
        <v>5521.2500000000009</v>
      </c>
      <c r="AQ588" s="211">
        <v>10241.640000000001</v>
      </c>
      <c r="AR588" s="211">
        <v>61225.419999999991</v>
      </c>
      <c r="AS588" s="4"/>
      <c r="AT588" s="4"/>
      <c r="AU588" s="210">
        <v>104.16214285714288</v>
      </c>
      <c r="AV588" s="210">
        <v>81.807321428571413</v>
      </c>
      <c r="AW588" s="210">
        <v>63.313750000000006</v>
      </c>
      <c r="AX588" s="210">
        <v>98.593750000000014</v>
      </c>
      <c r="AY588" s="210">
        <v>182.88642857142858</v>
      </c>
      <c r="AZ588" s="210">
        <v>1093.3110714285713</v>
      </c>
      <c r="BA588" s="4"/>
    </row>
    <row r="589" spans="2:53" x14ac:dyDescent="0.2">
      <c r="B589" s="11" t="s">
        <v>386</v>
      </c>
      <c r="C589" s="11"/>
      <c r="D589" s="179">
        <v>8053</v>
      </c>
      <c r="E589" s="192">
        <v>154</v>
      </c>
      <c r="F589" s="192">
        <v>59</v>
      </c>
      <c r="G589" s="192">
        <v>55</v>
      </c>
      <c r="H589" s="192">
        <v>47</v>
      </c>
      <c r="I589" s="192">
        <v>35</v>
      </c>
      <c r="J589" s="192">
        <v>173</v>
      </c>
      <c r="M589" s="188">
        <v>18144.869999999984</v>
      </c>
      <c r="N589" s="188">
        <v>10156.77999999999</v>
      </c>
      <c r="O589" s="188">
        <v>11435.64</v>
      </c>
      <c r="P589" s="188">
        <v>21399.770000000004</v>
      </c>
      <c r="Q589" s="188">
        <v>15476.769999999999</v>
      </c>
      <c r="R589" s="188">
        <v>143179.68</v>
      </c>
      <c r="S589" s="75"/>
      <c r="T589" s="75"/>
      <c r="U589" s="188">
        <v>34.693824091778176</v>
      </c>
      <c r="V589" s="188">
        <v>19.420229445506674</v>
      </c>
      <c r="W589" s="188">
        <v>21.86546845124283</v>
      </c>
      <c r="X589" s="188">
        <v>40.917342256214155</v>
      </c>
      <c r="Y589" s="188">
        <v>29.59229445506692</v>
      </c>
      <c r="Z589" s="188">
        <v>273.76611854684512</v>
      </c>
      <c r="AA589" s="4"/>
      <c r="AB589" s="11" t="s">
        <v>492</v>
      </c>
      <c r="AC589" s="11"/>
      <c r="AD589" s="179">
        <v>8088</v>
      </c>
      <c r="AE589" s="183"/>
      <c r="AF589" s="183">
        <v>1</v>
      </c>
      <c r="AG589" s="183"/>
      <c r="AH589" s="183"/>
      <c r="AI589" s="183"/>
      <c r="AJ589" s="183">
        <v>8</v>
      </c>
      <c r="AK589" s="4"/>
      <c r="AL589" s="4"/>
      <c r="AM589" s="211">
        <v>924.90000000000009</v>
      </c>
      <c r="AN589" s="211">
        <v>352.87</v>
      </c>
      <c r="AO589" s="211">
        <v>45.82</v>
      </c>
      <c r="AP589" s="211">
        <v>58.03</v>
      </c>
      <c r="AQ589" s="211">
        <v>150.88999999999999</v>
      </c>
      <c r="AR589" s="211">
        <v>26205.69</v>
      </c>
      <c r="AS589" s="4"/>
      <c r="AT589" s="4"/>
      <c r="AU589" s="210">
        <v>102.76666666666668</v>
      </c>
      <c r="AV589" s="210">
        <v>39.207777777777778</v>
      </c>
      <c r="AW589" s="210">
        <v>5.0911111111111111</v>
      </c>
      <c r="AX589" s="210">
        <v>6.4477777777777776</v>
      </c>
      <c r="AY589" s="210">
        <v>16.765555555555554</v>
      </c>
      <c r="AZ589" s="210">
        <v>2911.7433333333333</v>
      </c>
      <c r="BA589" s="4"/>
    </row>
    <row r="590" spans="2:53" x14ac:dyDescent="0.2">
      <c r="B590" s="11" t="s">
        <v>387</v>
      </c>
      <c r="C590" s="11"/>
      <c r="D590" s="179">
        <v>8223</v>
      </c>
      <c r="E590" s="192">
        <v>32</v>
      </c>
      <c r="F590" s="192">
        <v>27</v>
      </c>
      <c r="G590" s="192">
        <v>10</v>
      </c>
      <c r="H590" s="192">
        <v>8</v>
      </c>
      <c r="I590" s="192">
        <v>9</v>
      </c>
      <c r="J590" s="192">
        <v>47</v>
      </c>
      <c r="M590" s="188">
        <v>3467.6300000000006</v>
      </c>
      <c r="N590" s="188">
        <v>3416.6900000000014</v>
      </c>
      <c r="O590" s="188">
        <v>2190.5899999999997</v>
      </c>
      <c r="P590" s="188">
        <v>3004.2900000000009</v>
      </c>
      <c r="Q590" s="188">
        <v>4726.4199999999992</v>
      </c>
      <c r="R590" s="188">
        <v>51022.5</v>
      </c>
      <c r="S590" s="75"/>
      <c r="T590" s="75"/>
      <c r="U590" s="188">
        <v>26.072406015037597</v>
      </c>
      <c r="V590" s="188">
        <v>25.689398496240614</v>
      </c>
      <c r="W590" s="188">
        <v>16.470601503759397</v>
      </c>
      <c r="X590" s="188">
        <v>22.588646616541361</v>
      </c>
      <c r="Y590" s="188">
        <v>35.536992481203001</v>
      </c>
      <c r="Z590" s="188">
        <v>383.6278195488722</v>
      </c>
      <c r="AA590" s="4"/>
      <c r="AB590" s="11" t="s">
        <v>497</v>
      </c>
      <c r="AC590" s="11"/>
      <c r="AD590" s="179">
        <v>8012</v>
      </c>
      <c r="AE590" s="183">
        <v>4</v>
      </c>
      <c r="AF590" s="183">
        <v>1</v>
      </c>
      <c r="AG590" s="183"/>
      <c r="AH590" s="183"/>
      <c r="AI590" s="183">
        <v>1</v>
      </c>
      <c r="AJ590" s="183">
        <v>0</v>
      </c>
      <c r="AK590" s="4"/>
      <c r="AL590" s="4"/>
      <c r="AM590" s="211">
        <v>2036.95</v>
      </c>
      <c r="AN590" s="211">
        <v>1539.53</v>
      </c>
      <c r="AO590" s="211">
        <v>38.29</v>
      </c>
      <c r="AP590" s="211">
        <v>124.37</v>
      </c>
      <c r="AQ590" s="211">
        <v>544.36</v>
      </c>
      <c r="AR590" s="211">
        <v>0</v>
      </c>
      <c r="AS590" s="4"/>
      <c r="AT590" s="4"/>
      <c r="AU590" s="210">
        <v>339.49166666666667</v>
      </c>
      <c r="AV590" s="210">
        <v>256.58833333333331</v>
      </c>
      <c r="AW590" s="210">
        <v>6.3816666666666668</v>
      </c>
      <c r="AX590" s="210">
        <v>20.728333333333335</v>
      </c>
      <c r="AY590" s="210">
        <v>90.726666666666674</v>
      </c>
      <c r="AZ590" s="210">
        <v>0</v>
      </c>
      <c r="BA590" s="4"/>
    </row>
    <row r="591" spans="2:53" x14ac:dyDescent="0.2">
      <c r="B591" s="11" t="s">
        <v>388</v>
      </c>
      <c r="C591" s="11"/>
      <c r="D591" s="179">
        <v>8316</v>
      </c>
      <c r="E591" s="192">
        <v>1</v>
      </c>
      <c r="F591" s="192"/>
      <c r="G591" s="192"/>
      <c r="H591" s="192"/>
      <c r="I591" s="192"/>
      <c r="J591" s="192">
        <v>1</v>
      </c>
      <c r="M591" s="188">
        <v>53.320000000000007</v>
      </c>
      <c r="N591" s="188">
        <v>35.909999999999997</v>
      </c>
      <c r="O591" s="188">
        <v>46.21</v>
      </c>
      <c r="P591" s="188">
        <v>62.09</v>
      </c>
      <c r="Q591" s="188">
        <v>112.16</v>
      </c>
      <c r="R591" s="188">
        <v>2069.9499999999998</v>
      </c>
      <c r="S591" s="75"/>
      <c r="T591" s="75"/>
      <c r="U591" s="188">
        <v>26.660000000000004</v>
      </c>
      <c r="V591" s="188">
        <v>17.954999999999998</v>
      </c>
      <c r="W591" s="188">
        <v>23.105</v>
      </c>
      <c r="X591" s="188">
        <v>31.045000000000002</v>
      </c>
      <c r="Y591" s="188">
        <v>56.08</v>
      </c>
      <c r="Z591" s="188">
        <v>1034.9749999999999</v>
      </c>
      <c r="AA591" s="4"/>
      <c r="AB591" s="11" t="s">
        <v>502</v>
      </c>
      <c r="AC591" s="11"/>
      <c r="AD591" s="179">
        <v>8343</v>
      </c>
      <c r="AE591" s="183">
        <v>2</v>
      </c>
      <c r="AF591" s="183"/>
      <c r="AG591" s="183"/>
      <c r="AH591" s="183"/>
      <c r="AI591" s="183"/>
      <c r="AJ591" s="183">
        <v>0</v>
      </c>
      <c r="AK591" s="4"/>
      <c r="AL591" s="4"/>
      <c r="AM591" s="211">
        <v>92.65</v>
      </c>
      <c r="AN591" s="211">
        <v>0</v>
      </c>
      <c r="AO591" s="211">
        <v>0</v>
      </c>
      <c r="AP591" s="211">
        <v>0</v>
      </c>
      <c r="AQ591" s="211">
        <v>0</v>
      </c>
      <c r="AR591" s="211">
        <v>0</v>
      </c>
      <c r="AS591" s="4"/>
      <c r="AT591" s="4"/>
      <c r="AU591" s="210">
        <v>46.325000000000003</v>
      </c>
      <c r="AV591" s="210">
        <v>0</v>
      </c>
      <c r="AW591" s="210">
        <v>0</v>
      </c>
      <c r="AX591" s="210">
        <v>0</v>
      </c>
      <c r="AY591" s="210">
        <v>0</v>
      </c>
      <c r="AZ591" s="210">
        <v>0</v>
      </c>
      <c r="BA591" s="4"/>
    </row>
    <row r="592" spans="2:53" x14ac:dyDescent="0.2">
      <c r="B592" s="11" t="s">
        <v>388</v>
      </c>
      <c r="C592" s="11"/>
      <c r="D592" s="179">
        <v>8327</v>
      </c>
      <c r="E592" s="192">
        <v>1</v>
      </c>
      <c r="F592" s="192"/>
      <c r="G592" s="192"/>
      <c r="H592" s="192"/>
      <c r="I592" s="192"/>
      <c r="J592" s="192">
        <v>7</v>
      </c>
      <c r="M592" s="188">
        <v>181.37</v>
      </c>
      <c r="N592" s="188">
        <v>200.74</v>
      </c>
      <c r="O592" s="188">
        <v>2289.7200000000003</v>
      </c>
      <c r="P592" s="188">
        <v>442.23</v>
      </c>
      <c r="Q592" s="188">
        <v>684.01</v>
      </c>
      <c r="R592" s="188">
        <v>5622.99</v>
      </c>
      <c r="S592" s="75"/>
      <c r="T592" s="75"/>
      <c r="U592" s="188">
        <v>22.671250000000001</v>
      </c>
      <c r="V592" s="188">
        <v>25.092500000000001</v>
      </c>
      <c r="W592" s="188">
        <v>286.21500000000003</v>
      </c>
      <c r="X592" s="188">
        <v>55.278750000000002</v>
      </c>
      <c r="Y592" s="188">
        <v>85.501249999999999</v>
      </c>
      <c r="Z592" s="188">
        <v>702.87374999999997</v>
      </c>
      <c r="AA592" s="4"/>
      <c r="AB592" s="11" t="s">
        <v>503</v>
      </c>
      <c r="AC592" s="11"/>
      <c r="AD592" s="179">
        <v>8318</v>
      </c>
      <c r="AE592" s="183">
        <v>1</v>
      </c>
      <c r="AF592" s="183"/>
      <c r="AG592" s="183"/>
      <c r="AH592" s="183"/>
      <c r="AI592" s="183"/>
      <c r="AJ592" s="183">
        <v>0</v>
      </c>
      <c r="AK592" s="4"/>
      <c r="AL592" s="4"/>
      <c r="AM592" s="211">
        <v>37.049999999999997</v>
      </c>
      <c r="AN592" s="211">
        <v>0</v>
      </c>
      <c r="AO592" s="211">
        <v>0</v>
      </c>
      <c r="AP592" s="211">
        <v>0</v>
      </c>
      <c r="AQ592" s="211">
        <v>0</v>
      </c>
      <c r="AR592" s="211">
        <v>0</v>
      </c>
      <c r="AS592" s="4"/>
      <c r="AT592" s="4"/>
      <c r="AU592" s="210">
        <v>37.049999999999997</v>
      </c>
      <c r="AV592" s="210">
        <v>0</v>
      </c>
      <c r="AW592" s="210">
        <v>0</v>
      </c>
      <c r="AX592" s="210">
        <v>0</v>
      </c>
      <c r="AY592" s="210">
        <v>0</v>
      </c>
      <c r="AZ592" s="210">
        <v>0</v>
      </c>
      <c r="BA592" s="4"/>
    </row>
    <row r="593" spans="2:53" x14ac:dyDescent="0.2">
      <c r="B593" s="11" t="s">
        <v>388</v>
      </c>
      <c r="C593" s="11"/>
      <c r="D593" s="179">
        <v>8332</v>
      </c>
      <c r="E593" s="192"/>
      <c r="F593" s="192"/>
      <c r="G593" s="192"/>
      <c r="H593" s="192"/>
      <c r="I593" s="192"/>
      <c r="J593" s="192">
        <v>2</v>
      </c>
      <c r="M593" s="188">
        <v>48.239999999999995</v>
      </c>
      <c r="N593" s="188">
        <v>0</v>
      </c>
      <c r="O593" s="188">
        <v>60.08</v>
      </c>
      <c r="P593" s="188">
        <v>228.04000000000002</v>
      </c>
      <c r="Q593" s="188">
        <v>0</v>
      </c>
      <c r="R593" s="188">
        <v>4878.74</v>
      </c>
      <c r="S593" s="75"/>
      <c r="T593" s="75"/>
      <c r="U593" s="188">
        <v>24.119999999999997</v>
      </c>
      <c r="V593" s="188">
        <v>0</v>
      </c>
      <c r="W593" s="188">
        <v>30.04</v>
      </c>
      <c r="X593" s="188">
        <v>114.02000000000001</v>
      </c>
      <c r="Y593" s="188">
        <v>0</v>
      </c>
      <c r="Z593" s="188">
        <v>2439.37</v>
      </c>
      <c r="AA593" s="4"/>
      <c r="AB593" s="11" t="s">
        <v>505</v>
      </c>
      <c r="AC593" s="11"/>
      <c r="AD593" s="179">
        <v>8223</v>
      </c>
      <c r="AE593" s="183">
        <v>1</v>
      </c>
      <c r="AF593" s="183"/>
      <c r="AG593" s="183"/>
      <c r="AH593" s="183"/>
      <c r="AI593" s="183"/>
      <c r="AJ593" s="183">
        <v>0</v>
      </c>
      <c r="AK593" s="4"/>
      <c r="AL593" s="4"/>
      <c r="AM593" s="211">
        <v>2.08</v>
      </c>
      <c r="AN593" s="211">
        <v>0</v>
      </c>
      <c r="AO593" s="211">
        <v>0</v>
      </c>
      <c r="AP593" s="211">
        <v>0</v>
      </c>
      <c r="AQ593" s="211">
        <v>0</v>
      </c>
      <c r="AR593" s="211">
        <v>0</v>
      </c>
      <c r="AS593" s="4"/>
      <c r="AT593" s="4"/>
      <c r="AU593" s="210">
        <v>2.08</v>
      </c>
      <c r="AV593" s="210">
        <v>0</v>
      </c>
      <c r="AW593" s="210">
        <v>0</v>
      </c>
      <c r="AX593" s="210">
        <v>0</v>
      </c>
      <c r="AY593" s="210">
        <v>0</v>
      </c>
      <c r="AZ593" s="210">
        <v>0</v>
      </c>
      <c r="BA593" s="4"/>
    </row>
    <row r="594" spans="2:53" x14ac:dyDescent="0.2">
      <c r="B594" s="11" t="s">
        <v>388</v>
      </c>
      <c r="C594" s="11"/>
      <c r="D594" s="179">
        <v>8348</v>
      </c>
      <c r="E594" s="192">
        <v>1</v>
      </c>
      <c r="F594" s="192"/>
      <c r="G594" s="192"/>
      <c r="H594" s="192">
        <v>2</v>
      </c>
      <c r="I594" s="192"/>
      <c r="J594" s="192">
        <v>1</v>
      </c>
      <c r="M594" s="188">
        <v>31.14</v>
      </c>
      <c r="N594" s="188">
        <v>56.87</v>
      </c>
      <c r="O594" s="188">
        <v>80.64</v>
      </c>
      <c r="P594" s="188">
        <v>146.99</v>
      </c>
      <c r="Q594" s="188">
        <v>59.1</v>
      </c>
      <c r="R594" s="188">
        <v>279.29000000000002</v>
      </c>
      <c r="S594" s="75"/>
      <c r="T594" s="75"/>
      <c r="U594" s="188">
        <v>7.7850000000000001</v>
      </c>
      <c r="V594" s="188">
        <v>14.217499999999999</v>
      </c>
      <c r="W594" s="188">
        <v>20.16</v>
      </c>
      <c r="X594" s="188">
        <v>36.747500000000002</v>
      </c>
      <c r="Y594" s="188">
        <v>14.775</v>
      </c>
      <c r="Z594" s="188">
        <v>69.822500000000005</v>
      </c>
      <c r="AA594" s="4"/>
      <c r="AB594" s="11" t="s">
        <v>506</v>
      </c>
      <c r="AC594" s="11"/>
      <c r="AD594" s="179">
        <v>8406</v>
      </c>
      <c r="AE594" s="183">
        <v>8</v>
      </c>
      <c r="AF594" s="183">
        <v>6</v>
      </c>
      <c r="AG594" s="183">
        <v>4</v>
      </c>
      <c r="AH594" s="183">
        <v>3</v>
      </c>
      <c r="AI594" s="183">
        <v>3</v>
      </c>
      <c r="AJ594" s="183">
        <v>21</v>
      </c>
      <c r="AK594" s="4"/>
      <c r="AL594" s="4"/>
      <c r="AM594" s="211">
        <v>5613.45</v>
      </c>
      <c r="AN594" s="211">
        <v>3652.53</v>
      </c>
      <c r="AO594" s="211">
        <v>3367.8999999999987</v>
      </c>
      <c r="AP594" s="211">
        <v>3457.03</v>
      </c>
      <c r="AQ594" s="211">
        <v>5701.05</v>
      </c>
      <c r="AR594" s="211">
        <v>43191.29</v>
      </c>
      <c r="AS594" s="4"/>
      <c r="AT594" s="4"/>
      <c r="AU594" s="210">
        <v>124.74333333333333</v>
      </c>
      <c r="AV594" s="210">
        <v>81.167333333333332</v>
      </c>
      <c r="AW594" s="210">
        <v>74.84222222222219</v>
      </c>
      <c r="AX594" s="210">
        <v>76.822888888888897</v>
      </c>
      <c r="AY594" s="210">
        <v>126.69</v>
      </c>
      <c r="AZ594" s="210">
        <v>959.80644444444442</v>
      </c>
      <c r="BA594" s="4"/>
    </row>
    <row r="595" spans="2:53" x14ac:dyDescent="0.2">
      <c r="B595" s="11" t="s">
        <v>390</v>
      </c>
      <c r="C595" s="11"/>
      <c r="D595" s="179">
        <v>8329</v>
      </c>
      <c r="E595" s="192"/>
      <c r="F595" s="192"/>
      <c r="G595" s="192"/>
      <c r="H595" s="192"/>
      <c r="I595" s="192"/>
      <c r="J595" s="192">
        <v>6</v>
      </c>
      <c r="M595" s="188">
        <v>116.30000000000001</v>
      </c>
      <c r="N595" s="188">
        <v>0</v>
      </c>
      <c r="O595" s="188">
        <v>145.19999999999999</v>
      </c>
      <c r="P595" s="188">
        <v>514.75</v>
      </c>
      <c r="Q595" s="188">
        <v>0</v>
      </c>
      <c r="R595" s="188">
        <v>3207.9399999999996</v>
      </c>
      <c r="S595" s="75"/>
      <c r="T595" s="75"/>
      <c r="U595" s="188">
        <v>19.383333333333336</v>
      </c>
      <c r="V595" s="188">
        <v>0</v>
      </c>
      <c r="W595" s="188">
        <v>24.2</v>
      </c>
      <c r="X595" s="188">
        <v>85.791666666666671</v>
      </c>
      <c r="Y595" s="188">
        <v>0</v>
      </c>
      <c r="Z595" s="188">
        <v>534.65666666666664</v>
      </c>
      <c r="AA595" s="4"/>
      <c r="AB595" s="11" t="s">
        <v>508</v>
      </c>
      <c r="AC595" s="11"/>
      <c r="AD595" s="179">
        <v>8406</v>
      </c>
      <c r="AE595" s="183">
        <v>1</v>
      </c>
      <c r="AF595" s="183"/>
      <c r="AG595" s="183">
        <v>1</v>
      </c>
      <c r="AH595" s="183"/>
      <c r="AI595" s="183"/>
      <c r="AJ595" s="183">
        <v>0</v>
      </c>
      <c r="AK595" s="4"/>
      <c r="AL595" s="4"/>
      <c r="AM595" s="211">
        <v>39.04</v>
      </c>
      <c r="AN595" s="211">
        <v>34.58</v>
      </c>
      <c r="AO595" s="211">
        <v>45</v>
      </c>
      <c r="AP595" s="211">
        <v>0</v>
      </c>
      <c r="AQ595" s="211">
        <v>0</v>
      </c>
      <c r="AR595" s="211">
        <v>0</v>
      </c>
      <c r="AS595" s="4"/>
      <c r="AT595" s="4"/>
      <c r="AU595" s="210">
        <v>19.52</v>
      </c>
      <c r="AV595" s="210">
        <v>17.29</v>
      </c>
      <c r="AW595" s="210">
        <v>22.5</v>
      </c>
      <c r="AX595" s="210">
        <v>0</v>
      </c>
      <c r="AY595" s="210">
        <v>0</v>
      </c>
      <c r="AZ595" s="210">
        <v>0</v>
      </c>
      <c r="BA595" s="4"/>
    </row>
    <row r="596" spans="2:53" x14ac:dyDescent="0.2">
      <c r="B596" s="11" t="s">
        <v>391</v>
      </c>
      <c r="C596" s="11"/>
      <c r="D596" s="179">
        <v>8330</v>
      </c>
      <c r="E596" s="192">
        <v>313</v>
      </c>
      <c r="F596" s="192">
        <v>158</v>
      </c>
      <c r="G596" s="192">
        <v>100</v>
      </c>
      <c r="H596" s="192">
        <v>93</v>
      </c>
      <c r="I596" s="192">
        <v>106</v>
      </c>
      <c r="J596" s="192">
        <v>608</v>
      </c>
      <c r="M596" s="188">
        <v>48861.299999999967</v>
      </c>
      <c r="N596" s="188">
        <v>33808.979999999974</v>
      </c>
      <c r="O596" s="188">
        <v>33950.610000000022</v>
      </c>
      <c r="P596" s="188">
        <v>48756.530000000072</v>
      </c>
      <c r="Q596" s="188">
        <v>66130.129999999961</v>
      </c>
      <c r="R596" s="188">
        <v>498877.62000000034</v>
      </c>
      <c r="S596" s="75"/>
      <c r="T596" s="75"/>
      <c r="U596" s="188">
        <v>35.458127721335245</v>
      </c>
      <c r="V596" s="188">
        <v>24.534818577648746</v>
      </c>
      <c r="W596" s="188">
        <v>24.637597968069681</v>
      </c>
      <c r="X596" s="188">
        <v>35.382097242380311</v>
      </c>
      <c r="Y596" s="188">
        <v>47.989934687953529</v>
      </c>
      <c r="Z596" s="188">
        <v>362.03020319303363</v>
      </c>
      <c r="AA596" s="4"/>
      <c r="AB596" s="11" t="s">
        <v>511</v>
      </c>
      <c r="AC596" s="11"/>
      <c r="AD596" s="179">
        <v>8251</v>
      </c>
      <c r="AE596" s="183">
        <v>6</v>
      </c>
      <c r="AF596" s="183">
        <v>4</v>
      </c>
      <c r="AG596" s="183"/>
      <c r="AH596" s="183"/>
      <c r="AI596" s="183"/>
      <c r="AJ596" s="183">
        <v>45</v>
      </c>
      <c r="AK596" s="4"/>
      <c r="AL596" s="4"/>
      <c r="AM596" s="211">
        <v>8513.16</v>
      </c>
      <c r="AN596" s="211">
        <v>318.39</v>
      </c>
      <c r="AO596" s="211">
        <v>138.07</v>
      </c>
      <c r="AP596" s="211">
        <v>158.26</v>
      </c>
      <c r="AQ596" s="211">
        <v>267.99</v>
      </c>
      <c r="AR596" s="211">
        <v>165541.35</v>
      </c>
      <c r="AS596" s="4"/>
      <c r="AT596" s="4"/>
      <c r="AU596" s="210">
        <v>154.78472727272728</v>
      </c>
      <c r="AV596" s="210">
        <v>5.7889090909090903</v>
      </c>
      <c r="AW596" s="210">
        <v>2.5103636363636364</v>
      </c>
      <c r="AX596" s="210">
        <v>2.8774545454545453</v>
      </c>
      <c r="AY596" s="210">
        <v>4.8725454545454543</v>
      </c>
      <c r="AZ596" s="210">
        <v>3009.8427272727272</v>
      </c>
      <c r="BA596" s="4"/>
    </row>
    <row r="597" spans="2:53" x14ac:dyDescent="0.2">
      <c r="B597" s="11" t="s">
        <v>392</v>
      </c>
      <c r="C597" s="11"/>
      <c r="D597" s="179">
        <v>8330</v>
      </c>
      <c r="E597" s="192">
        <v>1</v>
      </c>
      <c r="F597" s="192"/>
      <c r="G597" s="192"/>
      <c r="H597" s="192">
        <v>1</v>
      </c>
      <c r="I597" s="192">
        <v>2</v>
      </c>
      <c r="J597" s="192">
        <v>0</v>
      </c>
      <c r="M597" s="188">
        <v>201.93</v>
      </c>
      <c r="N597" s="188">
        <v>124.9</v>
      </c>
      <c r="O597" s="188">
        <v>151.24</v>
      </c>
      <c r="P597" s="188">
        <v>220.36</v>
      </c>
      <c r="Q597" s="188">
        <v>150.66999999999999</v>
      </c>
      <c r="R597" s="188">
        <v>0</v>
      </c>
      <c r="S597" s="75"/>
      <c r="T597" s="75"/>
      <c r="U597" s="188">
        <v>50.482500000000002</v>
      </c>
      <c r="V597" s="188">
        <v>31.225000000000001</v>
      </c>
      <c r="W597" s="188">
        <v>37.81</v>
      </c>
      <c r="X597" s="188">
        <v>55.09</v>
      </c>
      <c r="Y597" s="188">
        <v>37.667499999999997</v>
      </c>
      <c r="Z597" s="188">
        <v>0</v>
      </c>
      <c r="AA597" s="4"/>
      <c r="AB597" s="11" t="s">
        <v>217</v>
      </c>
      <c r="AC597" s="11"/>
      <c r="AD597" s="179">
        <v>8252</v>
      </c>
      <c r="AE597" s="183"/>
      <c r="AF597" s="183"/>
      <c r="AG597" s="183"/>
      <c r="AH597" s="183"/>
      <c r="AI597" s="183"/>
      <c r="AJ597" s="183">
        <v>1</v>
      </c>
      <c r="AK597" s="4"/>
      <c r="AL597" s="4"/>
      <c r="AM597" s="211">
        <v>0</v>
      </c>
      <c r="AN597" s="211">
        <v>0</v>
      </c>
      <c r="AO597" s="211">
        <v>0</v>
      </c>
      <c r="AP597" s="211">
        <v>0</v>
      </c>
      <c r="AQ597" s="211">
        <v>0</v>
      </c>
      <c r="AR597" s="211">
        <v>3066.42</v>
      </c>
      <c r="AS597" s="4"/>
      <c r="AT597" s="4"/>
      <c r="AU597" s="210">
        <v>0</v>
      </c>
      <c r="AV597" s="210">
        <v>0</v>
      </c>
      <c r="AW597" s="210">
        <v>0</v>
      </c>
      <c r="AX597" s="210">
        <v>0</v>
      </c>
      <c r="AY597" s="210">
        <v>0</v>
      </c>
      <c r="AZ597" s="210">
        <v>3066.42</v>
      </c>
      <c r="BA597" s="4"/>
    </row>
    <row r="598" spans="2:53" x14ac:dyDescent="0.2">
      <c r="B598" s="11" t="s">
        <v>624</v>
      </c>
      <c r="C598" s="11"/>
      <c r="D598" s="179">
        <v>8330</v>
      </c>
      <c r="E598" s="192"/>
      <c r="F598" s="192"/>
      <c r="G598" s="192"/>
      <c r="H598" s="192"/>
      <c r="I598" s="192">
        <v>1</v>
      </c>
      <c r="J598" s="192">
        <v>0</v>
      </c>
      <c r="M598" s="188">
        <v>18.09</v>
      </c>
      <c r="N598" s="188">
        <v>18.059999999999999</v>
      </c>
      <c r="O598" s="188">
        <v>287.45999999999998</v>
      </c>
      <c r="P598" s="188">
        <v>80.63</v>
      </c>
      <c r="Q598" s="188">
        <v>50</v>
      </c>
      <c r="R598" s="188">
        <v>0</v>
      </c>
      <c r="S598" s="75"/>
      <c r="T598" s="75"/>
      <c r="U598" s="188">
        <v>18.09</v>
      </c>
      <c r="V598" s="188">
        <v>18.059999999999999</v>
      </c>
      <c r="W598" s="188">
        <v>287.45999999999998</v>
      </c>
      <c r="X598" s="188">
        <v>80.63</v>
      </c>
      <c r="Y598" s="188">
        <v>50</v>
      </c>
      <c r="Z598" s="188">
        <v>0</v>
      </c>
      <c r="AA598" s="4"/>
      <c r="AB598" s="11" t="s">
        <v>511</v>
      </c>
      <c r="AC598" s="11"/>
      <c r="AD598" s="179">
        <v>8521</v>
      </c>
      <c r="AE598" s="183"/>
      <c r="AF598" s="183"/>
      <c r="AG598" s="183"/>
      <c r="AH598" s="183"/>
      <c r="AI598" s="183"/>
      <c r="AJ598" s="183">
        <v>1</v>
      </c>
      <c r="AK598" s="4"/>
      <c r="AL598" s="4"/>
      <c r="AM598" s="211">
        <v>0</v>
      </c>
      <c r="AN598" s="211">
        <v>0</v>
      </c>
      <c r="AO598" s="211">
        <v>0</v>
      </c>
      <c r="AP598" s="211">
        <v>0</v>
      </c>
      <c r="AQ598" s="211">
        <v>0</v>
      </c>
      <c r="AR598" s="211">
        <v>5866.56</v>
      </c>
      <c r="AS598" s="4"/>
      <c r="AT598" s="4"/>
      <c r="AU598" s="210">
        <v>0</v>
      </c>
      <c r="AV598" s="210">
        <v>0</v>
      </c>
      <c r="AW598" s="210">
        <v>0</v>
      </c>
      <c r="AX598" s="210">
        <v>0</v>
      </c>
      <c r="AY598" s="210">
        <v>0</v>
      </c>
      <c r="AZ598" s="210">
        <v>5866.56</v>
      </c>
      <c r="BA598" s="4"/>
    </row>
    <row r="599" spans="2:53" x14ac:dyDescent="0.2">
      <c r="B599" s="11" t="s">
        <v>395</v>
      </c>
      <c r="C599" s="11"/>
      <c r="D599" s="179">
        <v>8055</v>
      </c>
      <c r="E599" s="192">
        <v>9</v>
      </c>
      <c r="F599" s="192">
        <v>2</v>
      </c>
      <c r="G599" s="192">
        <v>4</v>
      </c>
      <c r="H599" s="192"/>
      <c r="I599" s="192">
        <v>4</v>
      </c>
      <c r="J599" s="192">
        <v>12</v>
      </c>
      <c r="M599" s="188">
        <v>1345.03</v>
      </c>
      <c r="N599" s="188">
        <v>753.1</v>
      </c>
      <c r="O599" s="188">
        <v>996.30999999999972</v>
      </c>
      <c r="P599" s="188">
        <v>914.05999999999983</v>
      </c>
      <c r="Q599" s="188">
        <v>1789.5</v>
      </c>
      <c r="R599" s="188">
        <v>8055.4100000000017</v>
      </c>
      <c r="S599" s="75"/>
      <c r="T599" s="75"/>
      <c r="U599" s="188">
        <v>43.388064516129035</v>
      </c>
      <c r="V599" s="188">
        <v>24.293548387096774</v>
      </c>
      <c r="W599" s="188">
        <v>32.13903225806451</v>
      </c>
      <c r="X599" s="188">
        <v>29.485806451612898</v>
      </c>
      <c r="Y599" s="188">
        <v>57.725806451612904</v>
      </c>
      <c r="Z599" s="188">
        <v>259.85193548387105</v>
      </c>
      <c r="AA599" s="4"/>
      <c r="AB599" s="11" t="s">
        <v>512</v>
      </c>
      <c r="AC599" s="11"/>
      <c r="AD599" s="179">
        <v>8088</v>
      </c>
      <c r="AE599" s="183">
        <v>2</v>
      </c>
      <c r="AF599" s="183">
        <v>2</v>
      </c>
      <c r="AG599" s="183"/>
      <c r="AH599" s="183"/>
      <c r="AI599" s="183"/>
      <c r="AJ599" s="183">
        <v>24</v>
      </c>
      <c r="AK599" s="4"/>
      <c r="AL599" s="4"/>
      <c r="AM599" s="211">
        <v>356.08999999999992</v>
      </c>
      <c r="AN599" s="211">
        <v>271.94000000000005</v>
      </c>
      <c r="AO599" s="211">
        <v>184.48000000000002</v>
      </c>
      <c r="AP599" s="211">
        <v>318.72000000000003</v>
      </c>
      <c r="AQ599" s="211">
        <v>546.21999999999991</v>
      </c>
      <c r="AR599" s="211">
        <v>76616.160000000018</v>
      </c>
      <c r="AS599" s="4"/>
      <c r="AT599" s="4"/>
      <c r="AU599" s="210">
        <v>12.717499999999998</v>
      </c>
      <c r="AV599" s="210">
        <v>9.7121428571428599</v>
      </c>
      <c r="AW599" s="210">
        <v>6.588571428571429</v>
      </c>
      <c r="AX599" s="210">
        <v>11.382857142857144</v>
      </c>
      <c r="AY599" s="210">
        <v>19.507857142857141</v>
      </c>
      <c r="AZ599" s="210">
        <v>2736.2914285714292</v>
      </c>
      <c r="BA599" s="4"/>
    </row>
    <row r="600" spans="2:53" x14ac:dyDescent="0.2">
      <c r="B600" s="11" t="s">
        <v>396</v>
      </c>
      <c r="C600" s="11"/>
      <c r="D600" s="179">
        <v>8055</v>
      </c>
      <c r="E600" s="192">
        <v>204</v>
      </c>
      <c r="F600" s="192">
        <v>57</v>
      </c>
      <c r="G600" s="192">
        <v>63</v>
      </c>
      <c r="H600" s="192">
        <v>88</v>
      </c>
      <c r="I600" s="192">
        <v>39</v>
      </c>
      <c r="J600" s="192">
        <v>219</v>
      </c>
      <c r="M600" s="188">
        <v>35967.809999999961</v>
      </c>
      <c r="N600" s="188">
        <v>17586.789999999997</v>
      </c>
      <c r="O600" s="188">
        <v>20201.98000000001</v>
      </c>
      <c r="P600" s="188">
        <v>36157.269999999997</v>
      </c>
      <c r="Q600" s="188">
        <v>23731.720000000005</v>
      </c>
      <c r="R600" s="188">
        <v>273570.61999999994</v>
      </c>
      <c r="S600" s="75"/>
      <c r="T600" s="75"/>
      <c r="U600" s="188">
        <v>53.683298507462631</v>
      </c>
      <c r="V600" s="188">
        <v>26.24894029850746</v>
      </c>
      <c r="W600" s="188">
        <v>30.152208955223895</v>
      </c>
      <c r="X600" s="188">
        <v>53.966074626865669</v>
      </c>
      <c r="Y600" s="188">
        <v>35.420477611940306</v>
      </c>
      <c r="Z600" s="188">
        <v>408.31435820895513</v>
      </c>
      <c r="AA600" s="4"/>
      <c r="AB600" s="11" t="s">
        <v>515</v>
      </c>
      <c r="AC600" s="11"/>
      <c r="AD600" s="179">
        <v>8332</v>
      </c>
      <c r="AE600" s="183"/>
      <c r="AF600" s="183"/>
      <c r="AG600" s="183"/>
      <c r="AH600" s="183"/>
      <c r="AI600" s="183">
        <v>1</v>
      </c>
      <c r="AJ600" s="183">
        <v>0</v>
      </c>
      <c r="AK600" s="4"/>
      <c r="AL600" s="4"/>
      <c r="AM600" s="211">
        <v>41.99</v>
      </c>
      <c r="AN600" s="211">
        <v>39.53</v>
      </c>
      <c r="AO600" s="211">
        <v>1013.32</v>
      </c>
      <c r="AP600" s="211">
        <v>25890.6</v>
      </c>
      <c r="AQ600" s="211">
        <v>1395.04</v>
      </c>
      <c r="AR600" s="211">
        <v>0</v>
      </c>
      <c r="AS600" s="4"/>
      <c r="AT600" s="4"/>
      <c r="AU600" s="210">
        <v>41.99</v>
      </c>
      <c r="AV600" s="210">
        <v>39.53</v>
      </c>
      <c r="AW600" s="210">
        <v>1013.32</v>
      </c>
      <c r="AX600" s="210">
        <v>25890.6</v>
      </c>
      <c r="AY600" s="210">
        <v>1395.04</v>
      </c>
      <c r="AZ600" s="210">
        <v>0</v>
      </c>
      <c r="BA600" s="4"/>
    </row>
    <row r="601" spans="2:53" x14ac:dyDescent="0.2">
      <c r="B601" s="11" t="s">
        <v>397</v>
      </c>
      <c r="C601" s="11"/>
      <c r="D601" s="179">
        <v>8056</v>
      </c>
      <c r="E601" s="192"/>
      <c r="F601" s="192"/>
      <c r="G601" s="192"/>
      <c r="H601" s="192"/>
      <c r="I601" s="192">
        <v>1</v>
      </c>
      <c r="J601" s="192">
        <v>0</v>
      </c>
      <c r="M601" s="188">
        <v>45.71</v>
      </c>
      <c r="N601" s="188">
        <v>40.840000000000003</v>
      </c>
      <c r="O601" s="188">
        <v>67.459999999999994</v>
      </c>
      <c r="P601" s="188">
        <v>133.37</v>
      </c>
      <c r="Q601" s="188">
        <v>266.54000000000002</v>
      </c>
      <c r="R601" s="188">
        <v>0</v>
      </c>
      <c r="S601" s="75"/>
      <c r="T601" s="75"/>
      <c r="U601" s="188">
        <v>45.71</v>
      </c>
      <c r="V601" s="188">
        <v>40.840000000000003</v>
      </c>
      <c r="W601" s="188">
        <v>67.459999999999994</v>
      </c>
      <c r="X601" s="188">
        <v>133.37</v>
      </c>
      <c r="Y601" s="188">
        <v>266.54000000000002</v>
      </c>
      <c r="Z601" s="188">
        <v>0</v>
      </c>
      <c r="AA601" s="4"/>
      <c r="AB601" s="11" t="s">
        <v>515</v>
      </c>
      <c r="AC601" s="11"/>
      <c r="AD601" s="179">
        <v>8360</v>
      </c>
      <c r="AE601" s="183">
        <v>99</v>
      </c>
      <c r="AF601" s="183">
        <v>35</v>
      </c>
      <c r="AG601" s="183">
        <v>23</v>
      </c>
      <c r="AH601" s="183">
        <v>10</v>
      </c>
      <c r="AI601" s="183">
        <v>24</v>
      </c>
      <c r="AJ601" s="183">
        <v>127</v>
      </c>
      <c r="AK601" s="4"/>
      <c r="AL601" s="4"/>
      <c r="AM601" s="211">
        <v>101949.11999999982</v>
      </c>
      <c r="AN601" s="211">
        <v>54079.710000000065</v>
      </c>
      <c r="AO601" s="211">
        <v>49234.560000000005</v>
      </c>
      <c r="AP601" s="211">
        <v>75374.559999999998</v>
      </c>
      <c r="AQ601" s="211">
        <v>114703.33</v>
      </c>
      <c r="AR601" s="211">
        <v>406248.46000000014</v>
      </c>
      <c r="AS601" s="4"/>
      <c r="AT601" s="4"/>
      <c r="AU601" s="210">
        <v>320.59471698113151</v>
      </c>
      <c r="AV601" s="210">
        <v>170.06198113207569</v>
      </c>
      <c r="AW601" s="210">
        <v>154.8256603773585</v>
      </c>
      <c r="AX601" s="210">
        <v>237.02691823899372</v>
      </c>
      <c r="AY601" s="210">
        <v>360.70229559748429</v>
      </c>
      <c r="AZ601" s="210">
        <v>1277.510880503145</v>
      </c>
      <c r="BA601" s="4"/>
    </row>
    <row r="602" spans="2:53" x14ac:dyDescent="0.2">
      <c r="B602" s="11" t="s">
        <v>398</v>
      </c>
      <c r="C602" s="11"/>
      <c r="D602" s="179">
        <v>8056</v>
      </c>
      <c r="E602" s="192">
        <v>14</v>
      </c>
      <c r="F602" s="192">
        <v>12</v>
      </c>
      <c r="G602" s="192">
        <v>7</v>
      </c>
      <c r="H602" s="192">
        <v>7</v>
      </c>
      <c r="I602" s="192">
        <v>3</v>
      </c>
      <c r="J602" s="192">
        <v>32</v>
      </c>
      <c r="M602" s="188">
        <v>3207.63</v>
      </c>
      <c r="N602" s="188">
        <v>2737.0900000000006</v>
      </c>
      <c r="O602" s="188">
        <v>2291.2900000000004</v>
      </c>
      <c r="P602" s="188">
        <v>3764.0400000000009</v>
      </c>
      <c r="Q602" s="188">
        <v>4691.0899999999992</v>
      </c>
      <c r="R602" s="188">
        <v>29530.49</v>
      </c>
      <c r="S602" s="75"/>
      <c r="T602" s="75"/>
      <c r="U602" s="188">
        <v>42.7684</v>
      </c>
      <c r="V602" s="188">
        <v>36.494533333333344</v>
      </c>
      <c r="W602" s="188">
        <v>30.550533333333338</v>
      </c>
      <c r="X602" s="188">
        <v>50.187200000000011</v>
      </c>
      <c r="Y602" s="188">
        <v>62.547866666666657</v>
      </c>
      <c r="Z602" s="188">
        <v>393.73986666666667</v>
      </c>
      <c r="AA602" s="4"/>
      <c r="AB602" s="11" t="s">
        <v>515</v>
      </c>
      <c r="AC602" s="11"/>
      <c r="AD602" s="179">
        <v>8361</v>
      </c>
      <c r="AE602" s="183">
        <v>14</v>
      </c>
      <c r="AF602" s="183">
        <v>3</v>
      </c>
      <c r="AG602" s="183">
        <v>3</v>
      </c>
      <c r="AH602" s="183">
        <v>2</v>
      </c>
      <c r="AI602" s="183">
        <v>1</v>
      </c>
      <c r="AJ602" s="183">
        <v>8</v>
      </c>
      <c r="AK602" s="4"/>
      <c r="AL602" s="4"/>
      <c r="AM602" s="211">
        <v>4123.91</v>
      </c>
      <c r="AN602" s="211">
        <v>1556.5</v>
      </c>
      <c r="AO602" s="211">
        <v>10042.4</v>
      </c>
      <c r="AP602" s="211">
        <v>10559.880000000001</v>
      </c>
      <c r="AQ602" s="211">
        <v>2537.6400000000003</v>
      </c>
      <c r="AR602" s="211">
        <v>36409.410000000003</v>
      </c>
      <c r="AS602" s="4"/>
      <c r="AT602" s="4"/>
      <c r="AU602" s="210">
        <v>133.02935483870968</v>
      </c>
      <c r="AV602" s="210">
        <v>50.20967741935484</v>
      </c>
      <c r="AW602" s="210">
        <v>323.94838709677418</v>
      </c>
      <c r="AX602" s="210">
        <v>340.64129032258069</v>
      </c>
      <c r="AY602" s="210">
        <v>81.859354838709692</v>
      </c>
      <c r="AZ602" s="210">
        <v>1174.4970967741936</v>
      </c>
      <c r="BA602" s="4"/>
    </row>
    <row r="603" spans="2:53" x14ac:dyDescent="0.2">
      <c r="B603" s="11" t="s">
        <v>399</v>
      </c>
      <c r="C603" s="11"/>
      <c r="D603" s="179">
        <v>8242</v>
      </c>
      <c r="E603" s="192"/>
      <c r="F603" s="192"/>
      <c r="G603" s="192"/>
      <c r="H603" s="192"/>
      <c r="I603" s="192"/>
      <c r="J603" s="192">
        <v>1</v>
      </c>
      <c r="M603" s="188">
        <v>16.239999999999998</v>
      </c>
      <c r="N603" s="188">
        <v>23.38</v>
      </c>
      <c r="O603" s="188">
        <v>42.92</v>
      </c>
      <c r="P603" s="188">
        <v>46.69</v>
      </c>
      <c r="Q603" s="188">
        <v>64.930000000000007</v>
      </c>
      <c r="R603" s="188">
        <v>507.49</v>
      </c>
      <c r="S603" s="75"/>
      <c r="T603" s="75"/>
      <c r="U603" s="188">
        <v>16.239999999999998</v>
      </c>
      <c r="V603" s="188">
        <v>23.38</v>
      </c>
      <c r="W603" s="188">
        <v>42.92</v>
      </c>
      <c r="X603" s="188">
        <v>46.69</v>
      </c>
      <c r="Y603" s="188">
        <v>64.930000000000007</v>
      </c>
      <c r="Z603" s="188">
        <v>507.49</v>
      </c>
      <c r="AA603" s="4"/>
      <c r="AB603" s="11" t="s">
        <v>517</v>
      </c>
      <c r="AC603" s="11"/>
      <c r="AD603" s="179">
        <v>8043</v>
      </c>
      <c r="AE603" s="183"/>
      <c r="AF603" s="183">
        <v>1</v>
      </c>
      <c r="AG603" s="183"/>
      <c r="AH603" s="183"/>
      <c r="AI603" s="183"/>
      <c r="AJ603" s="183">
        <v>0</v>
      </c>
      <c r="AK603" s="4"/>
      <c r="AL603" s="4"/>
      <c r="AM603" s="211">
        <v>37.049999999999997</v>
      </c>
      <c r="AN603" s="211">
        <v>33.74</v>
      </c>
      <c r="AO603" s="211">
        <v>0</v>
      </c>
      <c r="AP603" s="211">
        <v>0</v>
      </c>
      <c r="AQ603" s="211">
        <v>0</v>
      </c>
      <c r="AR603" s="211">
        <v>0</v>
      </c>
      <c r="AS603" s="4"/>
      <c r="AT603" s="4"/>
      <c r="AU603" s="210">
        <v>37.049999999999997</v>
      </c>
      <c r="AV603" s="210">
        <v>33.74</v>
      </c>
      <c r="AW603" s="210">
        <v>0</v>
      </c>
      <c r="AX603" s="210">
        <v>0</v>
      </c>
      <c r="AY603" s="210">
        <v>0</v>
      </c>
      <c r="AZ603" s="210">
        <v>0</v>
      </c>
      <c r="BA603" s="4"/>
    </row>
    <row r="604" spans="2:53" x14ac:dyDescent="0.2">
      <c r="B604" s="11" t="s">
        <v>400</v>
      </c>
      <c r="C604" s="11"/>
      <c r="D604" s="179">
        <v>8210</v>
      </c>
      <c r="E604" s="192">
        <v>40</v>
      </c>
      <c r="F604" s="192">
        <v>14</v>
      </c>
      <c r="G604" s="192">
        <v>10</v>
      </c>
      <c r="H604" s="192">
        <v>10</v>
      </c>
      <c r="I604" s="192">
        <v>7</v>
      </c>
      <c r="J604" s="192">
        <v>30</v>
      </c>
      <c r="M604" s="188">
        <v>2924.8400000000006</v>
      </c>
      <c r="N604" s="188">
        <v>2177.5899999999992</v>
      </c>
      <c r="O604" s="188">
        <v>2512.7599999999998</v>
      </c>
      <c r="P604" s="188">
        <v>3225.7999999999984</v>
      </c>
      <c r="Q604" s="188">
        <v>3327.5099999999993</v>
      </c>
      <c r="R604" s="188">
        <v>24624.759999999995</v>
      </c>
      <c r="S604" s="75"/>
      <c r="T604" s="75"/>
      <c r="U604" s="188">
        <v>26.349909909909915</v>
      </c>
      <c r="V604" s="188">
        <v>19.617927927927919</v>
      </c>
      <c r="W604" s="188">
        <v>22.637477477477475</v>
      </c>
      <c r="X604" s="188">
        <v>29.061261261261247</v>
      </c>
      <c r="Y604" s="188">
        <v>29.977567567567561</v>
      </c>
      <c r="Z604" s="188">
        <v>221.84468468468464</v>
      </c>
      <c r="AA604" s="4"/>
      <c r="AB604" s="11" t="s">
        <v>519</v>
      </c>
      <c r="AC604" s="11"/>
      <c r="AD604" s="179">
        <v>8043</v>
      </c>
      <c r="AE604" s="183">
        <v>36</v>
      </c>
      <c r="AF604" s="183">
        <v>17</v>
      </c>
      <c r="AG604" s="183">
        <v>8</v>
      </c>
      <c r="AH604" s="183">
        <v>8</v>
      </c>
      <c r="AI604" s="183">
        <v>3</v>
      </c>
      <c r="AJ604" s="183">
        <v>35</v>
      </c>
      <c r="AK604" s="4"/>
      <c r="AL604" s="4"/>
      <c r="AM604" s="211">
        <v>31098.789999999994</v>
      </c>
      <c r="AN604" s="211">
        <v>13972.530000000002</v>
      </c>
      <c r="AO604" s="211">
        <v>13501.880000000001</v>
      </c>
      <c r="AP604" s="211">
        <v>8055.83</v>
      </c>
      <c r="AQ604" s="211">
        <v>8018.72</v>
      </c>
      <c r="AR604" s="211">
        <v>78175.8</v>
      </c>
      <c r="AS604" s="4"/>
      <c r="AT604" s="4"/>
      <c r="AU604" s="210">
        <v>290.64289719626163</v>
      </c>
      <c r="AV604" s="210">
        <v>130.5843925233645</v>
      </c>
      <c r="AW604" s="210">
        <v>126.18579439252338</v>
      </c>
      <c r="AX604" s="210">
        <v>75.2881308411215</v>
      </c>
      <c r="AY604" s="210">
        <v>74.941308411214962</v>
      </c>
      <c r="AZ604" s="210">
        <v>730.61495327102807</v>
      </c>
      <c r="BA604" s="4"/>
    </row>
    <row r="605" spans="2:53" x14ac:dyDescent="0.2">
      <c r="B605" s="11" t="s">
        <v>400</v>
      </c>
      <c r="C605" s="11"/>
      <c r="D605" s="179">
        <v>8219</v>
      </c>
      <c r="E605" s="192">
        <v>1</v>
      </c>
      <c r="F605" s="192"/>
      <c r="G605" s="192"/>
      <c r="H605" s="192">
        <v>1</v>
      </c>
      <c r="I605" s="192"/>
      <c r="J605" s="192">
        <v>0</v>
      </c>
      <c r="M605" s="188">
        <v>33.24</v>
      </c>
      <c r="N605" s="188">
        <v>32.74</v>
      </c>
      <c r="O605" s="188">
        <v>45.68</v>
      </c>
      <c r="P605" s="188">
        <v>32.950000000000003</v>
      </c>
      <c r="Q605" s="188">
        <v>0</v>
      </c>
      <c r="R605" s="188">
        <v>0</v>
      </c>
      <c r="S605" s="75"/>
      <c r="T605" s="75"/>
      <c r="U605" s="188">
        <v>16.62</v>
      </c>
      <c r="V605" s="188">
        <v>16.37</v>
      </c>
      <c r="W605" s="188">
        <v>22.84</v>
      </c>
      <c r="X605" s="188">
        <v>16.475000000000001</v>
      </c>
      <c r="Y605" s="188">
        <v>0</v>
      </c>
      <c r="Z605" s="188">
        <v>0</v>
      </c>
      <c r="AA605" s="4"/>
      <c r="AB605" s="11" t="s">
        <v>519</v>
      </c>
      <c r="AC605" s="11"/>
      <c r="AD605" s="179">
        <v>8053</v>
      </c>
      <c r="AE605" s="183">
        <v>1</v>
      </c>
      <c r="AF605" s="183"/>
      <c r="AG605" s="183"/>
      <c r="AH605" s="183"/>
      <c r="AI605" s="183"/>
      <c r="AJ605" s="183">
        <v>0</v>
      </c>
      <c r="AK605" s="4"/>
      <c r="AL605" s="4"/>
      <c r="AM605" s="211">
        <v>33421.120000000003</v>
      </c>
      <c r="AN605" s="211">
        <v>0</v>
      </c>
      <c r="AO605" s="211">
        <v>0</v>
      </c>
      <c r="AP605" s="211">
        <v>0</v>
      </c>
      <c r="AQ605" s="211">
        <v>0</v>
      </c>
      <c r="AR605" s="211">
        <v>0</v>
      </c>
      <c r="AS605" s="4"/>
      <c r="AT605" s="4"/>
      <c r="AU605" s="210">
        <v>33421.120000000003</v>
      </c>
      <c r="AV605" s="210">
        <v>0</v>
      </c>
      <c r="AW605" s="210">
        <v>0</v>
      </c>
      <c r="AX605" s="210">
        <v>0</v>
      </c>
      <c r="AY605" s="210">
        <v>0</v>
      </c>
      <c r="AZ605" s="210">
        <v>0</v>
      </c>
      <c r="BA605" s="4"/>
    </row>
    <row r="606" spans="2:53" x14ac:dyDescent="0.2">
      <c r="B606" s="11" t="s">
        <v>400</v>
      </c>
      <c r="C606" s="11"/>
      <c r="D606" s="179">
        <v>8242</v>
      </c>
      <c r="E606" s="192">
        <v>15</v>
      </c>
      <c r="F606" s="192">
        <v>7</v>
      </c>
      <c r="G606" s="192">
        <v>2</v>
      </c>
      <c r="H606" s="192">
        <v>1</v>
      </c>
      <c r="I606" s="192">
        <v>3</v>
      </c>
      <c r="J606" s="192">
        <v>14</v>
      </c>
      <c r="M606" s="188">
        <v>1314.8899999999999</v>
      </c>
      <c r="N606" s="188">
        <v>725.02</v>
      </c>
      <c r="O606" s="188">
        <v>609.07999999999993</v>
      </c>
      <c r="P606" s="188">
        <v>664.36999999999989</v>
      </c>
      <c r="Q606" s="188">
        <v>1240.1000000000001</v>
      </c>
      <c r="R606" s="188">
        <v>8204.2200000000012</v>
      </c>
      <c r="S606" s="75"/>
      <c r="T606" s="75"/>
      <c r="U606" s="188">
        <v>31.306904761904757</v>
      </c>
      <c r="V606" s="188">
        <v>17.262380952380951</v>
      </c>
      <c r="W606" s="188">
        <v>14.501904761904759</v>
      </c>
      <c r="X606" s="188">
        <v>15.818333333333332</v>
      </c>
      <c r="Y606" s="188">
        <v>29.526190476190479</v>
      </c>
      <c r="Z606" s="188">
        <v>195.33857142857147</v>
      </c>
      <c r="AA606" s="4"/>
      <c r="AB606" s="11" t="s">
        <v>522</v>
      </c>
      <c r="AC606" s="11"/>
      <c r="AD606" s="179">
        <v>8012</v>
      </c>
      <c r="AE606" s="183">
        <v>11</v>
      </c>
      <c r="AF606" s="183">
        <v>6</v>
      </c>
      <c r="AG606" s="183">
        <v>1</v>
      </c>
      <c r="AH606" s="183"/>
      <c r="AI606" s="183">
        <v>1</v>
      </c>
      <c r="AJ606" s="183">
        <v>6</v>
      </c>
      <c r="AK606" s="4"/>
      <c r="AL606" s="4"/>
      <c r="AM606" s="211">
        <v>1176.1399999999999</v>
      </c>
      <c r="AN606" s="211">
        <v>710.8</v>
      </c>
      <c r="AO606" s="211">
        <v>330.91999999999996</v>
      </c>
      <c r="AP606" s="211">
        <v>286.32</v>
      </c>
      <c r="AQ606" s="211">
        <v>557.21</v>
      </c>
      <c r="AR606" s="211">
        <v>4724.75</v>
      </c>
      <c r="AS606" s="4"/>
      <c r="AT606" s="4"/>
      <c r="AU606" s="210">
        <v>47.045599999999993</v>
      </c>
      <c r="AV606" s="210">
        <v>28.431999999999999</v>
      </c>
      <c r="AW606" s="210">
        <v>13.236799999999999</v>
      </c>
      <c r="AX606" s="210">
        <v>11.4528</v>
      </c>
      <c r="AY606" s="210">
        <v>22.288400000000003</v>
      </c>
      <c r="AZ606" s="210">
        <v>188.99</v>
      </c>
      <c r="BA606" s="4"/>
    </row>
    <row r="607" spans="2:53" x14ac:dyDescent="0.2">
      <c r="B607" s="11" t="s">
        <v>400</v>
      </c>
      <c r="C607" s="11"/>
      <c r="D607" s="179">
        <v>8251</v>
      </c>
      <c r="E607" s="192">
        <v>4</v>
      </c>
      <c r="F607" s="192">
        <v>4</v>
      </c>
      <c r="G607" s="192"/>
      <c r="H607" s="192">
        <v>1</v>
      </c>
      <c r="I607" s="192">
        <v>1</v>
      </c>
      <c r="J607" s="192">
        <v>6</v>
      </c>
      <c r="M607" s="188">
        <v>342.52999999999992</v>
      </c>
      <c r="N607" s="188">
        <v>286.02000000000004</v>
      </c>
      <c r="O607" s="188">
        <v>219.64000000000001</v>
      </c>
      <c r="P607" s="188">
        <v>255.97000000000003</v>
      </c>
      <c r="Q607" s="188">
        <v>339.01</v>
      </c>
      <c r="R607" s="188">
        <v>1873.6200000000001</v>
      </c>
      <c r="S607" s="75"/>
      <c r="T607" s="75"/>
      <c r="U607" s="188">
        <v>21.408124999999995</v>
      </c>
      <c r="V607" s="188">
        <v>17.876250000000002</v>
      </c>
      <c r="W607" s="188">
        <v>13.727500000000001</v>
      </c>
      <c r="X607" s="188">
        <v>15.998125000000002</v>
      </c>
      <c r="Y607" s="188">
        <v>21.188124999999999</v>
      </c>
      <c r="Z607" s="188">
        <v>117.10125000000001</v>
      </c>
      <c r="AA607" s="4"/>
      <c r="AB607" s="11" t="s">
        <v>522</v>
      </c>
      <c r="AC607" s="11"/>
      <c r="AD607" s="179">
        <v>8080</v>
      </c>
      <c r="AE607" s="183">
        <v>8</v>
      </c>
      <c r="AF607" s="183">
        <v>3</v>
      </c>
      <c r="AG607" s="183">
        <v>1</v>
      </c>
      <c r="AH607" s="183"/>
      <c r="AI607" s="183">
        <v>1</v>
      </c>
      <c r="AJ607" s="183">
        <v>0</v>
      </c>
      <c r="AK607" s="4"/>
      <c r="AL607" s="4"/>
      <c r="AM607" s="211">
        <v>2067.7600000000002</v>
      </c>
      <c r="AN607" s="211">
        <v>185.36</v>
      </c>
      <c r="AO607" s="211">
        <v>155.36000000000001</v>
      </c>
      <c r="AP607" s="211">
        <v>15.27</v>
      </c>
      <c r="AQ607" s="211">
        <v>29.06</v>
      </c>
      <c r="AR607" s="211">
        <v>0</v>
      </c>
      <c r="AS607" s="4"/>
      <c r="AT607" s="4"/>
      <c r="AU607" s="210">
        <v>159.05846153846156</v>
      </c>
      <c r="AV607" s="210">
        <v>14.258461538461539</v>
      </c>
      <c r="AW607" s="210">
        <v>11.950769230769232</v>
      </c>
      <c r="AX607" s="210">
        <v>1.1746153846153846</v>
      </c>
      <c r="AY607" s="210">
        <v>2.2353846153846151</v>
      </c>
      <c r="AZ607" s="210">
        <v>0</v>
      </c>
      <c r="BA607" s="4"/>
    </row>
    <row r="608" spans="2:53" x14ac:dyDescent="0.2">
      <c r="B608" s="11" t="s">
        <v>400</v>
      </c>
      <c r="C608" s="11"/>
      <c r="D608" s="179">
        <v>8252</v>
      </c>
      <c r="E608" s="192">
        <v>2</v>
      </c>
      <c r="F608" s="192">
        <v>2</v>
      </c>
      <c r="G608" s="192"/>
      <c r="H608" s="192"/>
      <c r="I608" s="192"/>
      <c r="J608" s="192">
        <v>3</v>
      </c>
      <c r="M608" s="188">
        <v>115.18</v>
      </c>
      <c r="N608" s="188">
        <v>84.62</v>
      </c>
      <c r="O608" s="188">
        <v>71.72</v>
      </c>
      <c r="P608" s="188">
        <v>112.46000000000001</v>
      </c>
      <c r="Q608" s="188">
        <v>228.96</v>
      </c>
      <c r="R608" s="188">
        <v>1823.5099999999998</v>
      </c>
      <c r="S608" s="75"/>
      <c r="T608" s="75"/>
      <c r="U608" s="188">
        <v>16.454285714285714</v>
      </c>
      <c r="V608" s="188">
        <v>12.088571428571429</v>
      </c>
      <c r="W608" s="188">
        <v>10.245714285714286</v>
      </c>
      <c r="X608" s="188">
        <v>16.065714285714286</v>
      </c>
      <c r="Y608" s="188">
        <v>32.708571428571432</v>
      </c>
      <c r="Z608" s="188">
        <v>260.50142857142856</v>
      </c>
      <c r="AA608" s="4"/>
      <c r="AB608" s="11" t="s">
        <v>522</v>
      </c>
      <c r="AC608" s="11"/>
      <c r="AD608" s="179">
        <v>8081</v>
      </c>
      <c r="AE608" s="183"/>
      <c r="AF608" s="183">
        <v>1</v>
      </c>
      <c r="AG608" s="183"/>
      <c r="AH608" s="183"/>
      <c r="AI608" s="183"/>
      <c r="AJ608" s="183">
        <v>0</v>
      </c>
      <c r="AK608" s="4"/>
      <c r="AL608" s="4"/>
      <c r="AM608" s="211">
        <v>0</v>
      </c>
      <c r="AN608" s="211">
        <v>39.53</v>
      </c>
      <c r="AO608" s="211">
        <v>0</v>
      </c>
      <c r="AP608" s="211">
        <v>0</v>
      </c>
      <c r="AQ608" s="211">
        <v>0</v>
      </c>
      <c r="AR608" s="211">
        <v>0</v>
      </c>
      <c r="AS608" s="4"/>
      <c r="AT608" s="4"/>
      <c r="AU608" s="210">
        <v>0</v>
      </c>
      <c r="AV608" s="210">
        <v>39.53</v>
      </c>
      <c r="AW608" s="210">
        <v>0</v>
      </c>
      <c r="AX608" s="210">
        <v>0</v>
      </c>
      <c r="AY608" s="210">
        <v>0</v>
      </c>
      <c r="AZ608" s="210">
        <v>0</v>
      </c>
      <c r="BA608" s="4"/>
    </row>
    <row r="609" spans="2:53" x14ac:dyDescent="0.2">
      <c r="B609" s="11" t="s">
        <v>400</v>
      </c>
      <c r="C609" s="11"/>
      <c r="D609" s="179">
        <v>8270</v>
      </c>
      <c r="E609" s="192">
        <v>1</v>
      </c>
      <c r="F609" s="192"/>
      <c r="G609" s="192"/>
      <c r="H609" s="192"/>
      <c r="I609" s="192"/>
      <c r="J609" s="192">
        <v>0</v>
      </c>
      <c r="M609" s="188">
        <v>132.62</v>
      </c>
      <c r="N609" s="188">
        <v>0</v>
      </c>
      <c r="O609" s="188">
        <v>0</v>
      </c>
      <c r="P609" s="188">
        <v>0</v>
      </c>
      <c r="Q609" s="188">
        <v>0</v>
      </c>
      <c r="R609" s="188">
        <v>0</v>
      </c>
      <c r="S609" s="75"/>
      <c r="T609" s="75"/>
      <c r="U609" s="188">
        <v>132.62</v>
      </c>
      <c r="V609" s="188">
        <v>0</v>
      </c>
      <c r="W609" s="188">
        <v>0</v>
      </c>
      <c r="X609" s="188">
        <v>0</v>
      </c>
      <c r="Y609" s="188">
        <v>0</v>
      </c>
      <c r="Z609" s="188">
        <v>0</v>
      </c>
      <c r="AA609" s="4"/>
      <c r="AB609" s="11" t="s">
        <v>525</v>
      </c>
      <c r="AC609" s="11"/>
      <c r="AD609" s="179">
        <v>8089</v>
      </c>
      <c r="AE609" s="183">
        <v>4</v>
      </c>
      <c r="AF609" s="183">
        <v>1</v>
      </c>
      <c r="AG609" s="183"/>
      <c r="AH609" s="183">
        <v>1</v>
      </c>
      <c r="AI609" s="183"/>
      <c r="AJ609" s="183">
        <v>6</v>
      </c>
      <c r="AK609" s="4"/>
      <c r="AL609" s="4"/>
      <c r="AM609" s="211">
        <v>450.61000000000007</v>
      </c>
      <c r="AN609" s="211">
        <v>1212.1199999999999</v>
      </c>
      <c r="AO609" s="211">
        <v>208.67</v>
      </c>
      <c r="AP609" s="211">
        <v>210.3</v>
      </c>
      <c r="AQ609" s="211">
        <v>323.08000000000004</v>
      </c>
      <c r="AR609" s="211">
        <v>5964.74</v>
      </c>
      <c r="AS609" s="4"/>
      <c r="AT609" s="4"/>
      <c r="AU609" s="210">
        <v>37.550833333333337</v>
      </c>
      <c r="AV609" s="210">
        <v>101.00999999999999</v>
      </c>
      <c r="AW609" s="210">
        <v>17.389166666666664</v>
      </c>
      <c r="AX609" s="210">
        <v>17.525000000000002</v>
      </c>
      <c r="AY609" s="210">
        <v>26.923333333333336</v>
      </c>
      <c r="AZ609" s="210">
        <v>497.06166666666667</v>
      </c>
      <c r="BA609" s="4"/>
    </row>
    <row r="610" spans="2:53" x14ac:dyDescent="0.2">
      <c r="B610" s="11" t="s">
        <v>225</v>
      </c>
      <c r="C610" s="11"/>
      <c r="D610" s="179">
        <v>8303</v>
      </c>
      <c r="E610" s="192"/>
      <c r="F610" s="192"/>
      <c r="G610" s="192">
        <v>1</v>
      </c>
      <c r="H610" s="192"/>
      <c r="I610" s="192"/>
      <c r="J610" s="192">
        <v>0</v>
      </c>
      <c r="M610" s="188">
        <v>10.85</v>
      </c>
      <c r="N610" s="188">
        <v>12.25</v>
      </c>
      <c r="O610" s="188">
        <v>25.19</v>
      </c>
      <c r="P610" s="188">
        <v>0</v>
      </c>
      <c r="Q610" s="188">
        <v>0</v>
      </c>
      <c r="R610" s="188">
        <v>0</v>
      </c>
      <c r="S610" s="75"/>
      <c r="T610" s="75"/>
      <c r="U610" s="188">
        <v>10.85</v>
      </c>
      <c r="V610" s="188">
        <v>12.25</v>
      </c>
      <c r="W610" s="188">
        <v>25.19</v>
      </c>
      <c r="X610" s="188">
        <v>0</v>
      </c>
      <c r="Y610" s="188">
        <v>0</v>
      </c>
      <c r="Z610" s="188">
        <v>0</v>
      </c>
      <c r="AA610" s="4"/>
      <c r="AB610" s="11" t="s">
        <v>526</v>
      </c>
      <c r="AC610" s="11"/>
      <c r="AD610" s="179">
        <v>8004</v>
      </c>
      <c r="AE610" s="183">
        <v>3</v>
      </c>
      <c r="AF610" s="183">
        <v>1</v>
      </c>
      <c r="AG610" s="183"/>
      <c r="AH610" s="183"/>
      <c r="AI610" s="183"/>
      <c r="AJ610" s="183">
        <v>0</v>
      </c>
      <c r="AK610" s="4"/>
      <c r="AL610" s="4"/>
      <c r="AM610" s="211">
        <v>2322.96</v>
      </c>
      <c r="AN610" s="211">
        <v>33.229999999999997</v>
      </c>
      <c r="AO610" s="211">
        <v>0</v>
      </c>
      <c r="AP610" s="211">
        <v>0</v>
      </c>
      <c r="AQ610" s="211">
        <v>0</v>
      </c>
      <c r="AR610" s="211">
        <v>0</v>
      </c>
      <c r="AS610" s="4"/>
      <c r="AT610" s="4"/>
      <c r="AU610" s="210">
        <v>580.74</v>
      </c>
      <c r="AV610" s="210">
        <v>8.3074999999999992</v>
      </c>
      <c r="AW610" s="210">
        <v>0</v>
      </c>
      <c r="AX610" s="210">
        <v>0</v>
      </c>
      <c r="AY610" s="210">
        <v>0</v>
      </c>
      <c r="AZ610" s="210">
        <v>0</v>
      </c>
      <c r="BA610" s="4"/>
    </row>
    <row r="611" spans="2:53" x14ac:dyDescent="0.2">
      <c r="B611" s="11" t="s">
        <v>225</v>
      </c>
      <c r="C611" s="11"/>
      <c r="D611" s="179">
        <v>8332</v>
      </c>
      <c r="E611" s="192">
        <v>528</v>
      </c>
      <c r="F611" s="192">
        <v>260</v>
      </c>
      <c r="G611" s="192">
        <v>145</v>
      </c>
      <c r="H611" s="192">
        <v>155</v>
      </c>
      <c r="I611" s="192">
        <v>148</v>
      </c>
      <c r="J611" s="192">
        <v>1517</v>
      </c>
      <c r="M611" s="188">
        <v>103223.41999999977</v>
      </c>
      <c r="N611" s="188">
        <v>79666.809999999954</v>
      </c>
      <c r="O611" s="188">
        <v>81406.579999999973</v>
      </c>
      <c r="P611" s="188">
        <v>117909.77999999984</v>
      </c>
      <c r="Q611" s="188">
        <v>153740.8899999999</v>
      </c>
      <c r="R611" s="188">
        <v>1482196.5600000026</v>
      </c>
      <c r="S611" s="75"/>
      <c r="T611" s="75"/>
      <c r="U611" s="188">
        <v>37.494885579367875</v>
      </c>
      <c r="V611" s="188">
        <v>28.93818016709043</v>
      </c>
      <c r="W611" s="188">
        <v>29.57013439883762</v>
      </c>
      <c r="X611" s="188">
        <v>42.829560479476875</v>
      </c>
      <c r="Y611" s="188">
        <v>55.844856520159787</v>
      </c>
      <c r="Z611" s="188">
        <v>538.39322920450513</v>
      </c>
      <c r="AA611" s="4"/>
      <c r="AB611" s="11" t="s">
        <v>527</v>
      </c>
      <c r="AC611" s="11"/>
      <c r="AD611" s="179">
        <v>8090</v>
      </c>
      <c r="AE611" s="183">
        <v>3</v>
      </c>
      <c r="AF611" s="183"/>
      <c r="AG611" s="183">
        <v>1</v>
      </c>
      <c r="AH611" s="183">
        <v>1</v>
      </c>
      <c r="AI611" s="183"/>
      <c r="AJ611" s="183">
        <v>5</v>
      </c>
      <c r="AK611" s="4"/>
      <c r="AL611" s="4"/>
      <c r="AM611" s="211">
        <v>949.41999999999985</v>
      </c>
      <c r="AN611" s="211">
        <v>202.94</v>
      </c>
      <c r="AO611" s="211">
        <v>159.02000000000001</v>
      </c>
      <c r="AP611" s="211">
        <v>187.79999999999998</v>
      </c>
      <c r="AQ611" s="211">
        <v>175.07999999999998</v>
      </c>
      <c r="AR611" s="211">
        <v>9305.5600000000013</v>
      </c>
      <c r="AS611" s="4"/>
      <c r="AT611" s="4"/>
      <c r="AU611" s="210">
        <v>94.941999999999979</v>
      </c>
      <c r="AV611" s="210">
        <v>20.294</v>
      </c>
      <c r="AW611" s="210">
        <v>15.902000000000001</v>
      </c>
      <c r="AX611" s="210">
        <v>18.779999999999998</v>
      </c>
      <c r="AY611" s="210">
        <v>17.507999999999999</v>
      </c>
      <c r="AZ611" s="210">
        <v>930.55600000000015</v>
      </c>
      <c r="BA611" s="4"/>
    </row>
    <row r="612" spans="2:53" x14ac:dyDescent="0.2">
      <c r="B612" s="11" t="s">
        <v>401</v>
      </c>
      <c r="C612" s="11"/>
      <c r="D612" s="179">
        <v>8348</v>
      </c>
      <c r="E612" s="192"/>
      <c r="F612" s="192"/>
      <c r="G612" s="192"/>
      <c r="H612" s="192"/>
      <c r="I612" s="192"/>
      <c r="J612" s="192">
        <v>1</v>
      </c>
      <c r="M612" s="188">
        <v>11.9</v>
      </c>
      <c r="N612" s="188">
        <v>0</v>
      </c>
      <c r="O612" s="188">
        <v>11.56</v>
      </c>
      <c r="P612" s="188">
        <v>20.3</v>
      </c>
      <c r="Q612" s="188">
        <v>0</v>
      </c>
      <c r="R612" s="188">
        <v>809.29</v>
      </c>
      <c r="S612" s="75"/>
      <c r="T612" s="75"/>
      <c r="U612" s="188">
        <v>11.9</v>
      </c>
      <c r="V612" s="188">
        <v>0</v>
      </c>
      <c r="W612" s="188">
        <v>11.56</v>
      </c>
      <c r="X612" s="188">
        <v>20.3</v>
      </c>
      <c r="Y612" s="188">
        <v>0</v>
      </c>
      <c r="Z612" s="188">
        <v>809.29</v>
      </c>
      <c r="AA612" s="4"/>
      <c r="AB612" s="11" t="s">
        <v>529</v>
      </c>
      <c r="AC612" s="11"/>
      <c r="AD612" s="179">
        <v>8091</v>
      </c>
      <c r="AE612" s="183">
        <v>24</v>
      </c>
      <c r="AF612" s="183">
        <v>16</v>
      </c>
      <c r="AG612" s="183">
        <v>3</v>
      </c>
      <c r="AH612" s="183">
        <v>4</v>
      </c>
      <c r="AI612" s="183"/>
      <c r="AJ612" s="183">
        <v>35</v>
      </c>
      <c r="AK612" s="4"/>
      <c r="AL612" s="4"/>
      <c r="AM612" s="211">
        <v>15815.699999999997</v>
      </c>
      <c r="AN612" s="211">
        <v>2907.0399999999991</v>
      </c>
      <c r="AO612" s="211">
        <v>1504.9299999999998</v>
      </c>
      <c r="AP612" s="211">
        <v>2358.91</v>
      </c>
      <c r="AQ612" s="211">
        <v>4557.22</v>
      </c>
      <c r="AR612" s="211">
        <v>62669.599999999991</v>
      </c>
      <c r="AS612" s="4"/>
      <c r="AT612" s="4"/>
      <c r="AU612" s="210">
        <v>192.87439024390241</v>
      </c>
      <c r="AV612" s="210">
        <v>35.451707317073158</v>
      </c>
      <c r="AW612" s="210">
        <v>18.352804878048779</v>
      </c>
      <c r="AX612" s="210">
        <v>28.767195121951218</v>
      </c>
      <c r="AY612" s="210">
        <v>55.575853658536587</v>
      </c>
      <c r="AZ612" s="210">
        <v>764.26341463414622</v>
      </c>
      <c r="BA612" s="4"/>
    </row>
    <row r="613" spans="2:53" x14ac:dyDescent="0.2">
      <c r="B613" s="11" t="s">
        <v>401</v>
      </c>
      <c r="C613" s="11"/>
      <c r="D613" s="179">
        <v>8352</v>
      </c>
      <c r="E613" s="192"/>
      <c r="F613" s="192"/>
      <c r="G613" s="192"/>
      <c r="H613" s="192"/>
      <c r="I613" s="192"/>
      <c r="J613" s="192">
        <v>1</v>
      </c>
      <c r="M613" s="188">
        <v>30.24</v>
      </c>
      <c r="N613" s="188">
        <v>36.65</v>
      </c>
      <c r="O613" s="188">
        <v>31.89</v>
      </c>
      <c r="P613" s="188">
        <v>33.03</v>
      </c>
      <c r="Q613" s="188">
        <v>85.15</v>
      </c>
      <c r="R613" s="188">
        <v>240.97</v>
      </c>
      <c r="S613" s="75"/>
      <c r="T613" s="75"/>
      <c r="U613" s="188">
        <v>30.24</v>
      </c>
      <c r="V613" s="188">
        <v>36.65</v>
      </c>
      <c r="W613" s="188">
        <v>31.89</v>
      </c>
      <c r="X613" s="188">
        <v>33.03</v>
      </c>
      <c r="Y613" s="188">
        <v>85.15</v>
      </c>
      <c r="Z613" s="188">
        <v>240.97</v>
      </c>
      <c r="AA613" s="4"/>
      <c r="AB613" s="11" t="s">
        <v>530</v>
      </c>
      <c r="AC613" s="11"/>
      <c r="AD613" s="179">
        <v>8204</v>
      </c>
      <c r="AE613" s="183">
        <v>2</v>
      </c>
      <c r="AF613" s="183">
        <v>2</v>
      </c>
      <c r="AG613" s="183"/>
      <c r="AH613" s="183"/>
      <c r="AI613" s="183"/>
      <c r="AJ613" s="183">
        <v>1</v>
      </c>
      <c r="AK613" s="4"/>
      <c r="AL613" s="4"/>
      <c r="AM613" s="211">
        <v>127.17000000000002</v>
      </c>
      <c r="AN613" s="211">
        <v>55.72</v>
      </c>
      <c r="AO613" s="211">
        <v>14.34</v>
      </c>
      <c r="AP613" s="211">
        <v>16.989999999999998</v>
      </c>
      <c r="AQ613" s="211">
        <v>20.8</v>
      </c>
      <c r="AR613" s="211">
        <v>23.9</v>
      </c>
      <c r="AS613" s="4"/>
      <c r="AT613" s="4"/>
      <c r="AU613" s="210">
        <v>25.434000000000005</v>
      </c>
      <c r="AV613" s="210">
        <v>11.144</v>
      </c>
      <c r="AW613" s="210">
        <v>2.8679999999999999</v>
      </c>
      <c r="AX613" s="210">
        <v>3.3979999999999997</v>
      </c>
      <c r="AY613" s="210">
        <v>4.16</v>
      </c>
      <c r="AZ613" s="210">
        <v>4.7799999999999994</v>
      </c>
      <c r="BA613" s="4"/>
    </row>
    <row r="614" spans="2:53" x14ac:dyDescent="0.2">
      <c r="B614" s="11" t="s">
        <v>402</v>
      </c>
      <c r="C614" s="11"/>
      <c r="D614" s="179">
        <v>8340</v>
      </c>
      <c r="E614" s="192">
        <v>4</v>
      </c>
      <c r="F614" s="192">
        <v>1</v>
      </c>
      <c r="G614" s="192">
        <v>3</v>
      </c>
      <c r="H614" s="192"/>
      <c r="I614" s="192">
        <v>1</v>
      </c>
      <c r="J614" s="192">
        <v>5</v>
      </c>
      <c r="M614" s="188">
        <v>457.09999999999985</v>
      </c>
      <c r="N614" s="188">
        <v>324.98999999999995</v>
      </c>
      <c r="O614" s="188">
        <v>279.64999999999998</v>
      </c>
      <c r="P614" s="188">
        <v>328.4</v>
      </c>
      <c r="Q614" s="188">
        <v>459.2</v>
      </c>
      <c r="R614" s="188">
        <v>2452.42</v>
      </c>
      <c r="S614" s="75"/>
      <c r="T614" s="75"/>
      <c r="U614" s="188">
        <v>32.649999999999991</v>
      </c>
      <c r="V614" s="188">
        <v>23.213571428571424</v>
      </c>
      <c r="W614" s="188">
        <v>19.974999999999998</v>
      </c>
      <c r="X614" s="188">
        <v>23.457142857142856</v>
      </c>
      <c r="Y614" s="188">
        <v>32.799999999999997</v>
      </c>
      <c r="Z614" s="188">
        <v>175.17285714285714</v>
      </c>
      <c r="AA614" s="4"/>
      <c r="AB614" s="11" t="s">
        <v>563</v>
      </c>
      <c r="AC614" s="11"/>
      <c r="AD614" s="179">
        <v>8096</v>
      </c>
      <c r="AE614" s="183">
        <v>1</v>
      </c>
      <c r="AF614" s="183"/>
      <c r="AG614" s="183"/>
      <c r="AH614" s="183"/>
      <c r="AI614" s="183"/>
      <c r="AJ614" s="183">
        <v>0</v>
      </c>
      <c r="AK614" s="4"/>
      <c r="AL614" s="4"/>
      <c r="AM614" s="211">
        <v>37.049999999999997</v>
      </c>
      <c r="AN614" s="211">
        <v>0</v>
      </c>
      <c r="AO614" s="211">
        <v>0</v>
      </c>
      <c r="AP614" s="211">
        <v>0</v>
      </c>
      <c r="AQ614" s="211">
        <v>0</v>
      </c>
      <c r="AR614" s="211">
        <v>0</v>
      </c>
      <c r="AS614" s="4"/>
      <c r="AT614" s="4"/>
      <c r="AU614" s="210">
        <v>37.049999999999997</v>
      </c>
      <c r="AV614" s="210">
        <v>0</v>
      </c>
      <c r="AW614" s="210">
        <v>0</v>
      </c>
      <c r="AX614" s="210">
        <v>0</v>
      </c>
      <c r="AY614" s="210">
        <v>0</v>
      </c>
      <c r="AZ614" s="210">
        <v>0</v>
      </c>
      <c r="BA614" s="4"/>
    </row>
    <row r="615" spans="2:53" x14ac:dyDescent="0.2">
      <c r="B615" s="11" t="s">
        <v>403</v>
      </c>
      <c r="C615" s="11"/>
      <c r="D615" s="179">
        <v>8341</v>
      </c>
      <c r="E615" s="192">
        <v>11</v>
      </c>
      <c r="F615" s="192">
        <v>11</v>
      </c>
      <c r="G615" s="192">
        <v>10</v>
      </c>
      <c r="H615" s="192">
        <v>9</v>
      </c>
      <c r="I615" s="192">
        <v>6</v>
      </c>
      <c r="J615" s="192">
        <v>55</v>
      </c>
      <c r="M615" s="188">
        <v>1863.3400000000004</v>
      </c>
      <c r="N615" s="188">
        <v>3066.1500000000015</v>
      </c>
      <c r="O615" s="188">
        <v>2352.880000000001</v>
      </c>
      <c r="P615" s="188">
        <v>2484.0399999999995</v>
      </c>
      <c r="Q615" s="188">
        <v>4338.76</v>
      </c>
      <c r="R615" s="188">
        <v>32799.199999999997</v>
      </c>
      <c r="S615" s="75"/>
      <c r="T615" s="75"/>
      <c r="U615" s="188">
        <v>18.268039215686279</v>
      </c>
      <c r="V615" s="188">
        <v>30.060294117647071</v>
      </c>
      <c r="W615" s="188">
        <v>23.067450980392167</v>
      </c>
      <c r="X615" s="188">
        <v>24.353333333333328</v>
      </c>
      <c r="Y615" s="188">
        <v>42.536862745098041</v>
      </c>
      <c r="Z615" s="188">
        <v>321.56078431372543</v>
      </c>
      <c r="AA615" s="4"/>
      <c r="AB615" s="11" t="s">
        <v>531</v>
      </c>
      <c r="AC615" s="11"/>
      <c r="AD615" s="179">
        <v>8086</v>
      </c>
      <c r="AE615" s="183">
        <v>1</v>
      </c>
      <c r="AF615" s="183"/>
      <c r="AG615" s="183"/>
      <c r="AH615" s="183"/>
      <c r="AI615" s="183"/>
      <c r="AJ615" s="183">
        <v>0</v>
      </c>
      <c r="AK615" s="4"/>
      <c r="AL615" s="4"/>
      <c r="AM615" s="211">
        <v>35.82</v>
      </c>
      <c r="AN615" s="211">
        <v>0</v>
      </c>
      <c r="AO615" s="211">
        <v>0</v>
      </c>
      <c r="AP615" s="211">
        <v>0</v>
      </c>
      <c r="AQ615" s="211">
        <v>0</v>
      </c>
      <c r="AR615" s="211">
        <v>0</v>
      </c>
      <c r="AS615" s="4"/>
      <c r="AT615" s="4"/>
      <c r="AU615" s="210">
        <v>35.82</v>
      </c>
      <c r="AV615" s="210">
        <v>0</v>
      </c>
      <c r="AW615" s="210">
        <v>0</v>
      </c>
      <c r="AX615" s="210">
        <v>0</v>
      </c>
      <c r="AY615" s="210">
        <v>0</v>
      </c>
      <c r="AZ615" s="210">
        <v>0</v>
      </c>
      <c r="BA615" s="4"/>
    </row>
    <row r="616" spans="2:53" x14ac:dyDescent="0.2">
      <c r="B616" s="11" t="s">
        <v>404</v>
      </c>
      <c r="C616" s="11"/>
      <c r="D616" s="179">
        <v>8342</v>
      </c>
      <c r="E616" s="192">
        <v>3</v>
      </c>
      <c r="F616" s="192">
        <v>2</v>
      </c>
      <c r="G616" s="192"/>
      <c r="H616" s="192"/>
      <c r="I616" s="192"/>
      <c r="J616" s="192">
        <v>5</v>
      </c>
      <c r="M616" s="188">
        <v>229.6</v>
      </c>
      <c r="N616" s="188">
        <v>184.08</v>
      </c>
      <c r="O616" s="188">
        <v>146.66</v>
      </c>
      <c r="P616" s="188">
        <v>195.32</v>
      </c>
      <c r="Q616" s="188">
        <v>371.47</v>
      </c>
      <c r="R616" s="188">
        <v>3772.92</v>
      </c>
      <c r="S616" s="75"/>
      <c r="T616" s="75"/>
      <c r="U616" s="188">
        <v>22.96</v>
      </c>
      <c r="V616" s="188">
        <v>18.408000000000001</v>
      </c>
      <c r="W616" s="188">
        <v>14.666</v>
      </c>
      <c r="X616" s="188">
        <v>19.532</v>
      </c>
      <c r="Y616" s="188">
        <v>37.147000000000006</v>
      </c>
      <c r="Z616" s="188">
        <v>377.29200000000003</v>
      </c>
      <c r="AA616" s="4"/>
      <c r="AB616" s="11" t="s">
        <v>531</v>
      </c>
      <c r="AC616" s="11"/>
      <c r="AD616" s="179">
        <v>8096</v>
      </c>
      <c r="AE616" s="183">
        <v>2</v>
      </c>
      <c r="AF616" s="183"/>
      <c r="AG616" s="183"/>
      <c r="AH616" s="183"/>
      <c r="AI616" s="183"/>
      <c r="AJ616" s="183">
        <v>0</v>
      </c>
      <c r="AK616" s="4"/>
      <c r="AL616" s="4"/>
      <c r="AM616" s="211">
        <v>71.64</v>
      </c>
      <c r="AN616" s="211">
        <v>0</v>
      </c>
      <c r="AO616" s="211">
        <v>0</v>
      </c>
      <c r="AP616" s="211">
        <v>0</v>
      </c>
      <c r="AQ616" s="211">
        <v>0</v>
      </c>
      <c r="AR616" s="211">
        <v>0</v>
      </c>
      <c r="AS616" s="4"/>
      <c r="AT616" s="4"/>
      <c r="AU616" s="210">
        <v>35.82</v>
      </c>
      <c r="AV616" s="210">
        <v>0</v>
      </c>
      <c r="AW616" s="210">
        <v>0</v>
      </c>
      <c r="AX616" s="210">
        <v>0</v>
      </c>
      <c r="AY616" s="210">
        <v>0</v>
      </c>
      <c r="AZ616" s="210">
        <v>0</v>
      </c>
      <c r="BA616" s="4"/>
    </row>
    <row r="617" spans="2:53" x14ac:dyDescent="0.2">
      <c r="B617" s="11" t="s">
        <v>405</v>
      </c>
      <c r="C617" s="11"/>
      <c r="D617" s="179">
        <v>8009</v>
      </c>
      <c r="E617" s="192">
        <v>2</v>
      </c>
      <c r="F617" s="192"/>
      <c r="G617" s="192">
        <v>1</v>
      </c>
      <c r="H617" s="192"/>
      <c r="I617" s="192">
        <v>1</v>
      </c>
      <c r="J617" s="192">
        <v>1</v>
      </c>
      <c r="M617" s="188">
        <v>93.75</v>
      </c>
      <c r="N617" s="188">
        <v>54.800000000000004</v>
      </c>
      <c r="O617" s="188">
        <v>72.86</v>
      </c>
      <c r="P617" s="188">
        <v>80.08</v>
      </c>
      <c r="Q617" s="188">
        <v>86.66</v>
      </c>
      <c r="R617" s="188">
        <v>1159.44</v>
      </c>
      <c r="S617" s="75"/>
      <c r="T617" s="75"/>
      <c r="U617" s="188">
        <v>18.75</v>
      </c>
      <c r="V617" s="188">
        <v>10.96</v>
      </c>
      <c r="W617" s="188">
        <v>14.571999999999999</v>
      </c>
      <c r="X617" s="188">
        <v>16.015999999999998</v>
      </c>
      <c r="Y617" s="188">
        <v>17.332000000000001</v>
      </c>
      <c r="Z617" s="188">
        <v>231.88800000000001</v>
      </c>
      <c r="AA617" s="4"/>
      <c r="AB617" s="11" t="s">
        <v>532</v>
      </c>
      <c r="AC617" s="11"/>
      <c r="AD617" s="179">
        <v>8051</v>
      </c>
      <c r="AE617" s="183">
        <v>1</v>
      </c>
      <c r="AF617" s="183"/>
      <c r="AG617" s="183"/>
      <c r="AH617" s="183"/>
      <c r="AI617" s="183"/>
      <c r="AJ617" s="183">
        <v>0</v>
      </c>
      <c r="AK617" s="4"/>
      <c r="AL617" s="4"/>
      <c r="AM617" s="211">
        <v>20.2</v>
      </c>
      <c r="AN617" s="211">
        <v>0</v>
      </c>
      <c r="AO617" s="211">
        <v>0</v>
      </c>
      <c r="AP617" s="211">
        <v>0</v>
      </c>
      <c r="AQ617" s="211">
        <v>0</v>
      </c>
      <c r="AR617" s="211">
        <v>0</v>
      </c>
      <c r="AS617" s="4"/>
      <c r="AT617" s="4"/>
      <c r="AU617" s="210">
        <v>20.2</v>
      </c>
      <c r="AV617" s="210">
        <v>0</v>
      </c>
      <c r="AW617" s="210">
        <v>0</v>
      </c>
      <c r="AX617" s="210">
        <v>0</v>
      </c>
      <c r="AY617" s="210">
        <v>0</v>
      </c>
      <c r="AZ617" s="210">
        <v>0</v>
      </c>
      <c r="BA617" s="4"/>
    </row>
    <row r="618" spans="2:53" x14ac:dyDescent="0.2">
      <c r="B618" s="11" t="s">
        <v>405</v>
      </c>
      <c r="C618" s="11"/>
      <c r="D618" s="179">
        <v>8094</v>
      </c>
      <c r="E618" s="192">
        <v>94</v>
      </c>
      <c r="F618" s="192">
        <v>46</v>
      </c>
      <c r="G618" s="192">
        <v>21</v>
      </c>
      <c r="H618" s="192">
        <v>13</v>
      </c>
      <c r="I618" s="192">
        <v>32</v>
      </c>
      <c r="J618" s="192">
        <v>147</v>
      </c>
      <c r="M618" s="188">
        <v>12147.19999999999</v>
      </c>
      <c r="N618" s="188">
        <v>10760.679999999995</v>
      </c>
      <c r="O618" s="188">
        <v>8296.3200000000015</v>
      </c>
      <c r="P618" s="188">
        <v>10069.859999999988</v>
      </c>
      <c r="Q618" s="188">
        <v>17436.020000000004</v>
      </c>
      <c r="R618" s="188">
        <v>137970.96</v>
      </c>
      <c r="S618" s="75"/>
      <c r="T618" s="75"/>
      <c r="U618" s="188">
        <v>34.411331444759178</v>
      </c>
      <c r="V618" s="188">
        <v>30.483512747875338</v>
      </c>
      <c r="W618" s="188">
        <v>23.502322946175642</v>
      </c>
      <c r="X618" s="188">
        <v>28.526515580736511</v>
      </c>
      <c r="Y618" s="188">
        <v>49.393824362606246</v>
      </c>
      <c r="Z618" s="188">
        <v>390.85257790368269</v>
      </c>
      <c r="AA618" s="4"/>
      <c r="AB618" s="11" t="s">
        <v>532</v>
      </c>
      <c r="AC618" s="11"/>
      <c r="AD618" s="179">
        <v>8086</v>
      </c>
      <c r="AE618" s="183">
        <v>1</v>
      </c>
      <c r="AF618" s="183"/>
      <c r="AG618" s="183"/>
      <c r="AH618" s="183"/>
      <c r="AI618" s="183"/>
      <c r="AJ618" s="183">
        <v>0</v>
      </c>
      <c r="AK618" s="4"/>
      <c r="AL618" s="4"/>
      <c r="AM618" s="211">
        <v>35.82</v>
      </c>
      <c r="AN618" s="211">
        <v>0</v>
      </c>
      <c r="AO618" s="211">
        <v>0</v>
      </c>
      <c r="AP618" s="211">
        <v>0</v>
      </c>
      <c r="AQ618" s="211">
        <v>0</v>
      </c>
      <c r="AR618" s="211">
        <v>0</v>
      </c>
      <c r="AS618" s="4"/>
      <c r="AT618" s="4"/>
      <c r="AU618" s="210">
        <v>35.82</v>
      </c>
      <c r="AV618" s="210">
        <v>0</v>
      </c>
      <c r="AW618" s="210">
        <v>0</v>
      </c>
      <c r="AX618" s="210">
        <v>0</v>
      </c>
      <c r="AY618" s="210">
        <v>0</v>
      </c>
      <c r="AZ618" s="210">
        <v>0</v>
      </c>
      <c r="BA618" s="4"/>
    </row>
    <row r="619" spans="2:53" x14ac:dyDescent="0.2">
      <c r="B619" s="11" t="s">
        <v>406</v>
      </c>
      <c r="C619" s="11"/>
      <c r="D619" s="179">
        <v>8322</v>
      </c>
      <c r="E619" s="192"/>
      <c r="F619" s="192"/>
      <c r="G619" s="192"/>
      <c r="H619" s="192"/>
      <c r="I619" s="192">
        <v>1</v>
      </c>
      <c r="J619" s="192">
        <v>0</v>
      </c>
      <c r="M619" s="188">
        <v>11.56</v>
      </c>
      <c r="N619" s="188">
        <v>10.85</v>
      </c>
      <c r="O619" s="188">
        <v>11.21</v>
      </c>
      <c r="P619" s="188">
        <v>6.3</v>
      </c>
      <c r="Q619" s="188">
        <v>45</v>
      </c>
      <c r="R619" s="188">
        <v>0</v>
      </c>
      <c r="S619" s="75"/>
      <c r="T619" s="75"/>
      <c r="U619" s="188">
        <v>11.56</v>
      </c>
      <c r="V619" s="188">
        <v>10.85</v>
      </c>
      <c r="W619" s="188">
        <v>11.21</v>
      </c>
      <c r="X619" s="188">
        <v>6.3</v>
      </c>
      <c r="Y619" s="188">
        <v>45</v>
      </c>
      <c r="Z619" s="188">
        <v>0</v>
      </c>
      <c r="AA619" s="4"/>
      <c r="AB619" s="11" t="s">
        <v>532</v>
      </c>
      <c r="AC619" s="11"/>
      <c r="AD619" s="179">
        <v>8096</v>
      </c>
      <c r="AE619" s="183">
        <v>6</v>
      </c>
      <c r="AF619" s="183"/>
      <c r="AG619" s="183"/>
      <c r="AH619" s="183"/>
      <c r="AI619" s="183"/>
      <c r="AJ619" s="183">
        <v>0</v>
      </c>
      <c r="AK619" s="4"/>
      <c r="AL619" s="4"/>
      <c r="AM619" s="211">
        <v>240.86999999999998</v>
      </c>
      <c r="AN619" s="211">
        <v>0</v>
      </c>
      <c r="AO619" s="211">
        <v>0</v>
      </c>
      <c r="AP619" s="211">
        <v>0</v>
      </c>
      <c r="AQ619" s="211">
        <v>0</v>
      </c>
      <c r="AR619" s="211">
        <v>0</v>
      </c>
      <c r="AS619" s="4"/>
      <c r="AT619" s="4"/>
      <c r="AU619" s="210">
        <v>40.144999999999996</v>
      </c>
      <c r="AV619" s="210">
        <v>0</v>
      </c>
      <c r="AW619" s="210">
        <v>0</v>
      </c>
      <c r="AX619" s="210">
        <v>0</v>
      </c>
      <c r="AY619" s="210">
        <v>0</v>
      </c>
      <c r="AZ619" s="210">
        <v>0</v>
      </c>
      <c r="BA619" s="4"/>
    </row>
    <row r="620" spans="2:53" x14ac:dyDescent="0.2">
      <c r="B620" s="11" t="s">
        <v>406</v>
      </c>
      <c r="C620" s="11"/>
      <c r="D620" s="179">
        <v>8343</v>
      </c>
      <c r="E620" s="192">
        <v>34</v>
      </c>
      <c r="F620" s="192">
        <v>10</v>
      </c>
      <c r="G620" s="192">
        <v>8</v>
      </c>
      <c r="H620" s="192">
        <v>6</v>
      </c>
      <c r="I620" s="192">
        <v>7</v>
      </c>
      <c r="J620" s="192">
        <v>34</v>
      </c>
      <c r="M620" s="188">
        <v>3223.4699999999993</v>
      </c>
      <c r="N620" s="188">
        <v>1683.4</v>
      </c>
      <c r="O620" s="188">
        <v>2007.63</v>
      </c>
      <c r="P620" s="188">
        <v>2680.7</v>
      </c>
      <c r="Q620" s="188">
        <v>3425.12</v>
      </c>
      <c r="R620" s="188">
        <v>40615.37999999999</v>
      </c>
      <c r="S620" s="75"/>
      <c r="T620" s="75"/>
      <c r="U620" s="188">
        <v>32.560303030303025</v>
      </c>
      <c r="V620" s="188">
        <v>17.004040404040406</v>
      </c>
      <c r="W620" s="188">
        <v>20.279090909090911</v>
      </c>
      <c r="X620" s="188">
        <v>27.077777777777776</v>
      </c>
      <c r="Y620" s="188">
        <v>34.597171717171719</v>
      </c>
      <c r="Z620" s="188">
        <v>410.25636363636352</v>
      </c>
      <c r="AA620" s="4"/>
      <c r="AB620" s="11" t="s">
        <v>537</v>
      </c>
      <c r="AC620" s="11"/>
      <c r="AD620" s="179">
        <v>8260</v>
      </c>
      <c r="AE620" s="183">
        <v>5</v>
      </c>
      <c r="AF620" s="183">
        <v>1</v>
      </c>
      <c r="AG620" s="183">
        <v>2</v>
      </c>
      <c r="AH620" s="183"/>
      <c r="AI620" s="183"/>
      <c r="AJ620" s="183">
        <v>0</v>
      </c>
      <c r="AK620" s="4"/>
      <c r="AL620" s="4"/>
      <c r="AM620" s="211">
        <v>1776.8100000000002</v>
      </c>
      <c r="AN620" s="211">
        <v>668.87</v>
      </c>
      <c r="AO620" s="211">
        <v>560</v>
      </c>
      <c r="AP620" s="211">
        <v>0</v>
      </c>
      <c r="AQ620" s="211">
        <v>0</v>
      </c>
      <c r="AR620" s="211">
        <v>0</v>
      </c>
      <c r="AS620" s="4"/>
      <c r="AT620" s="4"/>
      <c r="AU620" s="210">
        <v>222.10125000000002</v>
      </c>
      <c r="AV620" s="210">
        <v>83.608750000000001</v>
      </c>
      <c r="AW620" s="210">
        <v>70</v>
      </c>
      <c r="AX620" s="210">
        <v>0</v>
      </c>
      <c r="AY620" s="210">
        <v>0</v>
      </c>
      <c r="AZ620" s="210">
        <v>0</v>
      </c>
      <c r="BA620" s="4"/>
    </row>
    <row r="621" spans="2:53" x14ac:dyDescent="0.2">
      <c r="B621" s="11" t="s">
        <v>407</v>
      </c>
      <c r="C621" s="11"/>
      <c r="D621" s="179">
        <v>8061</v>
      </c>
      <c r="E621" s="192">
        <v>27</v>
      </c>
      <c r="F621" s="192">
        <v>6</v>
      </c>
      <c r="G621" s="192">
        <v>19</v>
      </c>
      <c r="H621" s="192">
        <v>17</v>
      </c>
      <c r="I621" s="192">
        <v>4</v>
      </c>
      <c r="J621" s="192">
        <v>50</v>
      </c>
      <c r="M621" s="188">
        <v>3819.9999999999982</v>
      </c>
      <c r="N621" s="188">
        <v>1036.6899999999998</v>
      </c>
      <c r="O621" s="188">
        <v>3903.49</v>
      </c>
      <c r="P621" s="188">
        <v>5395.18</v>
      </c>
      <c r="Q621" s="188">
        <v>1219.0400000000002</v>
      </c>
      <c r="R621" s="188">
        <v>36729.410000000003</v>
      </c>
      <c r="S621" s="75"/>
      <c r="T621" s="75"/>
      <c r="U621" s="188">
        <v>31.056910569105675</v>
      </c>
      <c r="V621" s="188">
        <v>8.4283739837398368</v>
      </c>
      <c r="W621" s="188">
        <v>31.735691056910568</v>
      </c>
      <c r="X621" s="188">
        <v>43.863252032520329</v>
      </c>
      <c r="Y621" s="188">
        <v>9.9108943089430905</v>
      </c>
      <c r="Z621" s="188">
        <v>298.61308943089432</v>
      </c>
      <c r="AA621" s="4"/>
      <c r="AB621" s="11" t="s">
        <v>538</v>
      </c>
      <c r="AC621" s="11"/>
      <c r="AD621" s="179">
        <v>8260</v>
      </c>
      <c r="AE621" s="183">
        <v>56</v>
      </c>
      <c r="AF621" s="183">
        <v>23</v>
      </c>
      <c r="AG621" s="183">
        <v>11</v>
      </c>
      <c r="AH621" s="183">
        <v>5</v>
      </c>
      <c r="AI621" s="183">
        <v>10</v>
      </c>
      <c r="AJ621" s="183">
        <v>35</v>
      </c>
      <c r="AK621" s="4"/>
      <c r="AL621" s="4"/>
      <c r="AM621" s="211">
        <v>35470.520000000004</v>
      </c>
      <c r="AN621" s="211">
        <v>16899.62</v>
      </c>
      <c r="AO621" s="211">
        <v>5936.3499999999995</v>
      </c>
      <c r="AP621" s="211">
        <v>5429.33</v>
      </c>
      <c r="AQ621" s="211">
        <v>15189.68</v>
      </c>
      <c r="AR621" s="211">
        <v>67946.44</v>
      </c>
      <c r="AS621" s="4"/>
      <c r="AT621" s="4"/>
      <c r="AU621" s="210">
        <v>253.36085714285718</v>
      </c>
      <c r="AV621" s="210">
        <v>120.71157142857142</v>
      </c>
      <c r="AW621" s="210">
        <v>42.402499999999996</v>
      </c>
      <c r="AX621" s="210">
        <v>38.780928571428568</v>
      </c>
      <c r="AY621" s="210">
        <v>108.49771428571428</v>
      </c>
      <c r="AZ621" s="210">
        <v>485.33171428571433</v>
      </c>
      <c r="BA621" s="4"/>
    </row>
    <row r="622" spans="2:53" x14ac:dyDescent="0.2">
      <c r="B622" s="11" t="s">
        <v>408</v>
      </c>
      <c r="C622" s="11"/>
      <c r="D622" s="179">
        <v>8056</v>
      </c>
      <c r="E622" s="192"/>
      <c r="F622" s="192"/>
      <c r="G622" s="192"/>
      <c r="H622" s="192"/>
      <c r="I622" s="192"/>
      <c r="J622" s="192">
        <v>1</v>
      </c>
      <c r="M622" s="188">
        <v>25.95</v>
      </c>
      <c r="N622" s="188">
        <v>0</v>
      </c>
      <c r="O622" s="188">
        <v>42.87</v>
      </c>
      <c r="P622" s="188">
        <v>150.65</v>
      </c>
      <c r="Q622" s="188">
        <v>0</v>
      </c>
      <c r="R622" s="188">
        <v>1310.72</v>
      </c>
      <c r="S622" s="75"/>
      <c r="T622" s="75"/>
      <c r="U622" s="188">
        <v>25.95</v>
      </c>
      <c r="V622" s="188">
        <v>0</v>
      </c>
      <c r="W622" s="188">
        <v>42.87</v>
      </c>
      <c r="X622" s="188">
        <v>150.65</v>
      </c>
      <c r="Y622" s="188">
        <v>0</v>
      </c>
      <c r="Z622" s="188">
        <v>1310.72</v>
      </c>
      <c r="AA622" s="4"/>
      <c r="AB622" s="11" t="s">
        <v>540</v>
      </c>
      <c r="AC622" s="11"/>
      <c r="AD622" s="179">
        <v>8094</v>
      </c>
      <c r="AE622" s="183">
        <v>41</v>
      </c>
      <c r="AF622" s="183">
        <v>13</v>
      </c>
      <c r="AG622" s="183">
        <v>7</v>
      </c>
      <c r="AH622" s="183">
        <v>5</v>
      </c>
      <c r="AI622" s="183">
        <v>7</v>
      </c>
      <c r="AJ622" s="183">
        <v>43</v>
      </c>
      <c r="AK622" s="4"/>
      <c r="AL622" s="4"/>
      <c r="AM622" s="211">
        <v>21754.779999999988</v>
      </c>
      <c r="AN622" s="211">
        <v>13035.829999999996</v>
      </c>
      <c r="AO622" s="211">
        <v>330121.27999999991</v>
      </c>
      <c r="AP622" s="211">
        <v>8592.3999999999978</v>
      </c>
      <c r="AQ622" s="211">
        <v>39287.750000000007</v>
      </c>
      <c r="AR622" s="211">
        <v>97396.279999999984</v>
      </c>
      <c r="AS622" s="4"/>
      <c r="AT622" s="4"/>
      <c r="AU622" s="210">
        <v>187.54120689655161</v>
      </c>
      <c r="AV622" s="210">
        <v>112.37784482758617</v>
      </c>
      <c r="AW622" s="210">
        <v>2845.8731034482753</v>
      </c>
      <c r="AX622" s="210">
        <v>74.072413793103436</v>
      </c>
      <c r="AY622" s="210">
        <v>338.68750000000006</v>
      </c>
      <c r="AZ622" s="210">
        <v>839.62310344827574</v>
      </c>
      <c r="BA622" s="4"/>
    </row>
    <row r="623" spans="2:53" x14ac:dyDescent="0.2">
      <c r="B623" s="11" t="s">
        <v>408</v>
      </c>
      <c r="C623" s="11"/>
      <c r="D623" s="179">
        <v>8061</v>
      </c>
      <c r="E623" s="192"/>
      <c r="F623" s="192"/>
      <c r="G623" s="192"/>
      <c r="H623" s="192"/>
      <c r="I623" s="192"/>
      <c r="J623" s="192">
        <v>1</v>
      </c>
      <c r="M623" s="188">
        <v>24.49</v>
      </c>
      <c r="N623" s="188">
        <v>0</v>
      </c>
      <c r="O623" s="188">
        <v>34.340000000000003</v>
      </c>
      <c r="P623" s="188">
        <v>124.66</v>
      </c>
      <c r="Q623" s="188">
        <v>0</v>
      </c>
      <c r="R623" s="188">
        <v>571.46</v>
      </c>
      <c r="S623" s="75"/>
      <c r="T623" s="75"/>
      <c r="U623" s="188">
        <v>24.49</v>
      </c>
      <c r="V623" s="188">
        <v>0</v>
      </c>
      <c r="W623" s="188">
        <v>34.340000000000003</v>
      </c>
      <c r="X623" s="188">
        <v>124.66</v>
      </c>
      <c r="Y623" s="188">
        <v>0</v>
      </c>
      <c r="Z623" s="188">
        <v>571.46</v>
      </c>
      <c r="AA623" s="4"/>
      <c r="AB623" s="11" t="s">
        <v>543</v>
      </c>
      <c r="AC623" s="11"/>
      <c r="AD623" s="179">
        <v>8081</v>
      </c>
      <c r="AE623" s="183">
        <v>4</v>
      </c>
      <c r="AF623" s="183"/>
      <c r="AG623" s="183">
        <v>1</v>
      </c>
      <c r="AH623" s="183"/>
      <c r="AI623" s="183"/>
      <c r="AJ623" s="183">
        <v>2</v>
      </c>
      <c r="AK623" s="4"/>
      <c r="AL623" s="4"/>
      <c r="AM623" s="211">
        <v>256.21000000000004</v>
      </c>
      <c r="AN623" s="211">
        <v>77.84</v>
      </c>
      <c r="AO623" s="211">
        <v>76.59</v>
      </c>
      <c r="AP623" s="211">
        <v>63.67</v>
      </c>
      <c r="AQ623" s="211">
        <v>106.1</v>
      </c>
      <c r="AR623" s="211">
        <v>5722.0499999999993</v>
      </c>
      <c r="AS623" s="4"/>
      <c r="AT623" s="4"/>
      <c r="AU623" s="210">
        <v>36.601428571428578</v>
      </c>
      <c r="AV623" s="210">
        <v>11.120000000000001</v>
      </c>
      <c r="AW623" s="210">
        <v>10.941428571428572</v>
      </c>
      <c r="AX623" s="210">
        <v>9.0957142857142852</v>
      </c>
      <c r="AY623" s="210">
        <v>15.157142857142857</v>
      </c>
      <c r="AZ623" s="210">
        <v>817.4357142857142</v>
      </c>
      <c r="BA623" s="4"/>
    </row>
    <row r="624" spans="2:53" x14ac:dyDescent="0.2">
      <c r="B624" s="11" t="s">
        <v>410</v>
      </c>
      <c r="C624" s="11"/>
      <c r="D624" s="179">
        <v>8062</v>
      </c>
      <c r="E624" s="192">
        <v>78</v>
      </c>
      <c r="F624" s="192">
        <v>47</v>
      </c>
      <c r="G624" s="192">
        <v>25</v>
      </c>
      <c r="H624" s="192">
        <v>25</v>
      </c>
      <c r="I624" s="192">
        <v>25</v>
      </c>
      <c r="J624" s="192">
        <v>127</v>
      </c>
      <c r="M624" s="188">
        <v>17906.01999999999</v>
      </c>
      <c r="N624" s="188">
        <v>10269.729999999996</v>
      </c>
      <c r="O624" s="188">
        <v>10579.53</v>
      </c>
      <c r="P624" s="188">
        <v>11400.229999999992</v>
      </c>
      <c r="Q624" s="188">
        <v>17951.500000000004</v>
      </c>
      <c r="R624" s="188">
        <v>121250.03000000001</v>
      </c>
      <c r="S624" s="75"/>
      <c r="T624" s="75"/>
      <c r="U624" s="188">
        <v>54.758470948012203</v>
      </c>
      <c r="V624" s="188">
        <v>31.405902140672769</v>
      </c>
      <c r="W624" s="188">
        <v>32.35330275229358</v>
      </c>
      <c r="X624" s="188">
        <v>34.863088685015263</v>
      </c>
      <c r="Y624" s="188">
        <v>54.897553516819585</v>
      </c>
      <c r="Z624" s="188">
        <v>370.79519877675847</v>
      </c>
      <c r="AA624" s="4"/>
      <c r="AB624" s="11" t="s">
        <v>543</v>
      </c>
      <c r="AC624" s="11"/>
      <c r="AD624" s="179">
        <v>8089</v>
      </c>
      <c r="AE624" s="183"/>
      <c r="AF624" s="183"/>
      <c r="AG624" s="183"/>
      <c r="AH624" s="183"/>
      <c r="AI624" s="183"/>
      <c r="AJ624" s="183">
        <v>1</v>
      </c>
      <c r="AK624" s="4"/>
      <c r="AL624" s="4"/>
      <c r="AM624" s="211">
        <v>0</v>
      </c>
      <c r="AN624" s="211">
        <v>0</v>
      </c>
      <c r="AO624" s="211">
        <v>0</v>
      </c>
      <c r="AP624" s="211">
        <v>0</v>
      </c>
      <c r="AQ624" s="211">
        <v>0</v>
      </c>
      <c r="AR624" s="211">
        <v>416.15</v>
      </c>
      <c r="AS624" s="4"/>
      <c r="AT624" s="4"/>
      <c r="AU624" s="210">
        <v>0</v>
      </c>
      <c r="AV624" s="210">
        <v>0</v>
      </c>
      <c r="AW624" s="210">
        <v>0</v>
      </c>
      <c r="AX624" s="210">
        <v>0</v>
      </c>
      <c r="AY624" s="210">
        <v>0</v>
      </c>
      <c r="AZ624" s="210">
        <v>416.15</v>
      </c>
      <c r="BA624" s="4"/>
    </row>
    <row r="625" spans="2:53" x14ac:dyDescent="0.2">
      <c r="B625" s="11" t="s">
        <v>410</v>
      </c>
      <c r="C625" s="11"/>
      <c r="D625" s="179">
        <v>8064</v>
      </c>
      <c r="E625" s="192"/>
      <c r="F625" s="192"/>
      <c r="G625" s="192"/>
      <c r="H625" s="192">
        <v>1</v>
      </c>
      <c r="I625" s="192"/>
      <c r="J625" s="192">
        <v>0</v>
      </c>
      <c r="M625" s="188">
        <v>11.61</v>
      </c>
      <c r="N625" s="188">
        <v>12.31</v>
      </c>
      <c r="O625" s="188">
        <v>11.56</v>
      </c>
      <c r="P625" s="188">
        <v>45</v>
      </c>
      <c r="Q625" s="188">
        <v>0</v>
      </c>
      <c r="R625" s="188">
        <v>0</v>
      </c>
      <c r="S625" s="75"/>
      <c r="T625" s="75"/>
      <c r="U625" s="188">
        <v>11.61</v>
      </c>
      <c r="V625" s="188">
        <v>12.31</v>
      </c>
      <c r="W625" s="188">
        <v>11.56</v>
      </c>
      <c r="X625" s="188">
        <v>45</v>
      </c>
      <c r="Y625" s="188">
        <v>0</v>
      </c>
      <c r="Z625" s="188">
        <v>0</v>
      </c>
      <c r="AA625" s="4"/>
      <c r="AB625" s="11" t="s">
        <v>543</v>
      </c>
      <c r="AC625" s="11"/>
      <c r="AD625" s="179">
        <v>8095</v>
      </c>
      <c r="AE625" s="183">
        <v>1</v>
      </c>
      <c r="AF625" s="183"/>
      <c r="AG625" s="183"/>
      <c r="AH625" s="183"/>
      <c r="AI625" s="183"/>
      <c r="AJ625" s="183">
        <v>1</v>
      </c>
      <c r="AK625" s="4"/>
      <c r="AL625" s="4"/>
      <c r="AM625" s="211">
        <v>43.12</v>
      </c>
      <c r="AN625" s="211">
        <v>38.29</v>
      </c>
      <c r="AO625" s="211">
        <v>40.75</v>
      </c>
      <c r="AP625" s="211">
        <v>39.32</v>
      </c>
      <c r="AQ625" s="211">
        <v>63.99</v>
      </c>
      <c r="AR625" s="211">
        <v>1086.97</v>
      </c>
      <c r="AS625" s="4"/>
      <c r="AT625" s="4"/>
      <c r="AU625" s="210">
        <v>21.56</v>
      </c>
      <c r="AV625" s="210">
        <v>19.145</v>
      </c>
      <c r="AW625" s="210">
        <v>20.375</v>
      </c>
      <c r="AX625" s="210">
        <v>19.66</v>
      </c>
      <c r="AY625" s="210">
        <v>31.995000000000001</v>
      </c>
      <c r="AZ625" s="210">
        <v>543.48500000000001</v>
      </c>
      <c r="BA625" s="4"/>
    </row>
    <row r="626" spans="2:53" x14ac:dyDescent="0.2">
      <c r="B626" s="11" t="s">
        <v>411</v>
      </c>
      <c r="C626" s="11"/>
      <c r="D626" s="179">
        <v>8215</v>
      </c>
      <c r="E626" s="192"/>
      <c r="F626" s="192">
        <v>2</v>
      </c>
      <c r="G626" s="192">
        <v>2</v>
      </c>
      <c r="H626" s="192"/>
      <c r="I626" s="192"/>
      <c r="J626" s="192">
        <v>2</v>
      </c>
      <c r="M626" s="188">
        <v>111.81</v>
      </c>
      <c r="N626" s="188">
        <v>118.95999999999998</v>
      </c>
      <c r="O626" s="188">
        <v>51.33</v>
      </c>
      <c r="P626" s="188">
        <v>56.879999999999995</v>
      </c>
      <c r="Q626" s="188">
        <v>99.78</v>
      </c>
      <c r="R626" s="188">
        <v>302.95</v>
      </c>
      <c r="S626" s="75"/>
      <c r="T626" s="75"/>
      <c r="U626" s="188">
        <v>18.635000000000002</v>
      </c>
      <c r="V626" s="188">
        <v>19.826666666666664</v>
      </c>
      <c r="W626" s="188">
        <v>8.5549999999999997</v>
      </c>
      <c r="X626" s="188">
        <v>9.4799999999999986</v>
      </c>
      <c r="Y626" s="188">
        <v>16.63</v>
      </c>
      <c r="Z626" s="188">
        <v>50.491666666666667</v>
      </c>
      <c r="AA626" s="4"/>
      <c r="AB626" s="11" t="s">
        <v>544</v>
      </c>
      <c r="AC626" s="11"/>
      <c r="AD626" s="179">
        <v>8095</v>
      </c>
      <c r="AE626" s="183">
        <v>3</v>
      </c>
      <c r="AF626" s="183"/>
      <c r="AG626" s="183"/>
      <c r="AH626" s="183"/>
      <c r="AI626" s="183">
        <v>1</v>
      </c>
      <c r="AJ626" s="183">
        <v>0</v>
      </c>
      <c r="AK626" s="4"/>
      <c r="AL626" s="4"/>
      <c r="AM626" s="211">
        <v>163.06</v>
      </c>
      <c r="AN626" s="211">
        <v>44.46</v>
      </c>
      <c r="AO626" s="211">
        <v>34.58</v>
      </c>
      <c r="AP626" s="211">
        <v>81.209999999999994</v>
      </c>
      <c r="AQ626" s="211">
        <v>2.63</v>
      </c>
      <c r="AR626" s="211">
        <v>0</v>
      </c>
      <c r="AS626" s="4"/>
      <c r="AT626" s="4"/>
      <c r="AU626" s="210">
        <v>40.765000000000001</v>
      </c>
      <c r="AV626" s="210">
        <v>11.115</v>
      </c>
      <c r="AW626" s="210">
        <v>8.6449999999999996</v>
      </c>
      <c r="AX626" s="210">
        <v>20.302499999999998</v>
      </c>
      <c r="AY626" s="210">
        <v>0.65749999999999997</v>
      </c>
      <c r="AZ626" s="210">
        <v>0</v>
      </c>
      <c r="BA626" s="4"/>
    </row>
    <row r="627" spans="2:53" x14ac:dyDescent="0.2">
      <c r="B627" s="11" t="s">
        <v>412</v>
      </c>
      <c r="C627" s="11"/>
      <c r="D627" s="179">
        <v>8037</v>
      </c>
      <c r="E627" s="192">
        <v>4</v>
      </c>
      <c r="F627" s="192">
        <v>1</v>
      </c>
      <c r="G627" s="192"/>
      <c r="H627" s="192">
        <v>1</v>
      </c>
      <c r="I627" s="192">
        <v>1</v>
      </c>
      <c r="J627" s="192">
        <v>6</v>
      </c>
      <c r="M627" s="188">
        <v>393.08000000000004</v>
      </c>
      <c r="N627" s="188">
        <v>352.79999999999995</v>
      </c>
      <c r="O627" s="188">
        <v>287.09000000000003</v>
      </c>
      <c r="P627" s="188">
        <v>471.44000000000005</v>
      </c>
      <c r="Q627" s="188">
        <v>640.9</v>
      </c>
      <c r="R627" s="188">
        <v>7283.18</v>
      </c>
      <c r="S627" s="75"/>
      <c r="T627" s="75"/>
      <c r="U627" s="188">
        <v>30.23692307692308</v>
      </c>
      <c r="V627" s="188">
        <v>27.138461538461534</v>
      </c>
      <c r="W627" s="188">
        <v>22.083846153846157</v>
      </c>
      <c r="X627" s="188">
        <v>36.264615384615389</v>
      </c>
      <c r="Y627" s="188">
        <v>49.3</v>
      </c>
      <c r="Z627" s="188">
        <v>560.24461538461537</v>
      </c>
      <c r="AA627" s="4"/>
      <c r="AB627" s="11" t="s">
        <v>546</v>
      </c>
      <c r="AC627" s="11"/>
      <c r="AD627" s="179">
        <v>8270</v>
      </c>
      <c r="AE627" s="183">
        <v>4</v>
      </c>
      <c r="AF627" s="183">
        <v>2</v>
      </c>
      <c r="AG627" s="183">
        <v>1</v>
      </c>
      <c r="AH627" s="183">
        <v>1</v>
      </c>
      <c r="AI627" s="183"/>
      <c r="AJ627" s="183">
        <v>7</v>
      </c>
      <c r="AK627" s="4"/>
      <c r="AL627" s="4"/>
      <c r="AM627" s="211">
        <v>9742.2900000000027</v>
      </c>
      <c r="AN627" s="211">
        <v>996.95999999999992</v>
      </c>
      <c r="AO627" s="211">
        <v>487.82</v>
      </c>
      <c r="AP627" s="211">
        <v>160.49</v>
      </c>
      <c r="AQ627" s="211">
        <v>149.31</v>
      </c>
      <c r="AR627" s="211">
        <v>12358.66</v>
      </c>
      <c r="AS627" s="4"/>
      <c r="AT627" s="4"/>
      <c r="AU627" s="210">
        <v>649.48600000000022</v>
      </c>
      <c r="AV627" s="210">
        <v>66.463999999999999</v>
      </c>
      <c r="AW627" s="210">
        <v>32.521333333333331</v>
      </c>
      <c r="AX627" s="210">
        <v>10.699333333333334</v>
      </c>
      <c r="AY627" s="210">
        <v>9.9540000000000006</v>
      </c>
      <c r="AZ627" s="210">
        <v>823.91066666666666</v>
      </c>
      <c r="BA627" s="4"/>
    </row>
    <row r="628" spans="2:53" x14ac:dyDescent="0.2">
      <c r="B628" s="11" t="s">
        <v>412</v>
      </c>
      <c r="C628" s="11"/>
      <c r="D628" s="179">
        <v>8215</v>
      </c>
      <c r="E628" s="192">
        <v>5</v>
      </c>
      <c r="F628" s="192">
        <v>1</v>
      </c>
      <c r="G628" s="192"/>
      <c r="H628" s="192"/>
      <c r="I628" s="192"/>
      <c r="J628" s="192">
        <v>1</v>
      </c>
      <c r="M628" s="188">
        <v>299.47000000000003</v>
      </c>
      <c r="N628" s="188">
        <v>66.150000000000006</v>
      </c>
      <c r="O628" s="188">
        <v>51.96</v>
      </c>
      <c r="P628" s="188">
        <v>42.58</v>
      </c>
      <c r="Q628" s="188">
        <v>83.75</v>
      </c>
      <c r="R628" s="188">
        <v>93.85</v>
      </c>
      <c r="S628" s="75"/>
      <c r="T628" s="75"/>
      <c r="U628" s="188">
        <v>42.781428571428577</v>
      </c>
      <c r="V628" s="188">
        <v>9.4500000000000011</v>
      </c>
      <c r="W628" s="188">
        <v>7.4228571428571426</v>
      </c>
      <c r="X628" s="188">
        <v>6.0828571428571427</v>
      </c>
      <c r="Y628" s="188">
        <v>11.964285714285714</v>
      </c>
      <c r="Z628" s="188">
        <v>13.407142857142857</v>
      </c>
      <c r="AA628" s="4"/>
      <c r="AB628" s="11" t="s">
        <v>547</v>
      </c>
      <c r="AC628" s="11"/>
      <c r="AD628" s="179">
        <v>8090</v>
      </c>
      <c r="AE628" s="183"/>
      <c r="AF628" s="183">
        <v>2</v>
      </c>
      <c r="AG628" s="183"/>
      <c r="AH628" s="183"/>
      <c r="AI628" s="183"/>
      <c r="AJ628" s="183">
        <v>0</v>
      </c>
      <c r="AK628" s="4"/>
      <c r="AL628" s="4"/>
      <c r="AM628" s="211">
        <v>74.099999999999994</v>
      </c>
      <c r="AN628" s="211">
        <v>81.52</v>
      </c>
      <c r="AO628" s="211">
        <v>0</v>
      </c>
      <c r="AP628" s="211">
        <v>0</v>
      </c>
      <c r="AQ628" s="211">
        <v>0</v>
      </c>
      <c r="AR628" s="211">
        <v>0</v>
      </c>
      <c r="AS628" s="4"/>
      <c r="AT628" s="4"/>
      <c r="AU628" s="210">
        <v>37.049999999999997</v>
      </c>
      <c r="AV628" s="210">
        <v>40.76</v>
      </c>
      <c r="AW628" s="210">
        <v>0</v>
      </c>
      <c r="AX628" s="210">
        <v>0</v>
      </c>
      <c r="AY628" s="210">
        <v>0</v>
      </c>
      <c r="AZ628" s="210">
        <v>0</v>
      </c>
      <c r="BA628" s="4"/>
    </row>
    <row r="629" spans="2:53" x14ac:dyDescent="0.2">
      <c r="B629" s="11" t="s">
        <v>412</v>
      </c>
      <c r="C629" s="11"/>
      <c r="D629" s="179">
        <v>8217</v>
      </c>
      <c r="E629" s="192"/>
      <c r="F629" s="192"/>
      <c r="G629" s="192">
        <v>2</v>
      </c>
      <c r="H629" s="192">
        <v>1</v>
      </c>
      <c r="I629" s="192"/>
      <c r="J629" s="192">
        <v>3</v>
      </c>
      <c r="M629" s="188">
        <v>115.88000000000001</v>
      </c>
      <c r="N629" s="188">
        <v>128.4</v>
      </c>
      <c r="O629" s="188">
        <v>142.45000000000002</v>
      </c>
      <c r="P629" s="188">
        <v>154.25</v>
      </c>
      <c r="Q629" s="188">
        <v>303.84000000000003</v>
      </c>
      <c r="R629" s="188">
        <v>2425.4999999999995</v>
      </c>
      <c r="S629" s="75"/>
      <c r="T629" s="75"/>
      <c r="U629" s="188">
        <v>19.313333333333336</v>
      </c>
      <c r="V629" s="188">
        <v>21.400000000000002</v>
      </c>
      <c r="W629" s="188">
        <v>23.741666666666671</v>
      </c>
      <c r="X629" s="188">
        <v>25.708333333333332</v>
      </c>
      <c r="Y629" s="188">
        <v>50.640000000000008</v>
      </c>
      <c r="Z629" s="188">
        <v>404.24999999999994</v>
      </c>
      <c r="AA629" s="4"/>
      <c r="AB629" s="11" t="s">
        <v>547</v>
      </c>
      <c r="AC629" s="11"/>
      <c r="AD629" s="179">
        <v>8096</v>
      </c>
      <c r="AE629" s="183">
        <v>2</v>
      </c>
      <c r="AF629" s="183"/>
      <c r="AG629" s="183"/>
      <c r="AH629" s="183"/>
      <c r="AI629" s="183"/>
      <c r="AJ629" s="183">
        <v>0</v>
      </c>
      <c r="AK629" s="4"/>
      <c r="AL629" s="4"/>
      <c r="AM629" s="211">
        <v>75.349999999999994</v>
      </c>
      <c r="AN629" s="211">
        <v>0</v>
      </c>
      <c r="AO629" s="211">
        <v>0</v>
      </c>
      <c r="AP629" s="211">
        <v>0</v>
      </c>
      <c r="AQ629" s="211">
        <v>0</v>
      </c>
      <c r="AR629" s="211">
        <v>0</v>
      </c>
      <c r="AS629" s="4"/>
      <c r="AT629" s="4"/>
      <c r="AU629" s="210">
        <v>37.674999999999997</v>
      </c>
      <c r="AV629" s="210">
        <v>0</v>
      </c>
      <c r="AW629" s="210">
        <v>0</v>
      </c>
      <c r="AX629" s="210">
        <v>0</v>
      </c>
      <c r="AY629" s="210">
        <v>0</v>
      </c>
      <c r="AZ629" s="210">
        <v>0</v>
      </c>
      <c r="BA629" s="4"/>
    </row>
    <row r="630" spans="2:53" x14ac:dyDescent="0.2">
      <c r="B630" s="11" t="s">
        <v>415</v>
      </c>
      <c r="C630" s="11"/>
      <c r="D630" s="179">
        <v>8322</v>
      </c>
      <c r="E630" s="192"/>
      <c r="F630" s="192"/>
      <c r="G630" s="192"/>
      <c r="H630" s="192"/>
      <c r="I630" s="192">
        <v>1</v>
      </c>
      <c r="J630" s="192">
        <v>0</v>
      </c>
      <c r="M630" s="188">
        <v>10.5</v>
      </c>
      <c r="N630" s="188">
        <v>11.9</v>
      </c>
      <c r="O630" s="188">
        <v>10.5</v>
      </c>
      <c r="P630" s="188">
        <v>15.27</v>
      </c>
      <c r="Q630" s="188">
        <v>12.71</v>
      </c>
      <c r="R630" s="188">
        <v>0</v>
      </c>
      <c r="S630" s="75"/>
      <c r="T630" s="75"/>
      <c r="U630" s="188">
        <v>10.5</v>
      </c>
      <c r="V630" s="188">
        <v>11.9</v>
      </c>
      <c r="W630" s="188">
        <v>10.5</v>
      </c>
      <c r="X630" s="188">
        <v>15.27</v>
      </c>
      <c r="Y630" s="188">
        <v>12.71</v>
      </c>
      <c r="Z630" s="188">
        <v>0</v>
      </c>
      <c r="AA630" s="4"/>
      <c r="AB630" s="11" t="s">
        <v>547</v>
      </c>
      <c r="AC630" s="11"/>
      <c r="AD630" s="179">
        <v>8097</v>
      </c>
      <c r="AE630" s="183">
        <v>28</v>
      </c>
      <c r="AF630" s="183">
        <v>2</v>
      </c>
      <c r="AG630" s="183">
        <v>2</v>
      </c>
      <c r="AH630" s="183"/>
      <c r="AI630" s="183">
        <v>1</v>
      </c>
      <c r="AJ630" s="183">
        <v>3</v>
      </c>
      <c r="AK630" s="4"/>
      <c r="AL630" s="4"/>
      <c r="AM630" s="211">
        <v>4296.91</v>
      </c>
      <c r="AN630" s="211">
        <v>456.32000000000005</v>
      </c>
      <c r="AO630" s="211">
        <v>213.55</v>
      </c>
      <c r="AP630" s="211">
        <v>106.88</v>
      </c>
      <c r="AQ630" s="211">
        <v>162.98999999999998</v>
      </c>
      <c r="AR630" s="211">
        <v>2725.9500000000003</v>
      </c>
      <c r="AS630" s="4"/>
      <c r="AT630" s="4"/>
      <c r="AU630" s="210">
        <v>119.3586111111111</v>
      </c>
      <c r="AV630" s="210">
        <v>12.675555555555556</v>
      </c>
      <c r="AW630" s="210">
        <v>5.9319444444444445</v>
      </c>
      <c r="AX630" s="210">
        <v>2.9688888888888889</v>
      </c>
      <c r="AY630" s="210">
        <v>4.5274999999999999</v>
      </c>
      <c r="AZ630" s="210">
        <v>75.720833333333346</v>
      </c>
      <c r="BA630" s="4"/>
    </row>
    <row r="631" spans="2:53" x14ac:dyDescent="0.2">
      <c r="B631" s="11" t="s">
        <v>415</v>
      </c>
      <c r="C631" s="11"/>
      <c r="D631" s="179">
        <v>8344</v>
      </c>
      <c r="E631" s="192">
        <v>48</v>
      </c>
      <c r="F631" s="192">
        <v>25</v>
      </c>
      <c r="G631" s="192">
        <v>16</v>
      </c>
      <c r="H631" s="192">
        <v>17</v>
      </c>
      <c r="I631" s="192">
        <v>26</v>
      </c>
      <c r="J631" s="192">
        <v>115</v>
      </c>
      <c r="M631" s="188">
        <v>7617.8300000000008</v>
      </c>
      <c r="N631" s="188">
        <v>6076.04</v>
      </c>
      <c r="O631" s="188">
        <v>6075.3900000000049</v>
      </c>
      <c r="P631" s="188">
        <v>8438.0499999999975</v>
      </c>
      <c r="Q631" s="188">
        <v>13281.019999999999</v>
      </c>
      <c r="R631" s="188">
        <v>87892.939999999973</v>
      </c>
      <c r="S631" s="75"/>
      <c r="T631" s="75"/>
      <c r="U631" s="188">
        <v>30.841417004048587</v>
      </c>
      <c r="V631" s="188">
        <v>24.599352226720647</v>
      </c>
      <c r="W631" s="188">
        <v>24.596720647773299</v>
      </c>
      <c r="X631" s="188">
        <v>34.162145748987847</v>
      </c>
      <c r="Y631" s="188">
        <v>53.769311740890686</v>
      </c>
      <c r="Z631" s="188">
        <v>355.84186234817804</v>
      </c>
      <c r="AA631" s="4"/>
      <c r="AB631" s="11" t="s">
        <v>548</v>
      </c>
      <c r="AC631" s="11"/>
      <c r="AD631" s="179">
        <v>8096</v>
      </c>
      <c r="AE631" s="183">
        <v>8</v>
      </c>
      <c r="AF631" s="183"/>
      <c r="AG631" s="183"/>
      <c r="AH631" s="183"/>
      <c r="AI631" s="183"/>
      <c r="AJ631" s="183">
        <v>1</v>
      </c>
      <c r="AK631" s="4"/>
      <c r="AL631" s="4"/>
      <c r="AM631" s="211">
        <v>2055.48</v>
      </c>
      <c r="AN631" s="211">
        <v>0</v>
      </c>
      <c r="AO631" s="211">
        <v>0</v>
      </c>
      <c r="AP631" s="211">
        <v>0</v>
      </c>
      <c r="AQ631" s="211">
        <v>0</v>
      </c>
      <c r="AR631" s="211">
        <v>3999.8</v>
      </c>
      <c r="AS631" s="4"/>
      <c r="AT631" s="4"/>
      <c r="AU631" s="210">
        <v>228.38666666666666</v>
      </c>
      <c r="AV631" s="210">
        <v>0</v>
      </c>
      <c r="AW631" s="210">
        <v>0</v>
      </c>
      <c r="AX631" s="210">
        <v>0</v>
      </c>
      <c r="AY631" s="210">
        <v>0</v>
      </c>
      <c r="AZ631" s="210">
        <v>444.42222222222222</v>
      </c>
      <c r="BA631" s="4"/>
    </row>
    <row r="632" spans="2:53" x14ac:dyDescent="0.2">
      <c r="B632" s="11" t="s">
        <v>415</v>
      </c>
      <c r="C632" s="11"/>
      <c r="D632" s="179">
        <v>8360</v>
      </c>
      <c r="E632" s="192"/>
      <c r="F632" s="192"/>
      <c r="G632" s="192"/>
      <c r="H632" s="192"/>
      <c r="I632" s="192">
        <v>2</v>
      </c>
      <c r="J632" s="192">
        <v>1</v>
      </c>
      <c r="M632" s="188">
        <v>107.22999999999999</v>
      </c>
      <c r="N632" s="188">
        <v>83.55</v>
      </c>
      <c r="O632" s="188">
        <v>103.14999999999999</v>
      </c>
      <c r="P632" s="188">
        <v>165.72</v>
      </c>
      <c r="Q632" s="188">
        <v>155.49</v>
      </c>
      <c r="R632" s="188">
        <v>331.70000000000005</v>
      </c>
      <c r="S632" s="75"/>
      <c r="T632" s="75"/>
      <c r="U632" s="188">
        <v>35.743333333333332</v>
      </c>
      <c r="V632" s="188">
        <v>27.849999999999998</v>
      </c>
      <c r="W632" s="188">
        <v>34.383333333333333</v>
      </c>
      <c r="X632" s="188">
        <v>55.24</v>
      </c>
      <c r="Y632" s="188">
        <v>51.830000000000005</v>
      </c>
      <c r="Z632" s="188">
        <v>110.56666666666668</v>
      </c>
      <c r="AA632" s="4"/>
      <c r="AB632" s="11" t="s">
        <v>549</v>
      </c>
      <c r="AC632" s="11"/>
      <c r="AD632" s="179">
        <v>8098</v>
      </c>
      <c r="AE632" s="183">
        <v>11</v>
      </c>
      <c r="AF632" s="183">
        <v>3</v>
      </c>
      <c r="AG632" s="183"/>
      <c r="AH632" s="183">
        <v>2</v>
      </c>
      <c r="AI632" s="183">
        <v>1</v>
      </c>
      <c r="AJ632" s="183">
        <v>20</v>
      </c>
      <c r="AK632" s="4"/>
      <c r="AL632" s="4"/>
      <c r="AM632" s="211">
        <v>13861.750000000005</v>
      </c>
      <c r="AN632" s="211">
        <v>6608.0399999999991</v>
      </c>
      <c r="AO632" s="211">
        <v>295.03000000000003</v>
      </c>
      <c r="AP632" s="211">
        <v>263.92</v>
      </c>
      <c r="AQ632" s="211">
        <v>282.27999999999997</v>
      </c>
      <c r="AR632" s="211">
        <v>42863.929999999993</v>
      </c>
      <c r="AS632" s="4"/>
      <c r="AT632" s="4"/>
      <c r="AU632" s="210">
        <v>374.64189189189204</v>
      </c>
      <c r="AV632" s="210">
        <v>178.59567567567564</v>
      </c>
      <c r="AW632" s="210">
        <v>7.9737837837837846</v>
      </c>
      <c r="AX632" s="210">
        <v>7.1329729729729738</v>
      </c>
      <c r="AY632" s="210">
        <v>7.6291891891891881</v>
      </c>
      <c r="AZ632" s="210">
        <v>1158.4845945945945</v>
      </c>
      <c r="BA632" s="4"/>
    </row>
    <row r="633" spans="2:53" x14ac:dyDescent="0.2">
      <c r="B633" s="11" t="s">
        <v>416</v>
      </c>
      <c r="C633" s="11"/>
      <c r="D633" s="179">
        <v>8345</v>
      </c>
      <c r="E633" s="192">
        <v>3</v>
      </c>
      <c r="F633" s="192">
        <v>4</v>
      </c>
      <c r="G633" s="192">
        <v>5</v>
      </c>
      <c r="H633" s="192">
        <v>4</v>
      </c>
      <c r="I633" s="192">
        <v>2</v>
      </c>
      <c r="J633" s="192">
        <v>19</v>
      </c>
      <c r="M633" s="188">
        <v>556.70000000000005</v>
      </c>
      <c r="N633" s="188">
        <v>201.23</v>
      </c>
      <c r="O633" s="188">
        <v>975.18000000000006</v>
      </c>
      <c r="P633" s="188">
        <v>1721.7</v>
      </c>
      <c r="Q633" s="188">
        <v>965.54</v>
      </c>
      <c r="R633" s="188">
        <v>14350.21</v>
      </c>
      <c r="S633" s="75"/>
      <c r="T633" s="75"/>
      <c r="U633" s="188">
        <v>15.045945945945947</v>
      </c>
      <c r="V633" s="188">
        <v>5.4386486486486483</v>
      </c>
      <c r="W633" s="188">
        <v>26.356216216216218</v>
      </c>
      <c r="X633" s="188">
        <v>46.532432432432437</v>
      </c>
      <c r="Y633" s="188">
        <v>26.095675675675675</v>
      </c>
      <c r="Z633" s="188">
        <v>387.84351351351347</v>
      </c>
      <c r="AA633" s="4"/>
      <c r="AB633" s="11" t="s">
        <v>235</v>
      </c>
      <c r="AC633" s="11"/>
      <c r="AD633" s="179" t="s">
        <v>235</v>
      </c>
      <c r="AE633" s="183"/>
      <c r="AF633" s="183">
        <v>2</v>
      </c>
      <c r="AG633" s="183"/>
      <c r="AH633" s="183"/>
      <c r="AI633" s="183"/>
      <c r="AJ633" s="183">
        <v>106</v>
      </c>
      <c r="AK633" s="4"/>
      <c r="AL633" s="4"/>
      <c r="AM633" s="211">
        <v>200</v>
      </c>
      <c r="AN633" s="211">
        <v>200</v>
      </c>
      <c r="AO633" s="211">
        <v>0</v>
      </c>
      <c r="AP633" s="211">
        <v>0</v>
      </c>
      <c r="AQ633" s="211">
        <v>0</v>
      </c>
      <c r="AR633" s="211">
        <v>166291.07999999996</v>
      </c>
      <c r="AS633" s="4"/>
      <c r="AT633" s="4"/>
      <c r="AU633" s="210">
        <v>1.8518518518518519</v>
      </c>
      <c r="AV633" s="210">
        <v>1.8518518518518519</v>
      </c>
      <c r="AW633" s="210">
        <v>0</v>
      </c>
      <c r="AX633" s="210">
        <v>0</v>
      </c>
      <c r="AY633" s="210">
        <v>0</v>
      </c>
      <c r="AZ633" s="210">
        <v>1539.7322222222219</v>
      </c>
      <c r="BA633" s="4"/>
    </row>
    <row r="634" spans="2:53" x14ac:dyDescent="0.2">
      <c r="B634" s="11" t="s">
        <v>417</v>
      </c>
      <c r="C634" s="11"/>
      <c r="D634" s="179">
        <v>8346</v>
      </c>
      <c r="E634" s="192">
        <v>10</v>
      </c>
      <c r="F634" s="192">
        <v>9</v>
      </c>
      <c r="G634" s="192">
        <v>8</v>
      </c>
      <c r="H634" s="192">
        <v>3</v>
      </c>
      <c r="I634" s="192">
        <v>6</v>
      </c>
      <c r="J634" s="192">
        <v>28</v>
      </c>
      <c r="M634" s="188">
        <v>1626.1999999999994</v>
      </c>
      <c r="N634" s="188">
        <v>1534.1200000000003</v>
      </c>
      <c r="O634" s="188">
        <v>1295.3700000000001</v>
      </c>
      <c r="P634" s="188">
        <v>1458.25</v>
      </c>
      <c r="Q634" s="188">
        <v>2717.6900000000005</v>
      </c>
      <c r="R634" s="188">
        <v>23060.440000000002</v>
      </c>
      <c r="S634" s="75"/>
      <c r="T634" s="75"/>
      <c r="U634" s="188">
        <v>25.40937499999999</v>
      </c>
      <c r="V634" s="188">
        <v>23.970625000000005</v>
      </c>
      <c r="W634" s="188">
        <v>20.240156250000002</v>
      </c>
      <c r="X634" s="188">
        <v>22.78515625</v>
      </c>
      <c r="Y634" s="188">
        <v>42.463906250000008</v>
      </c>
      <c r="Z634" s="188">
        <v>360.31937500000004</v>
      </c>
      <c r="AA634" s="4"/>
      <c r="AB634" s="11"/>
      <c r="AC634" s="11"/>
      <c r="AD634" s="179"/>
      <c r="AE634" s="183"/>
      <c r="AF634" s="183"/>
      <c r="AG634" s="183"/>
      <c r="AH634" s="183"/>
      <c r="AI634" s="183"/>
      <c r="AJ634" s="183"/>
      <c r="AK634" s="4"/>
      <c r="AL634" s="4"/>
      <c r="AM634" s="211"/>
      <c r="AN634" s="211"/>
      <c r="AO634" s="211"/>
      <c r="AP634" s="211"/>
      <c r="AQ634" s="211"/>
      <c r="AR634" s="211"/>
      <c r="AS634" s="4"/>
      <c r="AT634" s="4"/>
      <c r="AU634" s="210"/>
      <c r="AV634" s="210"/>
      <c r="AW634" s="210"/>
      <c r="AX634" s="210"/>
      <c r="AY634" s="210"/>
      <c r="AZ634" s="210"/>
      <c r="BA634" s="4"/>
    </row>
    <row r="635" spans="2:53" x14ac:dyDescent="0.2">
      <c r="B635" s="11" t="s">
        <v>418</v>
      </c>
      <c r="C635" s="11"/>
      <c r="D635" s="179">
        <v>8347</v>
      </c>
      <c r="E635" s="192"/>
      <c r="F635" s="192">
        <v>1</v>
      </c>
      <c r="G635" s="192"/>
      <c r="H635" s="192"/>
      <c r="I635" s="192">
        <v>2</v>
      </c>
      <c r="J635" s="192">
        <v>4</v>
      </c>
      <c r="M635" s="188">
        <v>270.32</v>
      </c>
      <c r="N635" s="188">
        <v>291.71000000000004</v>
      </c>
      <c r="O635" s="188">
        <v>1038.04</v>
      </c>
      <c r="P635" s="188">
        <v>442.12</v>
      </c>
      <c r="Q635" s="188">
        <v>593.36</v>
      </c>
      <c r="R635" s="188">
        <v>2845.5699999999997</v>
      </c>
      <c r="S635" s="75"/>
      <c r="T635" s="75"/>
      <c r="U635" s="188">
        <v>38.617142857142859</v>
      </c>
      <c r="V635" s="188">
        <v>41.672857142857147</v>
      </c>
      <c r="W635" s="188">
        <v>148.29142857142855</v>
      </c>
      <c r="X635" s="188">
        <v>63.160000000000004</v>
      </c>
      <c r="Y635" s="188">
        <v>84.765714285714282</v>
      </c>
      <c r="Z635" s="188">
        <v>406.50999999999993</v>
      </c>
      <c r="AA635" s="4"/>
      <c r="AB635" s="11"/>
      <c r="AC635" s="11"/>
      <c r="AD635" s="179"/>
      <c r="AE635" s="183"/>
      <c r="AF635" s="183"/>
      <c r="AG635" s="183"/>
      <c r="AH635" s="183"/>
      <c r="AI635" s="183"/>
      <c r="AJ635" s="183"/>
      <c r="AK635" s="4"/>
      <c r="AL635" s="4"/>
      <c r="AM635" s="211"/>
      <c r="AN635" s="211"/>
      <c r="AO635" s="211"/>
      <c r="AP635" s="211"/>
      <c r="AQ635" s="211"/>
      <c r="AR635" s="211"/>
      <c r="AS635" s="4"/>
      <c r="AT635" s="4"/>
      <c r="AU635" s="210"/>
      <c r="AV635" s="210"/>
      <c r="AW635" s="210"/>
      <c r="AX635" s="210"/>
      <c r="AY635" s="210"/>
      <c r="AZ635" s="210"/>
      <c r="BA635" s="4"/>
    </row>
    <row r="636" spans="2:53" x14ac:dyDescent="0.2">
      <c r="B636" s="11" t="s">
        <v>419</v>
      </c>
      <c r="C636" s="11"/>
      <c r="D636" s="179">
        <v>8204</v>
      </c>
      <c r="E636" s="192">
        <v>67</v>
      </c>
      <c r="F636" s="192">
        <v>20</v>
      </c>
      <c r="G636" s="192">
        <v>19</v>
      </c>
      <c r="H636" s="192">
        <v>7</v>
      </c>
      <c r="I636" s="192">
        <v>6</v>
      </c>
      <c r="J636" s="192">
        <v>59</v>
      </c>
      <c r="M636" s="188">
        <v>5382.630000000001</v>
      </c>
      <c r="N636" s="188">
        <v>2881.99</v>
      </c>
      <c r="O636" s="188">
        <v>2675.6500000000024</v>
      </c>
      <c r="P636" s="188">
        <v>3192.9399999999996</v>
      </c>
      <c r="Q636" s="188">
        <v>4938.7800000000025</v>
      </c>
      <c r="R636" s="188">
        <v>42094.390000000021</v>
      </c>
      <c r="S636" s="75"/>
      <c r="T636" s="75"/>
      <c r="U636" s="188">
        <v>30.239494382022478</v>
      </c>
      <c r="V636" s="188">
        <v>16.190955056179774</v>
      </c>
      <c r="W636" s="188">
        <v>15.03174157303372</v>
      </c>
      <c r="X636" s="188">
        <v>17.937865168539325</v>
      </c>
      <c r="Y636" s="188">
        <v>27.745955056179788</v>
      </c>
      <c r="Z636" s="188">
        <v>236.48533707865181</v>
      </c>
      <c r="AA636" s="4"/>
      <c r="AB636" s="11"/>
      <c r="AC636" s="11"/>
      <c r="AD636" s="179"/>
      <c r="AE636" s="183"/>
      <c r="AF636" s="183"/>
      <c r="AG636" s="183"/>
      <c r="AH636" s="183"/>
      <c r="AI636" s="183"/>
      <c r="AJ636" s="183"/>
      <c r="AK636" s="4"/>
      <c r="AL636" s="4"/>
      <c r="AM636" s="24"/>
      <c r="AN636" s="24"/>
      <c r="AO636" s="24"/>
      <c r="AP636" s="24"/>
      <c r="AQ636" s="24"/>
      <c r="AR636" s="24"/>
      <c r="AS636" s="4"/>
      <c r="AT636" s="4"/>
      <c r="AU636" s="24"/>
      <c r="AV636" s="24"/>
      <c r="AW636" s="24"/>
      <c r="AX636" s="24"/>
      <c r="AY636" s="24"/>
      <c r="AZ636" s="24"/>
      <c r="BA636" s="4"/>
    </row>
    <row r="637" spans="2:53" x14ac:dyDescent="0.2">
      <c r="B637" s="11" t="s">
        <v>419</v>
      </c>
      <c r="C637" s="11"/>
      <c r="D637" s="179">
        <v>8226</v>
      </c>
      <c r="E637" s="192"/>
      <c r="F637" s="192"/>
      <c r="G637" s="192"/>
      <c r="H637" s="192"/>
      <c r="I637" s="192"/>
      <c r="J637" s="192">
        <v>1</v>
      </c>
      <c r="M637" s="188">
        <v>13.02</v>
      </c>
      <c r="N637" s="188">
        <v>12.67</v>
      </c>
      <c r="O637" s="188">
        <v>12.64</v>
      </c>
      <c r="P637" s="188">
        <v>19.73</v>
      </c>
      <c r="Q637" s="188">
        <v>40.97</v>
      </c>
      <c r="R637" s="188">
        <v>413.46</v>
      </c>
      <c r="S637" s="75"/>
      <c r="T637" s="75"/>
      <c r="U637" s="188">
        <v>13.02</v>
      </c>
      <c r="V637" s="188">
        <v>12.67</v>
      </c>
      <c r="W637" s="188">
        <v>12.64</v>
      </c>
      <c r="X637" s="188">
        <v>19.73</v>
      </c>
      <c r="Y637" s="188">
        <v>40.97</v>
      </c>
      <c r="Z637" s="188">
        <v>413.46</v>
      </c>
      <c r="AA637" s="4"/>
      <c r="AB637" s="11"/>
      <c r="AC637" s="11"/>
      <c r="AD637" s="179"/>
      <c r="AE637" s="183"/>
      <c r="AF637" s="183"/>
      <c r="AG637" s="183"/>
      <c r="AH637" s="183"/>
      <c r="AI637" s="183"/>
      <c r="AJ637" s="183"/>
      <c r="AK637" s="4"/>
      <c r="AL637" s="4"/>
      <c r="AM637" s="24"/>
      <c r="AN637" s="24"/>
      <c r="AO637" s="24"/>
      <c r="AP637" s="24"/>
      <c r="AQ637" s="24"/>
      <c r="AR637" s="24"/>
      <c r="AS637" s="4"/>
      <c r="AT637" s="4"/>
      <c r="AU637" s="24"/>
      <c r="AV637" s="24"/>
      <c r="AW637" s="24"/>
      <c r="AX637" s="24"/>
      <c r="AY637" s="24"/>
      <c r="AZ637" s="24"/>
      <c r="BA637" s="4"/>
    </row>
    <row r="638" spans="2:53" x14ac:dyDescent="0.2">
      <c r="B638" s="11" t="s">
        <v>420</v>
      </c>
      <c r="C638" s="11"/>
      <c r="D638" s="179">
        <v>8260</v>
      </c>
      <c r="E638" s="192">
        <v>31</v>
      </c>
      <c r="F638" s="192">
        <v>3</v>
      </c>
      <c r="G638" s="192">
        <v>7</v>
      </c>
      <c r="H638" s="192">
        <v>3</v>
      </c>
      <c r="I638" s="192">
        <v>5</v>
      </c>
      <c r="J638" s="192">
        <v>25</v>
      </c>
      <c r="M638" s="188">
        <v>2205.7999999999984</v>
      </c>
      <c r="N638" s="188">
        <v>1128.6300000000001</v>
      </c>
      <c r="O638" s="188">
        <v>1104.6100000000001</v>
      </c>
      <c r="P638" s="188">
        <v>1841.3399999999997</v>
      </c>
      <c r="Q638" s="188">
        <v>946.40000000000009</v>
      </c>
      <c r="R638" s="188">
        <v>11778.82</v>
      </c>
      <c r="S638" s="75"/>
      <c r="T638" s="75"/>
      <c r="U638" s="188">
        <v>29.808108108108087</v>
      </c>
      <c r="V638" s="188">
        <v>15.251756756756759</v>
      </c>
      <c r="W638" s="188">
        <v>14.927162162162164</v>
      </c>
      <c r="X638" s="188">
        <v>24.882972972972969</v>
      </c>
      <c r="Y638" s="188">
        <v>12.789189189189191</v>
      </c>
      <c r="Z638" s="188">
        <v>159.17324324324323</v>
      </c>
      <c r="AA638" s="4"/>
      <c r="AB638" s="11"/>
      <c r="AC638" s="11"/>
      <c r="AD638" s="179"/>
      <c r="AE638" s="183"/>
      <c r="AF638" s="183"/>
      <c r="AG638" s="183"/>
      <c r="AH638" s="183"/>
      <c r="AI638" s="183"/>
      <c r="AJ638" s="183"/>
      <c r="AK638" s="4"/>
      <c r="AL638" s="4"/>
      <c r="AM638" s="24"/>
      <c r="AN638" s="24"/>
      <c r="AO638" s="24"/>
      <c r="AP638" s="24"/>
      <c r="AQ638" s="24"/>
      <c r="AR638" s="24"/>
      <c r="AS638" s="4"/>
      <c r="AT638" s="4"/>
      <c r="AU638" s="24"/>
      <c r="AV638" s="24"/>
      <c r="AW638" s="24"/>
      <c r="AX638" s="24"/>
      <c r="AY638" s="24"/>
      <c r="AZ638" s="24"/>
      <c r="BA638" s="4"/>
    </row>
    <row r="639" spans="2:53" x14ac:dyDescent="0.2">
      <c r="B639" s="11" t="s">
        <v>616</v>
      </c>
      <c r="C639" s="11"/>
      <c r="D639" s="179">
        <v>8225</v>
      </c>
      <c r="E639" s="192">
        <v>94</v>
      </c>
      <c r="F639" s="192">
        <v>58</v>
      </c>
      <c r="G639" s="192">
        <v>36</v>
      </c>
      <c r="H639" s="192">
        <v>28</v>
      </c>
      <c r="I639" s="192">
        <v>41</v>
      </c>
      <c r="J639" s="192">
        <v>149</v>
      </c>
      <c r="M639" s="188">
        <v>17595.859999999979</v>
      </c>
      <c r="N639" s="188">
        <v>16807.299999999996</v>
      </c>
      <c r="O639" s="188">
        <v>13233.639999999998</v>
      </c>
      <c r="P639" s="188">
        <v>18520.269999999982</v>
      </c>
      <c r="Q639" s="188">
        <v>24435.55</v>
      </c>
      <c r="R639" s="188">
        <v>133512.01</v>
      </c>
      <c r="S639" s="75"/>
      <c r="T639" s="75"/>
      <c r="U639" s="188">
        <v>43.339556650246251</v>
      </c>
      <c r="V639" s="188">
        <v>41.397290640394075</v>
      </c>
      <c r="W639" s="188">
        <v>32.595172413793101</v>
      </c>
      <c r="X639" s="188">
        <v>45.616428571428528</v>
      </c>
      <c r="Y639" s="188">
        <v>60.18608374384236</v>
      </c>
      <c r="Z639" s="188">
        <v>328.84731527093601</v>
      </c>
      <c r="AA639" s="4"/>
      <c r="AB639" s="11"/>
      <c r="AC639" s="11"/>
      <c r="AD639" s="179"/>
      <c r="AE639" s="183"/>
      <c r="AF639" s="183"/>
      <c r="AG639" s="183"/>
      <c r="AH639" s="183"/>
      <c r="AI639" s="183"/>
      <c r="AJ639" s="183"/>
      <c r="AK639" s="4"/>
      <c r="AL639" s="4"/>
      <c r="AM639" s="24"/>
      <c r="AN639" s="24"/>
      <c r="AO639" s="24"/>
      <c r="AP639" s="24"/>
      <c r="AQ639" s="24"/>
      <c r="AR639" s="24"/>
      <c r="AS639" s="4"/>
      <c r="AT639" s="4"/>
      <c r="AU639" s="24"/>
      <c r="AV639" s="24"/>
      <c r="AW639" s="24"/>
      <c r="AX639" s="24"/>
      <c r="AY639" s="24"/>
      <c r="AZ639" s="24"/>
      <c r="BA639" s="4"/>
    </row>
    <row r="640" spans="2:53" x14ac:dyDescent="0.2">
      <c r="B640" s="11" t="s">
        <v>423</v>
      </c>
      <c r="C640" s="11"/>
      <c r="D640" s="179">
        <v>8226</v>
      </c>
      <c r="E640" s="192">
        <v>537</v>
      </c>
      <c r="F640" s="192">
        <v>146</v>
      </c>
      <c r="G640" s="192">
        <v>87</v>
      </c>
      <c r="H640" s="192">
        <v>55</v>
      </c>
      <c r="I640" s="192">
        <v>42</v>
      </c>
      <c r="J640" s="192">
        <v>206</v>
      </c>
      <c r="M640" s="188">
        <v>28903.48</v>
      </c>
      <c r="N640" s="188">
        <v>14904.569999999989</v>
      </c>
      <c r="O640" s="188">
        <v>13280.559999999994</v>
      </c>
      <c r="P640" s="188">
        <v>12074.279999999997</v>
      </c>
      <c r="Q640" s="188">
        <v>14084.970000000005</v>
      </c>
      <c r="R640" s="188">
        <v>139142.78999999995</v>
      </c>
      <c r="S640" s="75"/>
      <c r="T640" s="75"/>
      <c r="U640" s="188">
        <v>26.937073625349488</v>
      </c>
      <c r="V640" s="188">
        <v>13.890559179869514</v>
      </c>
      <c r="W640" s="188">
        <v>12.377036346691513</v>
      </c>
      <c r="X640" s="188">
        <v>11.252823858341097</v>
      </c>
      <c r="Y640" s="188">
        <v>13.126719478098792</v>
      </c>
      <c r="Z640" s="188">
        <v>129.67641192917051</v>
      </c>
      <c r="AA640" s="4"/>
      <c r="AB640" s="11"/>
      <c r="AC640" s="11"/>
      <c r="AD640" s="179"/>
      <c r="AE640" s="183"/>
      <c r="AF640" s="183"/>
      <c r="AG640" s="183"/>
      <c r="AH640" s="183"/>
      <c r="AI640" s="183"/>
      <c r="AJ640" s="183"/>
      <c r="AK640" s="4"/>
      <c r="AL640" s="4"/>
      <c r="AM640" s="24"/>
      <c r="AN640" s="24"/>
      <c r="AO640" s="24"/>
      <c r="AP640" s="24"/>
      <c r="AQ640" s="24"/>
      <c r="AR640" s="24"/>
      <c r="AS640" s="4"/>
      <c r="AT640" s="4"/>
      <c r="AU640" s="24"/>
      <c r="AV640" s="24"/>
      <c r="AW640" s="24"/>
      <c r="AX640" s="24"/>
      <c r="AY640" s="24"/>
      <c r="AZ640" s="24"/>
      <c r="BA640" s="4"/>
    </row>
    <row r="641" spans="2:53" x14ac:dyDescent="0.2">
      <c r="B641" s="11" t="s">
        <v>625</v>
      </c>
      <c r="C641" s="11"/>
      <c r="D641" s="179">
        <v>8266</v>
      </c>
      <c r="E641" s="192"/>
      <c r="F641" s="192">
        <v>1</v>
      </c>
      <c r="G641" s="192"/>
      <c r="H641" s="192"/>
      <c r="I641" s="192"/>
      <c r="J641" s="192">
        <v>0</v>
      </c>
      <c r="M641" s="188">
        <v>22</v>
      </c>
      <c r="N641" s="188">
        <v>30.56</v>
      </c>
      <c r="O641" s="188">
        <v>0</v>
      </c>
      <c r="P641" s="188">
        <v>0</v>
      </c>
      <c r="Q641" s="188">
        <v>0</v>
      </c>
      <c r="R641" s="188">
        <v>0</v>
      </c>
      <c r="S641" s="75"/>
      <c r="T641" s="75"/>
      <c r="U641" s="188">
        <v>22</v>
      </c>
      <c r="V641" s="188">
        <v>30.56</v>
      </c>
      <c r="W641" s="188">
        <v>0</v>
      </c>
      <c r="X641" s="188">
        <v>0</v>
      </c>
      <c r="Y641" s="188">
        <v>0</v>
      </c>
      <c r="Z641" s="188">
        <v>0</v>
      </c>
      <c r="AA641" s="4"/>
      <c r="AB641" s="11"/>
      <c r="AC641" s="11"/>
      <c r="AD641" s="179"/>
      <c r="AE641" s="183"/>
      <c r="AF641" s="183"/>
      <c r="AG641" s="183"/>
      <c r="AH641" s="183"/>
      <c r="AI641" s="183"/>
      <c r="AJ641" s="183"/>
      <c r="AK641" s="4"/>
      <c r="AL641" s="4"/>
      <c r="AM641" s="24"/>
      <c r="AN641" s="24"/>
      <c r="AO641" s="24"/>
      <c r="AP641" s="24"/>
      <c r="AQ641" s="24"/>
      <c r="AR641" s="24"/>
      <c r="AS641" s="4"/>
      <c r="AT641" s="4"/>
      <c r="AU641" s="24"/>
      <c r="AV641" s="24"/>
      <c r="AW641" s="24"/>
      <c r="AX641" s="24"/>
      <c r="AY641" s="24"/>
      <c r="AZ641" s="24"/>
      <c r="BA641" s="4"/>
    </row>
    <row r="642" spans="2:53" x14ac:dyDescent="0.2">
      <c r="B642" s="11" t="s">
        <v>424</v>
      </c>
      <c r="C642" s="11"/>
      <c r="D642" s="179">
        <v>8230</v>
      </c>
      <c r="E642" s="192">
        <v>62</v>
      </c>
      <c r="F642" s="192">
        <v>30</v>
      </c>
      <c r="G642" s="192">
        <v>14</v>
      </c>
      <c r="H642" s="192">
        <v>10</v>
      </c>
      <c r="I642" s="192">
        <v>11</v>
      </c>
      <c r="J642" s="192">
        <v>65</v>
      </c>
      <c r="M642" s="188">
        <v>5922.85</v>
      </c>
      <c r="N642" s="188">
        <v>7231.1800000000021</v>
      </c>
      <c r="O642" s="188">
        <v>3178.7899999999995</v>
      </c>
      <c r="P642" s="188">
        <v>3970.29</v>
      </c>
      <c r="Q642" s="188">
        <v>7236.5199999999995</v>
      </c>
      <c r="R642" s="188">
        <v>52279.259999999995</v>
      </c>
      <c r="S642" s="75"/>
      <c r="T642" s="75"/>
      <c r="U642" s="188">
        <v>30.848177083333336</v>
      </c>
      <c r="V642" s="188">
        <v>37.662395833333342</v>
      </c>
      <c r="W642" s="188">
        <v>16.556197916666665</v>
      </c>
      <c r="X642" s="188">
        <v>20.678593750000001</v>
      </c>
      <c r="Y642" s="188">
        <v>37.690208333333331</v>
      </c>
      <c r="Z642" s="188">
        <v>272.28781249999997</v>
      </c>
      <c r="AA642" s="4"/>
      <c r="AB642" s="11"/>
      <c r="AC642" s="11"/>
      <c r="AD642" s="179"/>
      <c r="AE642" s="183"/>
      <c r="AF642" s="183"/>
      <c r="AG642" s="183"/>
      <c r="AH642" s="183"/>
      <c r="AI642" s="183"/>
      <c r="AJ642" s="183"/>
      <c r="AK642" s="4"/>
      <c r="AL642" s="4"/>
      <c r="AM642" s="24"/>
      <c r="AN642" s="24"/>
      <c r="AO642" s="24"/>
      <c r="AP642" s="24"/>
      <c r="AQ642" s="24"/>
      <c r="AR642" s="24"/>
      <c r="AS642" s="4"/>
      <c r="AT642" s="4"/>
      <c r="AU642" s="24"/>
      <c r="AV642" s="24"/>
      <c r="AW642" s="24"/>
      <c r="AX642" s="24"/>
      <c r="AY642" s="24"/>
      <c r="AZ642" s="24"/>
      <c r="BA642" s="4"/>
    </row>
    <row r="643" spans="2:53" x14ac:dyDescent="0.2">
      <c r="B643" s="11" t="s">
        <v>426</v>
      </c>
      <c r="C643" s="11"/>
      <c r="D643" s="179">
        <v>8067</v>
      </c>
      <c r="E643" s="192">
        <v>3</v>
      </c>
      <c r="F643" s="192">
        <v>2</v>
      </c>
      <c r="G643" s="192">
        <v>3</v>
      </c>
      <c r="H643" s="192"/>
      <c r="I643" s="192">
        <v>1</v>
      </c>
      <c r="J643" s="192">
        <v>4</v>
      </c>
      <c r="M643" s="188">
        <v>272.89999999999998</v>
      </c>
      <c r="N643" s="188">
        <v>209.6</v>
      </c>
      <c r="O643" s="188">
        <v>235.40999999999997</v>
      </c>
      <c r="P643" s="188">
        <v>317.99</v>
      </c>
      <c r="Q643" s="188">
        <v>366.02</v>
      </c>
      <c r="R643" s="188">
        <v>1841.1999999999998</v>
      </c>
      <c r="S643" s="75"/>
      <c r="T643" s="75"/>
      <c r="U643" s="188">
        <v>20.992307692307691</v>
      </c>
      <c r="V643" s="188">
        <v>16.123076923076923</v>
      </c>
      <c r="W643" s="188">
        <v>18.108461538461537</v>
      </c>
      <c r="X643" s="188">
        <v>24.46076923076923</v>
      </c>
      <c r="Y643" s="188">
        <v>28.155384615384612</v>
      </c>
      <c r="Z643" s="188">
        <v>141.6307692307692</v>
      </c>
      <c r="AA643" s="4"/>
      <c r="AB643" s="11"/>
      <c r="AC643" s="11"/>
      <c r="AD643" s="179"/>
      <c r="AE643" s="183"/>
      <c r="AF643" s="183"/>
      <c r="AG643" s="183"/>
      <c r="AH643" s="183"/>
      <c r="AI643" s="183"/>
      <c r="AJ643" s="183"/>
      <c r="AK643" s="4"/>
      <c r="AL643" s="4"/>
      <c r="AM643" s="24"/>
      <c r="AN643" s="24"/>
      <c r="AO643" s="24"/>
      <c r="AP643" s="24"/>
      <c r="AQ643" s="24"/>
      <c r="AR643" s="24"/>
      <c r="AS643" s="4"/>
      <c r="AT643" s="4"/>
      <c r="AU643" s="24"/>
      <c r="AV643" s="24"/>
      <c r="AW643" s="24"/>
      <c r="AX643" s="24"/>
      <c r="AY643" s="24"/>
      <c r="AZ643" s="24"/>
      <c r="BA643" s="4"/>
    </row>
    <row r="644" spans="2:53" x14ac:dyDescent="0.2">
      <c r="B644" s="11" t="s">
        <v>428</v>
      </c>
      <c r="C644" s="11"/>
      <c r="D644" s="179">
        <v>8066</v>
      </c>
      <c r="E644" s="192">
        <v>65</v>
      </c>
      <c r="F644" s="192">
        <v>20</v>
      </c>
      <c r="G644" s="192">
        <v>44</v>
      </c>
      <c r="H644" s="192">
        <v>50</v>
      </c>
      <c r="I644" s="192">
        <v>13</v>
      </c>
      <c r="J644" s="192">
        <v>387</v>
      </c>
      <c r="M644" s="188">
        <v>25268.100000000009</v>
      </c>
      <c r="N644" s="188">
        <v>12161.499999999996</v>
      </c>
      <c r="O644" s="188">
        <v>20139.750000000007</v>
      </c>
      <c r="P644" s="188">
        <v>44175.44999999999</v>
      </c>
      <c r="Q644" s="188">
        <v>14320.829999999996</v>
      </c>
      <c r="R644" s="188">
        <v>399237.50999999972</v>
      </c>
      <c r="S644" s="75"/>
      <c r="T644" s="75"/>
      <c r="U644" s="188">
        <v>43.640932642487066</v>
      </c>
      <c r="V644" s="188">
        <v>21.004317789291875</v>
      </c>
      <c r="W644" s="188">
        <v>34.783678756476696</v>
      </c>
      <c r="X644" s="188">
        <v>76.296113989637291</v>
      </c>
      <c r="Y644" s="188">
        <v>24.733730569948179</v>
      </c>
      <c r="Z644" s="188">
        <v>689.52937823834145</v>
      </c>
      <c r="AA644" s="4"/>
      <c r="AB644" s="11"/>
      <c r="AC644" s="11"/>
      <c r="AD644" s="179"/>
      <c r="AE644" s="183"/>
      <c r="AF644" s="183"/>
      <c r="AG644" s="183"/>
      <c r="AH644" s="183"/>
      <c r="AI644" s="183"/>
      <c r="AJ644" s="183"/>
      <c r="AK644" s="4"/>
      <c r="AL644" s="4"/>
      <c r="AM644" s="24"/>
      <c r="AN644" s="24"/>
      <c r="AO644" s="24"/>
      <c r="AP644" s="24"/>
      <c r="AQ644" s="24"/>
      <c r="AR644" s="24"/>
      <c r="AS644" s="4"/>
      <c r="AT644" s="4"/>
      <c r="AU644" s="24"/>
      <c r="AV644" s="24"/>
      <c r="AW644" s="24"/>
      <c r="AX644" s="24"/>
      <c r="AY644" s="24"/>
      <c r="AZ644" s="24"/>
      <c r="BA644" s="4"/>
    </row>
    <row r="645" spans="2:53" x14ac:dyDescent="0.2">
      <c r="B645" s="11" t="s">
        <v>429</v>
      </c>
      <c r="C645" s="11"/>
      <c r="D645" s="179">
        <v>8067</v>
      </c>
      <c r="E645" s="192">
        <v>14</v>
      </c>
      <c r="F645" s="192">
        <v>2</v>
      </c>
      <c r="G645" s="192">
        <v>3</v>
      </c>
      <c r="H645" s="192">
        <v>2</v>
      </c>
      <c r="I645" s="192">
        <v>7</v>
      </c>
      <c r="J645" s="192">
        <v>16</v>
      </c>
      <c r="M645" s="188">
        <v>1304.0499999999995</v>
      </c>
      <c r="N645" s="188">
        <v>842.65</v>
      </c>
      <c r="O645" s="188">
        <v>822.48000000000013</v>
      </c>
      <c r="P645" s="188">
        <v>1164.49</v>
      </c>
      <c r="Q645" s="188">
        <v>2306.3300000000004</v>
      </c>
      <c r="R645" s="188">
        <v>14209.029999999999</v>
      </c>
      <c r="S645" s="75"/>
      <c r="T645" s="75"/>
      <c r="U645" s="188">
        <v>29.637499999999989</v>
      </c>
      <c r="V645" s="188">
        <v>19.151136363636365</v>
      </c>
      <c r="W645" s="188">
        <v>18.692727272727275</v>
      </c>
      <c r="X645" s="188">
        <v>26.465681818181817</v>
      </c>
      <c r="Y645" s="188">
        <v>52.416590909090921</v>
      </c>
      <c r="Z645" s="188">
        <v>322.93249999999995</v>
      </c>
      <c r="AA645" s="4"/>
      <c r="AB645" s="11"/>
      <c r="AC645" s="11"/>
      <c r="AD645" s="179"/>
      <c r="AE645" s="183"/>
      <c r="AF645" s="183"/>
      <c r="AG645" s="183"/>
      <c r="AH645" s="183"/>
      <c r="AI645" s="183"/>
      <c r="AJ645" s="183"/>
      <c r="AK645" s="4"/>
      <c r="AL645" s="4"/>
      <c r="AM645" s="24"/>
      <c r="AN645" s="24"/>
      <c r="AO645" s="24"/>
      <c r="AP645" s="24"/>
      <c r="AQ645" s="24"/>
      <c r="AR645" s="24"/>
      <c r="AS645" s="4"/>
      <c r="AT645" s="4"/>
      <c r="AU645" s="24"/>
      <c r="AV645" s="24"/>
      <c r="AW645" s="24"/>
      <c r="AX645" s="24"/>
      <c r="AY645" s="24"/>
      <c r="AZ645" s="24"/>
      <c r="BA645" s="4"/>
    </row>
    <row r="646" spans="2:53" x14ac:dyDescent="0.2">
      <c r="B646" s="11" t="s">
        <v>618</v>
      </c>
      <c r="C646" s="11"/>
      <c r="D646" s="179">
        <v>8069</v>
      </c>
      <c r="E646" s="192">
        <v>92</v>
      </c>
      <c r="F646" s="192">
        <v>46</v>
      </c>
      <c r="G646" s="192">
        <v>27</v>
      </c>
      <c r="H646" s="192">
        <v>43</v>
      </c>
      <c r="I646" s="192">
        <v>43</v>
      </c>
      <c r="J646" s="192">
        <v>350</v>
      </c>
      <c r="M646" s="188">
        <v>15502.389999999974</v>
      </c>
      <c r="N646" s="188">
        <v>14583.500000000016</v>
      </c>
      <c r="O646" s="188">
        <v>19116.519999999997</v>
      </c>
      <c r="P646" s="188">
        <v>28801.520000000026</v>
      </c>
      <c r="Q646" s="188">
        <v>37522.39</v>
      </c>
      <c r="R646" s="188">
        <v>321175.33999999979</v>
      </c>
      <c r="S646" s="75"/>
      <c r="T646" s="75"/>
      <c r="U646" s="188">
        <v>25.794326123128076</v>
      </c>
      <c r="V646" s="188">
        <v>24.265391014975069</v>
      </c>
      <c r="W646" s="188">
        <v>31.807853577371041</v>
      </c>
      <c r="X646" s="188">
        <v>47.922662229617345</v>
      </c>
      <c r="Y646" s="188">
        <v>62.4332612312812</v>
      </c>
      <c r="Z646" s="188">
        <v>534.40156405989978</v>
      </c>
      <c r="AA646" s="4"/>
      <c r="AB646" s="11"/>
      <c r="AC646" s="11"/>
      <c r="AD646" s="179"/>
      <c r="AE646" s="183"/>
      <c r="AF646" s="183"/>
      <c r="AG646" s="183"/>
      <c r="AH646" s="183"/>
      <c r="AI646" s="183"/>
      <c r="AJ646" s="183"/>
      <c r="AK646" s="4"/>
      <c r="AL646" s="4"/>
      <c r="AM646" s="24"/>
      <c r="AN646" s="24"/>
      <c r="AO646" s="24"/>
      <c r="AP646" s="24"/>
      <c r="AQ646" s="24"/>
      <c r="AR646" s="24"/>
      <c r="AS646" s="4"/>
      <c r="AT646" s="4"/>
      <c r="AU646" s="24"/>
      <c r="AV646" s="24"/>
      <c r="AW646" s="24"/>
      <c r="AX646" s="24"/>
      <c r="AY646" s="24"/>
      <c r="AZ646" s="24"/>
      <c r="BA646" s="4"/>
    </row>
    <row r="647" spans="2:53" x14ac:dyDescent="0.2">
      <c r="B647" s="11" t="s">
        <v>626</v>
      </c>
      <c r="C647" s="11"/>
      <c r="D647" s="179">
        <v>8069</v>
      </c>
      <c r="E647" s="192">
        <v>1</v>
      </c>
      <c r="F647" s="192"/>
      <c r="G647" s="192"/>
      <c r="H647" s="192"/>
      <c r="I647" s="192"/>
      <c r="J647" s="192">
        <v>0</v>
      </c>
      <c r="M647" s="188">
        <v>15.42</v>
      </c>
      <c r="N647" s="188">
        <v>0</v>
      </c>
      <c r="O647" s="188">
        <v>0</v>
      </c>
      <c r="P647" s="188">
        <v>0</v>
      </c>
      <c r="Q647" s="188">
        <v>0</v>
      </c>
      <c r="R647" s="188">
        <v>0</v>
      </c>
      <c r="S647" s="75"/>
      <c r="T647" s="75"/>
      <c r="U647" s="188">
        <v>15.42</v>
      </c>
      <c r="V647" s="188">
        <v>0</v>
      </c>
      <c r="W647" s="188">
        <v>0</v>
      </c>
      <c r="X647" s="188">
        <v>0</v>
      </c>
      <c r="Y647" s="188">
        <v>0</v>
      </c>
      <c r="Z647" s="188">
        <v>0</v>
      </c>
      <c r="AA647" s="4"/>
      <c r="AB647" s="11"/>
      <c r="AC647" s="11"/>
      <c r="AD647" s="179"/>
      <c r="AE647" s="183"/>
      <c r="AF647" s="183"/>
      <c r="AG647" s="183"/>
      <c r="AH647" s="183"/>
      <c r="AI647" s="183"/>
      <c r="AJ647" s="183"/>
      <c r="AK647" s="4"/>
      <c r="AL647" s="4"/>
      <c r="AM647" s="24"/>
      <c r="AN647" s="24"/>
      <c r="AO647" s="24"/>
      <c r="AP647" s="24"/>
      <c r="AQ647" s="24"/>
      <c r="AR647" s="24"/>
      <c r="AS647" s="4"/>
      <c r="AT647" s="4"/>
      <c r="AU647" s="24"/>
      <c r="AV647" s="24"/>
      <c r="AW647" s="24"/>
      <c r="AX647" s="24"/>
      <c r="AY647" s="24"/>
      <c r="AZ647" s="24"/>
      <c r="BA647" s="4"/>
    </row>
    <row r="648" spans="2:53" x14ac:dyDescent="0.2">
      <c r="B648" s="11" t="s">
        <v>432</v>
      </c>
      <c r="C648" s="11"/>
      <c r="D648" s="179">
        <v>8023</v>
      </c>
      <c r="E648" s="192"/>
      <c r="F648" s="192"/>
      <c r="G648" s="192">
        <v>2</v>
      </c>
      <c r="H648" s="192">
        <v>2</v>
      </c>
      <c r="I648" s="192"/>
      <c r="J648" s="192">
        <v>4</v>
      </c>
      <c r="M648" s="188">
        <v>282.44999999999993</v>
      </c>
      <c r="N648" s="188">
        <v>42.15</v>
      </c>
      <c r="O648" s="188">
        <v>362.34000000000003</v>
      </c>
      <c r="P648" s="188">
        <v>284.17</v>
      </c>
      <c r="Q648" s="188">
        <v>140.88999999999999</v>
      </c>
      <c r="R648" s="188">
        <v>2489.64</v>
      </c>
      <c r="S648" s="75"/>
      <c r="T648" s="75"/>
      <c r="U648" s="188">
        <v>35.306249999999991</v>
      </c>
      <c r="V648" s="188">
        <v>5.2687499999999998</v>
      </c>
      <c r="W648" s="188">
        <v>45.292500000000004</v>
      </c>
      <c r="X648" s="188">
        <v>35.521250000000002</v>
      </c>
      <c r="Y648" s="188">
        <v>17.611249999999998</v>
      </c>
      <c r="Z648" s="188">
        <v>311.20499999999998</v>
      </c>
      <c r="AA648" s="4"/>
      <c r="AB648" s="11"/>
      <c r="AC648" s="11"/>
      <c r="AD648" s="179"/>
      <c r="AE648" s="183"/>
      <c r="AF648" s="183"/>
      <c r="AG648" s="183"/>
      <c r="AH648" s="183"/>
      <c r="AI648" s="183"/>
      <c r="AJ648" s="183"/>
      <c r="AK648" s="4"/>
      <c r="AL648" s="4"/>
      <c r="AM648" s="24"/>
      <c r="AN648" s="24"/>
      <c r="AO648" s="24"/>
      <c r="AP648" s="24"/>
      <c r="AQ648" s="24"/>
      <c r="AR648" s="24"/>
      <c r="AS648" s="4"/>
      <c r="AT648" s="4"/>
      <c r="AU648" s="24"/>
      <c r="AV648" s="24"/>
      <c r="AW648" s="24"/>
      <c r="AX648" s="24"/>
      <c r="AY648" s="24"/>
      <c r="AZ648" s="24"/>
      <c r="BA648" s="4"/>
    </row>
    <row r="649" spans="2:53" x14ac:dyDescent="0.2">
      <c r="B649" s="11" t="s">
        <v>432</v>
      </c>
      <c r="C649" s="11"/>
      <c r="D649" s="179">
        <v>8070</v>
      </c>
      <c r="E649" s="192">
        <v>127</v>
      </c>
      <c r="F649" s="192">
        <v>79</v>
      </c>
      <c r="G649" s="192">
        <v>44</v>
      </c>
      <c r="H649" s="192">
        <v>39</v>
      </c>
      <c r="I649" s="192">
        <v>49</v>
      </c>
      <c r="J649" s="192">
        <v>263</v>
      </c>
      <c r="M649" s="188">
        <v>13529.119999999959</v>
      </c>
      <c r="N649" s="188">
        <v>14766.609999999982</v>
      </c>
      <c r="O649" s="188">
        <v>12496.439999999997</v>
      </c>
      <c r="P649" s="188">
        <v>18153.600000000017</v>
      </c>
      <c r="Q649" s="188">
        <v>27469.020000000004</v>
      </c>
      <c r="R649" s="188">
        <v>216222.38999999998</v>
      </c>
      <c r="S649" s="75"/>
      <c r="T649" s="75"/>
      <c r="U649" s="188">
        <v>22.51101497504153</v>
      </c>
      <c r="V649" s="188">
        <v>24.570066555740404</v>
      </c>
      <c r="W649" s="188">
        <v>20.792745424292839</v>
      </c>
      <c r="X649" s="188">
        <v>30.205657237936801</v>
      </c>
      <c r="Y649" s="188">
        <v>45.705524126455913</v>
      </c>
      <c r="Z649" s="188">
        <v>359.77103161397667</v>
      </c>
      <c r="AA649" s="4"/>
      <c r="AB649" s="11"/>
      <c r="AC649" s="11"/>
      <c r="AD649" s="179"/>
      <c r="AE649" s="183"/>
      <c r="AF649" s="183"/>
      <c r="AG649" s="183"/>
      <c r="AH649" s="183"/>
      <c r="AI649" s="183"/>
      <c r="AJ649" s="183"/>
      <c r="AK649" s="4"/>
      <c r="AL649" s="4"/>
      <c r="AM649" s="24"/>
      <c r="AN649" s="24"/>
      <c r="AO649" s="24"/>
      <c r="AP649" s="24"/>
      <c r="AQ649" s="24"/>
      <c r="AR649" s="24"/>
      <c r="AS649" s="4"/>
      <c r="AT649" s="4"/>
      <c r="AU649" s="24"/>
      <c r="AV649" s="24"/>
      <c r="AW649" s="24"/>
      <c r="AX649" s="24"/>
      <c r="AY649" s="24"/>
      <c r="AZ649" s="24"/>
      <c r="BA649" s="4"/>
    </row>
    <row r="650" spans="2:53" x14ac:dyDescent="0.2">
      <c r="B650" s="11" t="s">
        <v>436</v>
      </c>
      <c r="C650" s="11"/>
      <c r="D650" s="179">
        <v>8098</v>
      </c>
      <c r="E650" s="192">
        <v>10</v>
      </c>
      <c r="F650" s="192">
        <v>3</v>
      </c>
      <c r="G650" s="192">
        <v>1</v>
      </c>
      <c r="H650" s="192">
        <v>2</v>
      </c>
      <c r="I650" s="192">
        <v>2</v>
      </c>
      <c r="J650" s="192">
        <v>7</v>
      </c>
      <c r="M650" s="188">
        <v>651.05000000000007</v>
      </c>
      <c r="N650" s="188">
        <v>490.76</v>
      </c>
      <c r="O650" s="188">
        <v>399.85000000000008</v>
      </c>
      <c r="P650" s="188">
        <v>482.27</v>
      </c>
      <c r="Q650" s="188">
        <v>642.09</v>
      </c>
      <c r="R650" s="188">
        <v>3495.7300000000005</v>
      </c>
      <c r="S650" s="75"/>
      <c r="T650" s="75"/>
      <c r="U650" s="188">
        <v>26.042000000000002</v>
      </c>
      <c r="V650" s="188">
        <v>19.630399999999998</v>
      </c>
      <c r="W650" s="188">
        <v>15.994000000000003</v>
      </c>
      <c r="X650" s="188">
        <v>19.290800000000001</v>
      </c>
      <c r="Y650" s="188">
        <v>25.683600000000002</v>
      </c>
      <c r="Z650" s="188">
        <v>139.82920000000001</v>
      </c>
      <c r="AA650" s="4"/>
      <c r="AB650" s="11"/>
      <c r="AC650" s="11"/>
      <c r="AD650" s="179"/>
      <c r="AE650" s="183"/>
      <c r="AF650" s="183"/>
      <c r="AG650" s="183"/>
      <c r="AH650" s="183"/>
      <c r="AI650" s="183"/>
      <c r="AJ650" s="183"/>
      <c r="AK650" s="4"/>
      <c r="AL650" s="4"/>
      <c r="AM650" s="24"/>
      <c r="AN650" s="24"/>
      <c r="AO650" s="24"/>
      <c r="AP650" s="24"/>
      <c r="AQ650" s="24"/>
      <c r="AR650" s="24"/>
      <c r="AS650" s="4"/>
      <c r="AT650" s="4"/>
      <c r="AU650" s="24"/>
      <c r="AV650" s="24"/>
      <c r="AW650" s="24"/>
      <c r="AX650" s="24"/>
      <c r="AY650" s="24"/>
      <c r="AZ650" s="24"/>
      <c r="BA650" s="4"/>
    </row>
    <row r="651" spans="2:53" x14ac:dyDescent="0.2">
      <c r="B651" s="11" t="s">
        <v>227</v>
      </c>
      <c r="C651" s="11"/>
      <c r="D651" s="179">
        <v>8009</v>
      </c>
      <c r="E651" s="192">
        <v>8</v>
      </c>
      <c r="F651" s="192">
        <v>4</v>
      </c>
      <c r="G651" s="192">
        <v>1</v>
      </c>
      <c r="H651" s="192">
        <v>1</v>
      </c>
      <c r="I651" s="192">
        <v>1</v>
      </c>
      <c r="J651" s="192">
        <v>8</v>
      </c>
      <c r="M651" s="188">
        <v>1201.19</v>
      </c>
      <c r="N651" s="188">
        <v>560.89</v>
      </c>
      <c r="O651" s="188">
        <v>484</v>
      </c>
      <c r="P651" s="188">
        <v>481.88</v>
      </c>
      <c r="Q651" s="188">
        <v>765.9</v>
      </c>
      <c r="R651" s="188">
        <v>4120.53</v>
      </c>
      <c r="S651" s="75"/>
      <c r="T651" s="75"/>
      <c r="U651" s="188">
        <v>52.225652173913048</v>
      </c>
      <c r="V651" s="188">
        <v>24.386521739130433</v>
      </c>
      <c r="W651" s="188">
        <v>21.043478260869566</v>
      </c>
      <c r="X651" s="188">
        <v>20.951304347826088</v>
      </c>
      <c r="Y651" s="188">
        <v>33.299999999999997</v>
      </c>
      <c r="Z651" s="188">
        <v>179.15347826086955</v>
      </c>
      <c r="AA651" s="4"/>
      <c r="AB651" s="11"/>
      <c r="AC651" s="11"/>
      <c r="AD651" s="179"/>
      <c r="AE651" s="183"/>
      <c r="AF651" s="183"/>
      <c r="AG651" s="183"/>
      <c r="AH651" s="183"/>
      <c r="AI651" s="183"/>
      <c r="AJ651" s="183"/>
      <c r="AK651" s="4"/>
      <c r="AL651" s="4"/>
      <c r="AM651" s="24"/>
      <c r="AN651" s="24"/>
      <c r="AO651" s="24"/>
      <c r="AP651" s="24"/>
      <c r="AQ651" s="24"/>
      <c r="AR651" s="24"/>
      <c r="AS651" s="4"/>
      <c r="AT651" s="4"/>
      <c r="AU651" s="24"/>
      <c r="AV651" s="24"/>
      <c r="AW651" s="24"/>
      <c r="AX651" s="24"/>
      <c r="AY651" s="24"/>
      <c r="AZ651" s="24"/>
      <c r="BA651" s="4"/>
    </row>
    <row r="652" spans="2:53" x14ac:dyDescent="0.2">
      <c r="B652" s="11" t="s">
        <v>582</v>
      </c>
      <c r="C652" s="11"/>
      <c r="D652" s="179">
        <v>8021</v>
      </c>
      <c r="E652" s="192">
        <v>146</v>
      </c>
      <c r="F652" s="192">
        <v>25</v>
      </c>
      <c r="G652" s="192">
        <v>68</v>
      </c>
      <c r="H652" s="192">
        <v>48</v>
      </c>
      <c r="I652" s="192">
        <v>45</v>
      </c>
      <c r="J652" s="192">
        <v>359</v>
      </c>
      <c r="M652" s="188">
        <v>25435.679999999978</v>
      </c>
      <c r="N652" s="188">
        <v>14168.749999999996</v>
      </c>
      <c r="O652" s="188">
        <v>20961.45</v>
      </c>
      <c r="P652" s="188">
        <v>23365.990000000023</v>
      </c>
      <c r="Q652" s="188">
        <v>25755.409999999996</v>
      </c>
      <c r="R652" s="188">
        <v>312337.95000000007</v>
      </c>
      <c r="S652" s="75"/>
      <c r="T652" s="75"/>
      <c r="U652" s="188">
        <v>36.809956584659879</v>
      </c>
      <c r="V652" s="188">
        <v>20.5047033285094</v>
      </c>
      <c r="W652" s="188">
        <v>30.3349493487699</v>
      </c>
      <c r="X652" s="188">
        <v>33.814746743849526</v>
      </c>
      <c r="Y652" s="188">
        <v>37.272662807525322</v>
      </c>
      <c r="Z652" s="188">
        <v>452.00861070911731</v>
      </c>
      <c r="AA652" s="4"/>
      <c r="AB652" s="11"/>
      <c r="AC652" s="11"/>
      <c r="AD652" s="179"/>
      <c r="AE652" s="183"/>
      <c r="AF652" s="183"/>
      <c r="AG652" s="183"/>
      <c r="AH652" s="183"/>
      <c r="AI652" s="183"/>
      <c r="AJ652" s="183"/>
      <c r="AK652" s="4"/>
      <c r="AL652" s="4"/>
      <c r="AM652" s="24"/>
      <c r="AN652" s="24"/>
      <c r="AO652" s="24"/>
      <c r="AP652" s="24"/>
      <c r="AQ652" s="24"/>
      <c r="AR652" s="24"/>
      <c r="AS652" s="4"/>
      <c r="AT652" s="4"/>
      <c r="AU652" s="24"/>
      <c r="AV652" s="24"/>
      <c r="AW652" s="24"/>
      <c r="AX652" s="24"/>
      <c r="AY652" s="24"/>
      <c r="AZ652" s="24"/>
      <c r="BA652" s="4"/>
    </row>
    <row r="653" spans="2:53" x14ac:dyDescent="0.2">
      <c r="B653" s="11" t="s">
        <v>583</v>
      </c>
      <c r="C653" s="11"/>
      <c r="D653" s="179">
        <v>8071</v>
      </c>
      <c r="E653" s="192">
        <v>178</v>
      </c>
      <c r="F653" s="192">
        <v>60</v>
      </c>
      <c r="G653" s="192">
        <v>38</v>
      </c>
      <c r="H653" s="192">
        <v>32</v>
      </c>
      <c r="I653" s="192">
        <v>31</v>
      </c>
      <c r="J653" s="192">
        <v>195</v>
      </c>
      <c r="M653" s="188">
        <v>18477.180000000011</v>
      </c>
      <c r="N653" s="188">
        <v>10299.059999999994</v>
      </c>
      <c r="O653" s="188">
        <v>9468.6700000000055</v>
      </c>
      <c r="P653" s="188">
        <v>17951.190000000002</v>
      </c>
      <c r="Q653" s="188">
        <v>17069.560000000016</v>
      </c>
      <c r="R653" s="188">
        <v>158860.57000000004</v>
      </c>
      <c r="S653" s="75"/>
      <c r="T653" s="75"/>
      <c r="U653" s="188">
        <v>34.601460674157323</v>
      </c>
      <c r="V653" s="188">
        <v>19.286629213483135</v>
      </c>
      <c r="W653" s="188">
        <v>17.731591760299636</v>
      </c>
      <c r="X653" s="188">
        <v>33.61646067415731</v>
      </c>
      <c r="Y653" s="188">
        <v>31.965468164794036</v>
      </c>
      <c r="Z653" s="188">
        <v>297.49170411985028</v>
      </c>
      <c r="AA653" s="4"/>
      <c r="AB653" s="11"/>
      <c r="AC653" s="11"/>
      <c r="AD653" s="179"/>
      <c r="AE653" s="183"/>
      <c r="AF653" s="183"/>
      <c r="AG653" s="183"/>
      <c r="AH653" s="183"/>
      <c r="AI653" s="183"/>
      <c r="AJ653" s="183"/>
      <c r="AK653" s="4"/>
      <c r="AL653" s="4"/>
      <c r="AM653" s="24"/>
      <c r="AN653" s="24"/>
      <c r="AO653" s="24"/>
      <c r="AP653" s="24"/>
      <c r="AQ653" s="24"/>
      <c r="AR653" s="24"/>
      <c r="AS653" s="4"/>
      <c r="AT653" s="4"/>
      <c r="AU653" s="24"/>
      <c r="AV653" s="24"/>
      <c r="AW653" s="24"/>
      <c r="AX653" s="24"/>
      <c r="AY653" s="24"/>
      <c r="AZ653" s="24"/>
      <c r="BA653" s="4"/>
    </row>
    <row r="654" spans="2:53" x14ac:dyDescent="0.2">
      <c r="B654" s="11" t="s">
        <v>441</v>
      </c>
      <c r="C654" s="11"/>
      <c r="D654" s="179">
        <v>8318</v>
      </c>
      <c r="E654" s="192">
        <v>1</v>
      </c>
      <c r="F654" s="192"/>
      <c r="G654" s="192"/>
      <c r="H654" s="192"/>
      <c r="I654" s="192"/>
      <c r="J654" s="192">
        <v>2</v>
      </c>
      <c r="M654" s="188">
        <v>47.29</v>
      </c>
      <c r="N654" s="188">
        <v>37.839999999999996</v>
      </c>
      <c r="O654" s="188">
        <v>53.41</v>
      </c>
      <c r="P654" s="188">
        <v>88.28</v>
      </c>
      <c r="Q654" s="188">
        <v>193.55</v>
      </c>
      <c r="R654" s="188">
        <v>3181.8</v>
      </c>
      <c r="S654" s="75"/>
      <c r="T654" s="75"/>
      <c r="U654" s="188">
        <v>15.763333333333334</v>
      </c>
      <c r="V654" s="188">
        <v>12.613333333333332</v>
      </c>
      <c r="W654" s="188">
        <v>17.803333333333331</v>
      </c>
      <c r="X654" s="188">
        <v>29.426666666666666</v>
      </c>
      <c r="Y654" s="188">
        <v>64.516666666666666</v>
      </c>
      <c r="Z654" s="188">
        <v>1060.6000000000001</v>
      </c>
      <c r="AA654" s="4"/>
      <c r="AB654" s="11"/>
      <c r="AC654" s="11"/>
      <c r="AD654" s="179"/>
      <c r="AE654" s="183"/>
      <c r="AF654" s="183"/>
      <c r="AG654" s="183"/>
      <c r="AH654" s="183"/>
      <c r="AI654" s="183"/>
      <c r="AJ654" s="183"/>
      <c r="AK654" s="4"/>
      <c r="AL654" s="4"/>
      <c r="AM654" s="24"/>
      <c r="AN654" s="24"/>
      <c r="AO654" s="24"/>
      <c r="AP654" s="24"/>
      <c r="AQ654" s="24"/>
      <c r="AR654" s="24"/>
      <c r="AS654" s="4"/>
      <c r="AT654" s="4"/>
      <c r="AU654" s="24"/>
      <c r="AV654" s="24"/>
      <c r="AW654" s="24"/>
      <c r="AX654" s="24"/>
      <c r="AY654" s="24"/>
      <c r="AZ654" s="24"/>
      <c r="BA654" s="4"/>
    </row>
    <row r="655" spans="2:53" x14ac:dyDescent="0.2">
      <c r="B655" s="11" t="s">
        <v>442</v>
      </c>
      <c r="C655" s="11"/>
      <c r="D655" s="179">
        <v>8302</v>
      </c>
      <c r="E655" s="192">
        <v>1</v>
      </c>
      <c r="F655" s="192">
        <v>1</v>
      </c>
      <c r="G655" s="192"/>
      <c r="H655" s="192">
        <v>1</v>
      </c>
      <c r="I655" s="192"/>
      <c r="J655" s="192">
        <v>5</v>
      </c>
      <c r="M655" s="188">
        <v>85.28</v>
      </c>
      <c r="N655" s="188">
        <v>127.61000000000001</v>
      </c>
      <c r="O655" s="188">
        <v>130.5</v>
      </c>
      <c r="P655" s="188">
        <v>145.72</v>
      </c>
      <c r="Q655" s="188">
        <v>336.74999999999994</v>
      </c>
      <c r="R655" s="188">
        <v>1828.7400000000002</v>
      </c>
      <c r="S655" s="75"/>
      <c r="T655" s="75"/>
      <c r="U655" s="188">
        <v>10.66</v>
      </c>
      <c r="V655" s="188">
        <v>15.951250000000002</v>
      </c>
      <c r="W655" s="188">
        <v>16.3125</v>
      </c>
      <c r="X655" s="188">
        <v>18.215</v>
      </c>
      <c r="Y655" s="188">
        <v>42.093749999999993</v>
      </c>
      <c r="Z655" s="188">
        <v>228.59250000000003</v>
      </c>
      <c r="AA655" s="4"/>
      <c r="AB655" s="11"/>
      <c r="AC655" s="11"/>
      <c r="AD655" s="179"/>
      <c r="AE655" s="183"/>
      <c r="AF655" s="183"/>
      <c r="AG655" s="183"/>
      <c r="AH655" s="183"/>
      <c r="AI655" s="183"/>
      <c r="AJ655" s="183"/>
      <c r="AK655" s="4"/>
      <c r="AL655" s="4"/>
      <c r="AM655" s="24"/>
      <c r="AN655" s="24"/>
      <c r="AO655" s="24"/>
      <c r="AP655" s="24"/>
      <c r="AQ655" s="24"/>
      <c r="AR655" s="24"/>
      <c r="AS655" s="4"/>
      <c r="AT655" s="4"/>
      <c r="AU655" s="24"/>
      <c r="AV655" s="24"/>
      <c r="AW655" s="24"/>
      <c r="AX655" s="24"/>
      <c r="AY655" s="24"/>
      <c r="AZ655" s="24"/>
      <c r="BA655" s="4"/>
    </row>
    <row r="656" spans="2:53" x14ac:dyDescent="0.2">
      <c r="B656" s="11" t="s">
        <v>442</v>
      </c>
      <c r="C656" s="11"/>
      <c r="D656" s="179">
        <v>8318</v>
      </c>
      <c r="E656" s="192">
        <v>19</v>
      </c>
      <c r="F656" s="192">
        <v>8</v>
      </c>
      <c r="G656" s="192">
        <v>1</v>
      </c>
      <c r="H656" s="192">
        <v>5</v>
      </c>
      <c r="I656" s="192">
        <v>5</v>
      </c>
      <c r="J656" s="192">
        <v>24</v>
      </c>
      <c r="M656" s="188">
        <v>1775.64</v>
      </c>
      <c r="N656" s="188">
        <v>1308.3900000000001</v>
      </c>
      <c r="O656" s="188">
        <v>1329.8800000000003</v>
      </c>
      <c r="P656" s="188">
        <v>1866.7300000000005</v>
      </c>
      <c r="Q656" s="188">
        <v>2922.4599999999996</v>
      </c>
      <c r="R656" s="188">
        <v>27887.190000000002</v>
      </c>
      <c r="S656" s="75"/>
      <c r="T656" s="75"/>
      <c r="U656" s="188">
        <v>28.639354838709679</v>
      </c>
      <c r="V656" s="188">
        <v>21.103064516129034</v>
      </c>
      <c r="W656" s="188">
        <v>21.449677419354845</v>
      </c>
      <c r="X656" s="188">
        <v>30.108548387096782</v>
      </c>
      <c r="Y656" s="188">
        <v>47.136451612903222</v>
      </c>
      <c r="Z656" s="188">
        <v>449.79338709677421</v>
      </c>
      <c r="AA656" s="4"/>
      <c r="AB656" s="11"/>
      <c r="AC656" s="11"/>
      <c r="AD656" s="179"/>
      <c r="AE656" s="183"/>
      <c r="AF656" s="183"/>
      <c r="AG656" s="183"/>
      <c r="AH656" s="183"/>
      <c r="AI656" s="183"/>
      <c r="AJ656" s="183"/>
      <c r="AK656" s="4"/>
      <c r="AL656" s="4"/>
      <c r="AM656" s="24"/>
      <c r="AN656" s="24"/>
      <c r="AO656" s="24"/>
      <c r="AP656" s="24"/>
      <c r="AQ656" s="24"/>
      <c r="AR656" s="24"/>
      <c r="AS656" s="4"/>
      <c r="AT656" s="4"/>
      <c r="AU656" s="24"/>
      <c r="AV656" s="24"/>
      <c r="AW656" s="24"/>
      <c r="AX656" s="24"/>
      <c r="AY656" s="24"/>
      <c r="AZ656" s="24"/>
      <c r="BA656" s="4"/>
    </row>
    <row r="657" spans="2:53" x14ac:dyDescent="0.2">
      <c r="B657" s="11" t="s">
        <v>442</v>
      </c>
      <c r="C657" s="11"/>
      <c r="D657" s="179">
        <v>8344</v>
      </c>
      <c r="E657" s="192">
        <v>1</v>
      </c>
      <c r="F657" s="192"/>
      <c r="G657" s="192"/>
      <c r="H657" s="192"/>
      <c r="I657" s="192"/>
      <c r="J657" s="192">
        <v>0</v>
      </c>
      <c r="M657" s="188">
        <v>14.89</v>
      </c>
      <c r="N657" s="188">
        <v>0</v>
      </c>
      <c r="O657" s="188">
        <v>0</v>
      </c>
      <c r="P657" s="188">
        <v>0</v>
      </c>
      <c r="Q657" s="188">
        <v>0</v>
      </c>
      <c r="R657" s="188">
        <v>0</v>
      </c>
      <c r="S657" s="75"/>
      <c r="T657" s="75"/>
      <c r="U657" s="188">
        <v>14.89</v>
      </c>
      <c r="V657" s="188">
        <v>0</v>
      </c>
      <c r="W657" s="188">
        <v>0</v>
      </c>
      <c r="X657" s="188">
        <v>0</v>
      </c>
      <c r="Y657" s="188">
        <v>0</v>
      </c>
      <c r="Z657" s="188">
        <v>0</v>
      </c>
      <c r="AA657" s="4"/>
      <c r="AB657" s="11"/>
      <c r="AC657" s="11"/>
      <c r="AD657" s="179"/>
      <c r="AE657" s="183"/>
      <c r="AF657" s="183"/>
      <c r="AG657" s="183"/>
      <c r="AH657" s="183"/>
      <c r="AI657" s="183"/>
      <c r="AJ657" s="183"/>
      <c r="AK657" s="4"/>
      <c r="AL657" s="4"/>
      <c r="AM657" s="24"/>
      <c r="AN657" s="24"/>
      <c r="AO657" s="24"/>
      <c r="AP657" s="24"/>
      <c r="AQ657" s="24"/>
      <c r="AR657" s="24"/>
      <c r="AS657" s="4"/>
      <c r="AT657" s="4"/>
      <c r="AU657" s="24"/>
      <c r="AV657" s="24"/>
      <c r="AW657" s="24"/>
      <c r="AX657" s="24"/>
      <c r="AY657" s="24"/>
      <c r="AZ657" s="24"/>
      <c r="BA657" s="4"/>
    </row>
    <row r="658" spans="2:53" x14ac:dyDescent="0.2">
      <c r="B658" s="11" t="s">
        <v>442</v>
      </c>
      <c r="C658" s="11"/>
      <c r="D658" s="179">
        <v>8347</v>
      </c>
      <c r="E658" s="192"/>
      <c r="F658" s="192"/>
      <c r="G658" s="192"/>
      <c r="H658" s="192"/>
      <c r="I658" s="192"/>
      <c r="J658" s="192">
        <v>1</v>
      </c>
      <c r="M658" s="188">
        <v>142.66</v>
      </c>
      <c r="N658" s="188">
        <v>178.73</v>
      </c>
      <c r="O658" s="188">
        <v>150.19</v>
      </c>
      <c r="P658" s="188">
        <v>165.23</v>
      </c>
      <c r="Q658" s="188">
        <v>245.25</v>
      </c>
      <c r="R658" s="188">
        <v>130.91999999999999</v>
      </c>
      <c r="S658" s="75"/>
      <c r="T658" s="75"/>
      <c r="U658" s="188">
        <v>142.66</v>
      </c>
      <c r="V658" s="188">
        <v>178.73</v>
      </c>
      <c r="W658" s="188">
        <v>150.19</v>
      </c>
      <c r="X658" s="188">
        <v>165.23</v>
      </c>
      <c r="Y658" s="188">
        <v>245.25</v>
      </c>
      <c r="Z658" s="188">
        <v>130.91999999999999</v>
      </c>
      <c r="AA658" s="4"/>
      <c r="AB658" s="11"/>
      <c r="AC658" s="11"/>
      <c r="AD658" s="179"/>
      <c r="AE658" s="183"/>
      <c r="AF658" s="183"/>
      <c r="AG658" s="183"/>
      <c r="AH658" s="183"/>
      <c r="AI658" s="183"/>
      <c r="AJ658" s="183"/>
      <c r="AK658" s="4"/>
      <c r="AL658" s="4"/>
      <c r="AM658" s="24"/>
      <c r="AN658" s="24"/>
      <c r="AO658" s="24"/>
      <c r="AP658" s="24"/>
      <c r="AQ658" s="24"/>
      <c r="AR658" s="24"/>
      <c r="AS658" s="4"/>
      <c r="AT658" s="4"/>
      <c r="AU658" s="24"/>
      <c r="AV658" s="24"/>
      <c r="AW658" s="24"/>
      <c r="AX658" s="24"/>
      <c r="AY658" s="24"/>
      <c r="AZ658" s="24"/>
      <c r="BA658" s="4"/>
    </row>
    <row r="659" spans="2:53" x14ac:dyDescent="0.2">
      <c r="B659" s="11" t="s">
        <v>443</v>
      </c>
      <c r="C659" s="11"/>
      <c r="D659" s="179">
        <v>8318</v>
      </c>
      <c r="E659" s="192">
        <v>23</v>
      </c>
      <c r="F659" s="192">
        <v>5</v>
      </c>
      <c r="G659" s="192">
        <v>5</v>
      </c>
      <c r="H659" s="192">
        <v>4</v>
      </c>
      <c r="I659" s="192">
        <v>6</v>
      </c>
      <c r="J659" s="192">
        <v>26</v>
      </c>
      <c r="M659" s="188">
        <v>1680.5199999999995</v>
      </c>
      <c r="N659" s="188">
        <v>1073.2700000000002</v>
      </c>
      <c r="O659" s="188">
        <v>1224.52</v>
      </c>
      <c r="P659" s="188">
        <v>1676.57</v>
      </c>
      <c r="Q659" s="188">
        <v>2731.35</v>
      </c>
      <c r="R659" s="188">
        <v>22504.870000000003</v>
      </c>
      <c r="S659" s="75"/>
      <c r="T659" s="75"/>
      <c r="U659" s="188">
        <v>24.355362318840573</v>
      </c>
      <c r="V659" s="188">
        <v>15.554637681159424</v>
      </c>
      <c r="W659" s="188">
        <v>17.746666666666666</v>
      </c>
      <c r="X659" s="188">
        <v>24.298115942028986</v>
      </c>
      <c r="Y659" s="188">
        <v>39.584782608695647</v>
      </c>
      <c r="Z659" s="188">
        <v>326.15753623188408</v>
      </c>
      <c r="AA659" s="4"/>
      <c r="AB659" s="11"/>
      <c r="AC659" s="11"/>
      <c r="AD659" s="179"/>
      <c r="AE659" s="183"/>
      <c r="AF659" s="183"/>
      <c r="AG659" s="183"/>
      <c r="AH659" s="183"/>
      <c r="AI659" s="183"/>
      <c r="AJ659" s="183"/>
      <c r="AK659" s="4"/>
      <c r="AL659" s="4"/>
      <c r="AM659" s="24"/>
      <c r="AN659" s="24"/>
      <c r="AO659" s="24"/>
      <c r="AP659" s="24"/>
      <c r="AQ659" s="24"/>
      <c r="AR659" s="24"/>
      <c r="AS659" s="4"/>
      <c r="AT659" s="4"/>
      <c r="AU659" s="24"/>
      <c r="AV659" s="24"/>
      <c r="AW659" s="24"/>
      <c r="AX659" s="24"/>
      <c r="AY659" s="24"/>
      <c r="AZ659" s="24"/>
      <c r="BA659" s="4"/>
    </row>
    <row r="660" spans="2:53" x14ac:dyDescent="0.2">
      <c r="B660" s="11" t="s">
        <v>444</v>
      </c>
      <c r="C660" s="11"/>
      <c r="D660" s="179">
        <v>8232</v>
      </c>
      <c r="E660" s="192">
        <v>377</v>
      </c>
      <c r="F660" s="192">
        <v>191</v>
      </c>
      <c r="G660" s="192">
        <v>149</v>
      </c>
      <c r="H660" s="192">
        <v>117</v>
      </c>
      <c r="I660" s="192">
        <v>131</v>
      </c>
      <c r="J660" s="192">
        <v>1080</v>
      </c>
      <c r="M660" s="188">
        <v>69201.379999999728</v>
      </c>
      <c r="N660" s="188">
        <v>58879.660000000142</v>
      </c>
      <c r="O660" s="188">
        <v>56497.660000000047</v>
      </c>
      <c r="P660" s="188">
        <v>79460.139999999854</v>
      </c>
      <c r="Q660" s="188">
        <v>117549.43000000025</v>
      </c>
      <c r="R660" s="188">
        <v>992193.49999999907</v>
      </c>
      <c r="S660" s="75"/>
      <c r="T660" s="75"/>
      <c r="U660" s="188">
        <v>33.839305623471752</v>
      </c>
      <c r="V660" s="188">
        <v>28.792009779951169</v>
      </c>
      <c r="W660" s="188">
        <v>27.627217603912005</v>
      </c>
      <c r="X660" s="188">
        <v>38.855814180929023</v>
      </c>
      <c r="Y660" s="188">
        <v>57.481383863080808</v>
      </c>
      <c r="Z660" s="188">
        <v>485.18019559902154</v>
      </c>
      <c r="AA660" s="4"/>
      <c r="AB660" s="11"/>
      <c r="AC660" s="11"/>
      <c r="AD660" s="179"/>
      <c r="AE660" s="183"/>
      <c r="AF660" s="183"/>
      <c r="AG660" s="183"/>
      <c r="AH660" s="183"/>
      <c r="AI660" s="183"/>
      <c r="AJ660" s="183"/>
      <c r="AK660" s="4"/>
      <c r="AL660" s="4"/>
      <c r="AM660" s="24"/>
      <c r="AN660" s="24"/>
      <c r="AO660" s="24"/>
      <c r="AP660" s="24"/>
      <c r="AQ660" s="24"/>
      <c r="AR660" s="24"/>
      <c r="AS660" s="4"/>
      <c r="AT660" s="4"/>
      <c r="AU660" s="24"/>
      <c r="AV660" s="24"/>
      <c r="AW660" s="24"/>
      <c r="AX660" s="24"/>
      <c r="AY660" s="24"/>
      <c r="AZ660" s="24"/>
      <c r="BA660" s="4"/>
    </row>
    <row r="661" spans="2:53" x14ac:dyDescent="0.2">
      <c r="B661" s="11" t="s">
        <v>444</v>
      </c>
      <c r="C661" s="11"/>
      <c r="D661" s="179">
        <v>8234</v>
      </c>
      <c r="E661" s="192">
        <v>2</v>
      </c>
      <c r="F661" s="192"/>
      <c r="G661" s="192"/>
      <c r="H661" s="192"/>
      <c r="I661" s="192"/>
      <c r="J661" s="192">
        <v>1</v>
      </c>
      <c r="M661" s="188">
        <v>90.42</v>
      </c>
      <c r="N661" s="188">
        <v>39.159999999999997</v>
      </c>
      <c r="O661" s="188">
        <v>39.6</v>
      </c>
      <c r="P661" s="188">
        <v>78.150000000000006</v>
      </c>
      <c r="Q661" s="188">
        <v>105.32</v>
      </c>
      <c r="R661" s="188">
        <v>708.23</v>
      </c>
      <c r="S661" s="75"/>
      <c r="T661" s="75"/>
      <c r="U661" s="188">
        <v>30.14</v>
      </c>
      <c r="V661" s="188">
        <v>13.053333333333333</v>
      </c>
      <c r="W661" s="188">
        <v>13.200000000000001</v>
      </c>
      <c r="X661" s="188">
        <v>26.05</v>
      </c>
      <c r="Y661" s="188">
        <v>35.106666666666662</v>
      </c>
      <c r="Z661" s="188">
        <v>236.07666666666668</v>
      </c>
      <c r="AA661" s="4"/>
      <c r="AB661" s="11"/>
      <c r="AC661" s="11"/>
      <c r="AD661" s="179"/>
      <c r="AE661" s="183"/>
      <c r="AF661" s="183"/>
      <c r="AG661" s="183"/>
      <c r="AH661" s="183"/>
      <c r="AI661" s="183"/>
      <c r="AJ661" s="183"/>
      <c r="AK661" s="4"/>
      <c r="AL661" s="4"/>
      <c r="AM661" s="24"/>
      <c r="AN661" s="24"/>
      <c r="AO661" s="24"/>
      <c r="AP661" s="24"/>
      <c r="AQ661" s="24"/>
      <c r="AR661" s="24"/>
      <c r="AS661" s="4"/>
      <c r="AT661" s="4"/>
      <c r="AU661" s="24"/>
      <c r="AV661" s="24"/>
      <c r="AW661" s="24"/>
      <c r="AX661" s="24"/>
      <c r="AY661" s="24"/>
      <c r="AZ661" s="24"/>
      <c r="BA661" s="4"/>
    </row>
    <row r="662" spans="2:53" x14ac:dyDescent="0.2">
      <c r="B662" s="11" t="s">
        <v>445</v>
      </c>
      <c r="C662" s="11"/>
      <c r="D662" s="179">
        <v>8240</v>
      </c>
      <c r="E662" s="192">
        <v>5</v>
      </c>
      <c r="F662" s="192">
        <v>1</v>
      </c>
      <c r="G662" s="192"/>
      <c r="H662" s="192">
        <v>1</v>
      </c>
      <c r="I662" s="192">
        <v>1</v>
      </c>
      <c r="J662" s="192">
        <v>9</v>
      </c>
      <c r="M662" s="188">
        <v>398.89000000000004</v>
      </c>
      <c r="N662" s="188">
        <v>340</v>
      </c>
      <c r="O662" s="188">
        <v>396.59</v>
      </c>
      <c r="P662" s="188">
        <v>505.28999999999996</v>
      </c>
      <c r="Q662" s="188">
        <v>667.4</v>
      </c>
      <c r="R662" s="188">
        <v>8325.8100000000013</v>
      </c>
      <c r="S662" s="75"/>
      <c r="T662" s="75"/>
      <c r="U662" s="188">
        <v>23.464117647058828</v>
      </c>
      <c r="V662" s="188">
        <v>20</v>
      </c>
      <c r="W662" s="188">
        <v>23.328823529411764</v>
      </c>
      <c r="X662" s="188">
        <v>29.722941176470584</v>
      </c>
      <c r="Y662" s="188">
        <v>39.258823529411764</v>
      </c>
      <c r="Z662" s="188">
        <v>489.75352941176476</v>
      </c>
      <c r="AA662" s="4"/>
      <c r="AB662" s="11"/>
      <c r="AC662" s="11"/>
      <c r="AD662" s="179"/>
      <c r="AE662" s="183"/>
      <c r="AF662" s="183"/>
      <c r="AG662" s="183"/>
      <c r="AH662" s="183"/>
      <c r="AI662" s="183"/>
      <c r="AJ662" s="183"/>
      <c r="AK662" s="4"/>
      <c r="AL662" s="4"/>
      <c r="AM662" s="24"/>
      <c r="AN662" s="24"/>
      <c r="AO662" s="24"/>
      <c r="AP662" s="24"/>
      <c r="AQ662" s="24"/>
      <c r="AR662" s="24"/>
      <c r="AS662" s="4"/>
      <c r="AT662" s="4"/>
      <c r="AU662" s="24"/>
      <c r="AV662" s="24"/>
      <c r="AW662" s="24"/>
      <c r="AX662" s="24"/>
      <c r="AY662" s="24"/>
      <c r="AZ662" s="24"/>
      <c r="BA662" s="4"/>
    </row>
    <row r="663" spans="2:53" x14ac:dyDescent="0.2">
      <c r="B663" s="11" t="s">
        <v>631</v>
      </c>
      <c r="C663" s="11"/>
      <c r="D663" s="179">
        <v>8332</v>
      </c>
      <c r="E663" s="192"/>
      <c r="F663" s="192"/>
      <c r="G663" s="192"/>
      <c r="H663" s="192"/>
      <c r="I663" s="192"/>
      <c r="J663" s="192">
        <v>1</v>
      </c>
      <c r="M663" s="188">
        <v>0</v>
      </c>
      <c r="N663" s="188">
        <v>27.69</v>
      </c>
      <c r="O663" s="188">
        <v>30.7</v>
      </c>
      <c r="P663" s="188">
        <v>34.74</v>
      </c>
      <c r="Q663" s="188">
        <v>65.989999999999995</v>
      </c>
      <c r="R663" s="188">
        <v>1017.88</v>
      </c>
      <c r="S663" s="75"/>
      <c r="T663" s="75"/>
      <c r="U663" s="188">
        <v>0</v>
      </c>
      <c r="V663" s="188">
        <v>27.69</v>
      </c>
      <c r="W663" s="188">
        <v>30.7</v>
      </c>
      <c r="X663" s="188">
        <v>34.74</v>
      </c>
      <c r="Y663" s="188">
        <v>65.989999999999995</v>
      </c>
      <c r="Z663" s="188">
        <v>1017.88</v>
      </c>
      <c r="AA663" s="4"/>
      <c r="AB663" s="11"/>
      <c r="AC663" s="11"/>
      <c r="AD663" s="179"/>
      <c r="AE663" s="183"/>
      <c r="AF663" s="183"/>
      <c r="AG663" s="183"/>
      <c r="AH663" s="183"/>
      <c r="AI663" s="183"/>
      <c r="AJ663" s="183"/>
      <c r="AK663" s="4"/>
      <c r="AL663" s="4"/>
      <c r="AM663" s="24"/>
      <c r="AN663" s="24"/>
      <c r="AO663" s="24"/>
      <c r="AP663" s="24"/>
      <c r="AQ663" s="24"/>
      <c r="AR663" s="24"/>
      <c r="AS663" s="4"/>
      <c r="AT663" s="4"/>
      <c r="AU663" s="24"/>
      <c r="AV663" s="24"/>
      <c r="AW663" s="24"/>
      <c r="AX663" s="24"/>
      <c r="AY663" s="24"/>
      <c r="AZ663" s="24"/>
      <c r="BA663" s="4"/>
    </row>
    <row r="664" spans="2:53" x14ac:dyDescent="0.2">
      <c r="B664" s="11" t="s">
        <v>446</v>
      </c>
      <c r="C664" s="11"/>
      <c r="D664" s="179">
        <v>8348</v>
      </c>
      <c r="E664" s="192">
        <v>1</v>
      </c>
      <c r="F664" s="192">
        <v>2</v>
      </c>
      <c r="G664" s="192">
        <v>1</v>
      </c>
      <c r="H664" s="192">
        <v>4</v>
      </c>
      <c r="I664" s="192">
        <v>1</v>
      </c>
      <c r="J664" s="192">
        <v>5</v>
      </c>
      <c r="M664" s="188">
        <v>227.85000000000002</v>
      </c>
      <c r="N664" s="188">
        <v>78.09</v>
      </c>
      <c r="O664" s="188">
        <v>218.16000000000003</v>
      </c>
      <c r="P664" s="188">
        <v>621.08000000000004</v>
      </c>
      <c r="Q664" s="188">
        <v>630.54</v>
      </c>
      <c r="R664" s="188">
        <v>5524.01</v>
      </c>
      <c r="S664" s="75"/>
      <c r="T664" s="75"/>
      <c r="U664" s="188">
        <v>16.275000000000002</v>
      </c>
      <c r="V664" s="188">
        <v>5.5778571428571428</v>
      </c>
      <c r="W664" s="188">
        <v>15.582857142857145</v>
      </c>
      <c r="X664" s="188">
        <v>44.362857142857145</v>
      </c>
      <c r="Y664" s="188">
        <v>45.038571428571423</v>
      </c>
      <c r="Z664" s="188">
        <v>394.57214285714286</v>
      </c>
      <c r="AA664" s="4"/>
      <c r="AB664" s="11"/>
      <c r="AC664" s="11"/>
      <c r="AD664" s="179"/>
      <c r="AE664" s="183"/>
      <c r="AF664" s="183"/>
      <c r="AG664" s="183"/>
      <c r="AH664" s="183"/>
      <c r="AI664" s="183"/>
      <c r="AJ664" s="183"/>
      <c r="AK664" s="4"/>
      <c r="AL664" s="4"/>
      <c r="AM664" s="24"/>
      <c r="AN664" s="24"/>
      <c r="AO664" s="24"/>
      <c r="AP664" s="24"/>
      <c r="AQ664" s="24"/>
      <c r="AR664" s="24"/>
      <c r="AS664" s="4"/>
      <c r="AT664" s="4"/>
      <c r="AU664" s="24"/>
      <c r="AV664" s="24"/>
      <c r="AW664" s="24"/>
      <c r="AX664" s="24"/>
      <c r="AY664" s="24"/>
      <c r="AZ664" s="24"/>
      <c r="BA664" s="4"/>
    </row>
    <row r="665" spans="2:53" x14ac:dyDescent="0.2">
      <c r="B665" s="11" t="s">
        <v>447</v>
      </c>
      <c r="C665" s="11"/>
      <c r="D665" s="179">
        <v>8349</v>
      </c>
      <c r="E665" s="192">
        <v>6</v>
      </c>
      <c r="F665" s="192"/>
      <c r="G665" s="192">
        <v>5</v>
      </c>
      <c r="H665" s="192">
        <v>8</v>
      </c>
      <c r="I665" s="192"/>
      <c r="J665" s="192">
        <v>61</v>
      </c>
      <c r="M665" s="188">
        <v>2825.7400000000021</v>
      </c>
      <c r="N665" s="188">
        <v>86.34</v>
      </c>
      <c r="O665" s="188">
        <v>2663.5599999999995</v>
      </c>
      <c r="P665" s="188">
        <v>7232.5800000000017</v>
      </c>
      <c r="Q665" s="188">
        <v>407.75</v>
      </c>
      <c r="R665" s="188">
        <v>63196.909999999989</v>
      </c>
      <c r="S665" s="75"/>
      <c r="T665" s="75"/>
      <c r="U665" s="188">
        <v>35.321750000000023</v>
      </c>
      <c r="V665" s="188">
        <v>1.07925</v>
      </c>
      <c r="W665" s="188">
        <v>33.294499999999992</v>
      </c>
      <c r="X665" s="188">
        <v>90.407250000000019</v>
      </c>
      <c r="Y665" s="188">
        <v>5.0968749999999998</v>
      </c>
      <c r="Z665" s="188">
        <v>789.96137499999986</v>
      </c>
      <c r="AA665" s="4"/>
      <c r="AB665" s="11"/>
      <c r="AC665" s="11"/>
      <c r="AD665" s="179"/>
      <c r="AE665" s="183"/>
      <c r="AF665" s="183"/>
      <c r="AG665" s="183"/>
      <c r="AH665" s="183"/>
      <c r="AI665" s="183"/>
      <c r="AJ665" s="183"/>
      <c r="AK665" s="4"/>
      <c r="AL665" s="4"/>
      <c r="AM665" s="24"/>
      <c r="AN665" s="24"/>
      <c r="AO665" s="24"/>
      <c r="AP665" s="24"/>
      <c r="AQ665" s="24"/>
      <c r="AR665" s="24"/>
      <c r="AS665" s="4"/>
      <c r="AT665" s="4"/>
      <c r="AU665" s="24"/>
      <c r="AV665" s="24"/>
      <c r="AW665" s="24"/>
      <c r="AX665" s="24"/>
      <c r="AY665" s="24"/>
      <c r="AZ665" s="24"/>
      <c r="BA665" s="4"/>
    </row>
    <row r="666" spans="2:53" x14ac:dyDescent="0.2">
      <c r="B666" s="11" t="s">
        <v>448</v>
      </c>
      <c r="C666" s="11"/>
      <c r="D666" s="179">
        <v>8241</v>
      </c>
      <c r="E666" s="192">
        <v>1</v>
      </c>
      <c r="F666" s="192"/>
      <c r="G666" s="192"/>
      <c r="H666" s="192"/>
      <c r="I666" s="192"/>
      <c r="J666" s="192">
        <v>0</v>
      </c>
      <c r="M666" s="188">
        <v>63.3</v>
      </c>
      <c r="N666" s="188">
        <v>0</v>
      </c>
      <c r="O666" s="188">
        <v>0</v>
      </c>
      <c r="P666" s="188">
        <v>0</v>
      </c>
      <c r="Q666" s="188">
        <v>0</v>
      </c>
      <c r="R666" s="188">
        <v>0</v>
      </c>
      <c r="S666" s="75"/>
      <c r="T666" s="75"/>
      <c r="U666" s="188">
        <v>63.3</v>
      </c>
      <c r="V666" s="188">
        <v>0</v>
      </c>
      <c r="W666" s="188">
        <v>0</v>
      </c>
      <c r="X666" s="188">
        <v>0</v>
      </c>
      <c r="Y666" s="188">
        <v>0</v>
      </c>
      <c r="Z666" s="188">
        <v>0</v>
      </c>
      <c r="AA666" s="4"/>
      <c r="AB666" s="11"/>
      <c r="AC666" s="11"/>
      <c r="AD666" s="179"/>
      <c r="AE666" s="183"/>
      <c r="AF666" s="183"/>
      <c r="AG666" s="183"/>
      <c r="AH666" s="183"/>
      <c r="AI666" s="183"/>
      <c r="AJ666" s="183"/>
      <c r="AK666" s="4"/>
      <c r="AL666" s="4"/>
      <c r="AM666" s="24"/>
      <c r="AN666" s="24"/>
      <c r="AO666" s="24"/>
      <c r="AP666" s="24"/>
      <c r="AQ666" s="24"/>
      <c r="AR666" s="24"/>
      <c r="AS666" s="4"/>
      <c r="AT666" s="4"/>
      <c r="AU666" s="24"/>
      <c r="AV666" s="24"/>
      <c r="AW666" s="24"/>
      <c r="AX666" s="24"/>
      <c r="AY666" s="24"/>
      <c r="AZ666" s="24"/>
      <c r="BA666" s="4"/>
    </row>
    <row r="667" spans="2:53" x14ac:dyDescent="0.2">
      <c r="B667" s="11" t="s">
        <v>449</v>
      </c>
      <c r="C667" s="11"/>
      <c r="D667" s="179">
        <v>8310</v>
      </c>
      <c r="E667" s="192"/>
      <c r="F667" s="192"/>
      <c r="G667" s="192"/>
      <c r="H667" s="192"/>
      <c r="I667" s="192"/>
      <c r="J667" s="192">
        <v>1</v>
      </c>
      <c r="M667" s="188">
        <v>10.15</v>
      </c>
      <c r="N667" s="188">
        <v>13.71</v>
      </c>
      <c r="O667" s="188">
        <v>17.53</v>
      </c>
      <c r="P667" s="188">
        <v>19.38</v>
      </c>
      <c r="Q667" s="188">
        <v>63.88</v>
      </c>
      <c r="R667" s="188">
        <v>222.95</v>
      </c>
      <c r="S667" s="75"/>
      <c r="T667" s="75"/>
      <c r="U667" s="188">
        <v>10.15</v>
      </c>
      <c r="V667" s="188">
        <v>13.71</v>
      </c>
      <c r="W667" s="188">
        <v>17.53</v>
      </c>
      <c r="X667" s="188">
        <v>19.38</v>
      </c>
      <c r="Y667" s="188">
        <v>63.88</v>
      </c>
      <c r="Z667" s="188">
        <v>222.95</v>
      </c>
      <c r="AA667" s="4"/>
      <c r="AB667" s="11"/>
      <c r="AC667" s="11"/>
      <c r="AD667" s="179"/>
      <c r="AE667" s="183"/>
      <c r="AF667" s="183"/>
      <c r="AG667" s="183"/>
      <c r="AH667" s="183"/>
      <c r="AI667" s="183"/>
      <c r="AJ667" s="183"/>
      <c r="AK667" s="4"/>
      <c r="AL667" s="4"/>
      <c r="AM667" s="24"/>
      <c r="AN667" s="24"/>
      <c r="AO667" s="24"/>
      <c r="AP667" s="24"/>
      <c r="AQ667" s="24"/>
      <c r="AR667" s="24"/>
      <c r="AS667" s="4"/>
      <c r="AT667" s="4"/>
      <c r="AU667" s="24"/>
      <c r="AV667" s="24"/>
      <c r="AW667" s="24"/>
      <c r="AX667" s="24"/>
      <c r="AY667" s="24"/>
      <c r="AZ667" s="24"/>
      <c r="BA667" s="4"/>
    </row>
    <row r="668" spans="2:53" x14ac:dyDescent="0.2">
      <c r="B668" s="11" t="s">
        <v>449</v>
      </c>
      <c r="C668" s="11"/>
      <c r="D668" s="179">
        <v>8350</v>
      </c>
      <c r="E668" s="192">
        <v>18</v>
      </c>
      <c r="F668" s="192">
        <v>6</v>
      </c>
      <c r="G668" s="192">
        <v>3</v>
      </c>
      <c r="H668" s="192">
        <v>3</v>
      </c>
      <c r="I668" s="192">
        <v>2</v>
      </c>
      <c r="J668" s="192">
        <v>16</v>
      </c>
      <c r="M668" s="188">
        <v>1394.3299999999995</v>
      </c>
      <c r="N668" s="188">
        <v>4103.8</v>
      </c>
      <c r="O668" s="188">
        <v>1201.3</v>
      </c>
      <c r="P668" s="188">
        <v>736.57</v>
      </c>
      <c r="Q668" s="188">
        <v>1237.8899999999999</v>
      </c>
      <c r="R668" s="188">
        <v>14638.380000000001</v>
      </c>
      <c r="S668" s="75"/>
      <c r="T668" s="75"/>
      <c r="U668" s="188">
        <v>29.048541666666654</v>
      </c>
      <c r="V668" s="188">
        <v>85.495833333333337</v>
      </c>
      <c r="W668" s="188">
        <v>25.027083333333334</v>
      </c>
      <c r="X668" s="188">
        <v>15.345208333333334</v>
      </c>
      <c r="Y668" s="188">
        <v>25.789374999999996</v>
      </c>
      <c r="Z668" s="188">
        <v>304.96625</v>
      </c>
      <c r="AA668" s="4"/>
      <c r="AB668" s="11"/>
      <c r="AC668" s="11"/>
      <c r="AD668" s="179"/>
      <c r="AE668" s="183"/>
      <c r="AF668" s="183"/>
      <c r="AG668" s="183"/>
      <c r="AH668" s="183"/>
      <c r="AI668" s="183"/>
      <c r="AJ668" s="183"/>
      <c r="AK668" s="4"/>
      <c r="AL668" s="4"/>
      <c r="AM668" s="24"/>
      <c r="AN668" s="24"/>
      <c r="AO668" s="24"/>
      <c r="AP668" s="24"/>
      <c r="AQ668" s="24"/>
      <c r="AR668" s="24"/>
      <c r="AS668" s="4"/>
      <c r="AT668" s="4"/>
      <c r="AU668" s="24"/>
      <c r="AV668" s="24"/>
      <c r="AW668" s="24"/>
      <c r="AX668" s="24"/>
      <c r="AY668" s="24"/>
      <c r="AZ668" s="24"/>
      <c r="BA668" s="4"/>
    </row>
    <row r="669" spans="2:53" x14ac:dyDescent="0.2">
      <c r="B669" s="11" t="s">
        <v>450</v>
      </c>
      <c r="C669" s="11"/>
      <c r="D669" s="179">
        <v>8074</v>
      </c>
      <c r="E669" s="192">
        <v>1</v>
      </c>
      <c r="F669" s="192">
        <v>2</v>
      </c>
      <c r="G669" s="192">
        <v>2</v>
      </c>
      <c r="H669" s="192"/>
      <c r="I669" s="192"/>
      <c r="J669" s="192">
        <v>1</v>
      </c>
      <c r="M669" s="188">
        <v>156.58999999999997</v>
      </c>
      <c r="N669" s="188">
        <v>138.35999999999999</v>
      </c>
      <c r="O669" s="188">
        <v>18.329999999999998</v>
      </c>
      <c r="P669" s="188">
        <v>141.66</v>
      </c>
      <c r="Q669" s="188">
        <v>0</v>
      </c>
      <c r="R669" s="188">
        <v>152.93</v>
      </c>
      <c r="S669" s="75"/>
      <c r="T669" s="75"/>
      <c r="U669" s="188">
        <v>26.098333333333329</v>
      </c>
      <c r="V669" s="188">
        <v>23.06</v>
      </c>
      <c r="W669" s="188">
        <v>3.0549999999999997</v>
      </c>
      <c r="X669" s="188">
        <v>23.61</v>
      </c>
      <c r="Y669" s="188">
        <v>0</v>
      </c>
      <c r="Z669" s="188">
        <v>25.488333333333333</v>
      </c>
      <c r="AA669" s="4"/>
      <c r="AB669" s="11"/>
      <c r="AC669" s="11"/>
      <c r="AD669" s="179"/>
      <c r="AE669" s="183"/>
      <c r="AF669" s="183"/>
      <c r="AG669" s="183"/>
      <c r="AH669" s="183"/>
      <c r="AI669" s="183"/>
      <c r="AJ669" s="183"/>
      <c r="AK669" s="4"/>
      <c r="AL669" s="4"/>
      <c r="AM669" s="24"/>
      <c r="AN669" s="24"/>
      <c r="AO669" s="24"/>
      <c r="AP669" s="24"/>
      <c r="AQ669" s="24"/>
      <c r="AR669" s="24"/>
      <c r="AS669" s="4"/>
      <c r="AT669" s="4"/>
      <c r="AU669" s="24"/>
      <c r="AV669" s="24"/>
      <c r="AW669" s="24"/>
      <c r="AX669" s="24"/>
      <c r="AY669" s="24"/>
      <c r="AZ669" s="24"/>
      <c r="BA669" s="4"/>
    </row>
    <row r="670" spans="2:53" x14ac:dyDescent="0.2">
      <c r="B670" s="11" t="s">
        <v>451</v>
      </c>
      <c r="C670" s="11"/>
      <c r="D670" s="179">
        <v>8242</v>
      </c>
      <c r="E670" s="192">
        <v>57</v>
      </c>
      <c r="F670" s="192">
        <v>22</v>
      </c>
      <c r="G670" s="192">
        <v>16</v>
      </c>
      <c r="H670" s="192">
        <v>11</v>
      </c>
      <c r="I670" s="192">
        <v>14</v>
      </c>
      <c r="J670" s="192">
        <v>106</v>
      </c>
      <c r="M670" s="188">
        <v>6821.270000000005</v>
      </c>
      <c r="N670" s="188">
        <v>5668.6299999999965</v>
      </c>
      <c r="O670" s="188">
        <v>5552.9899999999989</v>
      </c>
      <c r="P670" s="188">
        <v>5151.8999999999996</v>
      </c>
      <c r="Q670" s="188">
        <v>7505.3899999999976</v>
      </c>
      <c r="R670" s="188">
        <v>78938.740000000005</v>
      </c>
      <c r="S670" s="75"/>
      <c r="T670" s="75"/>
      <c r="U670" s="188">
        <v>30.182610619469049</v>
      </c>
      <c r="V670" s="188">
        <v>25.082433628318569</v>
      </c>
      <c r="W670" s="188">
        <v>24.570752212389376</v>
      </c>
      <c r="X670" s="188">
        <v>22.796017699115044</v>
      </c>
      <c r="Y670" s="188">
        <v>33.209690265486714</v>
      </c>
      <c r="Z670" s="188">
        <v>349.28646017699117</v>
      </c>
      <c r="AA670" s="4"/>
      <c r="AB670" s="11"/>
      <c r="AC670" s="11"/>
      <c r="AD670" s="179"/>
      <c r="AE670" s="183"/>
      <c r="AF670" s="183"/>
      <c r="AG670" s="183"/>
      <c r="AH670" s="183"/>
      <c r="AI670" s="183"/>
      <c r="AJ670" s="183"/>
      <c r="AK670" s="4"/>
      <c r="AL670" s="4"/>
      <c r="AM670" s="24"/>
      <c r="AN670" s="24"/>
      <c r="AO670" s="24"/>
      <c r="AP670" s="24"/>
      <c r="AQ670" s="24"/>
      <c r="AR670" s="24"/>
      <c r="AS670" s="4"/>
      <c r="AT670" s="4"/>
      <c r="AU670" s="24"/>
      <c r="AV670" s="24"/>
      <c r="AW670" s="24"/>
      <c r="AX670" s="24"/>
      <c r="AY670" s="24"/>
      <c r="AZ670" s="24"/>
      <c r="BA670" s="4"/>
    </row>
    <row r="671" spans="2:53" x14ac:dyDescent="0.2">
      <c r="B671" s="11" t="s">
        <v>453</v>
      </c>
      <c r="C671" s="11"/>
      <c r="D671" s="179">
        <v>8352</v>
      </c>
      <c r="E671" s="192">
        <v>15</v>
      </c>
      <c r="F671" s="192">
        <v>3</v>
      </c>
      <c r="G671" s="192">
        <v>3</v>
      </c>
      <c r="H671" s="192">
        <v>2</v>
      </c>
      <c r="I671" s="192">
        <v>2</v>
      </c>
      <c r="J671" s="192">
        <v>25</v>
      </c>
      <c r="M671" s="188">
        <v>2841.9100000000017</v>
      </c>
      <c r="N671" s="188">
        <v>871.00999999999988</v>
      </c>
      <c r="O671" s="188">
        <v>872.81000000000017</v>
      </c>
      <c r="P671" s="188">
        <v>1350.4099999999999</v>
      </c>
      <c r="Q671" s="188">
        <v>3075.9100000000008</v>
      </c>
      <c r="R671" s="188">
        <v>26674.950000000004</v>
      </c>
      <c r="S671" s="75"/>
      <c r="T671" s="75"/>
      <c r="U671" s="188">
        <v>56.838200000000036</v>
      </c>
      <c r="V671" s="188">
        <v>17.420199999999998</v>
      </c>
      <c r="W671" s="188">
        <v>17.456200000000003</v>
      </c>
      <c r="X671" s="188">
        <v>27.008199999999999</v>
      </c>
      <c r="Y671" s="188">
        <v>61.518200000000014</v>
      </c>
      <c r="Z671" s="188">
        <v>533.49900000000014</v>
      </c>
      <c r="AA671" s="4"/>
      <c r="AB671" s="11"/>
      <c r="AC671" s="11"/>
      <c r="AD671" s="179"/>
      <c r="AE671" s="183"/>
      <c r="AF671" s="183"/>
      <c r="AG671" s="183"/>
      <c r="AH671" s="183"/>
      <c r="AI671" s="183"/>
      <c r="AJ671" s="183"/>
      <c r="AK671" s="4"/>
      <c r="AL671" s="4"/>
      <c r="AM671" s="24"/>
      <c r="AN671" s="24"/>
      <c r="AO671" s="24"/>
      <c r="AP671" s="24"/>
      <c r="AQ671" s="24"/>
      <c r="AR671" s="24"/>
      <c r="AS671" s="4"/>
      <c r="AT671" s="4"/>
      <c r="AU671" s="24"/>
      <c r="AV671" s="24"/>
      <c r="AW671" s="24"/>
      <c r="AX671" s="24"/>
      <c r="AY671" s="24"/>
      <c r="AZ671" s="24"/>
      <c r="BA671" s="4"/>
    </row>
    <row r="672" spans="2:53" x14ac:dyDescent="0.2">
      <c r="B672" s="11" t="s">
        <v>620</v>
      </c>
      <c r="C672" s="11"/>
      <c r="D672" s="179">
        <v>8029</v>
      </c>
      <c r="E672" s="192"/>
      <c r="F672" s="192"/>
      <c r="G672" s="192"/>
      <c r="H672" s="192"/>
      <c r="I672" s="192">
        <v>1</v>
      </c>
      <c r="J672" s="192">
        <v>0</v>
      </c>
      <c r="M672" s="188">
        <v>0</v>
      </c>
      <c r="N672" s="188">
        <v>0</v>
      </c>
      <c r="O672" s="188">
        <v>0</v>
      </c>
      <c r="P672" s="188">
        <v>0</v>
      </c>
      <c r="Q672" s="188">
        <v>791.75</v>
      </c>
      <c r="R672" s="188">
        <v>0</v>
      </c>
      <c r="S672" s="75"/>
      <c r="T672" s="75"/>
      <c r="U672" s="188">
        <v>0</v>
      </c>
      <c r="V672" s="188">
        <v>0</v>
      </c>
      <c r="W672" s="188">
        <v>0</v>
      </c>
      <c r="X672" s="188">
        <v>0</v>
      </c>
      <c r="Y672" s="188">
        <v>791.75</v>
      </c>
      <c r="Z672" s="188">
        <v>0</v>
      </c>
      <c r="AA672" s="4"/>
      <c r="AB672" s="11"/>
      <c r="AC672" s="11"/>
      <c r="AD672" s="179"/>
      <c r="AE672" s="183"/>
      <c r="AF672" s="183"/>
      <c r="AG672" s="183"/>
      <c r="AH672" s="183"/>
      <c r="AI672" s="183"/>
      <c r="AJ672" s="183"/>
      <c r="AK672" s="4"/>
      <c r="AL672" s="4"/>
      <c r="AM672" s="24"/>
      <c r="AN672" s="24"/>
      <c r="AO672" s="24"/>
      <c r="AP672" s="24"/>
      <c r="AQ672" s="24"/>
      <c r="AR672" s="24"/>
      <c r="AS672" s="4"/>
      <c r="AT672" s="4"/>
      <c r="AU672" s="24"/>
      <c r="AV672" s="24"/>
      <c r="AW672" s="24"/>
      <c r="AX672" s="24"/>
      <c r="AY672" s="24"/>
      <c r="AZ672" s="24"/>
      <c r="BA672" s="4"/>
    </row>
    <row r="673" spans="2:53" x14ac:dyDescent="0.2">
      <c r="B673" s="11" t="s">
        <v>454</v>
      </c>
      <c r="C673" s="11"/>
      <c r="D673" s="179">
        <v>8078</v>
      </c>
      <c r="E673" s="192">
        <v>154</v>
      </c>
      <c r="F673" s="192">
        <v>68</v>
      </c>
      <c r="G673" s="192">
        <v>54</v>
      </c>
      <c r="H673" s="192">
        <v>25</v>
      </c>
      <c r="I673" s="192">
        <v>35</v>
      </c>
      <c r="J673" s="192">
        <v>229</v>
      </c>
      <c r="M673" s="188">
        <v>17911.740000000002</v>
      </c>
      <c r="N673" s="188">
        <v>12771.779999999992</v>
      </c>
      <c r="O673" s="188">
        <v>12521.86000000001</v>
      </c>
      <c r="P673" s="188">
        <v>16057.849999999991</v>
      </c>
      <c r="Q673" s="188">
        <v>21921.660000000025</v>
      </c>
      <c r="R673" s="188">
        <v>185903.39000000013</v>
      </c>
      <c r="S673" s="75"/>
      <c r="T673" s="75"/>
      <c r="U673" s="188">
        <v>31.70219469026549</v>
      </c>
      <c r="V673" s="188">
        <v>22.604920353982287</v>
      </c>
      <c r="W673" s="188">
        <v>22.162584070796477</v>
      </c>
      <c r="X673" s="188">
        <v>28.42097345132742</v>
      </c>
      <c r="Y673" s="188">
        <v>38.799398230088542</v>
      </c>
      <c r="Z673" s="188">
        <v>329.03254867256658</v>
      </c>
      <c r="AA673" s="4"/>
      <c r="AB673" s="11"/>
      <c r="AC673" s="11"/>
      <c r="AD673" s="179"/>
      <c r="AE673" s="183"/>
      <c r="AF673" s="183"/>
      <c r="AG673" s="183"/>
      <c r="AH673" s="183"/>
      <c r="AI673" s="183"/>
      <c r="AJ673" s="183"/>
      <c r="AK673" s="4"/>
      <c r="AL673" s="4"/>
      <c r="AM673" s="24"/>
      <c r="AN673" s="24"/>
      <c r="AO673" s="24"/>
      <c r="AP673" s="24"/>
      <c r="AQ673" s="24"/>
      <c r="AR673" s="24"/>
      <c r="AS673" s="4"/>
      <c r="AT673" s="4"/>
      <c r="AU673" s="24"/>
      <c r="AV673" s="24"/>
      <c r="AW673" s="24"/>
      <c r="AX673" s="24"/>
      <c r="AY673" s="24"/>
      <c r="AZ673" s="24"/>
      <c r="BA673" s="4"/>
    </row>
    <row r="674" spans="2:53" x14ac:dyDescent="0.2">
      <c r="B674" s="11" t="s">
        <v>229</v>
      </c>
      <c r="C674" s="11"/>
      <c r="D674" s="179">
        <v>8078</v>
      </c>
      <c r="E674" s="192"/>
      <c r="F674" s="192"/>
      <c r="G674" s="192">
        <v>1</v>
      </c>
      <c r="H674" s="192"/>
      <c r="I674" s="192"/>
      <c r="J674" s="192">
        <v>0</v>
      </c>
      <c r="M674" s="188">
        <v>10.15</v>
      </c>
      <c r="N674" s="188">
        <v>12.25</v>
      </c>
      <c r="O674" s="188">
        <v>7</v>
      </c>
      <c r="P674" s="188">
        <v>0</v>
      </c>
      <c r="Q674" s="188">
        <v>0</v>
      </c>
      <c r="R674" s="188">
        <v>0</v>
      </c>
      <c r="S674" s="75"/>
      <c r="T674" s="75"/>
      <c r="U674" s="188">
        <v>10.15</v>
      </c>
      <c r="V674" s="188">
        <v>12.25</v>
      </c>
      <c r="W674" s="188">
        <v>7</v>
      </c>
      <c r="X674" s="188">
        <v>0</v>
      </c>
      <c r="Y674" s="188">
        <v>0</v>
      </c>
      <c r="Z674" s="188">
        <v>0</v>
      </c>
      <c r="AA674" s="4"/>
      <c r="AB674" s="11"/>
      <c r="AC674" s="11"/>
      <c r="AD674" s="179"/>
      <c r="AE674" s="183"/>
      <c r="AF674" s="183"/>
      <c r="AG674" s="183"/>
      <c r="AH674" s="183"/>
      <c r="AI674" s="183"/>
      <c r="AJ674" s="183"/>
      <c r="AK674" s="4"/>
      <c r="AL674" s="4"/>
      <c r="AM674" s="24"/>
      <c r="AN674" s="24"/>
      <c r="AO674" s="24"/>
      <c r="AP674" s="24"/>
      <c r="AQ674" s="24"/>
      <c r="AR674" s="24"/>
      <c r="AS674" s="4"/>
      <c r="AT674" s="4"/>
      <c r="AU674" s="24"/>
      <c r="AV674" s="24"/>
      <c r="AW674" s="24"/>
      <c r="AX674" s="24"/>
      <c r="AY674" s="24"/>
      <c r="AZ674" s="24"/>
      <c r="BA674" s="4"/>
    </row>
    <row r="675" spans="2:53" x14ac:dyDescent="0.2">
      <c r="B675" s="11" t="s">
        <v>455</v>
      </c>
      <c r="C675" s="11"/>
      <c r="D675" s="179">
        <v>8079</v>
      </c>
      <c r="E675" s="192">
        <v>45</v>
      </c>
      <c r="F675" s="192">
        <v>38</v>
      </c>
      <c r="G675" s="192">
        <v>21</v>
      </c>
      <c r="H675" s="192">
        <v>30</v>
      </c>
      <c r="I675" s="192">
        <v>30</v>
      </c>
      <c r="J675" s="192">
        <v>368</v>
      </c>
      <c r="M675" s="188">
        <v>16024.319999999987</v>
      </c>
      <c r="N675" s="188">
        <v>19982.179999999975</v>
      </c>
      <c r="O675" s="188">
        <v>16732.459999999985</v>
      </c>
      <c r="P675" s="188">
        <v>24485.149999999994</v>
      </c>
      <c r="Q675" s="188">
        <v>34551.849999999984</v>
      </c>
      <c r="R675" s="188">
        <v>363923.99000000017</v>
      </c>
      <c r="S675" s="75"/>
      <c r="T675" s="75"/>
      <c r="U675" s="188">
        <v>30.120902255639074</v>
      </c>
      <c r="V675" s="188">
        <v>37.560488721804461</v>
      </c>
      <c r="W675" s="188">
        <v>31.451992481202979</v>
      </c>
      <c r="X675" s="188">
        <v>46.02471804511277</v>
      </c>
      <c r="Y675" s="188">
        <v>64.947086466165388</v>
      </c>
      <c r="Z675" s="188">
        <v>684.06765037594016</v>
      </c>
      <c r="AA675" s="4"/>
      <c r="AB675" s="11"/>
      <c r="AC675" s="11"/>
      <c r="AD675" s="179"/>
      <c r="AE675" s="183"/>
      <c r="AF675" s="183"/>
      <c r="AG675" s="183"/>
      <c r="AH675" s="183"/>
      <c r="AI675" s="183"/>
      <c r="AJ675" s="183"/>
      <c r="AK675" s="4"/>
      <c r="AL675" s="4"/>
      <c r="AM675" s="24"/>
      <c r="AN675" s="24"/>
      <c r="AO675" s="24"/>
      <c r="AP675" s="24"/>
      <c r="AQ675" s="24"/>
      <c r="AR675" s="24"/>
      <c r="AS675" s="4"/>
      <c r="AT675" s="4"/>
      <c r="AU675" s="24"/>
      <c r="AV675" s="24"/>
      <c r="AW675" s="24"/>
      <c r="AX675" s="24"/>
      <c r="AY675" s="24"/>
      <c r="AZ675" s="24"/>
      <c r="BA675" s="4"/>
    </row>
    <row r="676" spans="2:53" x14ac:dyDescent="0.2">
      <c r="B676" s="11" t="s">
        <v>457</v>
      </c>
      <c r="C676" s="11"/>
      <c r="D676" s="179">
        <v>8243</v>
      </c>
      <c r="E676" s="192">
        <v>93</v>
      </c>
      <c r="F676" s="192">
        <v>39</v>
      </c>
      <c r="G676" s="192">
        <v>23</v>
      </c>
      <c r="H676" s="192">
        <v>9</v>
      </c>
      <c r="I676" s="192">
        <v>11</v>
      </c>
      <c r="J676" s="192">
        <v>44</v>
      </c>
      <c r="M676" s="188">
        <v>6419.6600000000071</v>
      </c>
      <c r="N676" s="188">
        <v>3168.3700000000013</v>
      </c>
      <c r="O676" s="188">
        <v>2054.2400000000007</v>
      </c>
      <c r="P676" s="188">
        <v>1954.78</v>
      </c>
      <c r="Q676" s="188">
        <v>4777.24</v>
      </c>
      <c r="R676" s="188">
        <v>15499.870000000004</v>
      </c>
      <c r="S676" s="75"/>
      <c r="T676" s="75"/>
      <c r="U676" s="188">
        <v>29.313515981735193</v>
      </c>
      <c r="V676" s="188">
        <v>14.467442922374435</v>
      </c>
      <c r="W676" s="188">
        <v>9.380091324200917</v>
      </c>
      <c r="X676" s="188">
        <v>8.9259360730593613</v>
      </c>
      <c r="Y676" s="188">
        <v>21.813881278538812</v>
      </c>
      <c r="Z676" s="188">
        <v>70.775662100456643</v>
      </c>
      <c r="AA676" s="4"/>
      <c r="AB676" s="11"/>
      <c r="AC676" s="11"/>
      <c r="AD676" s="179"/>
      <c r="AE676" s="183"/>
      <c r="AF676" s="183"/>
      <c r="AG676" s="183"/>
      <c r="AH676" s="183"/>
      <c r="AI676" s="183"/>
      <c r="AJ676" s="183"/>
      <c r="AK676" s="4"/>
      <c r="AL676" s="4"/>
      <c r="AM676" s="24"/>
      <c r="AN676" s="24"/>
      <c r="AO676" s="24"/>
      <c r="AP676" s="24"/>
      <c r="AQ676" s="24"/>
      <c r="AR676" s="24"/>
      <c r="AS676" s="4"/>
      <c r="AT676" s="4"/>
      <c r="AU676" s="24"/>
      <c r="AV676" s="24"/>
      <c r="AW676" s="24"/>
      <c r="AX676" s="24"/>
      <c r="AY676" s="24"/>
      <c r="AZ676" s="24"/>
      <c r="BA676" s="4"/>
    </row>
    <row r="677" spans="2:53" x14ac:dyDescent="0.2">
      <c r="B677" s="11" t="s">
        <v>459</v>
      </c>
      <c r="C677" s="11"/>
      <c r="D677" s="179">
        <v>8302</v>
      </c>
      <c r="E677" s="192">
        <v>1</v>
      </c>
      <c r="F677" s="192">
        <v>2</v>
      </c>
      <c r="G677" s="192">
        <v>2</v>
      </c>
      <c r="H677" s="192"/>
      <c r="I677" s="192">
        <v>1</v>
      </c>
      <c r="J677" s="192">
        <v>12</v>
      </c>
      <c r="M677" s="188">
        <v>559.62</v>
      </c>
      <c r="N677" s="188">
        <v>1830.3799999999999</v>
      </c>
      <c r="O677" s="188">
        <v>747.58</v>
      </c>
      <c r="P677" s="188">
        <v>810.34</v>
      </c>
      <c r="Q677" s="188">
        <v>1153.7700000000002</v>
      </c>
      <c r="R677" s="188">
        <v>22516.37</v>
      </c>
      <c r="S677" s="75"/>
      <c r="T677" s="75"/>
      <c r="U677" s="188">
        <v>31.09</v>
      </c>
      <c r="V677" s="188">
        <v>101.68777777777777</v>
      </c>
      <c r="W677" s="188">
        <v>41.532222222222224</v>
      </c>
      <c r="X677" s="188">
        <v>45.018888888888888</v>
      </c>
      <c r="Y677" s="188">
        <v>64.098333333333343</v>
      </c>
      <c r="Z677" s="188">
        <v>1250.9094444444445</v>
      </c>
      <c r="AA677" s="4"/>
      <c r="AB677" s="11"/>
      <c r="AC677" s="11"/>
      <c r="AD677" s="179"/>
      <c r="AE677" s="183"/>
      <c r="AF677" s="183"/>
      <c r="AG677" s="183"/>
      <c r="AH677" s="183"/>
      <c r="AI677" s="183"/>
      <c r="AJ677" s="183"/>
      <c r="AK677" s="4"/>
      <c r="AL677" s="4"/>
      <c r="AM677" s="24"/>
      <c r="AN677" s="24"/>
      <c r="AO677" s="24"/>
      <c r="AP677" s="24"/>
      <c r="AQ677" s="24"/>
      <c r="AR677" s="24"/>
      <c r="AS677" s="4"/>
      <c r="AT677" s="4"/>
      <c r="AU677" s="24"/>
      <c r="AV677" s="24"/>
      <c r="AW677" s="24"/>
      <c r="AX677" s="24"/>
      <c r="AY677" s="24"/>
      <c r="AZ677" s="24"/>
      <c r="BA677" s="4"/>
    </row>
    <row r="678" spans="2:53" x14ac:dyDescent="0.2">
      <c r="B678" s="11" t="s">
        <v>587</v>
      </c>
      <c r="C678" s="11"/>
      <c r="D678" s="179">
        <v>8230</v>
      </c>
      <c r="E678" s="192">
        <v>4</v>
      </c>
      <c r="F678" s="192">
        <v>1</v>
      </c>
      <c r="G678" s="192">
        <v>1</v>
      </c>
      <c r="H678" s="192"/>
      <c r="I678" s="192">
        <v>1</v>
      </c>
      <c r="J678" s="192">
        <v>2</v>
      </c>
      <c r="M678" s="188">
        <v>295.56</v>
      </c>
      <c r="N678" s="188">
        <v>96.890000000000015</v>
      </c>
      <c r="O678" s="188">
        <v>63.09</v>
      </c>
      <c r="P678" s="188">
        <v>71.149999999999991</v>
      </c>
      <c r="Q678" s="188">
        <v>106.78999999999999</v>
      </c>
      <c r="R678" s="188">
        <v>1424.54</v>
      </c>
      <c r="S678" s="75"/>
      <c r="T678" s="75"/>
      <c r="U678" s="188">
        <v>32.840000000000003</v>
      </c>
      <c r="V678" s="188">
        <v>10.765555555555558</v>
      </c>
      <c r="W678" s="188">
        <v>7.0100000000000007</v>
      </c>
      <c r="X678" s="188">
        <v>7.905555555555555</v>
      </c>
      <c r="Y678" s="188">
        <v>11.865555555555554</v>
      </c>
      <c r="Z678" s="188">
        <v>158.28222222222223</v>
      </c>
      <c r="AA678" s="4"/>
      <c r="AB678" s="11"/>
      <c r="AC678" s="11"/>
      <c r="AD678" s="179"/>
      <c r="AE678" s="183"/>
      <c r="AF678" s="183"/>
      <c r="AG678" s="183"/>
      <c r="AH678" s="183"/>
      <c r="AI678" s="183"/>
      <c r="AJ678" s="183"/>
      <c r="AK678" s="4"/>
      <c r="AL678" s="4"/>
      <c r="AM678" s="24"/>
      <c r="AN678" s="24"/>
      <c r="AO678" s="24"/>
      <c r="AP678" s="24"/>
      <c r="AQ678" s="24"/>
      <c r="AR678" s="24"/>
      <c r="AS678" s="4"/>
      <c r="AT678" s="4"/>
      <c r="AU678" s="24"/>
      <c r="AV678" s="24"/>
      <c r="AW678" s="24"/>
      <c r="AX678" s="24"/>
      <c r="AY678" s="24"/>
      <c r="AZ678" s="24"/>
      <c r="BA678" s="4"/>
    </row>
    <row r="679" spans="2:53" x14ac:dyDescent="0.2">
      <c r="B679" s="11" t="s">
        <v>462</v>
      </c>
      <c r="C679" s="11"/>
      <c r="D679" s="179">
        <v>8012</v>
      </c>
      <c r="E679" s="192"/>
      <c r="F679" s="192"/>
      <c r="G679" s="192"/>
      <c r="H679" s="192"/>
      <c r="I679" s="192"/>
      <c r="J679" s="192">
        <v>1</v>
      </c>
      <c r="M679" s="188">
        <v>0</v>
      </c>
      <c r="N679" s="188">
        <v>13.38</v>
      </c>
      <c r="O679" s="188">
        <v>18.989999999999998</v>
      </c>
      <c r="P679" s="188">
        <v>17.649999999999999</v>
      </c>
      <c r="Q679" s="188">
        <v>66.34</v>
      </c>
      <c r="R679" s="188">
        <v>113.16</v>
      </c>
      <c r="S679" s="75"/>
      <c r="T679" s="75"/>
      <c r="U679" s="188">
        <v>0</v>
      </c>
      <c r="V679" s="188">
        <v>13.38</v>
      </c>
      <c r="W679" s="188">
        <v>18.989999999999998</v>
      </c>
      <c r="X679" s="188">
        <v>17.649999999999999</v>
      </c>
      <c r="Y679" s="188">
        <v>66.34</v>
      </c>
      <c r="Z679" s="188">
        <v>113.16</v>
      </c>
      <c r="AA679" s="4"/>
      <c r="AB679" s="11"/>
      <c r="AC679" s="11"/>
      <c r="AD679" s="179"/>
      <c r="AE679" s="183"/>
      <c r="AF679" s="183"/>
      <c r="AG679" s="183"/>
      <c r="AH679" s="183"/>
      <c r="AI679" s="183"/>
      <c r="AJ679" s="183"/>
      <c r="AK679" s="4"/>
      <c r="AL679" s="4"/>
      <c r="AM679" s="24"/>
      <c r="AN679" s="24"/>
      <c r="AO679" s="24"/>
      <c r="AP679" s="24"/>
      <c r="AQ679" s="24"/>
      <c r="AR679" s="24"/>
      <c r="AS679" s="4"/>
      <c r="AT679" s="4"/>
      <c r="AU679" s="24"/>
      <c r="AV679" s="24"/>
      <c r="AW679" s="24"/>
      <c r="AX679" s="24"/>
      <c r="AY679" s="24"/>
      <c r="AZ679" s="24"/>
      <c r="BA679" s="4"/>
    </row>
    <row r="680" spans="2:53" x14ac:dyDescent="0.2">
      <c r="B680" s="11" t="s">
        <v>462</v>
      </c>
      <c r="C680" s="11"/>
      <c r="D680" s="179">
        <v>8080</v>
      </c>
      <c r="E680" s="192">
        <v>344</v>
      </c>
      <c r="F680" s="192">
        <v>167</v>
      </c>
      <c r="G680" s="192">
        <v>124</v>
      </c>
      <c r="H680" s="192">
        <v>96</v>
      </c>
      <c r="I680" s="192">
        <v>79</v>
      </c>
      <c r="J680" s="192">
        <v>559</v>
      </c>
      <c r="M680" s="188">
        <v>43720.060000000019</v>
      </c>
      <c r="N680" s="188">
        <v>36917.950000000019</v>
      </c>
      <c r="O680" s="188">
        <v>35473.409999999996</v>
      </c>
      <c r="P680" s="188">
        <v>36364.300000000068</v>
      </c>
      <c r="Q680" s="188">
        <v>51237.819999999949</v>
      </c>
      <c r="R680" s="188">
        <v>506533.69000000012</v>
      </c>
      <c r="S680" s="75"/>
      <c r="T680" s="75"/>
      <c r="U680" s="188">
        <v>31.935763330898482</v>
      </c>
      <c r="V680" s="188">
        <v>26.967092768444132</v>
      </c>
      <c r="W680" s="188">
        <v>25.911913805697587</v>
      </c>
      <c r="X680" s="188">
        <v>26.562673484295157</v>
      </c>
      <c r="Y680" s="188">
        <v>37.42718772826877</v>
      </c>
      <c r="Z680" s="188">
        <v>370.00269539810091</v>
      </c>
      <c r="AA680" s="4"/>
      <c r="AB680" s="11"/>
      <c r="AC680" s="11"/>
      <c r="AD680" s="179"/>
      <c r="AE680" s="183"/>
      <c r="AF680" s="183"/>
      <c r="AG680" s="183"/>
      <c r="AH680" s="183"/>
      <c r="AI680" s="183"/>
      <c r="AJ680" s="183"/>
      <c r="AK680" s="4"/>
      <c r="AL680" s="4"/>
      <c r="AM680" s="24"/>
      <c r="AN680" s="24"/>
      <c r="AO680" s="24"/>
      <c r="AP680" s="24"/>
      <c r="AQ680" s="24"/>
      <c r="AR680" s="24"/>
      <c r="AS680" s="4"/>
      <c r="AT680" s="4"/>
      <c r="AU680" s="24"/>
      <c r="AV680" s="24"/>
      <c r="AW680" s="24"/>
      <c r="AX680" s="24"/>
      <c r="AY680" s="24"/>
      <c r="AZ680" s="24"/>
      <c r="BA680" s="4"/>
    </row>
    <row r="681" spans="2:53" x14ac:dyDescent="0.2">
      <c r="B681" s="11" t="s">
        <v>466</v>
      </c>
      <c r="C681" s="11"/>
      <c r="D681" s="179">
        <v>8088</v>
      </c>
      <c r="E681" s="192">
        <v>11</v>
      </c>
      <c r="F681" s="192">
        <v>8</v>
      </c>
      <c r="G681" s="192">
        <v>7</v>
      </c>
      <c r="H681" s="192">
        <v>4</v>
      </c>
      <c r="I681" s="192">
        <v>4</v>
      </c>
      <c r="J681" s="192">
        <v>17</v>
      </c>
      <c r="M681" s="188">
        <v>1845.4000000000005</v>
      </c>
      <c r="N681" s="188">
        <v>1241.6799999999996</v>
      </c>
      <c r="O681" s="188">
        <v>1880.88</v>
      </c>
      <c r="P681" s="188">
        <v>2100.0300000000007</v>
      </c>
      <c r="Q681" s="188">
        <v>1629.1000000000001</v>
      </c>
      <c r="R681" s="188">
        <v>14824.540000000003</v>
      </c>
      <c r="S681" s="75"/>
      <c r="T681" s="75"/>
      <c r="U681" s="188">
        <v>36.184313725490206</v>
      </c>
      <c r="V681" s="188">
        <v>24.34666666666666</v>
      </c>
      <c r="W681" s="188">
        <v>36.880000000000003</v>
      </c>
      <c r="X681" s="188">
        <v>41.177058823529421</v>
      </c>
      <c r="Y681" s="188">
        <v>31.943137254901963</v>
      </c>
      <c r="Z681" s="188">
        <v>290.67725490196085</v>
      </c>
      <c r="AA681" s="4"/>
      <c r="AB681" s="11"/>
      <c r="AC681" s="11"/>
      <c r="AD681" s="179"/>
      <c r="AE681" s="183"/>
      <c r="AF681" s="183"/>
      <c r="AG681" s="183"/>
      <c r="AH681" s="183"/>
      <c r="AI681" s="183"/>
      <c r="AJ681" s="183"/>
      <c r="AK681" s="4"/>
      <c r="AL681" s="4"/>
      <c r="AM681" s="24"/>
      <c r="AN681" s="24"/>
      <c r="AO681" s="24"/>
      <c r="AP681" s="24"/>
      <c r="AQ681" s="24"/>
      <c r="AR681" s="24"/>
      <c r="AS681" s="4"/>
      <c r="AT681" s="4"/>
      <c r="AU681" s="24"/>
      <c r="AV681" s="24"/>
      <c r="AW681" s="24"/>
      <c r="AX681" s="24"/>
      <c r="AY681" s="24"/>
      <c r="AZ681" s="24"/>
      <c r="BA681" s="4"/>
    </row>
    <row r="682" spans="2:53" x14ac:dyDescent="0.2">
      <c r="B682" s="11" t="s">
        <v>467</v>
      </c>
      <c r="C682" s="11"/>
      <c r="D682" s="179">
        <v>8353</v>
      </c>
      <c r="E682" s="192">
        <v>7</v>
      </c>
      <c r="F682" s="192"/>
      <c r="G682" s="192">
        <v>1</v>
      </c>
      <c r="H682" s="192">
        <v>1</v>
      </c>
      <c r="I682" s="192">
        <v>1</v>
      </c>
      <c r="J682" s="192">
        <v>8</v>
      </c>
      <c r="M682" s="188">
        <v>376.24</v>
      </c>
      <c r="N682" s="188">
        <v>92.22</v>
      </c>
      <c r="O682" s="188">
        <v>183.56000000000003</v>
      </c>
      <c r="P682" s="188">
        <v>263.42</v>
      </c>
      <c r="Q682" s="188">
        <v>457.36999999999995</v>
      </c>
      <c r="R682" s="188">
        <v>6551.5700000000006</v>
      </c>
      <c r="S682" s="75"/>
      <c r="T682" s="75"/>
      <c r="U682" s="188">
        <v>20.902222222222221</v>
      </c>
      <c r="V682" s="188">
        <v>5.1233333333333331</v>
      </c>
      <c r="W682" s="188">
        <v>10.19777777777778</v>
      </c>
      <c r="X682" s="188">
        <v>14.634444444444446</v>
      </c>
      <c r="Y682" s="188">
        <v>25.409444444444443</v>
      </c>
      <c r="Z682" s="188">
        <v>363.97611111111115</v>
      </c>
      <c r="AA682" s="4"/>
      <c r="AB682" s="11"/>
      <c r="AC682" s="11"/>
      <c r="AD682" s="179"/>
      <c r="AE682" s="183"/>
      <c r="AF682" s="183"/>
      <c r="AG682" s="183"/>
      <c r="AH682" s="183"/>
      <c r="AI682" s="183"/>
      <c r="AJ682" s="183"/>
      <c r="AK682" s="4"/>
      <c r="AL682" s="4"/>
      <c r="AM682" s="24"/>
      <c r="AN682" s="24"/>
      <c r="AO682" s="24"/>
      <c r="AP682" s="24"/>
      <c r="AQ682" s="24"/>
      <c r="AR682" s="24"/>
      <c r="AS682" s="4"/>
      <c r="AT682" s="4"/>
      <c r="AU682" s="24"/>
      <c r="AV682" s="24"/>
      <c r="AW682" s="24"/>
      <c r="AX682" s="24"/>
      <c r="AY682" s="24"/>
      <c r="AZ682" s="24"/>
      <c r="BA682" s="4"/>
    </row>
    <row r="683" spans="2:53" x14ac:dyDescent="0.2">
      <c r="B683" s="11" t="s">
        <v>468</v>
      </c>
      <c r="C683" s="11"/>
      <c r="D683" s="179">
        <v>8018</v>
      </c>
      <c r="E683" s="192"/>
      <c r="F683" s="192"/>
      <c r="G683" s="192"/>
      <c r="H683" s="192"/>
      <c r="I683" s="192"/>
      <c r="J683" s="192">
        <v>1</v>
      </c>
      <c r="M683" s="188">
        <v>164</v>
      </c>
      <c r="N683" s="188">
        <v>164</v>
      </c>
      <c r="O683" s="188">
        <v>164</v>
      </c>
      <c r="P683" s="188">
        <v>164</v>
      </c>
      <c r="Q683" s="188">
        <v>164</v>
      </c>
      <c r="R683" s="188">
        <v>1562.37</v>
      </c>
      <c r="S683" s="75"/>
      <c r="T683" s="75"/>
      <c r="U683" s="188">
        <v>164</v>
      </c>
      <c r="V683" s="188">
        <v>164</v>
      </c>
      <c r="W683" s="188">
        <v>164</v>
      </c>
      <c r="X683" s="188">
        <v>164</v>
      </c>
      <c r="Y683" s="188">
        <v>164</v>
      </c>
      <c r="Z683" s="188">
        <v>1562.37</v>
      </c>
      <c r="AA683" s="4"/>
      <c r="AB683" s="11"/>
      <c r="AC683" s="11"/>
      <c r="AD683" s="179"/>
      <c r="AE683" s="183"/>
      <c r="AF683" s="183"/>
      <c r="AG683" s="183"/>
      <c r="AH683" s="183"/>
      <c r="AI683" s="183"/>
      <c r="AJ683" s="183"/>
      <c r="AK683" s="4"/>
      <c r="AL683" s="4"/>
      <c r="AM683" s="24"/>
      <c r="AN683" s="24"/>
      <c r="AO683" s="24"/>
      <c r="AP683" s="24"/>
      <c r="AQ683" s="24"/>
      <c r="AR683" s="24"/>
      <c r="AS683" s="4"/>
      <c r="AT683" s="4"/>
      <c r="AU683" s="24"/>
      <c r="AV683" s="24"/>
      <c r="AW683" s="24"/>
      <c r="AX683" s="24"/>
      <c r="AY683" s="24"/>
      <c r="AZ683" s="24"/>
      <c r="BA683" s="4"/>
    </row>
    <row r="684" spans="2:53" x14ac:dyDescent="0.2">
      <c r="B684" s="11" t="s">
        <v>468</v>
      </c>
      <c r="C684" s="11"/>
      <c r="D684" s="179">
        <v>8021</v>
      </c>
      <c r="E684" s="192"/>
      <c r="F684" s="192"/>
      <c r="G684" s="192"/>
      <c r="H684" s="192"/>
      <c r="I684" s="192">
        <v>1</v>
      </c>
      <c r="J684" s="192">
        <v>0</v>
      </c>
      <c r="M684" s="188">
        <v>0</v>
      </c>
      <c r="N684" s="188">
        <v>34.9</v>
      </c>
      <c r="O684" s="188">
        <v>37.479999999999997</v>
      </c>
      <c r="P684" s="188">
        <v>23.82</v>
      </c>
      <c r="Q684" s="188">
        <v>31.76</v>
      </c>
      <c r="R684" s="188">
        <v>0</v>
      </c>
      <c r="S684" s="75"/>
      <c r="T684" s="75"/>
      <c r="U684" s="188">
        <v>0</v>
      </c>
      <c r="V684" s="188">
        <v>34.9</v>
      </c>
      <c r="W684" s="188">
        <v>37.479999999999997</v>
      </c>
      <c r="X684" s="188">
        <v>23.82</v>
      </c>
      <c r="Y684" s="188">
        <v>31.76</v>
      </c>
      <c r="Z684" s="188">
        <v>0</v>
      </c>
      <c r="AA684" s="4"/>
      <c r="AB684" s="11"/>
      <c r="AC684" s="11"/>
      <c r="AD684" s="179"/>
      <c r="AE684" s="183"/>
      <c r="AF684" s="183"/>
      <c r="AG684" s="183"/>
      <c r="AH684" s="183"/>
      <c r="AI684" s="183"/>
      <c r="AJ684" s="183"/>
      <c r="AK684" s="4"/>
      <c r="AL684" s="4"/>
      <c r="AM684" s="24"/>
      <c r="AN684" s="24"/>
      <c r="AO684" s="24"/>
      <c r="AP684" s="24"/>
      <c r="AQ684" s="24"/>
      <c r="AR684" s="24"/>
      <c r="AS684" s="4"/>
      <c r="AT684" s="4"/>
      <c r="AU684" s="24"/>
      <c r="AV684" s="24"/>
      <c r="AW684" s="24"/>
      <c r="AX684" s="24"/>
      <c r="AY684" s="24"/>
      <c r="AZ684" s="24"/>
      <c r="BA684" s="4"/>
    </row>
    <row r="685" spans="2:53" x14ac:dyDescent="0.2">
      <c r="B685" s="11" t="s">
        <v>468</v>
      </c>
      <c r="C685" s="11"/>
      <c r="D685" s="179">
        <v>8036</v>
      </c>
      <c r="E685" s="192"/>
      <c r="F685" s="192">
        <v>1</v>
      </c>
      <c r="G685" s="192"/>
      <c r="H685" s="192"/>
      <c r="I685" s="192"/>
      <c r="J685" s="192">
        <v>1</v>
      </c>
      <c r="M685" s="188">
        <v>46.85</v>
      </c>
      <c r="N685" s="188">
        <v>50.35</v>
      </c>
      <c r="O685" s="188">
        <v>25.74</v>
      </c>
      <c r="P685" s="188">
        <v>24.49</v>
      </c>
      <c r="Q685" s="188">
        <v>28.34</v>
      </c>
      <c r="R685" s="188">
        <v>1154.96</v>
      </c>
      <c r="S685" s="75"/>
      <c r="T685" s="75"/>
      <c r="U685" s="188">
        <v>23.425000000000001</v>
      </c>
      <c r="V685" s="188">
        <v>25.175000000000001</v>
      </c>
      <c r="W685" s="188">
        <v>12.87</v>
      </c>
      <c r="X685" s="188">
        <v>12.244999999999999</v>
      </c>
      <c r="Y685" s="188">
        <v>14.17</v>
      </c>
      <c r="Z685" s="188">
        <v>577.48</v>
      </c>
      <c r="AA685" s="4"/>
      <c r="AB685" s="11"/>
      <c r="AC685" s="11"/>
      <c r="AD685" s="179"/>
      <c r="AE685" s="183"/>
      <c r="AF685" s="183"/>
      <c r="AG685" s="183"/>
      <c r="AH685" s="183"/>
      <c r="AI685" s="183"/>
      <c r="AJ685" s="183"/>
      <c r="AK685" s="4"/>
      <c r="AL685" s="4"/>
      <c r="AM685" s="24"/>
      <c r="AN685" s="24"/>
      <c r="AO685" s="24"/>
      <c r="AP685" s="24"/>
      <c r="AQ685" s="24"/>
      <c r="AR685" s="24"/>
      <c r="AS685" s="4"/>
      <c r="AT685" s="4"/>
      <c r="AU685" s="24"/>
      <c r="AV685" s="24"/>
      <c r="AW685" s="24"/>
      <c r="AX685" s="24"/>
      <c r="AY685" s="24"/>
      <c r="AZ685" s="24"/>
      <c r="BA685" s="4"/>
    </row>
    <row r="686" spans="2:53" x14ac:dyDescent="0.2">
      <c r="B686" s="11" t="s">
        <v>468</v>
      </c>
      <c r="C686" s="11"/>
      <c r="D686" s="179">
        <v>8081</v>
      </c>
      <c r="E686" s="192">
        <v>690</v>
      </c>
      <c r="F686" s="192">
        <v>397</v>
      </c>
      <c r="G686" s="192">
        <v>238</v>
      </c>
      <c r="H686" s="192">
        <v>192</v>
      </c>
      <c r="I686" s="192">
        <v>167</v>
      </c>
      <c r="J686" s="192">
        <v>1529</v>
      </c>
      <c r="M686" s="188">
        <v>113729.66000000005</v>
      </c>
      <c r="N686" s="188">
        <v>94902.679999999702</v>
      </c>
      <c r="O686" s="188">
        <v>97138.239999999758</v>
      </c>
      <c r="P686" s="188">
        <v>111961.20000000039</v>
      </c>
      <c r="Q686" s="188">
        <v>155967.75999999957</v>
      </c>
      <c r="R686" s="188">
        <v>1548446.3799999987</v>
      </c>
      <c r="S686" s="75"/>
      <c r="T686" s="75"/>
      <c r="U686" s="188">
        <v>35.39671957671959</v>
      </c>
      <c r="V686" s="188">
        <v>29.537093059445908</v>
      </c>
      <c r="W686" s="188">
        <v>30.232878929349443</v>
      </c>
      <c r="X686" s="188">
        <v>34.846311858076689</v>
      </c>
      <c r="Y686" s="188">
        <v>48.542720199190654</v>
      </c>
      <c r="Z686" s="188">
        <v>481.93164643635191</v>
      </c>
      <c r="AA686" s="4"/>
      <c r="AB686" s="11"/>
      <c r="AC686" s="11"/>
      <c r="AD686" s="179"/>
      <c r="AE686" s="183"/>
      <c r="AF686" s="183"/>
      <c r="AG686" s="183"/>
      <c r="AH686" s="183"/>
      <c r="AI686" s="183"/>
      <c r="AJ686" s="183"/>
      <c r="AK686" s="4"/>
      <c r="AL686" s="4"/>
      <c r="AM686" s="24"/>
      <c r="AN686" s="24"/>
      <c r="AO686" s="24"/>
      <c r="AP686" s="24"/>
      <c r="AQ686" s="24"/>
      <c r="AR686" s="24"/>
      <c r="AS686" s="4"/>
      <c r="AT686" s="4"/>
      <c r="AU686" s="24"/>
      <c r="AV686" s="24"/>
      <c r="AW686" s="24"/>
      <c r="AX686" s="24"/>
      <c r="AY686" s="24"/>
      <c r="AZ686" s="24"/>
      <c r="BA686" s="4"/>
    </row>
    <row r="687" spans="2:53" x14ac:dyDescent="0.2">
      <c r="B687" s="11" t="s">
        <v>231</v>
      </c>
      <c r="C687" s="11"/>
      <c r="D687" s="179">
        <v>8095</v>
      </c>
      <c r="E687" s="192">
        <v>2</v>
      </c>
      <c r="F687" s="192"/>
      <c r="G687" s="192">
        <v>1</v>
      </c>
      <c r="H687" s="192"/>
      <c r="I687" s="192"/>
      <c r="J687" s="192">
        <v>0</v>
      </c>
      <c r="M687" s="188">
        <v>54.47999999999999</v>
      </c>
      <c r="N687" s="188">
        <v>11.99</v>
      </c>
      <c r="O687" s="188">
        <v>45</v>
      </c>
      <c r="P687" s="188">
        <v>0</v>
      </c>
      <c r="Q687" s="188">
        <v>0</v>
      </c>
      <c r="R687" s="188">
        <v>0</v>
      </c>
      <c r="S687" s="75"/>
      <c r="T687" s="75"/>
      <c r="U687" s="188">
        <v>18.159999999999997</v>
      </c>
      <c r="V687" s="188">
        <v>3.9966666666666666</v>
      </c>
      <c r="W687" s="188">
        <v>15</v>
      </c>
      <c r="X687" s="188">
        <v>0</v>
      </c>
      <c r="Y687" s="188">
        <v>0</v>
      </c>
      <c r="Z687" s="188">
        <v>0</v>
      </c>
      <c r="AA687" s="4"/>
      <c r="AB687" s="11"/>
      <c r="AC687" s="11"/>
      <c r="AD687" s="179"/>
      <c r="AE687" s="183"/>
      <c r="AF687" s="183"/>
      <c r="AG687" s="183"/>
      <c r="AH687" s="183"/>
      <c r="AI687" s="183"/>
      <c r="AJ687" s="183"/>
      <c r="AK687" s="4"/>
      <c r="AL687" s="4"/>
      <c r="AM687" s="24"/>
      <c r="AN687" s="24"/>
      <c r="AO687" s="24"/>
      <c r="AP687" s="24"/>
      <c r="AQ687" s="24"/>
      <c r="AR687" s="24"/>
      <c r="AS687" s="4"/>
      <c r="AT687" s="4"/>
      <c r="AU687" s="24"/>
      <c r="AV687" s="24"/>
      <c r="AW687" s="24"/>
      <c r="AX687" s="24"/>
      <c r="AY687" s="24"/>
      <c r="AZ687" s="24"/>
      <c r="BA687" s="4"/>
    </row>
    <row r="688" spans="2:53" x14ac:dyDescent="0.2">
      <c r="B688" s="11" t="s">
        <v>469</v>
      </c>
      <c r="C688" s="11"/>
      <c r="D688" s="179">
        <v>8083</v>
      </c>
      <c r="E688" s="192">
        <v>125</v>
      </c>
      <c r="F688" s="192">
        <v>64</v>
      </c>
      <c r="G688" s="192">
        <v>31</v>
      </c>
      <c r="H688" s="192">
        <v>35</v>
      </c>
      <c r="I688" s="192">
        <v>38</v>
      </c>
      <c r="J688" s="192">
        <v>228</v>
      </c>
      <c r="M688" s="188">
        <v>19584.969999999979</v>
      </c>
      <c r="N688" s="188">
        <v>14739.050000000001</v>
      </c>
      <c r="O688" s="188">
        <v>14369.819999999992</v>
      </c>
      <c r="P688" s="188">
        <v>17906.509999999995</v>
      </c>
      <c r="Q688" s="188">
        <v>27157.659999999996</v>
      </c>
      <c r="R688" s="188">
        <v>208937.07999999996</v>
      </c>
      <c r="S688" s="75"/>
      <c r="T688" s="75"/>
      <c r="U688" s="188">
        <v>37.59111324376196</v>
      </c>
      <c r="V688" s="188">
        <v>28.289923224568142</v>
      </c>
      <c r="W688" s="188">
        <v>27.581228406909773</v>
      </c>
      <c r="X688" s="188">
        <v>34.369500959692886</v>
      </c>
      <c r="Y688" s="188">
        <v>52.126026871401145</v>
      </c>
      <c r="Z688" s="188">
        <v>401.03086372360838</v>
      </c>
      <c r="AA688" s="4"/>
      <c r="AB688" s="11"/>
      <c r="AC688" s="11"/>
      <c r="AD688" s="179"/>
      <c r="AE688" s="183"/>
      <c r="AF688" s="183"/>
      <c r="AG688" s="183"/>
      <c r="AH688" s="183"/>
      <c r="AI688" s="183"/>
      <c r="AJ688" s="183"/>
      <c r="AK688" s="4"/>
      <c r="AL688" s="4"/>
      <c r="AM688" s="24"/>
      <c r="AN688" s="24"/>
      <c r="AO688" s="24"/>
      <c r="AP688" s="24"/>
      <c r="AQ688" s="24"/>
      <c r="AR688" s="24"/>
      <c r="AS688" s="4"/>
      <c r="AT688" s="4"/>
      <c r="AU688" s="24"/>
      <c r="AV688" s="24"/>
      <c r="AW688" s="24"/>
      <c r="AX688" s="24"/>
      <c r="AY688" s="24"/>
      <c r="AZ688" s="24"/>
      <c r="BA688" s="4"/>
    </row>
    <row r="689" spans="2:53" x14ac:dyDescent="0.2">
      <c r="B689" s="11" t="s">
        <v>470</v>
      </c>
      <c r="C689" s="11"/>
      <c r="D689" s="179">
        <v>8244</v>
      </c>
      <c r="E689" s="192">
        <v>75</v>
      </c>
      <c r="F689" s="192">
        <v>32</v>
      </c>
      <c r="G689" s="192">
        <v>47</v>
      </c>
      <c r="H689" s="192">
        <v>52</v>
      </c>
      <c r="I689" s="192">
        <v>15</v>
      </c>
      <c r="J689" s="192">
        <v>207</v>
      </c>
      <c r="M689" s="188">
        <v>14146.849999999988</v>
      </c>
      <c r="N689" s="188">
        <v>7124.7300000000014</v>
      </c>
      <c r="O689" s="188">
        <v>11043.650000000003</v>
      </c>
      <c r="P689" s="188">
        <v>27405.079999999991</v>
      </c>
      <c r="Q689" s="188">
        <v>9197.7199999999993</v>
      </c>
      <c r="R689" s="188">
        <v>167616.5199999999</v>
      </c>
      <c r="S689" s="75"/>
      <c r="T689" s="75"/>
      <c r="U689" s="188">
        <v>33.05338785046726</v>
      </c>
      <c r="V689" s="188">
        <v>16.646565420560751</v>
      </c>
      <c r="W689" s="188">
        <v>25.802920560747673</v>
      </c>
      <c r="X689" s="188">
        <v>64.030560747663529</v>
      </c>
      <c r="Y689" s="188">
        <v>21.49</v>
      </c>
      <c r="Z689" s="188">
        <v>391.62738317756987</v>
      </c>
      <c r="AA689" s="4"/>
      <c r="AB689" s="11"/>
      <c r="AC689" s="11"/>
      <c r="AD689" s="179"/>
      <c r="AE689" s="183"/>
      <c r="AF689" s="183"/>
      <c r="AG689" s="183"/>
      <c r="AH689" s="183"/>
      <c r="AI689" s="183"/>
      <c r="AJ689" s="183"/>
      <c r="AK689" s="4"/>
      <c r="AL689" s="4"/>
      <c r="AM689" s="24"/>
      <c r="AN689" s="24"/>
      <c r="AO689" s="24"/>
      <c r="AP689" s="24"/>
      <c r="AQ689" s="24"/>
      <c r="AR689" s="24"/>
      <c r="AS689" s="4"/>
      <c r="AT689" s="4"/>
      <c r="AU689" s="24"/>
      <c r="AV689" s="24"/>
      <c r="AW689" s="24"/>
      <c r="AX689" s="24"/>
      <c r="AY689" s="24"/>
      <c r="AZ689" s="24"/>
      <c r="BA689" s="4"/>
    </row>
    <row r="690" spans="2:53" x14ac:dyDescent="0.2">
      <c r="B690" s="11" t="s">
        <v>471</v>
      </c>
      <c r="C690" s="11"/>
      <c r="D690" s="179">
        <v>8244</v>
      </c>
      <c r="E690" s="192"/>
      <c r="F690" s="192"/>
      <c r="G690" s="192"/>
      <c r="H690" s="192"/>
      <c r="I690" s="192"/>
      <c r="J690" s="192">
        <v>1</v>
      </c>
      <c r="M690" s="188">
        <v>10.5</v>
      </c>
      <c r="N690" s="188">
        <v>0</v>
      </c>
      <c r="O690" s="188">
        <v>11.9</v>
      </c>
      <c r="P690" s="188">
        <v>20.65</v>
      </c>
      <c r="Q690" s="188">
        <v>0</v>
      </c>
      <c r="R690" s="188">
        <v>218.38</v>
      </c>
      <c r="S690" s="75"/>
      <c r="T690" s="75"/>
      <c r="U690" s="188">
        <v>10.5</v>
      </c>
      <c r="V690" s="188">
        <v>0</v>
      </c>
      <c r="W690" s="188">
        <v>11.9</v>
      </c>
      <c r="X690" s="188">
        <v>20.65</v>
      </c>
      <c r="Y690" s="188">
        <v>0</v>
      </c>
      <c r="Z690" s="188">
        <v>218.38</v>
      </c>
      <c r="AA690" s="4"/>
      <c r="AB690" s="11"/>
      <c r="AC690" s="11"/>
      <c r="AD690" s="179"/>
      <c r="AE690" s="183"/>
      <c r="AF690" s="183"/>
      <c r="AG690" s="183"/>
      <c r="AH690" s="183"/>
      <c r="AI690" s="183"/>
      <c r="AJ690" s="183"/>
      <c r="AK690" s="4"/>
      <c r="AL690" s="4"/>
      <c r="AM690" s="24"/>
      <c r="AN690" s="24"/>
      <c r="AO690" s="24"/>
      <c r="AP690" s="24"/>
      <c r="AQ690" s="24"/>
      <c r="AR690" s="24"/>
      <c r="AS690" s="4"/>
      <c r="AT690" s="4"/>
      <c r="AU690" s="24"/>
      <c r="AV690" s="24"/>
      <c r="AW690" s="24"/>
      <c r="AX690" s="24"/>
      <c r="AY690" s="24"/>
      <c r="AZ690" s="24"/>
      <c r="BA690" s="4"/>
    </row>
    <row r="691" spans="2:53" x14ac:dyDescent="0.2">
      <c r="B691" s="11" t="s">
        <v>474</v>
      </c>
      <c r="C691" s="11"/>
      <c r="D691" s="179">
        <v>8062</v>
      </c>
      <c r="E691" s="192">
        <v>3</v>
      </c>
      <c r="F691" s="192">
        <v>2</v>
      </c>
      <c r="G691" s="192">
        <v>2</v>
      </c>
      <c r="H691" s="192">
        <v>2</v>
      </c>
      <c r="I691" s="192">
        <v>1</v>
      </c>
      <c r="J691" s="192">
        <v>3</v>
      </c>
      <c r="M691" s="188">
        <v>428.4</v>
      </c>
      <c r="N691" s="188">
        <v>231.61</v>
      </c>
      <c r="O691" s="188">
        <v>570.7299999999999</v>
      </c>
      <c r="P691" s="188">
        <v>398.92</v>
      </c>
      <c r="Q691" s="188">
        <v>612.35</v>
      </c>
      <c r="R691" s="188">
        <v>1884.1499999999999</v>
      </c>
      <c r="S691" s="75"/>
      <c r="T691" s="75"/>
      <c r="U691" s="188">
        <v>32.95384615384615</v>
      </c>
      <c r="V691" s="188">
        <v>17.816153846153846</v>
      </c>
      <c r="W691" s="188">
        <v>43.902307692307687</v>
      </c>
      <c r="X691" s="188">
        <v>30.686153846153847</v>
      </c>
      <c r="Y691" s="188">
        <v>47.103846153846156</v>
      </c>
      <c r="Z691" s="188">
        <v>144.93461538461537</v>
      </c>
      <c r="AA691" s="4"/>
      <c r="AB691" s="11"/>
      <c r="AC691" s="11"/>
      <c r="AD691" s="179"/>
      <c r="AE691" s="183"/>
      <c r="AF691" s="183"/>
      <c r="AG691" s="183"/>
      <c r="AH691" s="183"/>
      <c r="AI691" s="183"/>
      <c r="AJ691" s="183"/>
      <c r="AK691" s="4"/>
      <c r="AL691" s="4"/>
      <c r="AM691" s="24"/>
      <c r="AN691" s="24"/>
      <c r="AO691" s="24"/>
      <c r="AP691" s="24"/>
      <c r="AQ691" s="24"/>
      <c r="AR691" s="24"/>
      <c r="AS691" s="4"/>
      <c r="AT691" s="4"/>
      <c r="AU691" s="24"/>
      <c r="AV691" s="24"/>
      <c r="AW691" s="24"/>
      <c r="AX691" s="24"/>
      <c r="AY691" s="24"/>
      <c r="AZ691" s="24"/>
      <c r="BA691" s="4"/>
    </row>
    <row r="692" spans="2:53" x14ac:dyDescent="0.2">
      <c r="B692" s="11" t="s">
        <v>478</v>
      </c>
      <c r="C692" s="11"/>
      <c r="D692" s="179">
        <v>8230</v>
      </c>
      <c r="E692" s="192"/>
      <c r="F692" s="192"/>
      <c r="G692" s="192"/>
      <c r="H692" s="192"/>
      <c r="I692" s="192"/>
      <c r="J692" s="192">
        <v>1</v>
      </c>
      <c r="M692" s="188">
        <v>16.95</v>
      </c>
      <c r="N692" s="188">
        <v>0</v>
      </c>
      <c r="O692" s="188">
        <v>28.91</v>
      </c>
      <c r="P692" s="188">
        <v>133.53</v>
      </c>
      <c r="Q692" s="188">
        <v>0</v>
      </c>
      <c r="R692" s="188">
        <v>2459.9399999999996</v>
      </c>
      <c r="S692" s="75"/>
      <c r="T692" s="75"/>
      <c r="U692" s="188">
        <v>16.95</v>
      </c>
      <c r="V692" s="188">
        <v>0</v>
      </c>
      <c r="W692" s="188">
        <v>28.91</v>
      </c>
      <c r="X692" s="188">
        <v>133.53</v>
      </c>
      <c r="Y692" s="188">
        <v>0</v>
      </c>
      <c r="Z692" s="188">
        <v>2459.9399999999996</v>
      </c>
      <c r="AA692" s="4"/>
      <c r="AB692" s="11"/>
      <c r="AC692" s="11"/>
      <c r="AD692" s="179"/>
      <c r="AE692" s="183"/>
      <c r="AF692" s="183"/>
      <c r="AG692" s="183"/>
      <c r="AH692" s="183"/>
      <c r="AI692" s="183"/>
      <c r="AJ692" s="183"/>
      <c r="AK692" s="4"/>
      <c r="AL692" s="4"/>
      <c r="AM692" s="24"/>
      <c r="AN692" s="24"/>
      <c r="AO692" s="24"/>
      <c r="AP692" s="24"/>
      <c r="AQ692" s="24"/>
      <c r="AR692" s="24"/>
      <c r="AS692" s="4"/>
      <c r="AT692" s="4"/>
      <c r="AU692" s="24"/>
      <c r="AV692" s="24"/>
      <c r="AW692" s="24"/>
      <c r="AX692" s="24"/>
      <c r="AY692" s="24"/>
      <c r="AZ692" s="24"/>
      <c r="BA692" s="4"/>
    </row>
    <row r="693" spans="2:53" x14ac:dyDescent="0.2">
      <c r="B693" s="11" t="s">
        <v>478</v>
      </c>
      <c r="C693" s="11"/>
      <c r="D693" s="179">
        <v>8246</v>
      </c>
      <c r="E693" s="192">
        <v>2</v>
      </c>
      <c r="F693" s="192">
        <v>2</v>
      </c>
      <c r="G693" s="192">
        <v>1</v>
      </c>
      <c r="H693" s="192">
        <v>2</v>
      </c>
      <c r="I693" s="192">
        <v>1</v>
      </c>
      <c r="J693" s="192">
        <v>4</v>
      </c>
      <c r="M693" s="188">
        <v>213.18</v>
      </c>
      <c r="N693" s="188">
        <v>203.61</v>
      </c>
      <c r="O693" s="188">
        <v>230.3</v>
      </c>
      <c r="P693" s="188">
        <v>193.06000000000003</v>
      </c>
      <c r="Q693" s="188">
        <v>218.37000000000003</v>
      </c>
      <c r="R693" s="188">
        <v>2663.3300000000004</v>
      </c>
      <c r="S693" s="75"/>
      <c r="T693" s="75"/>
      <c r="U693" s="188">
        <v>17.765000000000001</v>
      </c>
      <c r="V693" s="188">
        <v>16.967500000000001</v>
      </c>
      <c r="W693" s="188">
        <v>19.191666666666666</v>
      </c>
      <c r="X693" s="188">
        <v>16.088333333333335</v>
      </c>
      <c r="Y693" s="188">
        <v>18.197500000000002</v>
      </c>
      <c r="Z693" s="188">
        <v>221.94416666666669</v>
      </c>
      <c r="AA693" s="4"/>
      <c r="AB693" s="11"/>
      <c r="AC693" s="11"/>
      <c r="AD693" s="179"/>
      <c r="AE693" s="183"/>
      <c r="AF693" s="183"/>
      <c r="AG693" s="183"/>
      <c r="AH693" s="183"/>
      <c r="AI693" s="183"/>
      <c r="AJ693" s="183"/>
      <c r="AK693" s="4"/>
      <c r="AL693" s="4"/>
      <c r="AM693" s="24"/>
      <c r="AN693" s="24"/>
      <c r="AO693" s="24"/>
      <c r="AP693" s="24"/>
      <c r="AQ693" s="24"/>
      <c r="AR693" s="24"/>
      <c r="AS693" s="4"/>
      <c r="AT693" s="4"/>
      <c r="AU693" s="24"/>
      <c r="AV693" s="24"/>
      <c r="AW693" s="24"/>
      <c r="AX693" s="24"/>
      <c r="AY693" s="24"/>
      <c r="AZ693" s="24"/>
      <c r="BA693" s="4"/>
    </row>
    <row r="694" spans="2:53" x14ac:dyDescent="0.2">
      <c r="B694" s="11" t="s">
        <v>484</v>
      </c>
      <c r="C694" s="11"/>
      <c r="D694" s="179">
        <v>8247</v>
      </c>
      <c r="E694" s="192">
        <v>21</v>
      </c>
      <c r="F694" s="192">
        <v>5</v>
      </c>
      <c r="G694" s="192">
        <v>14</v>
      </c>
      <c r="H694" s="192">
        <v>9</v>
      </c>
      <c r="I694" s="192">
        <v>5</v>
      </c>
      <c r="J694" s="192">
        <v>17</v>
      </c>
      <c r="M694" s="188">
        <v>2656.77</v>
      </c>
      <c r="N694" s="188">
        <v>450.67000000000007</v>
      </c>
      <c r="O694" s="188">
        <v>2188.2699999999995</v>
      </c>
      <c r="P694" s="188">
        <v>2045.02</v>
      </c>
      <c r="Q694" s="188">
        <v>383.51</v>
      </c>
      <c r="R694" s="188">
        <v>6742</v>
      </c>
      <c r="S694" s="75"/>
      <c r="T694" s="75"/>
      <c r="U694" s="188">
        <v>37.419295774647885</v>
      </c>
      <c r="V694" s="188">
        <v>6.3474647887323954</v>
      </c>
      <c r="W694" s="188">
        <v>30.820704225352106</v>
      </c>
      <c r="X694" s="188">
        <v>28.803098591549297</v>
      </c>
      <c r="Y694" s="188">
        <v>5.4015492957746476</v>
      </c>
      <c r="Z694" s="188">
        <v>94.957746478873233</v>
      </c>
      <c r="AA694" s="4"/>
      <c r="AB694" s="11"/>
      <c r="AC694" s="11"/>
      <c r="AD694" s="179"/>
      <c r="AE694" s="183"/>
      <c r="AF694" s="183"/>
      <c r="AG694" s="183"/>
      <c r="AH694" s="183"/>
      <c r="AI694" s="183"/>
      <c r="AJ694" s="183"/>
      <c r="AK694" s="4"/>
      <c r="AL694" s="4"/>
      <c r="AM694" s="24"/>
      <c r="AN694" s="24"/>
      <c r="AO694" s="24"/>
      <c r="AP694" s="24"/>
      <c r="AQ694" s="24"/>
      <c r="AR694" s="24"/>
      <c r="AS694" s="4"/>
      <c r="AT694" s="4"/>
      <c r="AU694" s="24"/>
      <c r="AV694" s="24"/>
      <c r="AW694" s="24"/>
      <c r="AX694" s="24"/>
      <c r="AY694" s="24"/>
      <c r="AZ694" s="24"/>
      <c r="BA694" s="4"/>
    </row>
    <row r="695" spans="2:53" x14ac:dyDescent="0.2">
      <c r="B695" s="11" t="s">
        <v>485</v>
      </c>
      <c r="C695" s="11"/>
      <c r="D695" s="179">
        <v>8084</v>
      </c>
      <c r="E695" s="192">
        <v>74</v>
      </c>
      <c r="F695" s="192">
        <v>31</v>
      </c>
      <c r="G695" s="192">
        <v>21</v>
      </c>
      <c r="H695" s="192">
        <v>23</v>
      </c>
      <c r="I695" s="192">
        <v>30</v>
      </c>
      <c r="J695" s="192">
        <v>155</v>
      </c>
      <c r="M695" s="188">
        <v>17277.559999999983</v>
      </c>
      <c r="N695" s="188">
        <v>9732.2800000000007</v>
      </c>
      <c r="O695" s="188">
        <v>9583.1199999999935</v>
      </c>
      <c r="P695" s="188">
        <v>14104.069999999996</v>
      </c>
      <c r="Q695" s="188">
        <v>20435.839999999993</v>
      </c>
      <c r="R695" s="188">
        <v>126205.10999999997</v>
      </c>
      <c r="S695" s="75"/>
      <c r="T695" s="75"/>
      <c r="U695" s="188">
        <v>51.729221556886174</v>
      </c>
      <c r="V695" s="188">
        <v>29.138562874251498</v>
      </c>
      <c r="W695" s="188">
        <v>28.691976047904173</v>
      </c>
      <c r="X695" s="188">
        <v>42.227754491017954</v>
      </c>
      <c r="Y695" s="188">
        <v>61.185149700598778</v>
      </c>
      <c r="Z695" s="188">
        <v>377.85961077844303</v>
      </c>
      <c r="AA695" s="4"/>
      <c r="AB695" s="11"/>
      <c r="AC695" s="11"/>
      <c r="AD695" s="179"/>
      <c r="AE695" s="183"/>
      <c r="AF695" s="183"/>
      <c r="AG695" s="183"/>
      <c r="AH695" s="183"/>
      <c r="AI695" s="183"/>
      <c r="AJ695" s="183"/>
      <c r="AK695" s="4"/>
      <c r="AL695" s="4"/>
      <c r="AM695" s="24"/>
      <c r="AN695" s="24"/>
      <c r="AO695" s="24"/>
      <c r="AP695" s="24"/>
      <c r="AQ695" s="24"/>
      <c r="AR695" s="24"/>
      <c r="AS695" s="4"/>
      <c r="AT695" s="4"/>
      <c r="AU695" s="24"/>
      <c r="AV695" s="24"/>
      <c r="AW695" s="24"/>
      <c r="AX695" s="24"/>
      <c r="AY695" s="24"/>
      <c r="AZ695" s="24"/>
      <c r="BA695" s="4"/>
    </row>
    <row r="696" spans="2:53" x14ac:dyDescent="0.2">
      <c r="B696" s="11" t="s">
        <v>487</v>
      </c>
      <c r="C696" s="11"/>
      <c r="D696" s="179">
        <v>8248</v>
      </c>
      <c r="E696" s="192">
        <v>12</v>
      </c>
      <c r="F696" s="192">
        <v>5</v>
      </c>
      <c r="G696" s="192">
        <v>1</v>
      </c>
      <c r="H696" s="192"/>
      <c r="I696" s="192">
        <v>2</v>
      </c>
      <c r="J696" s="192">
        <v>5</v>
      </c>
      <c r="M696" s="188">
        <v>747.0899999999998</v>
      </c>
      <c r="N696" s="188">
        <v>305.54000000000002</v>
      </c>
      <c r="O696" s="188">
        <v>330.3</v>
      </c>
      <c r="P696" s="188">
        <v>386.04999999999995</v>
      </c>
      <c r="Q696" s="188">
        <v>795.18999999999994</v>
      </c>
      <c r="R696" s="188">
        <v>4489.1000000000004</v>
      </c>
      <c r="S696" s="75"/>
      <c r="T696" s="75"/>
      <c r="U696" s="188">
        <v>29.883599999999991</v>
      </c>
      <c r="V696" s="188">
        <v>12.2216</v>
      </c>
      <c r="W696" s="188">
        <v>13.212</v>
      </c>
      <c r="X696" s="188">
        <v>15.441999999999998</v>
      </c>
      <c r="Y696" s="188">
        <v>31.807599999999997</v>
      </c>
      <c r="Z696" s="188">
        <v>179.56400000000002</v>
      </c>
      <c r="AA696" s="4"/>
      <c r="AB696" s="11"/>
      <c r="AC696" s="11"/>
      <c r="AD696" s="179"/>
      <c r="AE696" s="183"/>
      <c r="AF696" s="183"/>
      <c r="AG696" s="183"/>
      <c r="AH696" s="183"/>
      <c r="AI696" s="183"/>
      <c r="AJ696" s="183"/>
      <c r="AK696" s="4"/>
      <c r="AL696" s="4"/>
      <c r="AM696" s="24"/>
      <c r="AN696" s="24"/>
      <c r="AO696" s="24"/>
      <c r="AP696" s="24"/>
      <c r="AQ696" s="24"/>
      <c r="AR696" s="24"/>
      <c r="AS696" s="4"/>
      <c r="AT696" s="4"/>
      <c r="AU696" s="24"/>
      <c r="AV696" s="24"/>
      <c r="AW696" s="24"/>
      <c r="AX696" s="24"/>
      <c r="AY696" s="24"/>
      <c r="AZ696" s="24"/>
      <c r="BA696" s="4"/>
    </row>
    <row r="697" spans="2:53" x14ac:dyDescent="0.2">
      <c r="B697" s="11" t="s">
        <v>489</v>
      </c>
      <c r="C697" s="11"/>
      <c r="D697" s="179">
        <v>8085</v>
      </c>
      <c r="E697" s="192">
        <v>161</v>
      </c>
      <c r="F697" s="192">
        <v>78</v>
      </c>
      <c r="G697" s="192">
        <v>53</v>
      </c>
      <c r="H697" s="192">
        <v>38</v>
      </c>
      <c r="I697" s="192">
        <v>48</v>
      </c>
      <c r="J697" s="192">
        <v>234</v>
      </c>
      <c r="M697" s="188">
        <v>24112.939999999995</v>
      </c>
      <c r="N697" s="188">
        <v>15779.37999999999</v>
      </c>
      <c r="O697" s="188">
        <v>18421.96</v>
      </c>
      <c r="P697" s="188">
        <v>22122.520000000008</v>
      </c>
      <c r="Q697" s="188">
        <v>30103.890000000014</v>
      </c>
      <c r="R697" s="188">
        <v>220239.08000000005</v>
      </c>
      <c r="S697" s="75"/>
      <c r="T697" s="75"/>
      <c r="U697" s="188">
        <v>39.400228758169924</v>
      </c>
      <c r="V697" s="188">
        <v>25.783300653594754</v>
      </c>
      <c r="W697" s="188">
        <v>30.101241830065359</v>
      </c>
      <c r="X697" s="188">
        <v>36.147908496732036</v>
      </c>
      <c r="Y697" s="188">
        <v>49.189362745098059</v>
      </c>
      <c r="Z697" s="188">
        <v>359.86777777777786</v>
      </c>
      <c r="AA697" s="4"/>
      <c r="AB697" s="11"/>
      <c r="AC697" s="11"/>
      <c r="AD697" s="179"/>
      <c r="AE697" s="183"/>
      <c r="AF697" s="183"/>
      <c r="AG697" s="183"/>
      <c r="AH697" s="183"/>
      <c r="AI697" s="183"/>
      <c r="AJ697" s="183"/>
      <c r="AK697" s="4"/>
      <c r="AL697" s="4"/>
      <c r="AM697" s="24"/>
      <c r="AN697" s="24"/>
      <c r="AO697" s="24"/>
      <c r="AP697" s="24"/>
      <c r="AQ697" s="24"/>
      <c r="AR697" s="24"/>
      <c r="AS697" s="4"/>
      <c r="AT697" s="4"/>
      <c r="AU697" s="24"/>
      <c r="AV697" s="24"/>
      <c r="AW697" s="24"/>
      <c r="AX697" s="24"/>
      <c r="AY697" s="24"/>
      <c r="AZ697" s="24"/>
      <c r="BA697" s="4"/>
    </row>
    <row r="698" spans="2:53" x14ac:dyDescent="0.2">
      <c r="B698" s="11" t="s">
        <v>491</v>
      </c>
      <c r="C698" s="11"/>
      <c r="D698" s="179">
        <v>8088</v>
      </c>
      <c r="E698" s="192">
        <v>1</v>
      </c>
      <c r="F698" s="192"/>
      <c r="G698" s="192"/>
      <c r="H698" s="192"/>
      <c r="I698" s="192"/>
      <c r="J698" s="192">
        <v>0</v>
      </c>
      <c r="M698" s="188">
        <v>7</v>
      </c>
      <c r="N698" s="188">
        <v>0</v>
      </c>
      <c r="O698" s="188">
        <v>0</v>
      </c>
      <c r="P698" s="188">
        <v>0</v>
      </c>
      <c r="Q698" s="188">
        <v>0</v>
      </c>
      <c r="R698" s="188">
        <v>0</v>
      </c>
      <c r="S698" s="75"/>
      <c r="T698" s="75"/>
      <c r="U698" s="188">
        <v>7</v>
      </c>
      <c r="V698" s="188">
        <v>0</v>
      </c>
      <c r="W698" s="188">
        <v>0</v>
      </c>
      <c r="X698" s="188">
        <v>0</v>
      </c>
      <c r="Y698" s="188">
        <v>0</v>
      </c>
      <c r="Z698" s="188">
        <v>0</v>
      </c>
      <c r="AA698" s="4"/>
      <c r="AB698" s="11"/>
      <c r="AC698" s="11"/>
      <c r="AD698" s="179"/>
      <c r="AE698" s="183"/>
      <c r="AF698" s="183"/>
      <c r="AG698" s="183"/>
      <c r="AH698" s="183"/>
      <c r="AI698" s="183"/>
      <c r="AJ698" s="183"/>
      <c r="AK698" s="4"/>
      <c r="AL698" s="4"/>
      <c r="AM698" s="24"/>
      <c r="AN698" s="24"/>
      <c r="AO698" s="24"/>
      <c r="AP698" s="24"/>
      <c r="AQ698" s="24"/>
      <c r="AR698" s="24"/>
      <c r="AS698" s="4"/>
      <c r="AT698" s="4"/>
      <c r="AU698" s="24"/>
      <c r="AV698" s="24"/>
      <c r="AW698" s="24"/>
      <c r="AX698" s="24"/>
      <c r="AY698" s="24"/>
      <c r="AZ698" s="24"/>
      <c r="BA698" s="4"/>
    </row>
    <row r="699" spans="2:53" x14ac:dyDescent="0.2">
      <c r="B699" s="11" t="s">
        <v>492</v>
      </c>
      <c r="C699" s="11"/>
      <c r="D699" s="179">
        <v>8088</v>
      </c>
      <c r="E699" s="192">
        <v>17</v>
      </c>
      <c r="F699" s="192">
        <v>13</v>
      </c>
      <c r="G699" s="192">
        <v>6</v>
      </c>
      <c r="H699" s="192">
        <v>2</v>
      </c>
      <c r="I699" s="192">
        <v>2</v>
      </c>
      <c r="J699" s="192">
        <v>21</v>
      </c>
      <c r="M699" s="188">
        <v>2599.1000000000008</v>
      </c>
      <c r="N699" s="188">
        <v>1328.0200000000002</v>
      </c>
      <c r="O699" s="188">
        <v>1516.4699999999998</v>
      </c>
      <c r="P699" s="188">
        <v>1764.56</v>
      </c>
      <c r="Q699" s="188">
        <v>1768.0200000000002</v>
      </c>
      <c r="R699" s="188">
        <v>14355.05</v>
      </c>
      <c r="S699" s="75"/>
      <c r="T699" s="75"/>
      <c r="U699" s="188">
        <v>42.608196721311486</v>
      </c>
      <c r="V699" s="188">
        <v>21.77081967213115</v>
      </c>
      <c r="W699" s="188">
        <v>24.860163934426225</v>
      </c>
      <c r="X699" s="188">
        <v>28.927213114754096</v>
      </c>
      <c r="Y699" s="188">
        <v>28.98393442622951</v>
      </c>
      <c r="Z699" s="188">
        <v>235.32868852459015</v>
      </c>
      <c r="AA699" s="4"/>
      <c r="AB699" s="11"/>
      <c r="AC699" s="11"/>
      <c r="AD699" s="179"/>
      <c r="AE699" s="183"/>
      <c r="AF699" s="183"/>
      <c r="AG699" s="183"/>
      <c r="AH699" s="183"/>
      <c r="AI699" s="183"/>
      <c r="AJ699" s="183"/>
      <c r="AK699" s="4"/>
      <c r="AL699" s="4"/>
      <c r="AM699" s="24"/>
      <c r="AN699" s="24"/>
      <c r="AO699" s="24"/>
      <c r="AP699" s="24"/>
      <c r="AQ699" s="24"/>
      <c r="AR699" s="24"/>
      <c r="AS699" s="4"/>
      <c r="AT699" s="4"/>
      <c r="AU699" s="24"/>
      <c r="AV699" s="24"/>
      <c r="AW699" s="24"/>
      <c r="AX699" s="24"/>
      <c r="AY699" s="24"/>
      <c r="AZ699" s="24"/>
      <c r="BA699" s="4"/>
    </row>
    <row r="700" spans="2:53" x14ac:dyDescent="0.2">
      <c r="B700" s="11" t="s">
        <v>495</v>
      </c>
      <c r="C700" s="11"/>
      <c r="D700" s="179">
        <v>8086</v>
      </c>
      <c r="E700" s="192"/>
      <c r="F700" s="192">
        <v>1</v>
      </c>
      <c r="G700" s="192">
        <v>1</v>
      </c>
      <c r="H700" s="192"/>
      <c r="I700" s="192"/>
      <c r="J700" s="192">
        <v>0</v>
      </c>
      <c r="M700" s="188">
        <v>96.490000000000009</v>
      </c>
      <c r="N700" s="188">
        <v>93.5</v>
      </c>
      <c r="O700" s="188">
        <v>78.180000000000007</v>
      </c>
      <c r="P700" s="188">
        <v>0</v>
      </c>
      <c r="Q700" s="188">
        <v>0</v>
      </c>
      <c r="R700" s="188">
        <v>0</v>
      </c>
      <c r="S700" s="75"/>
      <c r="T700" s="75"/>
      <c r="U700" s="188">
        <v>48.245000000000005</v>
      </c>
      <c r="V700" s="188">
        <v>46.75</v>
      </c>
      <c r="W700" s="188">
        <v>39.090000000000003</v>
      </c>
      <c r="X700" s="188">
        <v>0</v>
      </c>
      <c r="Y700" s="188">
        <v>0</v>
      </c>
      <c r="Z700" s="188">
        <v>0</v>
      </c>
      <c r="AA700" s="4"/>
      <c r="AB700" s="11"/>
      <c r="AC700" s="11"/>
      <c r="AD700" s="179"/>
      <c r="AE700" s="183"/>
      <c r="AF700" s="183"/>
      <c r="AG700" s="183"/>
      <c r="AH700" s="183"/>
      <c r="AI700" s="183"/>
      <c r="AJ700" s="183"/>
      <c r="AK700" s="4"/>
      <c r="AL700" s="4"/>
      <c r="AM700" s="24"/>
      <c r="AN700" s="24"/>
      <c r="AO700" s="24"/>
      <c r="AP700" s="24"/>
      <c r="AQ700" s="24"/>
      <c r="AR700" s="24"/>
      <c r="AS700" s="4"/>
      <c r="AT700" s="4"/>
      <c r="AU700" s="24"/>
      <c r="AV700" s="24"/>
      <c r="AW700" s="24"/>
      <c r="AX700" s="24"/>
      <c r="AY700" s="24"/>
      <c r="AZ700" s="24"/>
      <c r="BA700" s="4"/>
    </row>
    <row r="701" spans="2:53" x14ac:dyDescent="0.2">
      <c r="B701" s="11" t="s">
        <v>496</v>
      </c>
      <c r="C701" s="11"/>
      <c r="D701" s="179">
        <v>8250</v>
      </c>
      <c r="E701" s="192">
        <v>2</v>
      </c>
      <c r="F701" s="192">
        <v>3</v>
      </c>
      <c r="G701" s="192">
        <v>2</v>
      </c>
      <c r="H701" s="192">
        <v>1</v>
      </c>
      <c r="I701" s="192"/>
      <c r="J701" s="192">
        <v>6</v>
      </c>
      <c r="M701" s="188">
        <v>262.64</v>
      </c>
      <c r="N701" s="188">
        <v>237.17</v>
      </c>
      <c r="O701" s="188">
        <v>526.58000000000004</v>
      </c>
      <c r="P701" s="188">
        <v>362.09000000000003</v>
      </c>
      <c r="Q701" s="188">
        <v>598.71</v>
      </c>
      <c r="R701" s="188">
        <v>6048.41</v>
      </c>
      <c r="S701" s="75"/>
      <c r="T701" s="75"/>
      <c r="U701" s="188">
        <v>18.759999999999998</v>
      </c>
      <c r="V701" s="188">
        <v>16.940714285714286</v>
      </c>
      <c r="W701" s="188">
        <v>37.612857142857145</v>
      </c>
      <c r="X701" s="188">
        <v>25.863571428571429</v>
      </c>
      <c r="Y701" s="188">
        <v>42.765000000000001</v>
      </c>
      <c r="Z701" s="188">
        <v>432.02928571428572</v>
      </c>
      <c r="AA701" s="4"/>
      <c r="AB701" s="11"/>
      <c r="AC701" s="11"/>
      <c r="AD701" s="179"/>
      <c r="AE701" s="183"/>
      <c r="AF701" s="183"/>
      <c r="AG701" s="183"/>
      <c r="AH701" s="183"/>
      <c r="AI701" s="183"/>
      <c r="AJ701" s="183"/>
      <c r="AK701" s="4"/>
      <c r="AL701" s="4"/>
      <c r="AM701" s="24"/>
      <c r="AN701" s="24"/>
      <c r="AO701" s="24"/>
      <c r="AP701" s="24"/>
      <c r="AQ701" s="24"/>
      <c r="AR701" s="24"/>
      <c r="AS701" s="4"/>
      <c r="AT701" s="4"/>
      <c r="AU701" s="24"/>
      <c r="AV701" s="24"/>
      <c r="AW701" s="24"/>
      <c r="AX701" s="24"/>
      <c r="AY701" s="24"/>
      <c r="AZ701" s="24"/>
      <c r="BA701" s="4"/>
    </row>
    <row r="702" spans="2:53" x14ac:dyDescent="0.2">
      <c r="B702" s="11" t="s">
        <v>497</v>
      </c>
      <c r="C702" s="11"/>
      <c r="D702" s="179">
        <v>8012</v>
      </c>
      <c r="E702" s="192">
        <v>8</v>
      </c>
      <c r="F702" s="192">
        <v>1</v>
      </c>
      <c r="G702" s="192">
        <v>3</v>
      </c>
      <c r="H702" s="192"/>
      <c r="I702" s="192">
        <v>2</v>
      </c>
      <c r="J702" s="192">
        <v>5</v>
      </c>
      <c r="M702" s="188">
        <v>538.59</v>
      </c>
      <c r="N702" s="188">
        <v>285.11</v>
      </c>
      <c r="O702" s="188">
        <v>622.34</v>
      </c>
      <c r="P702" s="188">
        <v>264.48</v>
      </c>
      <c r="Q702" s="188">
        <v>501.29</v>
      </c>
      <c r="R702" s="188">
        <v>1999.7300000000002</v>
      </c>
      <c r="S702" s="75"/>
      <c r="T702" s="75"/>
      <c r="U702" s="188">
        <v>28.346842105263161</v>
      </c>
      <c r="V702" s="188">
        <v>15.005789473684212</v>
      </c>
      <c r="W702" s="188">
        <v>32.754736842105267</v>
      </c>
      <c r="X702" s="188">
        <v>13.920000000000002</v>
      </c>
      <c r="Y702" s="188">
        <v>26.383684210526315</v>
      </c>
      <c r="Z702" s="188">
        <v>105.24894736842107</v>
      </c>
      <c r="AA702" s="4"/>
      <c r="AB702" s="11"/>
      <c r="AC702" s="11"/>
      <c r="AD702" s="179"/>
      <c r="AE702" s="183"/>
      <c r="AF702" s="183"/>
      <c r="AG702" s="183"/>
      <c r="AH702" s="183"/>
      <c r="AI702" s="183"/>
      <c r="AJ702" s="183"/>
      <c r="AK702" s="4"/>
      <c r="AL702" s="4"/>
      <c r="AM702" s="24"/>
      <c r="AN702" s="24"/>
      <c r="AO702" s="24"/>
      <c r="AP702" s="24"/>
      <c r="AQ702" s="24"/>
      <c r="AR702" s="24"/>
      <c r="AS702" s="4"/>
      <c r="AT702" s="4"/>
      <c r="AU702" s="24"/>
      <c r="AV702" s="24"/>
      <c r="AW702" s="24"/>
      <c r="AX702" s="24"/>
      <c r="AY702" s="24"/>
      <c r="AZ702" s="24"/>
      <c r="BA702" s="4"/>
    </row>
    <row r="703" spans="2:53" x14ac:dyDescent="0.2">
      <c r="B703" s="11" t="s">
        <v>499</v>
      </c>
      <c r="C703" s="11"/>
      <c r="D703" s="179">
        <v>8302</v>
      </c>
      <c r="E703" s="192">
        <v>9</v>
      </c>
      <c r="F703" s="192">
        <v>4</v>
      </c>
      <c r="G703" s="192">
        <v>5</v>
      </c>
      <c r="H703" s="192">
        <v>2</v>
      </c>
      <c r="I703" s="192">
        <v>1</v>
      </c>
      <c r="J703" s="192">
        <v>12</v>
      </c>
      <c r="M703" s="188">
        <v>889.65000000000032</v>
      </c>
      <c r="N703" s="188">
        <v>452.60999999999996</v>
      </c>
      <c r="O703" s="188">
        <v>699.83000000000015</v>
      </c>
      <c r="P703" s="188">
        <v>341.49</v>
      </c>
      <c r="Q703" s="188">
        <v>472.96</v>
      </c>
      <c r="R703" s="188">
        <v>6398.73</v>
      </c>
      <c r="S703" s="75"/>
      <c r="T703" s="75"/>
      <c r="U703" s="188">
        <v>26.959090909090918</v>
      </c>
      <c r="V703" s="188">
        <v>13.715454545454545</v>
      </c>
      <c r="W703" s="188">
        <v>21.206969696969701</v>
      </c>
      <c r="X703" s="188">
        <v>10.348181818181818</v>
      </c>
      <c r="Y703" s="188">
        <v>14.332121212121212</v>
      </c>
      <c r="Z703" s="188">
        <v>193.90090909090907</v>
      </c>
      <c r="AA703" s="4"/>
      <c r="AB703" s="11"/>
      <c r="AC703" s="11"/>
      <c r="AD703" s="179"/>
      <c r="AE703" s="183"/>
      <c r="AF703" s="183"/>
      <c r="AG703" s="183"/>
      <c r="AH703" s="183"/>
      <c r="AI703" s="183"/>
      <c r="AJ703" s="183"/>
      <c r="AK703" s="4"/>
      <c r="AL703" s="4"/>
      <c r="AM703" s="24"/>
      <c r="AN703" s="24"/>
      <c r="AO703" s="24"/>
      <c r="AP703" s="24"/>
      <c r="AQ703" s="24"/>
      <c r="AR703" s="24"/>
      <c r="AS703" s="4"/>
      <c r="AT703" s="4"/>
      <c r="AU703" s="24"/>
      <c r="AV703" s="24"/>
      <c r="AW703" s="24"/>
      <c r="AX703" s="24"/>
      <c r="AY703" s="24"/>
      <c r="AZ703" s="24"/>
      <c r="BA703" s="4"/>
    </row>
    <row r="704" spans="2:53" x14ac:dyDescent="0.2">
      <c r="B704" s="11" t="s">
        <v>501</v>
      </c>
      <c r="C704" s="11"/>
      <c r="D704" s="179">
        <v>8344</v>
      </c>
      <c r="E704" s="192">
        <v>1</v>
      </c>
      <c r="F704" s="192"/>
      <c r="G704" s="192"/>
      <c r="H704" s="192"/>
      <c r="I704" s="192"/>
      <c r="J704" s="192">
        <v>0</v>
      </c>
      <c r="M704" s="188">
        <v>17.3</v>
      </c>
      <c r="N704" s="188">
        <v>0</v>
      </c>
      <c r="O704" s="188">
        <v>0</v>
      </c>
      <c r="P704" s="188">
        <v>0</v>
      </c>
      <c r="Q704" s="188">
        <v>0</v>
      </c>
      <c r="R704" s="188">
        <v>0</v>
      </c>
      <c r="S704" s="75"/>
      <c r="T704" s="75"/>
      <c r="U704" s="188">
        <v>17.3</v>
      </c>
      <c r="V704" s="188">
        <v>0</v>
      </c>
      <c r="W704" s="188">
        <v>0</v>
      </c>
      <c r="X704" s="188">
        <v>0</v>
      </c>
      <c r="Y704" s="188">
        <v>0</v>
      </c>
      <c r="Z704" s="188">
        <v>0</v>
      </c>
      <c r="AA704" s="4"/>
      <c r="AB704" s="11"/>
      <c r="AC704" s="11"/>
      <c r="AD704" s="179"/>
      <c r="AE704" s="183"/>
      <c r="AF704" s="183"/>
      <c r="AG704" s="183"/>
      <c r="AH704" s="183"/>
      <c r="AI704" s="183"/>
      <c r="AJ704" s="183"/>
      <c r="AK704" s="4"/>
      <c r="AL704" s="4"/>
      <c r="AM704" s="24"/>
      <c r="AN704" s="24"/>
      <c r="AO704" s="24"/>
      <c r="AP704" s="24"/>
      <c r="AQ704" s="24"/>
      <c r="AR704" s="24"/>
      <c r="AS704" s="4"/>
      <c r="AT704" s="4"/>
      <c r="AU704" s="24"/>
      <c r="AV704" s="24"/>
      <c r="AW704" s="24"/>
      <c r="AX704" s="24"/>
      <c r="AY704" s="24"/>
      <c r="AZ704" s="24"/>
      <c r="BA704" s="4"/>
    </row>
    <row r="705" spans="2:53" x14ac:dyDescent="0.2">
      <c r="B705" s="11" t="s">
        <v>502</v>
      </c>
      <c r="C705" s="11"/>
      <c r="D705" s="179">
        <v>8343</v>
      </c>
      <c r="E705" s="192">
        <v>2</v>
      </c>
      <c r="F705" s="192"/>
      <c r="G705" s="192"/>
      <c r="H705" s="192">
        <v>1</v>
      </c>
      <c r="I705" s="192">
        <v>1</v>
      </c>
      <c r="J705" s="192">
        <v>3</v>
      </c>
      <c r="M705" s="188">
        <v>178.4</v>
      </c>
      <c r="N705" s="188">
        <v>180.96</v>
      </c>
      <c r="O705" s="188">
        <v>189.8</v>
      </c>
      <c r="P705" s="188">
        <v>184.88000000000002</v>
      </c>
      <c r="Q705" s="188">
        <v>161.80999999999997</v>
      </c>
      <c r="R705" s="188">
        <v>1223.44</v>
      </c>
      <c r="S705" s="75"/>
      <c r="T705" s="75"/>
      <c r="U705" s="188">
        <v>25.485714285714288</v>
      </c>
      <c r="V705" s="188">
        <v>25.851428571428574</v>
      </c>
      <c r="W705" s="188">
        <v>27.114285714285717</v>
      </c>
      <c r="X705" s="188">
        <v>26.411428571428576</v>
      </c>
      <c r="Y705" s="188">
        <v>23.115714285714283</v>
      </c>
      <c r="Z705" s="188">
        <v>174.77714285714288</v>
      </c>
      <c r="AA705" s="4"/>
      <c r="AB705" s="11"/>
      <c r="AC705" s="11"/>
      <c r="AD705" s="179"/>
      <c r="AE705" s="183"/>
      <c r="AF705" s="183"/>
      <c r="AG705" s="183"/>
      <c r="AH705" s="183"/>
      <c r="AI705" s="183"/>
      <c r="AJ705" s="183"/>
      <c r="AK705" s="4"/>
      <c r="AL705" s="4"/>
      <c r="AM705" s="24"/>
      <c r="AN705" s="24"/>
      <c r="AO705" s="24"/>
      <c r="AP705" s="24"/>
      <c r="AQ705" s="24"/>
      <c r="AR705" s="24"/>
      <c r="AS705" s="4"/>
      <c r="AT705" s="4"/>
      <c r="AU705" s="24"/>
      <c r="AV705" s="24"/>
      <c r="AW705" s="24"/>
      <c r="AX705" s="24"/>
      <c r="AY705" s="24"/>
      <c r="AZ705" s="24"/>
      <c r="BA705" s="4"/>
    </row>
    <row r="706" spans="2:53" x14ac:dyDescent="0.2">
      <c r="B706" s="11" t="s">
        <v>590</v>
      </c>
      <c r="C706" s="11"/>
      <c r="D706" s="179">
        <v>8223</v>
      </c>
      <c r="E706" s="192"/>
      <c r="F706" s="192"/>
      <c r="G706" s="192"/>
      <c r="H706" s="192"/>
      <c r="I706" s="192"/>
      <c r="J706" s="192">
        <v>1</v>
      </c>
      <c r="M706" s="188">
        <v>32.049999999999997</v>
      </c>
      <c r="N706" s="188">
        <v>38</v>
      </c>
      <c r="O706" s="188">
        <v>48.95</v>
      </c>
      <c r="P706" s="188">
        <v>79.17</v>
      </c>
      <c r="Q706" s="188">
        <v>126.33</v>
      </c>
      <c r="R706" s="188">
        <v>471.18</v>
      </c>
      <c r="S706" s="75"/>
      <c r="T706" s="75"/>
      <c r="U706" s="188">
        <v>32.049999999999997</v>
      </c>
      <c r="V706" s="188">
        <v>38</v>
      </c>
      <c r="W706" s="188">
        <v>48.95</v>
      </c>
      <c r="X706" s="188">
        <v>79.17</v>
      </c>
      <c r="Y706" s="188">
        <v>126.33</v>
      </c>
      <c r="Z706" s="188">
        <v>471.18</v>
      </c>
      <c r="AA706" s="4"/>
      <c r="AB706" s="11"/>
      <c r="AC706" s="11"/>
      <c r="AD706" s="179"/>
      <c r="AE706" s="183"/>
      <c r="AF706" s="183"/>
      <c r="AG706" s="183"/>
      <c r="AH706" s="183"/>
      <c r="AI706" s="183"/>
      <c r="AJ706" s="183"/>
      <c r="AK706" s="4"/>
      <c r="AL706" s="4"/>
      <c r="AM706" s="24"/>
      <c r="AN706" s="24"/>
      <c r="AO706" s="24"/>
      <c r="AP706" s="24"/>
      <c r="AQ706" s="24"/>
      <c r="AR706" s="24"/>
      <c r="AS706" s="4"/>
      <c r="AT706" s="4"/>
      <c r="AU706" s="24"/>
      <c r="AV706" s="24"/>
      <c r="AW706" s="24"/>
      <c r="AX706" s="24"/>
      <c r="AY706" s="24"/>
      <c r="AZ706" s="24"/>
      <c r="BA706" s="4"/>
    </row>
    <row r="707" spans="2:53" x14ac:dyDescent="0.2">
      <c r="B707" s="11" t="s">
        <v>590</v>
      </c>
      <c r="C707" s="11"/>
      <c r="D707" s="179">
        <v>8230</v>
      </c>
      <c r="E707" s="192">
        <v>1</v>
      </c>
      <c r="F707" s="192"/>
      <c r="G707" s="192"/>
      <c r="H707" s="192"/>
      <c r="I707" s="192"/>
      <c r="J707" s="192">
        <v>1</v>
      </c>
      <c r="M707" s="188">
        <v>27.48</v>
      </c>
      <c r="N707" s="188">
        <v>48.65</v>
      </c>
      <c r="O707" s="188">
        <v>0</v>
      </c>
      <c r="P707" s="188">
        <v>50.79</v>
      </c>
      <c r="Q707" s="188">
        <v>91.28</v>
      </c>
      <c r="R707" s="188">
        <v>328.32</v>
      </c>
      <c r="S707" s="75"/>
      <c r="T707" s="75"/>
      <c r="U707" s="188">
        <v>13.74</v>
      </c>
      <c r="V707" s="188">
        <v>24.324999999999999</v>
      </c>
      <c r="W707" s="188">
        <v>0</v>
      </c>
      <c r="X707" s="188">
        <v>25.395</v>
      </c>
      <c r="Y707" s="188">
        <v>45.64</v>
      </c>
      <c r="Z707" s="188">
        <v>164.16</v>
      </c>
      <c r="AA707" s="4"/>
      <c r="AB707" s="11"/>
      <c r="AC707" s="11"/>
      <c r="AD707" s="179"/>
      <c r="AE707" s="183"/>
      <c r="AF707" s="183"/>
      <c r="AG707" s="183"/>
      <c r="AH707" s="183"/>
      <c r="AI707" s="183"/>
      <c r="AJ707" s="183"/>
      <c r="AK707" s="4"/>
      <c r="AL707" s="4"/>
      <c r="AM707" s="24"/>
      <c r="AN707" s="24"/>
      <c r="AO707" s="24"/>
      <c r="AP707" s="24"/>
      <c r="AQ707" s="24"/>
      <c r="AR707" s="24"/>
      <c r="AS707" s="4"/>
      <c r="AT707" s="4"/>
      <c r="AU707" s="24"/>
      <c r="AV707" s="24"/>
      <c r="AW707" s="24"/>
      <c r="AX707" s="24"/>
      <c r="AY707" s="24"/>
      <c r="AZ707" s="24"/>
      <c r="BA707" s="4"/>
    </row>
    <row r="708" spans="2:53" x14ac:dyDescent="0.2">
      <c r="B708" s="11" t="s">
        <v>505</v>
      </c>
      <c r="C708" s="11"/>
      <c r="D708" s="179">
        <v>8223</v>
      </c>
      <c r="E708" s="192">
        <v>17</v>
      </c>
      <c r="F708" s="192">
        <v>2</v>
      </c>
      <c r="G708" s="192">
        <v>2</v>
      </c>
      <c r="H708" s="192">
        <v>1</v>
      </c>
      <c r="I708" s="192">
        <v>1</v>
      </c>
      <c r="J708" s="192">
        <v>5</v>
      </c>
      <c r="M708" s="188">
        <v>1284.1000000000001</v>
      </c>
      <c r="N708" s="188">
        <v>307.98000000000008</v>
      </c>
      <c r="O708" s="188">
        <v>323.87</v>
      </c>
      <c r="P708" s="188">
        <v>469.73999999999995</v>
      </c>
      <c r="Q708" s="188">
        <v>614.80999999999995</v>
      </c>
      <c r="R708" s="188">
        <v>2883.91</v>
      </c>
      <c r="S708" s="75"/>
      <c r="T708" s="75"/>
      <c r="U708" s="188">
        <v>45.860714285714288</v>
      </c>
      <c r="V708" s="188">
        <v>10.999285714285717</v>
      </c>
      <c r="W708" s="188">
        <v>11.566785714285714</v>
      </c>
      <c r="X708" s="188">
        <v>16.776428571428571</v>
      </c>
      <c r="Y708" s="188">
        <v>21.9575</v>
      </c>
      <c r="Z708" s="188">
        <v>102.99678571428571</v>
      </c>
      <c r="AA708" s="4"/>
      <c r="AB708" s="11"/>
      <c r="AC708" s="11"/>
      <c r="AD708" s="179"/>
      <c r="AE708" s="183"/>
      <c r="AF708" s="183"/>
      <c r="AG708" s="183"/>
      <c r="AH708" s="183"/>
      <c r="AI708" s="183"/>
      <c r="AJ708" s="183"/>
      <c r="AK708" s="4"/>
      <c r="AL708" s="4"/>
      <c r="AM708" s="24"/>
      <c r="AN708" s="24"/>
      <c r="AO708" s="24"/>
      <c r="AP708" s="24"/>
      <c r="AQ708" s="24"/>
      <c r="AR708" s="24"/>
      <c r="AS708" s="4"/>
      <c r="AT708" s="4"/>
      <c r="AU708" s="24"/>
      <c r="AV708" s="24"/>
      <c r="AW708" s="24"/>
      <c r="AX708" s="24"/>
      <c r="AY708" s="24"/>
      <c r="AZ708" s="24"/>
      <c r="BA708" s="4"/>
    </row>
    <row r="709" spans="2:53" x14ac:dyDescent="0.2">
      <c r="B709" s="11" t="s">
        <v>505</v>
      </c>
      <c r="C709" s="11"/>
      <c r="D709" s="179">
        <v>8250</v>
      </c>
      <c r="E709" s="192"/>
      <c r="F709" s="192">
        <v>1</v>
      </c>
      <c r="G709" s="192">
        <v>1</v>
      </c>
      <c r="H709" s="192"/>
      <c r="I709" s="192"/>
      <c r="J709" s="192">
        <v>0</v>
      </c>
      <c r="M709" s="188">
        <v>80.61</v>
      </c>
      <c r="N709" s="188">
        <v>42.8</v>
      </c>
      <c r="O709" s="188">
        <v>32.369999999999997</v>
      </c>
      <c r="P709" s="188">
        <v>0</v>
      </c>
      <c r="Q709" s="188">
        <v>0</v>
      </c>
      <c r="R709" s="188">
        <v>0</v>
      </c>
      <c r="S709" s="75"/>
      <c r="T709" s="75"/>
      <c r="U709" s="188">
        <v>40.305</v>
      </c>
      <c r="V709" s="188">
        <v>21.4</v>
      </c>
      <c r="W709" s="188">
        <v>16.184999999999999</v>
      </c>
      <c r="X709" s="188">
        <v>0</v>
      </c>
      <c r="Y709" s="188">
        <v>0</v>
      </c>
      <c r="Z709" s="188">
        <v>0</v>
      </c>
      <c r="AA709" s="4"/>
      <c r="AB709" s="11"/>
      <c r="AC709" s="11"/>
      <c r="AD709" s="179"/>
      <c r="AE709" s="183"/>
      <c r="AF709" s="183"/>
      <c r="AG709" s="183"/>
      <c r="AH709" s="183"/>
      <c r="AI709" s="183"/>
      <c r="AJ709" s="183"/>
      <c r="AK709" s="4"/>
      <c r="AL709" s="4"/>
      <c r="AM709" s="24"/>
      <c r="AN709" s="24"/>
      <c r="AO709" s="24"/>
      <c r="AP709" s="24"/>
      <c r="AQ709" s="24"/>
      <c r="AR709" s="24"/>
      <c r="AS709" s="4"/>
      <c r="AT709" s="4"/>
      <c r="AU709" s="24"/>
      <c r="AV709" s="24"/>
      <c r="AW709" s="24"/>
      <c r="AX709" s="24"/>
      <c r="AY709" s="24"/>
      <c r="AZ709" s="24"/>
      <c r="BA709" s="4"/>
    </row>
    <row r="710" spans="2:53" x14ac:dyDescent="0.2">
      <c r="B710" s="11" t="s">
        <v>505</v>
      </c>
      <c r="C710" s="11"/>
      <c r="D710" s="179">
        <v>8270</v>
      </c>
      <c r="E710" s="192">
        <v>5</v>
      </c>
      <c r="F710" s="192">
        <v>3</v>
      </c>
      <c r="G710" s="192">
        <v>2</v>
      </c>
      <c r="H710" s="192"/>
      <c r="I710" s="192">
        <v>3</v>
      </c>
      <c r="J710" s="192">
        <v>3</v>
      </c>
      <c r="M710" s="188">
        <v>736.16999999999985</v>
      </c>
      <c r="N710" s="188">
        <v>437.2</v>
      </c>
      <c r="O710" s="188">
        <v>229.25000000000003</v>
      </c>
      <c r="P710" s="188">
        <v>248.26</v>
      </c>
      <c r="Q710" s="188">
        <v>330.73</v>
      </c>
      <c r="R710" s="188">
        <v>643.09</v>
      </c>
      <c r="S710" s="75"/>
      <c r="T710" s="75"/>
      <c r="U710" s="188">
        <v>46.01062499999999</v>
      </c>
      <c r="V710" s="188">
        <v>27.324999999999999</v>
      </c>
      <c r="W710" s="188">
        <v>14.328125000000002</v>
      </c>
      <c r="X710" s="188">
        <v>15.516249999999999</v>
      </c>
      <c r="Y710" s="188">
        <v>20.670625000000001</v>
      </c>
      <c r="Z710" s="188">
        <v>40.193125000000002</v>
      </c>
      <c r="AA710" s="4"/>
      <c r="AB710" s="11"/>
      <c r="AC710" s="11"/>
      <c r="AD710" s="179"/>
      <c r="AE710" s="183"/>
      <c r="AF710" s="183"/>
      <c r="AG710" s="183"/>
      <c r="AH710" s="183"/>
      <c r="AI710" s="183"/>
      <c r="AJ710" s="183"/>
      <c r="AK710" s="4"/>
      <c r="AL710" s="4"/>
      <c r="AM710" s="24"/>
      <c r="AN710" s="24"/>
      <c r="AO710" s="24"/>
      <c r="AP710" s="24"/>
      <c r="AQ710" s="24"/>
      <c r="AR710" s="24"/>
      <c r="AS710" s="4"/>
      <c r="AT710" s="4"/>
      <c r="AU710" s="24"/>
      <c r="AV710" s="24"/>
      <c r="AW710" s="24"/>
      <c r="AX710" s="24"/>
      <c r="AY710" s="24"/>
      <c r="AZ710" s="24"/>
      <c r="BA710" s="4"/>
    </row>
    <row r="711" spans="2:53" x14ac:dyDescent="0.2">
      <c r="B711" s="11" t="s">
        <v>506</v>
      </c>
      <c r="C711" s="11"/>
      <c r="D711" s="179">
        <v>8406</v>
      </c>
      <c r="E711" s="192">
        <v>142</v>
      </c>
      <c r="F711" s="192">
        <v>75</v>
      </c>
      <c r="G711" s="192">
        <v>62</v>
      </c>
      <c r="H711" s="192">
        <v>33</v>
      </c>
      <c r="I711" s="192">
        <v>44</v>
      </c>
      <c r="J711" s="192">
        <v>264</v>
      </c>
      <c r="M711" s="188">
        <v>19756.199999999993</v>
      </c>
      <c r="N711" s="188">
        <v>12741.78999999999</v>
      </c>
      <c r="O711" s="188">
        <v>16472.429999999971</v>
      </c>
      <c r="P711" s="188">
        <v>22823.520000000015</v>
      </c>
      <c r="Q711" s="188">
        <v>33786.380000000026</v>
      </c>
      <c r="R711" s="188">
        <v>201165.18000000008</v>
      </c>
      <c r="S711" s="75"/>
      <c r="T711" s="75"/>
      <c r="U711" s="188">
        <v>31.864838709677407</v>
      </c>
      <c r="V711" s="188">
        <v>20.55127419354837</v>
      </c>
      <c r="W711" s="188">
        <v>26.568435483870921</v>
      </c>
      <c r="X711" s="188">
        <v>36.812129032258092</v>
      </c>
      <c r="Y711" s="188">
        <v>54.494161290322623</v>
      </c>
      <c r="Z711" s="188">
        <v>324.4599677419356</v>
      </c>
      <c r="AA711" s="4"/>
      <c r="AB711" s="11"/>
      <c r="AC711" s="11"/>
      <c r="AD711" s="179"/>
      <c r="AE711" s="183"/>
      <c r="AF711" s="183"/>
      <c r="AG711" s="183"/>
      <c r="AH711" s="183"/>
      <c r="AI711" s="183"/>
      <c r="AJ711" s="183"/>
      <c r="AK711" s="4"/>
      <c r="AL711" s="4"/>
      <c r="AM711" s="24"/>
      <c r="AN711" s="24"/>
      <c r="AO711" s="24"/>
      <c r="AP711" s="24"/>
      <c r="AQ711" s="24"/>
      <c r="AR711" s="24"/>
      <c r="AS711" s="4"/>
      <c r="AT711" s="4"/>
      <c r="AU711" s="24"/>
      <c r="AV711" s="24"/>
      <c r="AW711" s="24"/>
      <c r="AX711" s="24"/>
      <c r="AY711" s="24"/>
      <c r="AZ711" s="24"/>
      <c r="BA711" s="4"/>
    </row>
    <row r="712" spans="2:53" x14ac:dyDescent="0.2">
      <c r="B712" s="11" t="s">
        <v>508</v>
      </c>
      <c r="C712" s="11"/>
      <c r="D712" s="179">
        <v>8406</v>
      </c>
      <c r="E712" s="192">
        <v>13</v>
      </c>
      <c r="F712" s="192">
        <v>8</v>
      </c>
      <c r="G712" s="192">
        <v>3</v>
      </c>
      <c r="H712" s="192">
        <v>2</v>
      </c>
      <c r="I712" s="192">
        <v>2</v>
      </c>
      <c r="J712" s="192">
        <v>14</v>
      </c>
      <c r="M712" s="188">
        <v>1258.1599999999999</v>
      </c>
      <c r="N712" s="188">
        <v>863.49999999999989</v>
      </c>
      <c r="O712" s="188">
        <v>837.95999999999992</v>
      </c>
      <c r="P712" s="188">
        <v>1251.43</v>
      </c>
      <c r="Q712" s="188">
        <v>2123.2900000000004</v>
      </c>
      <c r="R712" s="188">
        <v>7364.42</v>
      </c>
      <c r="S712" s="75"/>
      <c r="T712" s="75"/>
      <c r="U712" s="188">
        <v>29.956190476190471</v>
      </c>
      <c r="V712" s="188">
        <v>20.559523809523807</v>
      </c>
      <c r="W712" s="188">
        <v>19.951428571428568</v>
      </c>
      <c r="X712" s="188">
        <v>29.795952380952382</v>
      </c>
      <c r="Y712" s="188">
        <v>50.554523809523822</v>
      </c>
      <c r="Z712" s="188">
        <v>175.34333333333333</v>
      </c>
      <c r="AA712" s="4"/>
      <c r="AB712" s="11"/>
      <c r="AC712" s="11"/>
      <c r="AD712" s="179"/>
      <c r="AE712" s="183"/>
      <c r="AF712" s="183"/>
      <c r="AG712" s="183"/>
      <c r="AH712" s="183"/>
      <c r="AI712" s="183"/>
      <c r="AJ712" s="183"/>
      <c r="AK712" s="4"/>
      <c r="AL712" s="4"/>
      <c r="AM712" s="24"/>
      <c r="AN712" s="24"/>
      <c r="AO712" s="24"/>
      <c r="AP712" s="24"/>
      <c r="AQ712" s="24"/>
      <c r="AR712" s="24"/>
      <c r="AS712" s="4"/>
      <c r="AT712" s="4"/>
      <c r="AU712" s="24"/>
      <c r="AV712" s="24"/>
      <c r="AW712" s="24"/>
      <c r="AX712" s="24"/>
      <c r="AY712" s="24"/>
      <c r="AZ712" s="24"/>
      <c r="BA712" s="4"/>
    </row>
    <row r="713" spans="2:53" x14ac:dyDescent="0.2">
      <c r="B713" s="11" t="s">
        <v>511</v>
      </c>
      <c r="C713" s="11"/>
      <c r="D713" s="179">
        <v>8251</v>
      </c>
      <c r="E713" s="192">
        <v>136</v>
      </c>
      <c r="F713" s="192">
        <v>70</v>
      </c>
      <c r="G713" s="192">
        <v>36</v>
      </c>
      <c r="H713" s="192">
        <v>20</v>
      </c>
      <c r="I713" s="192">
        <v>23</v>
      </c>
      <c r="J713" s="192">
        <v>172</v>
      </c>
      <c r="M713" s="188">
        <v>9801.4599999999973</v>
      </c>
      <c r="N713" s="188">
        <v>8029.3200000000006</v>
      </c>
      <c r="O713" s="188">
        <v>6331.5799999999972</v>
      </c>
      <c r="P713" s="188">
        <v>8339.5799999999963</v>
      </c>
      <c r="Q713" s="188">
        <v>10210.069999999994</v>
      </c>
      <c r="R713" s="188">
        <v>101804.65000000002</v>
      </c>
      <c r="S713" s="75"/>
      <c r="T713" s="75"/>
      <c r="U713" s="188">
        <v>21.447396061269142</v>
      </c>
      <c r="V713" s="188">
        <v>17.569628008752737</v>
      </c>
      <c r="W713" s="188">
        <v>13.854660831509841</v>
      </c>
      <c r="X713" s="188">
        <v>18.248533916849006</v>
      </c>
      <c r="Y713" s="188">
        <v>22.341509846827122</v>
      </c>
      <c r="Z713" s="188">
        <v>222.76728665207884</v>
      </c>
      <c r="AA713" s="4"/>
      <c r="AB713" s="11"/>
      <c r="AC713" s="11"/>
      <c r="AD713" s="179"/>
      <c r="AE713" s="183"/>
      <c r="AF713" s="183"/>
      <c r="AG713" s="183"/>
      <c r="AH713" s="183"/>
      <c r="AI713" s="183"/>
      <c r="AJ713" s="183"/>
      <c r="AK713" s="4"/>
      <c r="AL713" s="4"/>
      <c r="AM713" s="24"/>
      <c r="AN713" s="24"/>
      <c r="AO713" s="24"/>
      <c r="AP713" s="24"/>
      <c r="AQ713" s="24"/>
      <c r="AR713" s="24"/>
      <c r="AS713" s="4"/>
      <c r="AT713" s="4"/>
      <c r="AU713" s="24"/>
      <c r="AV713" s="24"/>
      <c r="AW713" s="24"/>
      <c r="AX713" s="24"/>
      <c r="AY713" s="24"/>
      <c r="AZ713" s="24"/>
      <c r="BA713" s="4"/>
    </row>
    <row r="714" spans="2:53" x14ac:dyDescent="0.2">
      <c r="B714" s="11" t="s">
        <v>512</v>
      </c>
      <c r="C714" s="11"/>
      <c r="D714" s="179">
        <v>8088</v>
      </c>
      <c r="E714" s="192">
        <v>59</v>
      </c>
      <c r="F714" s="192">
        <v>36</v>
      </c>
      <c r="G714" s="192">
        <v>22</v>
      </c>
      <c r="H714" s="192">
        <v>19</v>
      </c>
      <c r="I714" s="192">
        <v>14</v>
      </c>
      <c r="J714" s="192">
        <v>78</v>
      </c>
      <c r="M714" s="188">
        <v>10139.999999999995</v>
      </c>
      <c r="N714" s="188">
        <v>6756.5599999999986</v>
      </c>
      <c r="O714" s="188">
        <v>5345.41</v>
      </c>
      <c r="P714" s="188">
        <v>8508.2599999999966</v>
      </c>
      <c r="Q714" s="188">
        <v>7561.8400000000011</v>
      </c>
      <c r="R714" s="188">
        <v>52710.949999999983</v>
      </c>
      <c r="S714" s="75"/>
      <c r="T714" s="75"/>
      <c r="U714" s="188">
        <v>44.473684210526294</v>
      </c>
      <c r="V714" s="188">
        <v>29.63403508771929</v>
      </c>
      <c r="W714" s="188">
        <v>23.444780701754386</v>
      </c>
      <c r="X714" s="188">
        <v>37.316929824561392</v>
      </c>
      <c r="Y714" s="188">
        <v>33.165964912280707</v>
      </c>
      <c r="Z714" s="188">
        <v>231.18837719298239</v>
      </c>
      <c r="AA714" s="4"/>
      <c r="AB714" s="11"/>
      <c r="AC714" s="11"/>
      <c r="AD714" s="179"/>
      <c r="AE714" s="183"/>
      <c r="AF714" s="183"/>
      <c r="AG714" s="183"/>
      <c r="AH714" s="183"/>
      <c r="AI714" s="183"/>
      <c r="AJ714" s="183"/>
      <c r="AK714" s="4"/>
      <c r="AL714" s="4"/>
      <c r="AM714" s="24"/>
      <c r="AN714" s="24"/>
      <c r="AO714" s="24"/>
      <c r="AP714" s="24"/>
      <c r="AQ714" s="24"/>
      <c r="AR714" s="24"/>
      <c r="AS714" s="4"/>
      <c r="AT714" s="4"/>
      <c r="AU714" s="24"/>
      <c r="AV714" s="24"/>
      <c r="AW714" s="24"/>
      <c r="AX714" s="24"/>
      <c r="AY714" s="24"/>
      <c r="AZ714" s="24"/>
      <c r="BA714" s="4"/>
    </row>
    <row r="715" spans="2:53" x14ac:dyDescent="0.2">
      <c r="B715" s="11" t="s">
        <v>632</v>
      </c>
      <c r="C715" s="11"/>
      <c r="D715" s="179">
        <v>8360</v>
      </c>
      <c r="E715" s="192"/>
      <c r="F715" s="192"/>
      <c r="G715" s="192"/>
      <c r="H715" s="192"/>
      <c r="I715" s="192"/>
      <c r="J715" s="192">
        <v>1</v>
      </c>
      <c r="M715" s="188">
        <v>11.9</v>
      </c>
      <c r="N715" s="188">
        <v>11.77</v>
      </c>
      <c r="O715" s="188">
        <v>10.15</v>
      </c>
      <c r="P715" s="188">
        <v>11.21</v>
      </c>
      <c r="Q715" s="188">
        <v>12.05</v>
      </c>
      <c r="R715" s="188">
        <v>83.94</v>
      </c>
      <c r="S715" s="75"/>
      <c r="T715" s="75"/>
      <c r="U715" s="188">
        <v>11.9</v>
      </c>
      <c r="V715" s="188">
        <v>11.77</v>
      </c>
      <c r="W715" s="188">
        <v>10.15</v>
      </c>
      <c r="X715" s="188">
        <v>11.21</v>
      </c>
      <c r="Y715" s="188">
        <v>12.05</v>
      </c>
      <c r="Z715" s="188">
        <v>83.94</v>
      </c>
      <c r="AA715" s="4"/>
      <c r="AB715" s="11"/>
      <c r="AC715" s="11"/>
      <c r="AD715" s="179"/>
      <c r="AE715" s="183"/>
      <c r="AF715" s="183"/>
      <c r="AG715" s="183"/>
      <c r="AH715" s="183"/>
      <c r="AI715" s="183"/>
      <c r="AJ715" s="183"/>
      <c r="AK715" s="4"/>
      <c r="AL715" s="4"/>
      <c r="AM715" s="24"/>
      <c r="AN715" s="24"/>
      <c r="AO715" s="24"/>
      <c r="AP715" s="24"/>
      <c r="AQ715" s="24"/>
      <c r="AR715" s="24"/>
      <c r="AS715" s="4"/>
      <c r="AT715" s="4"/>
      <c r="AU715" s="24"/>
      <c r="AV715" s="24"/>
      <c r="AW715" s="24"/>
      <c r="AX715" s="24"/>
      <c r="AY715" s="24"/>
      <c r="AZ715" s="24"/>
      <c r="BA715" s="4"/>
    </row>
    <row r="716" spans="2:53" x14ac:dyDescent="0.2">
      <c r="B716" s="11" t="s">
        <v>515</v>
      </c>
      <c r="C716" s="11"/>
      <c r="D716" s="179">
        <v>8332</v>
      </c>
      <c r="E716" s="192">
        <v>2</v>
      </c>
      <c r="F716" s="192">
        <v>1</v>
      </c>
      <c r="G716" s="192">
        <v>2</v>
      </c>
      <c r="H716" s="192"/>
      <c r="I716" s="192"/>
      <c r="J716" s="192">
        <v>6</v>
      </c>
      <c r="M716" s="188">
        <v>368.10999999999996</v>
      </c>
      <c r="N716" s="188">
        <v>250.29000000000002</v>
      </c>
      <c r="O716" s="188">
        <v>270.03000000000003</v>
      </c>
      <c r="P716" s="188">
        <v>384.23</v>
      </c>
      <c r="Q716" s="188">
        <v>513.70000000000005</v>
      </c>
      <c r="R716" s="188">
        <v>3733.7400000000002</v>
      </c>
      <c r="S716" s="75"/>
      <c r="T716" s="75"/>
      <c r="U716" s="188">
        <v>33.464545454545451</v>
      </c>
      <c r="V716" s="188">
        <v>22.753636363636364</v>
      </c>
      <c r="W716" s="188">
        <v>24.548181818181821</v>
      </c>
      <c r="X716" s="188">
        <v>34.93</v>
      </c>
      <c r="Y716" s="188">
        <v>46.7</v>
      </c>
      <c r="Z716" s="188">
        <v>339.4309090909091</v>
      </c>
      <c r="AA716" s="4"/>
      <c r="AB716" s="11"/>
      <c r="AC716" s="11"/>
      <c r="AD716" s="179"/>
      <c r="AE716" s="183"/>
      <c r="AF716" s="183"/>
      <c r="AG716" s="183"/>
      <c r="AH716" s="183"/>
      <c r="AI716" s="183"/>
      <c r="AJ716" s="183"/>
      <c r="AK716" s="4"/>
      <c r="AL716" s="4"/>
      <c r="AM716" s="24"/>
      <c r="AN716" s="24"/>
      <c r="AO716" s="24"/>
      <c r="AP716" s="24"/>
      <c r="AQ716" s="24"/>
      <c r="AR716" s="24"/>
      <c r="AS716" s="4"/>
      <c r="AT716" s="4"/>
      <c r="AU716" s="24"/>
      <c r="AV716" s="24"/>
      <c r="AW716" s="24"/>
      <c r="AX716" s="24"/>
      <c r="AY716" s="24"/>
      <c r="AZ716" s="24"/>
      <c r="BA716" s="4"/>
    </row>
    <row r="717" spans="2:53" x14ac:dyDescent="0.2">
      <c r="B717" s="11" t="s">
        <v>515</v>
      </c>
      <c r="C717" s="11"/>
      <c r="D717" s="179">
        <v>8344</v>
      </c>
      <c r="E717" s="192">
        <v>2</v>
      </c>
      <c r="F717" s="192">
        <v>1</v>
      </c>
      <c r="G717" s="192"/>
      <c r="H717" s="192"/>
      <c r="I717" s="192">
        <v>1</v>
      </c>
      <c r="J717" s="192">
        <v>4</v>
      </c>
      <c r="M717" s="188">
        <v>99.85</v>
      </c>
      <c r="N717" s="188">
        <v>1494.3500000000001</v>
      </c>
      <c r="O717" s="188">
        <v>106.8</v>
      </c>
      <c r="P717" s="188">
        <v>198.79</v>
      </c>
      <c r="Q717" s="188">
        <v>403.04999999999995</v>
      </c>
      <c r="R717" s="188">
        <v>1287.77</v>
      </c>
      <c r="S717" s="75"/>
      <c r="T717" s="75"/>
      <c r="U717" s="188">
        <v>12.481249999999999</v>
      </c>
      <c r="V717" s="188">
        <v>186.79375000000002</v>
      </c>
      <c r="W717" s="188">
        <v>13.35</v>
      </c>
      <c r="X717" s="188">
        <v>24.848749999999999</v>
      </c>
      <c r="Y717" s="188">
        <v>50.381249999999994</v>
      </c>
      <c r="Z717" s="188">
        <v>160.97125</v>
      </c>
      <c r="AA717" s="4"/>
      <c r="AB717" s="11"/>
      <c r="AC717" s="11"/>
      <c r="AD717" s="179"/>
      <c r="AE717" s="183"/>
      <c r="AF717" s="183"/>
      <c r="AG717" s="183"/>
      <c r="AH717" s="183"/>
      <c r="AI717" s="183"/>
      <c r="AJ717" s="183"/>
      <c r="AK717" s="4"/>
      <c r="AL717" s="4"/>
      <c r="AM717" s="24"/>
      <c r="AN717" s="24"/>
      <c r="AO717" s="24"/>
      <c r="AP717" s="24"/>
      <c r="AQ717" s="24"/>
      <c r="AR717" s="24"/>
      <c r="AS717" s="4"/>
      <c r="AT717" s="4"/>
      <c r="AU717" s="24"/>
      <c r="AV717" s="24"/>
      <c r="AW717" s="24"/>
      <c r="AX717" s="24"/>
      <c r="AY717" s="24"/>
      <c r="AZ717" s="24"/>
      <c r="BA717" s="4"/>
    </row>
    <row r="718" spans="2:53" x14ac:dyDescent="0.2">
      <c r="B718" s="11" t="s">
        <v>515</v>
      </c>
      <c r="C718" s="11"/>
      <c r="D718" s="179">
        <v>8360</v>
      </c>
      <c r="E718" s="192">
        <v>608</v>
      </c>
      <c r="F718" s="192">
        <v>309</v>
      </c>
      <c r="G718" s="192">
        <v>195</v>
      </c>
      <c r="H718" s="192">
        <v>208</v>
      </c>
      <c r="I718" s="192">
        <v>238</v>
      </c>
      <c r="J718" s="192">
        <v>1614</v>
      </c>
      <c r="M718" s="188">
        <v>101772.80999999982</v>
      </c>
      <c r="N718" s="188">
        <v>97972.900000000198</v>
      </c>
      <c r="O718" s="188">
        <v>90759.890000000218</v>
      </c>
      <c r="P718" s="188">
        <v>125668.98999999951</v>
      </c>
      <c r="Q718" s="188">
        <v>183607.37000000008</v>
      </c>
      <c r="R718" s="188">
        <v>1271550.1200000013</v>
      </c>
      <c r="S718" s="75"/>
      <c r="T718" s="75"/>
      <c r="U718" s="188">
        <v>32.084744640605237</v>
      </c>
      <c r="V718" s="188">
        <v>30.886790668348109</v>
      </c>
      <c r="W718" s="188">
        <v>28.612827868852527</v>
      </c>
      <c r="X718" s="188">
        <v>39.618218789407159</v>
      </c>
      <c r="Y718" s="188">
        <v>57.883786254728903</v>
      </c>
      <c r="Z718" s="188">
        <v>400.86699873896634</v>
      </c>
      <c r="AA718" s="4"/>
      <c r="AB718" s="11"/>
      <c r="AC718" s="11"/>
      <c r="AD718" s="179"/>
      <c r="AE718" s="183"/>
      <c r="AF718" s="183"/>
      <c r="AG718" s="183"/>
      <c r="AH718" s="183"/>
      <c r="AI718" s="183"/>
      <c r="AJ718" s="183"/>
      <c r="AK718" s="4"/>
      <c r="AL718" s="4"/>
      <c r="AM718" s="24"/>
      <c r="AN718" s="24"/>
      <c r="AO718" s="24"/>
      <c r="AP718" s="24"/>
      <c r="AQ718" s="24"/>
      <c r="AR718" s="24"/>
      <c r="AS718" s="4"/>
      <c r="AT718" s="4"/>
      <c r="AU718" s="24"/>
      <c r="AV718" s="24"/>
      <c r="AW718" s="24"/>
      <c r="AX718" s="24"/>
      <c r="AY718" s="24"/>
      <c r="AZ718" s="24"/>
      <c r="BA718" s="4"/>
    </row>
    <row r="719" spans="2:53" x14ac:dyDescent="0.2">
      <c r="B719" s="11" t="s">
        <v>515</v>
      </c>
      <c r="C719" s="11"/>
      <c r="D719" s="179">
        <v>8361</v>
      </c>
      <c r="E719" s="192">
        <v>232</v>
      </c>
      <c r="F719" s="192">
        <v>107</v>
      </c>
      <c r="G719" s="192">
        <v>62</v>
      </c>
      <c r="H719" s="192">
        <v>67</v>
      </c>
      <c r="I719" s="192">
        <v>81</v>
      </c>
      <c r="J719" s="192">
        <v>381</v>
      </c>
      <c r="M719" s="188">
        <v>35195.660000000047</v>
      </c>
      <c r="N719" s="188">
        <v>27217.68</v>
      </c>
      <c r="O719" s="188">
        <v>33543.270000000004</v>
      </c>
      <c r="P719" s="188">
        <v>36360.600000000057</v>
      </c>
      <c r="Q719" s="188">
        <v>53576.459999999992</v>
      </c>
      <c r="R719" s="188">
        <v>334001.14999999985</v>
      </c>
      <c r="S719" s="75"/>
      <c r="T719" s="75"/>
      <c r="U719" s="188">
        <v>37.844795698924784</v>
      </c>
      <c r="V719" s="188">
        <v>29.266322580645163</v>
      </c>
      <c r="W719" s="188">
        <v>36.06803225806452</v>
      </c>
      <c r="X719" s="188">
        <v>39.09741935483877</v>
      </c>
      <c r="Y719" s="188">
        <v>57.609096774193539</v>
      </c>
      <c r="Z719" s="188">
        <v>359.14102150537616</v>
      </c>
      <c r="AA719" s="4"/>
      <c r="AB719" s="11"/>
      <c r="AC719" s="11"/>
      <c r="AD719" s="179"/>
      <c r="AE719" s="183"/>
      <c r="AF719" s="183"/>
      <c r="AG719" s="183"/>
      <c r="AH719" s="183"/>
      <c r="AI719" s="183"/>
      <c r="AJ719" s="183"/>
      <c r="AK719" s="4"/>
      <c r="AL719" s="4"/>
      <c r="AM719" s="24"/>
      <c r="AN719" s="24"/>
      <c r="AO719" s="24"/>
      <c r="AP719" s="24"/>
      <c r="AQ719" s="24"/>
      <c r="AR719" s="24"/>
      <c r="AS719" s="4"/>
      <c r="AT719" s="4"/>
      <c r="AU719" s="24"/>
      <c r="AV719" s="24"/>
      <c r="AW719" s="24"/>
      <c r="AX719" s="24"/>
      <c r="AY719" s="24"/>
      <c r="AZ719" s="24"/>
      <c r="BA719" s="4"/>
    </row>
    <row r="720" spans="2:53" x14ac:dyDescent="0.2">
      <c r="B720" s="11" t="s">
        <v>515</v>
      </c>
      <c r="C720" s="11"/>
      <c r="D720" s="179">
        <v>8362</v>
      </c>
      <c r="E720" s="192">
        <v>1</v>
      </c>
      <c r="F720" s="192"/>
      <c r="G720" s="192"/>
      <c r="H720" s="192"/>
      <c r="I720" s="192"/>
      <c r="J720" s="192">
        <v>0</v>
      </c>
      <c r="M720" s="188">
        <v>12.67</v>
      </c>
      <c r="N720" s="188">
        <v>0</v>
      </c>
      <c r="O720" s="188">
        <v>0</v>
      </c>
      <c r="P720" s="188">
        <v>0</v>
      </c>
      <c r="Q720" s="188">
        <v>0</v>
      </c>
      <c r="R720" s="188">
        <v>0</v>
      </c>
      <c r="S720" s="75"/>
      <c r="T720" s="75"/>
      <c r="U720" s="188">
        <v>12.67</v>
      </c>
      <c r="V720" s="188">
        <v>0</v>
      </c>
      <c r="W720" s="188">
        <v>0</v>
      </c>
      <c r="X720" s="188">
        <v>0</v>
      </c>
      <c r="Y720" s="188">
        <v>0</v>
      </c>
      <c r="Z720" s="188">
        <v>0</v>
      </c>
      <c r="AA720" s="4"/>
      <c r="AB720" s="11"/>
      <c r="AC720" s="11"/>
      <c r="AD720" s="179"/>
      <c r="AE720" s="183"/>
      <c r="AF720" s="183"/>
      <c r="AG720" s="183"/>
      <c r="AH720" s="183"/>
      <c r="AI720" s="183"/>
      <c r="AJ720" s="183"/>
      <c r="AK720" s="4"/>
      <c r="AL720" s="4"/>
      <c r="AM720" s="24"/>
      <c r="AN720" s="24"/>
      <c r="AO720" s="24"/>
      <c r="AP720" s="24"/>
      <c r="AQ720" s="24"/>
      <c r="AR720" s="24"/>
      <c r="AS720" s="4"/>
      <c r="AT720" s="4"/>
      <c r="AU720" s="24"/>
      <c r="AV720" s="24"/>
      <c r="AW720" s="24"/>
      <c r="AX720" s="24"/>
      <c r="AY720" s="24"/>
      <c r="AZ720" s="24"/>
      <c r="BA720" s="4"/>
    </row>
    <row r="721" spans="2:53" x14ac:dyDescent="0.2">
      <c r="B721" s="11" t="s">
        <v>591</v>
      </c>
      <c r="C721" s="11"/>
      <c r="D721" s="179">
        <v>8360</v>
      </c>
      <c r="E721" s="192">
        <v>1</v>
      </c>
      <c r="F721" s="192"/>
      <c r="G721" s="192"/>
      <c r="H721" s="192"/>
      <c r="I721" s="192"/>
      <c r="J721" s="192">
        <v>0</v>
      </c>
      <c r="M721" s="188">
        <v>11.56</v>
      </c>
      <c r="N721" s="188">
        <v>0</v>
      </c>
      <c r="O721" s="188">
        <v>0</v>
      </c>
      <c r="P721" s="188">
        <v>0</v>
      </c>
      <c r="Q721" s="188">
        <v>0</v>
      </c>
      <c r="R721" s="188">
        <v>0</v>
      </c>
      <c r="S721" s="75"/>
      <c r="T721" s="75"/>
      <c r="U721" s="188">
        <v>11.56</v>
      </c>
      <c r="V721" s="188">
        <v>0</v>
      </c>
      <c r="W721" s="188">
        <v>0</v>
      </c>
      <c r="X721" s="188">
        <v>0</v>
      </c>
      <c r="Y721" s="188">
        <v>0</v>
      </c>
      <c r="Z721" s="188">
        <v>0</v>
      </c>
      <c r="AA721" s="4"/>
      <c r="AB721" s="11"/>
      <c r="AC721" s="11"/>
      <c r="AD721" s="179"/>
      <c r="AE721" s="183"/>
      <c r="AF721" s="183"/>
      <c r="AG721" s="183"/>
      <c r="AH721" s="183"/>
      <c r="AI721" s="183"/>
      <c r="AJ721" s="183"/>
      <c r="AK721" s="4"/>
      <c r="AL721" s="4"/>
      <c r="AM721" s="24"/>
      <c r="AN721" s="24"/>
      <c r="AO721" s="24"/>
      <c r="AP721" s="24"/>
      <c r="AQ721" s="24"/>
      <c r="AR721" s="24"/>
      <c r="AS721" s="4"/>
      <c r="AT721" s="4"/>
      <c r="AU721" s="24"/>
      <c r="AV721" s="24"/>
      <c r="AW721" s="24"/>
      <c r="AX721" s="24"/>
      <c r="AY721" s="24"/>
      <c r="AZ721" s="24"/>
      <c r="BA721" s="4"/>
    </row>
    <row r="722" spans="2:53" x14ac:dyDescent="0.2">
      <c r="B722" s="11" t="s">
        <v>519</v>
      </c>
      <c r="C722" s="11"/>
      <c r="D722" s="179">
        <v>8043</v>
      </c>
      <c r="E722" s="192">
        <v>315</v>
      </c>
      <c r="F722" s="192">
        <v>143</v>
      </c>
      <c r="G722" s="192">
        <v>72</v>
      </c>
      <c r="H722" s="192">
        <v>68</v>
      </c>
      <c r="I722" s="192">
        <v>74</v>
      </c>
      <c r="J722" s="192">
        <v>416</v>
      </c>
      <c r="M722" s="188">
        <v>39475.290000000023</v>
      </c>
      <c r="N722" s="188">
        <v>27899.830000000031</v>
      </c>
      <c r="O722" s="188">
        <v>29550.719999999976</v>
      </c>
      <c r="P722" s="188">
        <v>39534.510000000009</v>
      </c>
      <c r="Q722" s="188">
        <v>56205.609999999993</v>
      </c>
      <c r="R722" s="188">
        <v>386427.19999999972</v>
      </c>
      <c r="S722" s="75"/>
      <c r="T722" s="75"/>
      <c r="U722" s="188">
        <v>36.28243566176473</v>
      </c>
      <c r="V722" s="188">
        <v>25.643226102941206</v>
      </c>
      <c r="W722" s="188">
        <v>27.160588235294096</v>
      </c>
      <c r="X722" s="188">
        <v>36.336865808823539</v>
      </c>
      <c r="Y722" s="188">
        <v>51.659568014705876</v>
      </c>
      <c r="Z722" s="188">
        <v>355.17205882352914</v>
      </c>
      <c r="AA722" s="4"/>
      <c r="AB722" s="11"/>
      <c r="AC722" s="11"/>
      <c r="AD722" s="179"/>
      <c r="AE722" s="183"/>
      <c r="AF722" s="183"/>
      <c r="AG722" s="183"/>
      <c r="AH722" s="183"/>
      <c r="AI722" s="183"/>
      <c r="AJ722" s="183"/>
      <c r="AK722" s="4"/>
      <c r="AL722" s="4"/>
      <c r="AM722" s="24"/>
      <c r="AN722" s="24"/>
      <c r="AO722" s="24"/>
      <c r="AP722" s="24"/>
      <c r="AQ722" s="24"/>
      <c r="AR722" s="24"/>
      <c r="AS722" s="4"/>
      <c r="AT722" s="4"/>
      <c r="AU722" s="24"/>
      <c r="AV722" s="24"/>
      <c r="AW722" s="24"/>
      <c r="AX722" s="24"/>
      <c r="AY722" s="24"/>
      <c r="AZ722" s="24"/>
      <c r="BA722" s="4"/>
    </row>
    <row r="723" spans="2:53" x14ac:dyDescent="0.2">
      <c r="B723" s="11" t="s">
        <v>519</v>
      </c>
      <c r="C723" s="11"/>
      <c r="D723" s="179">
        <v>8053</v>
      </c>
      <c r="E723" s="192">
        <v>1</v>
      </c>
      <c r="F723" s="192"/>
      <c r="G723" s="192"/>
      <c r="H723" s="192">
        <v>1</v>
      </c>
      <c r="I723" s="192"/>
      <c r="J723" s="192">
        <v>0</v>
      </c>
      <c r="M723" s="188">
        <v>107.4</v>
      </c>
      <c r="N723" s="188">
        <v>30.14</v>
      </c>
      <c r="O723" s="188">
        <v>69.680000000000007</v>
      </c>
      <c r="P723" s="188">
        <v>100.35</v>
      </c>
      <c r="Q723" s="188">
        <v>0</v>
      </c>
      <c r="R723" s="188">
        <v>0</v>
      </c>
      <c r="S723" s="75"/>
      <c r="T723" s="75"/>
      <c r="U723" s="188">
        <v>53.7</v>
      </c>
      <c r="V723" s="188">
        <v>15.07</v>
      </c>
      <c r="W723" s="188">
        <v>34.840000000000003</v>
      </c>
      <c r="X723" s="188">
        <v>50.174999999999997</v>
      </c>
      <c r="Y723" s="188">
        <v>0</v>
      </c>
      <c r="Z723" s="188">
        <v>0</v>
      </c>
      <c r="AA723" s="4"/>
      <c r="AB723" s="11"/>
      <c r="AC723" s="11"/>
      <c r="AD723" s="179"/>
      <c r="AE723" s="183"/>
      <c r="AF723" s="183"/>
      <c r="AG723" s="183"/>
      <c r="AH723" s="183"/>
      <c r="AI723" s="183"/>
      <c r="AJ723" s="183"/>
      <c r="AK723" s="4"/>
      <c r="AL723" s="4"/>
      <c r="AM723" s="24"/>
      <c r="AN723" s="24"/>
      <c r="AO723" s="24"/>
      <c r="AP723" s="24"/>
      <c r="AQ723" s="24"/>
      <c r="AR723" s="24"/>
      <c r="AS723" s="4"/>
      <c r="AT723" s="4"/>
      <c r="AU723" s="24"/>
      <c r="AV723" s="24"/>
      <c r="AW723" s="24"/>
      <c r="AX723" s="24"/>
      <c r="AY723" s="24"/>
      <c r="AZ723" s="24"/>
      <c r="BA723" s="4"/>
    </row>
    <row r="724" spans="2:53" x14ac:dyDescent="0.2">
      <c r="B724" s="11" t="s">
        <v>519</v>
      </c>
      <c r="C724" s="11"/>
      <c r="D724" s="179">
        <v>8091</v>
      </c>
      <c r="E724" s="192"/>
      <c r="F724" s="192"/>
      <c r="G724" s="192"/>
      <c r="H724" s="192"/>
      <c r="I724" s="192"/>
      <c r="J724" s="192">
        <v>1</v>
      </c>
      <c r="M724" s="188">
        <v>23.43</v>
      </c>
      <c r="N724" s="188">
        <v>31.59</v>
      </c>
      <c r="O724" s="188">
        <v>68.319999999999993</v>
      </c>
      <c r="P724" s="188">
        <v>194.67</v>
      </c>
      <c r="Q724" s="188">
        <v>278.83</v>
      </c>
      <c r="R724" s="188">
        <v>130.68</v>
      </c>
      <c r="S724" s="75"/>
      <c r="T724" s="75"/>
      <c r="U724" s="188">
        <v>23.43</v>
      </c>
      <c r="V724" s="188">
        <v>31.59</v>
      </c>
      <c r="W724" s="188">
        <v>68.319999999999993</v>
      </c>
      <c r="X724" s="188">
        <v>194.67</v>
      </c>
      <c r="Y724" s="188">
        <v>278.83</v>
      </c>
      <c r="Z724" s="188">
        <v>130.68</v>
      </c>
      <c r="AA724" s="4"/>
      <c r="AB724" s="11"/>
      <c r="AC724" s="11"/>
      <c r="AD724" s="179"/>
      <c r="AE724" s="183"/>
      <c r="AF724" s="183"/>
      <c r="AG724" s="183"/>
      <c r="AH724" s="183"/>
      <c r="AI724" s="183"/>
      <c r="AJ724" s="183"/>
      <c r="AK724" s="4"/>
      <c r="AL724" s="4"/>
      <c r="AM724" s="24"/>
      <c r="AN724" s="24"/>
      <c r="AO724" s="24"/>
      <c r="AP724" s="24"/>
      <c r="AQ724" s="24"/>
      <c r="AR724" s="24"/>
      <c r="AS724" s="4"/>
      <c r="AT724" s="4"/>
      <c r="AU724" s="24"/>
      <c r="AV724" s="24"/>
      <c r="AW724" s="24"/>
      <c r="AX724" s="24"/>
      <c r="AY724" s="24"/>
      <c r="AZ724" s="24"/>
      <c r="BA724" s="4"/>
    </row>
    <row r="725" spans="2:53" x14ac:dyDescent="0.2">
      <c r="B725" s="11" t="s">
        <v>522</v>
      </c>
      <c r="C725" s="11"/>
      <c r="D725" s="179">
        <v>8012</v>
      </c>
      <c r="E725" s="192">
        <v>66</v>
      </c>
      <c r="F725" s="192">
        <v>24</v>
      </c>
      <c r="G725" s="192">
        <v>14</v>
      </c>
      <c r="H725" s="192">
        <v>9</v>
      </c>
      <c r="I725" s="192">
        <v>7</v>
      </c>
      <c r="J725" s="192">
        <v>75</v>
      </c>
      <c r="M725" s="188">
        <v>7314.5999999999985</v>
      </c>
      <c r="N725" s="188">
        <v>4065.7899999999995</v>
      </c>
      <c r="O725" s="188">
        <v>4053.46</v>
      </c>
      <c r="P725" s="188">
        <v>3492.0800000000017</v>
      </c>
      <c r="Q725" s="188">
        <v>5806.3199999999988</v>
      </c>
      <c r="R725" s="188">
        <v>62237.350000000013</v>
      </c>
      <c r="S725" s="75"/>
      <c r="T725" s="75"/>
      <c r="U725" s="188">
        <v>37.51076923076922</v>
      </c>
      <c r="V725" s="188">
        <v>20.850205128205126</v>
      </c>
      <c r="W725" s="188">
        <v>20.786974358974359</v>
      </c>
      <c r="X725" s="188">
        <v>17.908102564102574</v>
      </c>
      <c r="Y725" s="188">
        <v>29.775999999999993</v>
      </c>
      <c r="Z725" s="188">
        <v>319.16589743589748</v>
      </c>
      <c r="AA725" s="4"/>
      <c r="AB725" s="11"/>
      <c r="AC725" s="11"/>
      <c r="AD725" s="179"/>
      <c r="AE725" s="183"/>
      <c r="AF725" s="183"/>
      <c r="AG725" s="183"/>
      <c r="AH725" s="183"/>
      <c r="AI725" s="183"/>
      <c r="AJ725" s="183"/>
      <c r="AK725" s="4"/>
      <c r="AL725" s="4"/>
      <c r="AM725" s="24"/>
      <c r="AN725" s="24"/>
      <c r="AO725" s="24"/>
      <c r="AP725" s="24"/>
      <c r="AQ725" s="24"/>
      <c r="AR725" s="24"/>
      <c r="AS725" s="4"/>
      <c r="AT725" s="4"/>
      <c r="AU725" s="24"/>
      <c r="AV725" s="24"/>
      <c r="AW725" s="24"/>
      <c r="AX725" s="24"/>
      <c r="AY725" s="24"/>
      <c r="AZ725" s="24"/>
      <c r="BA725" s="4"/>
    </row>
    <row r="726" spans="2:53" x14ac:dyDescent="0.2">
      <c r="B726" s="11" t="s">
        <v>522</v>
      </c>
      <c r="C726" s="11"/>
      <c r="D726" s="179">
        <v>8028</v>
      </c>
      <c r="E726" s="192">
        <v>4</v>
      </c>
      <c r="F726" s="192">
        <v>2</v>
      </c>
      <c r="G726" s="192"/>
      <c r="H726" s="192"/>
      <c r="I726" s="192"/>
      <c r="J726" s="192">
        <v>0</v>
      </c>
      <c r="M726" s="188">
        <v>450.54</v>
      </c>
      <c r="N726" s="188">
        <v>258.44</v>
      </c>
      <c r="O726" s="188">
        <v>0</v>
      </c>
      <c r="P726" s="188">
        <v>0</v>
      </c>
      <c r="Q726" s="188">
        <v>0</v>
      </c>
      <c r="R726" s="188">
        <v>0</v>
      </c>
      <c r="S726" s="75"/>
      <c r="T726" s="75"/>
      <c r="U726" s="188">
        <v>75.09</v>
      </c>
      <c r="V726" s="188">
        <v>43.073333333333331</v>
      </c>
      <c r="W726" s="188">
        <v>0</v>
      </c>
      <c r="X726" s="188">
        <v>0</v>
      </c>
      <c r="Y726" s="188">
        <v>0</v>
      </c>
      <c r="Z726" s="188">
        <v>0</v>
      </c>
      <c r="AA726" s="4"/>
      <c r="AB726" s="11"/>
      <c r="AC726" s="11"/>
      <c r="AD726" s="179"/>
      <c r="AE726" s="183"/>
      <c r="AF726" s="183"/>
      <c r="AG726" s="183"/>
      <c r="AH726" s="183"/>
      <c r="AI726" s="183"/>
      <c r="AJ726" s="183"/>
      <c r="AK726" s="4"/>
      <c r="AL726" s="4"/>
      <c r="AM726" s="24"/>
      <c r="AN726" s="24"/>
      <c r="AO726" s="24"/>
      <c r="AP726" s="24"/>
      <c r="AQ726" s="24"/>
      <c r="AR726" s="24"/>
      <c r="AS726" s="4"/>
      <c r="AT726" s="4"/>
      <c r="AU726" s="24"/>
      <c r="AV726" s="24"/>
      <c r="AW726" s="24"/>
      <c r="AX726" s="24"/>
      <c r="AY726" s="24"/>
      <c r="AZ726" s="24"/>
      <c r="BA726" s="4"/>
    </row>
    <row r="727" spans="2:53" x14ac:dyDescent="0.2">
      <c r="B727" s="11" t="s">
        <v>522</v>
      </c>
      <c r="C727" s="11"/>
      <c r="D727" s="179">
        <v>8032</v>
      </c>
      <c r="E727" s="192">
        <v>1</v>
      </c>
      <c r="F727" s="192">
        <v>1</v>
      </c>
      <c r="G727" s="192"/>
      <c r="H727" s="192"/>
      <c r="I727" s="192"/>
      <c r="J727" s="192">
        <v>1</v>
      </c>
      <c r="M727" s="188">
        <v>92.22</v>
      </c>
      <c r="N727" s="188">
        <v>38.17</v>
      </c>
      <c r="O727" s="188">
        <v>28.12</v>
      </c>
      <c r="P727" s="188">
        <v>34.39</v>
      </c>
      <c r="Q727" s="188">
        <v>87.51</v>
      </c>
      <c r="R727" s="188">
        <v>2505.9899999999998</v>
      </c>
      <c r="S727" s="75"/>
      <c r="T727" s="75"/>
      <c r="U727" s="188">
        <v>30.74</v>
      </c>
      <c r="V727" s="188">
        <v>12.723333333333334</v>
      </c>
      <c r="W727" s="188">
        <v>9.3733333333333331</v>
      </c>
      <c r="X727" s="188">
        <v>11.463333333333333</v>
      </c>
      <c r="Y727" s="188">
        <v>29.17</v>
      </c>
      <c r="Z727" s="188">
        <v>835.32999999999993</v>
      </c>
      <c r="AA727" s="4"/>
      <c r="AB727" s="11"/>
      <c r="AC727" s="11"/>
      <c r="AD727" s="179"/>
      <c r="AE727" s="183"/>
      <c r="AF727" s="183"/>
      <c r="AG727" s="183"/>
      <c r="AH727" s="183"/>
      <c r="AI727" s="183"/>
      <c r="AJ727" s="183"/>
      <c r="AK727" s="4"/>
      <c r="AL727" s="4"/>
      <c r="AM727" s="24"/>
      <c r="AN727" s="24"/>
      <c r="AO727" s="24"/>
      <c r="AP727" s="24"/>
      <c r="AQ727" s="24"/>
      <c r="AR727" s="24"/>
      <c r="AS727" s="4"/>
      <c r="AT727" s="4"/>
      <c r="AU727" s="24"/>
      <c r="AV727" s="24"/>
      <c r="AW727" s="24"/>
      <c r="AX727" s="24"/>
      <c r="AY727" s="24"/>
      <c r="AZ727" s="24"/>
      <c r="BA727" s="4"/>
    </row>
    <row r="728" spans="2:53" x14ac:dyDescent="0.2">
      <c r="B728" s="11" t="s">
        <v>522</v>
      </c>
      <c r="C728" s="11"/>
      <c r="D728" s="179">
        <v>8080</v>
      </c>
      <c r="E728" s="192">
        <v>115</v>
      </c>
      <c r="F728" s="192">
        <v>41</v>
      </c>
      <c r="G728" s="192">
        <v>27</v>
      </c>
      <c r="H728" s="192">
        <v>15</v>
      </c>
      <c r="I728" s="192">
        <v>19</v>
      </c>
      <c r="J728" s="192">
        <v>97</v>
      </c>
      <c r="M728" s="188">
        <v>9614.9899999999889</v>
      </c>
      <c r="N728" s="188">
        <v>6293.6600000000026</v>
      </c>
      <c r="O728" s="188">
        <v>6283.8099999999995</v>
      </c>
      <c r="P728" s="188">
        <v>5040.9599999999991</v>
      </c>
      <c r="Q728" s="188">
        <v>8134.3799999999983</v>
      </c>
      <c r="R728" s="188">
        <v>80625.210000000006</v>
      </c>
      <c r="S728" s="75"/>
      <c r="T728" s="75"/>
      <c r="U728" s="188">
        <v>30.62098726114646</v>
      </c>
      <c r="V728" s="188">
        <v>20.043503184713384</v>
      </c>
      <c r="W728" s="188">
        <v>20.012133757961781</v>
      </c>
      <c r="X728" s="188">
        <v>16.054012738853501</v>
      </c>
      <c r="Y728" s="188">
        <v>25.90566878980891</v>
      </c>
      <c r="Z728" s="188">
        <v>256.76818471337583</v>
      </c>
      <c r="AA728" s="4"/>
      <c r="AB728" s="11"/>
      <c r="AC728" s="11"/>
      <c r="AD728" s="179"/>
      <c r="AE728" s="183"/>
      <c r="AF728" s="183"/>
      <c r="AG728" s="183"/>
      <c r="AH728" s="183"/>
      <c r="AI728" s="183"/>
      <c r="AJ728" s="183"/>
      <c r="AK728" s="4"/>
      <c r="AL728" s="4"/>
      <c r="AM728" s="24"/>
      <c r="AN728" s="24"/>
      <c r="AO728" s="24"/>
      <c r="AP728" s="24"/>
      <c r="AQ728" s="24"/>
      <c r="AR728" s="24"/>
      <c r="AS728" s="4"/>
      <c r="AT728" s="4"/>
      <c r="AU728" s="24"/>
      <c r="AV728" s="24"/>
      <c r="AW728" s="24"/>
      <c r="AX728" s="24"/>
      <c r="AY728" s="24"/>
      <c r="AZ728" s="24"/>
      <c r="BA728" s="4"/>
    </row>
    <row r="729" spans="2:53" x14ac:dyDescent="0.2">
      <c r="B729" s="11" t="s">
        <v>522</v>
      </c>
      <c r="C729" s="11"/>
      <c r="D729" s="179">
        <v>8081</v>
      </c>
      <c r="E729" s="192">
        <v>2</v>
      </c>
      <c r="F729" s="192"/>
      <c r="G729" s="192">
        <v>4</v>
      </c>
      <c r="H729" s="192">
        <v>1</v>
      </c>
      <c r="I729" s="192">
        <v>2</v>
      </c>
      <c r="J729" s="192">
        <v>7</v>
      </c>
      <c r="M729" s="188">
        <v>332.07</v>
      </c>
      <c r="N729" s="188">
        <v>345.7</v>
      </c>
      <c r="O729" s="188">
        <v>438.51</v>
      </c>
      <c r="P729" s="188">
        <v>404.57000000000005</v>
      </c>
      <c r="Q729" s="188">
        <v>795</v>
      </c>
      <c r="R729" s="188">
        <v>4387.4799999999996</v>
      </c>
      <c r="S729" s="75"/>
      <c r="T729" s="75"/>
      <c r="U729" s="188">
        <v>20.754375</v>
      </c>
      <c r="V729" s="188">
        <v>21.606249999999999</v>
      </c>
      <c r="W729" s="188">
        <v>27.406874999999999</v>
      </c>
      <c r="X729" s="188">
        <v>25.285625000000003</v>
      </c>
      <c r="Y729" s="188">
        <v>49.6875</v>
      </c>
      <c r="Z729" s="188">
        <v>274.21749999999997</v>
      </c>
      <c r="AA729" s="4"/>
      <c r="AB729" s="11"/>
      <c r="AC729" s="11"/>
      <c r="AD729" s="179"/>
      <c r="AE729" s="183"/>
      <c r="AF729" s="183"/>
      <c r="AG729" s="183"/>
      <c r="AH729" s="183"/>
      <c r="AI729" s="183"/>
      <c r="AJ729" s="183"/>
      <c r="AK729" s="4"/>
      <c r="AL729" s="4"/>
      <c r="AM729" s="24"/>
      <c r="AN729" s="24"/>
      <c r="AO729" s="24"/>
      <c r="AP729" s="24"/>
      <c r="AQ729" s="24"/>
      <c r="AR729" s="24"/>
      <c r="AS729" s="4"/>
      <c r="AT729" s="4"/>
      <c r="AU729" s="24"/>
      <c r="AV729" s="24"/>
      <c r="AW729" s="24"/>
      <c r="AX729" s="24"/>
      <c r="AY729" s="24"/>
      <c r="AZ729" s="24"/>
      <c r="BA729" s="4"/>
    </row>
    <row r="730" spans="2:53" x14ac:dyDescent="0.2">
      <c r="B730" s="11" t="s">
        <v>525</v>
      </c>
      <c r="C730" s="11"/>
      <c r="D730" s="179">
        <v>8089</v>
      </c>
      <c r="E730" s="192">
        <v>39</v>
      </c>
      <c r="F730" s="192">
        <v>15</v>
      </c>
      <c r="G730" s="192">
        <v>5</v>
      </c>
      <c r="H730" s="192">
        <v>14</v>
      </c>
      <c r="I730" s="192">
        <v>8</v>
      </c>
      <c r="J730" s="192">
        <v>49</v>
      </c>
      <c r="M730" s="188">
        <v>3707.3400000000006</v>
      </c>
      <c r="N730" s="188">
        <v>4463.079999999999</v>
      </c>
      <c r="O730" s="188">
        <v>2896.6199999999994</v>
      </c>
      <c r="P730" s="188">
        <v>4620.6899999999987</v>
      </c>
      <c r="Q730" s="188">
        <v>5523.8199999999988</v>
      </c>
      <c r="R730" s="188">
        <v>44583.429999999993</v>
      </c>
      <c r="S730" s="75"/>
      <c r="T730" s="75"/>
      <c r="U730" s="188">
        <v>28.518000000000004</v>
      </c>
      <c r="V730" s="188">
        <v>34.331384615384607</v>
      </c>
      <c r="W730" s="188">
        <v>22.281692307692303</v>
      </c>
      <c r="X730" s="188">
        <v>35.543769230769222</v>
      </c>
      <c r="Y730" s="188">
        <v>42.490923076923067</v>
      </c>
      <c r="Z730" s="188">
        <v>342.94946153846149</v>
      </c>
      <c r="AA730" s="4"/>
      <c r="AB730" s="11"/>
      <c r="AC730" s="11"/>
      <c r="AD730" s="179"/>
      <c r="AE730" s="183"/>
      <c r="AF730" s="183"/>
      <c r="AG730" s="183"/>
      <c r="AH730" s="183"/>
      <c r="AI730" s="183"/>
      <c r="AJ730" s="183"/>
      <c r="AK730" s="4"/>
      <c r="AL730" s="4"/>
      <c r="AM730" s="24"/>
      <c r="AN730" s="24"/>
      <c r="AO730" s="24"/>
      <c r="AP730" s="24"/>
      <c r="AQ730" s="24"/>
      <c r="AR730" s="24"/>
      <c r="AS730" s="4"/>
      <c r="AT730" s="4"/>
      <c r="AU730" s="24"/>
      <c r="AV730" s="24"/>
      <c r="AW730" s="24"/>
      <c r="AX730" s="24"/>
      <c r="AY730" s="24"/>
      <c r="AZ730" s="24"/>
      <c r="BA730" s="4"/>
    </row>
    <row r="731" spans="2:53" x14ac:dyDescent="0.2">
      <c r="B731" s="11" t="s">
        <v>526</v>
      </c>
      <c r="C731" s="11"/>
      <c r="D731" s="179">
        <v>8004</v>
      </c>
      <c r="E731" s="192">
        <v>53</v>
      </c>
      <c r="F731" s="192">
        <v>18</v>
      </c>
      <c r="G731" s="192">
        <v>15</v>
      </c>
      <c r="H731" s="192">
        <v>11</v>
      </c>
      <c r="I731" s="192">
        <v>12</v>
      </c>
      <c r="J731" s="192">
        <v>60</v>
      </c>
      <c r="M731" s="188">
        <v>5676.5799999999981</v>
      </c>
      <c r="N731" s="188">
        <v>4018.4699999999989</v>
      </c>
      <c r="O731" s="188">
        <v>4718.0400000000009</v>
      </c>
      <c r="P731" s="188">
        <v>4560.1599999999989</v>
      </c>
      <c r="Q731" s="188">
        <v>6048.8100000000022</v>
      </c>
      <c r="R731" s="188">
        <v>62003.649999999987</v>
      </c>
      <c r="S731" s="75"/>
      <c r="T731" s="75"/>
      <c r="U731" s="188">
        <v>33.58923076923076</v>
      </c>
      <c r="V731" s="188">
        <v>23.777928994082835</v>
      </c>
      <c r="W731" s="188">
        <v>27.917396449704146</v>
      </c>
      <c r="X731" s="188">
        <v>26.983195266272183</v>
      </c>
      <c r="Y731" s="188">
        <v>35.791775147929009</v>
      </c>
      <c r="Z731" s="188">
        <v>366.88550295857982</v>
      </c>
      <c r="AA731" s="4"/>
      <c r="AB731" s="11"/>
      <c r="AC731" s="11"/>
      <c r="AD731" s="179"/>
      <c r="AE731" s="183"/>
      <c r="AF731" s="183"/>
      <c r="AG731" s="183"/>
      <c r="AH731" s="183"/>
      <c r="AI731" s="183"/>
      <c r="AJ731" s="183"/>
      <c r="AK731" s="4"/>
      <c r="AL731" s="4"/>
      <c r="AM731" s="24"/>
      <c r="AN731" s="24"/>
      <c r="AO731" s="24"/>
      <c r="AP731" s="24"/>
      <c r="AQ731" s="24"/>
      <c r="AR731" s="24"/>
      <c r="AS731" s="4"/>
      <c r="AT731" s="4"/>
      <c r="AU731" s="24"/>
      <c r="AV731" s="24"/>
      <c r="AW731" s="24"/>
      <c r="AX731" s="24"/>
      <c r="AY731" s="24"/>
      <c r="AZ731" s="24"/>
      <c r="BA731" s="4"/>
    </row>
    <row r="732" spans="2:53" x14ac:dyDescent="0.2">
      <c r="B732" s="11" t="s">
        <v>526</v>
      </c>
      <c r="C732" s="11"/>
      <c r="D732" s="179">
        <v>8009</v>
      </c>
      <c r="E732" s="192"/>
      <c r="F732" s="192"/>
      <c r="G732" s="192"/>
      <c r="H732" s="192">
        <v>1</v>
      </c>
      <c r="I732" s="192"/>
      <c r="J732" s="192">
        <v>0</v>
      </c>
      <c r="M732" s="188">
        <v>11.9</v>
      </c>
      <c r="N732" s="188">
        <v>10.15</v>
      </c>
      <c r="O732" s="188">
        <v>11.9</v>
      </c>
      <c r="P732" s="188">
        <v>27.31</v>
      </c>
      <c r="Q732" s="188">
        <v>0</v>
      </c>
      <c r="R732" s="188">
        <v>0</v>
      </c>
      <c r="S732" s="75"/>
      <c r="T732" s="75"/>
      <c r="U732" s="188">
        <v>11.9</v>
      </c>
      <c r="V732" s="188">
        <v>10.15</v>
      </c>
      <c r="W732" s="188">
        <v>11.9</v>
      </c>
      <c r="X732" s="188">
        <v>27.31</v>
      </c>
      <c r="Y732" s="188">
        <v>0</v>
      </c>
      <c r="Z732" s="188">
        <v>0</v>
      </c>
      <c r="AA732" s="4"/>
      <c r="AB732" s="11"/>
      <c r="AC732" s="11"/>
      <c r="AD732" s="179"/>
      <c r="AE732" s="183"/>
      <c r="AF732" s="183"/>
      <c r="AG732" s="183"/>
      <c r="AH732" s="183"/>
      <c r="AI732" s="183"/>
      <c r="AJ732" s="183"/>
      <c r="AK732" s="4"/>
      <c r="AL732" s="4"/>
      <c r="AM732" s="24"/>
      <c r="AN732" s="24"/>
      <c r="AO732" s="24"/>
      <c r="AP732" s="24"/>
      <c r="AQ732" s="24"/>
      <c r="AR732" s="24"/>
      <c r="AS732" s="4"/>
      <c r="AT732" s="4"/>
      <c r="AU732" s="24"/>
      <c r="AV732" s="24"/>
      <c r="AW732" s="24"/>
      <c r="AX732" s="24"/>
      <c r="AY732" s="24"/>
      <c r="AZ732" s="24"/>
      <c r="BA732" s="4"/>
    </row>
    <row r="733" spans="2:53" x14ac:dyDescent="0.2">
      <c r="B733" s="11" t="s">
        <v>526</v>
      </c>
      <c r="C733" s="11"/>
      <c r="D733" s="179">
        <v>8089</v>
      </c>
      <c r="E733" s="192">
        <v>4</v>
      </c>
      <c r="F733" s="192">
        <v>1</v>
      </c>
      <c r="G733" s="192"/>
      <c r="H733" s="192">
        <v>2</v>
      </c>
      <c r="I733" s="192">
        <v>1</v>
      </c>
      <c r="J733" s="192">
        <v>6</v>
      </c>
      <c r="M733" s="188">
        <v>621.09999999999991</v>
      </c>
      <c r="N733" s="188">
        <v>788.31000000000006</v>
      </c>
      <c r="O733" s="188">
        <v>404.15000000000003</v>
      </c>
      <c r="P733" s="188">
        <v>461.41999999999996</v>
      </c>
      <c r="Q733" s="188">
        <v>456.00999999999993</v>
      </c>
      <c r="R733" s="188">
        <v>2774.41</v>
      </c>
      <c r="S733" s="75"/>
      <c r="T733" s="75"/>
      <c r="U733" s="188">
        <v>44.364285714285707</v>
      </c>
      <c r="V733" s="188">
        <v>56.307857142857145</v>
      </c>
      <c r="W733" s="188">
        <v>28.867857142857144</v>
      </c>
      <c r="X733" s="188">
        <v>32.958571428571425</v>
      </c>
      <c r="Y733" s="188">
        <v>32.57214285714285</v>
      </c>
      <c r="Z733" s="188">
        <v>198.17214285714286</v>
      </c>
      <c r="AA733" s="4"/>
      <c r="AB733" s="11"/>
      <c r="AC733" s="11"/>
      <c r="AD733" s="179"/>
      <c r="AE733" s="183"/>
      <c r="AF733" s="183"/>
      <c r="AG733" s="183"/>
      <c r="AH733" s="183"/>
      <c r="AI733" s="183"/>
      <c r="AJ733" s="183"/>
      <c r="AK733" s="4"/>
      <c r="AL733" s="4"/>
      <c r="AM733" s="24"/>
      <c r="AN733" s="24"/>
      <c r="AO733" s="24"/>
      <c r="AP733" s="24"/>
      <c r="AQ733" s="24"/>
      <c r="AR733" s="24"/>
      <c r="AS733" s="4"/>
      <c r="AT733" s="4"/>
      <c r="AU733" s="24"/>
      <c r="AV733" s="24"/>
      <c r="AW733" s="24"/>
      <c r="AX733" s="24"/>
      <c r="AY733" s="24"/>
      <c r="AZ733" s="24"/>
      <c r="BA733" s="4"/>
    </row>
    <row r="734" spans="2:53" x14ac:dyDescent="0.2">
      <c r="B734" s="11" t="s">
        <v>527</v>
      </c>
      <c r="C734" s="11"/>
      <c r="D734" s="179">
        <v>8090</v>
      </c>
      <c r="E734" s="192">
        <v>110</v>
      </c>
      <c r="F734" s="192">
        <v>46</v>
      </c>
      <c r="G734" s="192">
        <v>31</v>
      </c>
      <c r="H734" s="192">
        <v>27</v>
      </c>
      <c r="I734" s="192">
        <v>25</v>
      </c>
      <c r="J734" s="192">
        <v>163</v>
      </c>
      <c r="M734" s="188">
        <v>16139.73</v>
      </c>
      <c r="N734" s="188">
        <v>12547.120000000006</v>
      </c>
      <c r="O734" s="188">
        <v>11907.39</v>
      </c>
      <c r="P734" s="188">
        <v>12738.97</v>
      </c>
      <c r="Q734" s="188">
        <v>23166.699999999997</v>
      </c>
      <c r="R734" s="188">
        <v>155847.73999999996</v>
      </c>
      <c r="S734" s="75"/>
      <c r="T734" s="75"/>
      <c r="U734" s="188">
        <v>40.148582089552235</v>
      </c>
      <c r="V734" s="188">
        <v>31.211741293532352</v>
      </c>
      <c r="W734" s="188">
        <v>29.620373134328357</v>
      </c>
      <c r="X734" s="188">
        <v>31.688980099502487</v>
      </c>
      <c r="Y734" s="188">
        <v>57.628606965174122</v>
      </c>
      <c r="Z734" s="188">
        <v>387.68094527363172</v>
      </c>
      <c r="AA734" s="4"/>
      <c r="AB734" s="11"/>
      <c r="AC734" s="11"/>
      <c r="AD734" s="179"/>
      <c r="AE734" s="183"/>
      <c r="AF734" s="183"/>
      <c r="AG734" s="183"/>
      <c r="AH734" s="183"/>
      <c r="AI734" s="183"/>
      <c r="AJ734" s="183"/>
      <c r="AK734" s="4"/>
      <c r="AL734" s="4"/>
      <c r="AM734" s="24"/>
      <c r="AN734" s="24"/>
      <c r="AO734" s="24"/>
      <c r="AP734" s="24"/>
      <c r="AQ734" s="24"/>
      <c r="AR734" s="24"/>
      <c r="AS734" s="4"/>
      <c r="AT734" s="4"/>
      <c r="AU734" s="24"/>
      <c r="AV734" s="24"/>
      <c r="AW734" s="24"/>
      <c r="AX734" s="24"/>
      <c r="AY734" s="24"/>
      <c r="AZ734" s="24"/>
      <c r="BA734" s="4"/>
    </row>
    <row r="735" spans="2:53" x14ac:dyDescent="0.2">
      <c r="B735" s="11" t="s">
        <v>234</v>
      </c>
      <c r="C735" s="11"/>
      <c r="D735" s="179">
        <v>8094</v>
      </c>
      <c r="E735" s="192"/>
      <c r="F735" s="192"/>
      <c r="G735" s="192"/>
      <c r="H735" s="192"/>
      <c r="I735" s="192"/>
      <c r="J735" s="192">
        <v>1</v>
      </c>
      <c r="M735" s="188">
        <v>31.67</v>
      </c>
      <c r="N735" s="188">
        <v>37.299999999999997</v>
      </c>
      <c r="O735" s="188">
        <v>39.450000000000003</v>
      </c>
      <c r="P735" s="188">
        <v>40.21</v>
      </c>
      <c r="Q735" s="188">
        <v>64.94</v>
      </c>
      <c r="R735" s="188">
        <v>870.91</v>
      </c>
      <c r="S735" s="75"/>
      <c r="T735" s="75"/>
      <c r="U735" s="188">
        <v>31.67</v>
      </c>
      <c r="V735" s="188">
        <v>37.299999999999997</v>
      </c>
      <c r="W735" s="188">
        <v>39.450000000000003</v>
      </c>
      <c r="X735" s="188">
        <v>40.21</v>
      </c>
      <c r="Y735" s="188">
        <v>64.94</v>
      </c>
      <c r="Z735" s="188">
        <v>870.91</v>
      </c>
      <c r="AA735" s="4"/>
      <c r="AB735" s="11"/>
      <c r="AC735" s="11"/>
      <c r="AD735" s="179"/>
      <c r="AE735" s="183"/>
      <c r="AF735" s="183"/>
      <c r="AG735" s="183"/>
      <c r="AH735" s="183"/>
      <c r="AI735" s="183"/>
      <c r="AJ735" s="183"/>
      <c r="AK735" s="4"/>
      <c r="AL735" s="4"/>
      <c r="AM735" s="24"/>
      <c r="AN735" s="24"/>
      <c r="AO735" s="24"/>
      <c r="AP735" s="24"/>
      <c r="AQ735" s="24"/>
      <c r="AR735" s="24"/>
      <c r="AS735" s="4"/>
      <c r="AT735" s="4"/>
      <c r="AU735" s="24"/>
      <c r="AV735" s="24"/>
      <c r="AW735" s="24"/>
      <c r="AX735" s="24"/>
      <c r="AY735" s="24"/>
      <c r="AZ735" s="24"/>
      <c r="BA735" s="4"/>
    </row>
    <row r="736" spans="2:53" x14ac:dyDescent="0.2">
      <c r="B736" s="11" t="s">
        <v>527</v>
      </c>
      <c r="C736" s="11"/>
      <c r="D736" s="179">
        <v>8312</v>
      </c>
      <c r="E736" s="192">
        <v>1</v>
      </c>
      <c r="F736" s="192"/>
      <c r="G736" s="192"/>
      <c r="H736" s="192"/>
      <c r="I736" s="192"/>
      <c r="J736" s="192">
        <v>0</v>
      </c>
      <c r="M736" s="188">
        <v>7</v>
      </c>
      <c r="N736" s="188">
        <v>0</v>
      </c>
      <c r="O736" s="188">
        <v>0</v>
      </c>
      <c r="P736" s="188">
        <v>0</v>
      </c>
      <c r="Q736" s="188">
        <v>0</v>
      </c>
      <c r="R736" s="188">
        <v>0</v>
      </c>
      <c r="S736" s="75"/>
      <c r="T736" s="75"/>
      <c r="U736" s="188">
        <v>7</v>
      </c>
      <c r="V736" s="188">
        <v>0</v>
      </c>
      <c r="W736" s="188">
        <v>0</v>
      </c>
      <c r="X736" s="188">
        <v>0</v>
      </c>
      <c r="Y736" s="188">
        <v>0</v>
      </c>
      <c r="Z736" s="188">
        <v>0</v>
      </c>
      <c r="AA736" s="4"/>
      <c r="AB736" s="11"/>
      <c r="AC736" s="11"/>
      <c r="AD736" s="179"/>
      <c r="AE736" s="183"/>
      <c r="AF736" s="183"/>
      <c r="AG736" s="183"/>
      <c r="AH736" s="183"/>
      <c r="AI736" s="183"/>
      <c r="AJ736" s="183"/>
      <c r="AK736" s="4"/>
      <c r="AL736" s="4"/>
      <c r="AM736" s="24"/>
      <c r="AN736" s="24"/>
      <c r="AO736" s="24"/>
      <c r="AP736" s="24"/>
      <c r="AQ736" s="24"/>
      <c r="AR736" s="24"/>
      <c r="AS736" s="4"/>
      <c r="AT736" s="4"/>
      <c r="AU736" s="24"/>
      <c r="AV736" s="24"/>
      <c r="AW736" s="24"/>
      <c r="AX736" s="24"/>
      <c r="AY736" s="24"/>
      <c r="AZ736" s="24"/>
      <c r="BA736" s="4"/>
    </row>
    <row r="737" spans="2:53" x14ac:dyDescent="0.2">
      <c r="B737" s="11" t="s">
        <v>529</v>
      </c>
      <c r="C737" s="11"/>
      <c r="D737" s="179">
        <v>8009</v>
      </c>
      <c r="E737" s="192"/>
      <c r="F737" s="192"/>
      <c r="G737" s="192"/>
      <c r="H737" s="192">
        <v>1</v>
      </c>
      <c r="I737" s="192"/>
      <c r="J737" s="192">
        <v>0</v>
      </c>
      <c r="M737" s="188">
        <v>10.85</v>
      </c>
      <c r="N737" s="188">
        <v>12.31</v>
      </c>
      <c r="O737" s="188">
        <v>12.29</v>
      </c>
      <c r="P737" s="188">
        <v>48.1</v>
      </c>
      <c r="Q737" s="188">
        <v>0</v>
      </c>
      <c r="R737" s="188">
        <v>0</v>
      </c>
      <c r="S737" s="75"/>
      <c r="T737" s="75"/>
      <c r="U737" s="188">
        <v>10.85</v>
      </c>
      <c r="V737" s="188">
        <v>12.31</v>
      </c>
      <c r="W737" s="188">
        <v>12.29</v>
      </c>
      <c r="X737" s="188">
        <v>48.1</v>
      </c>
      <c r="Y737" s="188">
        <v>0</v>
      </c>
      <c r="Z737" s="188">
        <v>0</v>
      </c>
      <c r="AA737" s="4"/>
      <c r="AB737" s="11"/>
      <c r="AC737" s="11"/>
      <c r="AD737" s="179"/>
      <c r="AE737" s="183"/>
      <c r="AF737" s="183"/>
      <c r="AG737" s="183"/>
      <c r="AH737" s="183"/>
      <c r="AI737" s="183"/>
      <c r="AJ737" s="183"/>
      <c r="AK737" s="4"/>
      <c r="AL737" s="4"/>
      <c r="AM737" s="24"/>
      <c r="AN737" s="24"/>
      <c r="AO737" s="24"/>
      <c r="AP737" s="24"/>
      <c r="AQ737" s="24"/>
      <c r="AR737" s="24"/>
      <c r="AS737" s="4"/>
      <c r="AT737" s="4"/>
      <c r="AU737" s="24"/>
      <c r="AV737" s="24"/>
      <c r="AW737" s="24"/>
      <c r="AX737" s="24"/>
      <c r="AY737" s="24"/>
      <c r="AZ737" s="24"/>
      <c r="BA737" s="4"/>
    </row>
    <row r="738" spans="2:53" x14ac:dyDescent="0.2">
      <c r="B738" s="11" t="s">
        <v>529</v>
      </c>
      <c r="C738" s="11"/>
      <c r="D738" s="179">
        <v>8091</v>
      </c>
      <c r="E738" s="192">
        <v>64</v>
      </c>
      <c r="F738" s="192">
        <v>25</v>
      </c>
      <c r="G738" s="192">
        <v>22</v>
      </c>
      <c r="H738" s="192">
        <v>10</v>
      </c>
      <c r="I738" s="192">
        <v>13</v>
      </c>
      <c r="J738" s="192">
        <v>122</v>
      </c>
      <c r="M738" s="188">
        <v>8197.4499999999971</v>
      </c>
      <c r="N738" s="188">
        <v>8166.9800000000005</v>
      </c>
      <c r="O738" s="188">
        <v>8307.2000000000007</v>
      </c>
      <c r="P738" s="188">
        <v>8372.1899999999987</v>
      </c>
      <c r="Q738" s="188">
        <v>14047.42</v>
      </c>
      <c r="R738" s="188">
        <v>131031.84000000001</v>
      </c>
      <c r="S738" s="75"/>
      <c r="T738" s="75"/>
      <c r="U738" s="188">
        <v>32.021289062499989</v>
      </c>
      <c r="V738" s="188">
        <v>31.902265625000002</v>
      </c>
      <c r="W738" s="188">
        <v>32.450000000000003</v>
      </c>
      <c r="X738" s="188">
        <v>32.703867187499995</v>
      </c>
      <c r="Y738" s="188">
        <v>54.872734375</v>
      </c>
      <c r="Z738" s="188">
        <v>511.84312500000004</v>
      </c>
      <c r="AA738" s="4"/>
      <c r="AB738" s="11"/>
      <c r="AC738" s="11"/>
      <c r="AD738" s="179"/>
      <c r="AE738" s="183"/>
      <c r="AF738" s="183"/>
      <c r="AG738" s="183"/>
      <c r="AH738" s="183"/>
      <c r="AI738" s="183"/>
      <c r="AJ738" s="183"/>
      <c r="AK738" s="4"/>
      <c r="AL738" s="4"/>
      <c r="AM738" s="24"/>
      <c r="AN738" s="24"/>
      <c r="AO738" s="24"/>
      <c r="AP738" s="24"/>
      <c r="AQ738" s="24"/>
      <c r="AR738" s="24"/>
      <c r="AS738" s="4"/>
      <c r="AT738" s="4"/>
      <c r="AU738" s="24"/>
      <c r="AV738" s="24"/>
      <c r="AW738" s="24"/>
      <c r="AX738" s="24"/>
      <c r="AY738" s="24"/>
      <c r="AZ738" s="24"/>
      <c r="BA738" s="4"/>
    </row>
    <row r="739" spans="2:53" x14ac:dyDescent="0.2">
      <c r="B739" s="11" t="s">
        <v>530</v>
      </c>
      <c r="C739" s="11"/>
      <c r="D739" s="179">
        <v>8204</v>
      </c>
      <c r="E739" s="192">
        <v>13</v>
      </c>
      <c r="F739" s="192">
        <v>3</v>
      </c>
      <c r="G739" s="192">
        <v>1</v>
      </c>
      <c r="H739" s="192">
        <v>1</v>
      </c>
      <c r="I739" s="192">
        <v>4</v>
      </c>
      <c r="J739" s="192">
        <v>14</v>
      </c>
      <c r="M739" s="188">
        <v>1314.89</v>
      </c>
      <c r="N739" s="188">
        <v>850.12</v>
      </c>
      <c r="O739" s="188">
        <v>769.7199999999998</v>
      </c>
      <c r="P739" s="188">
        <v>1986.63</v>
      </c>
      <c r="Q739" s="188">
        <v>2458.64</v>
      </c>
      <c r="R739" s="188">
        <v>15096.070000000003</v>
      </c>
      <c r="S739" s="75"/>
      <c r="T739" s="75"/>
      <c r="U739" s="188">
        <v>36.524722222222223</v>
      </c>
      <c r="V739" s="188">
        <v>23.614444444444445</v>
      </c>
      <c r="W739" s="188">
        <v>21.381111111111107</v>
      </c>
      <c r="X739" s="188">
        <v>55.18416666666667</v>
      </c>
      <c r="Y739" s="188">
        <v>68.295555555555552</v>
      </c>
      <c r="Z739" s="188">
        <v>419.33527777777789</v>
      </c>
      <c r="AA739" s="4"/>
      <c r="AB739" s="11"/>
      <c r="AC739" s="11"/>
      <c r="AD739" s="179"/>
      <c r="AE739" s="183"/>
      <c r="AF739" s="183"/>
      <c r="AG739" s="183"/>
      <c r="AH739" s="183"/>
      <c r="AI739" s="183"/>
      <c r="AJ739" s="183"/>
      <c r="AK739" s="4"/>
      <c r="AL739" s="4"/>
      <c r="AM739" s="24"/>
      <c r="AN739" s="24"/>
      <c r="AO739" s="24"/>
      <c r="AP739" s="24"/>
      <c r="AQ739" s="24"/>
      <c r="AR739" s="24"/>
      <c r="AS739" s="4"/>
      <c r="AT739" s="4"/>
      <c r="AU739" s="24"/>
      <c r="AV739" s="24"/>
      <c r="AW739" s="24"/>
      <c r="AX739" s="24"/>
      <c r="AY739" s="24"/>
      <c r="AZ739" s="24"/>
      <c r="BA739" s="4"/>
    </row>
    <row r="740" spans="2:53" x14ac:dyDescent="0.2">
      <c r="B740" s="11" t="s">
        <v>531</v>
      </c>
      <c r="C740" s="11"/>
      <c r="D740" s="179">
        <v>8051</v>
      </c>
      <c r="E740" s="192">
        <v>3</v>
      </c>
      <c r="F740" s="192">
        <v>2</v>
      </c>
      <c r="G740" s="192">
        <v>2</v>
      </c>
      <c r="H740" s="192"/>
      <c r="I740" s="192"/>
      <c r="J740" s="192">
        <v>5</v>
      </c>
      <c r="M740" s="188">
        <v>427.50000000000006</v>
      </c>
      <c r="N740" s="188">
        <v>276.94</v>
      </c>
      <c r="O740" s="188">
        <v>275.76</v>
      </c>
      <c r="P740" s="188">
        <v>261.77999999999997</v>
      </c>
      <c r="Q740" s="188">
        <v>288.49</v>
      </c>
      <c r="R740" s="188">
        <v>6507.6500000000005</v>
      </c>
      <c r="S740" s="75"/>
      <c r="T740" s="75"/>
      <c r="U740" s="188">
        <v>35.625000000000007</v>
      </c>
      <c r="V740" s="188">
        <v>23.078333333333333</v>
      </c>
      <c r="W740" s="188">
        <v>22.98</v>
      </c>
      <c r="X740" s="188">
        <v>21.814999999999998</v>
      </c>
      <c r="Y740" s="188">
        <v>24.040833333333335</v>
      </c>
      <c r="Z740" s="188">
        <v>542.30416666666667</v>
      </c>
      <c r="AA740" s="4"/>
      <c r="AB740" s="11"/>
      <c r="AC740" s="11"/>
      <c r="AD740" s="179"/>
      <c r="AE740" s="183"/>
      <c r="AF740" s="183"/>
      <c r="AG740" s="183"/>
      <c r="AH740" s="183"/>
      <c r="AI740" s="183"/>
      <c r="AJ740" s="183"/>
      <c r="AK740" s="4"/>
      <c r="AL740" s="4"/>
      <c r="AM740" s="24"/>
      <c r="AN740" s="24"/>
      <c r="AO740" s="24"/>
      <c r="AP740" s="24"/>
      <c r="AQ740" s="24"/>
      <c r="AR740" s="24"/>
      <c r="AS740" s="4"/>
      <c r="AT740" s="4"/>
      <c r="AU740" s="24"/>
      <c r="AV740" s="24"/>
      <c r="AW740" s="24"/>
      <c r="AX740" s="24"/>
      <c r="AY740" s="24"/>
      <c r="AZ740" s="24"/>
      <c r="BA740" s="4"/>
    </row>
    <row r="741" spans="2:53" x14ac:dyDescent="0.2">
      <c r="B741" s="11" t="s">
        <v>531</v>
      </c>
      <c r="C741" s="11"/>
      <c r="D741" s="179">
        <v>8086</v>
      </c>
      <c r="E741" s="192"/>
      <c r="F741" s="192">
        <v>1</v>
      </c>
      <c r="G741" s="192"/>
      <c r="H741" s="192"/>
      <c r="I741" s="192"/>
      <c r="J741" s="192">
        <v>2</v>
      </c>
      <c r="M741" s="188">
        <v>66.289999999999992</v>
      </c>
      <c r="N741" s="188">
        <v>51.91</v>
      </c>
      <c r="O741" s="188">
        <v>51.37</v>
      </c>
      <c r="P741" s="188">
        <v>53.18</v>
      </c>
      <c r="Q741" s="188">
        <v>149.12</v>
      </c>
      <c r="R741" s="188">
        <v>2303.4699999999998</v>
      </c>
      <c r="S741" s="75"/>
      <c r="T741" s="75"/>
      <c r="U741" s="188">
        <v>22.096666666666664</v>
      </c>
      <c r="V741" s="188">
        <v>17.303333333333331</v>
      </c>
      <c r="W741" s="188">
        <v>17.123333333333331</v>
      </c>
      <c r="X741" s="188">
        <v>17.726666666666667</v>
      </c>
      <c r="Y741" s="188">
        <v>49.706666666666671</v>
      </c>
      <c r="Z741" s="188">
        <v>767.82333333333327</v>
      </c>
      <c r="AA741" s="4"/>
      <c r="AB741" s="11"/>
      <c r="AC741" s="11"/>
      <c r="AD741" s="179"/>
      <c r="AE741" s="183"/>
      <c r="AF741" s="183"/>
      <c r="AG741" s="183"/>
      <c r="AH741" s="183"/>
      <c r="AI741" s="183"/>
      <c r="AJ741" s="183"/>
      <c r="AK741" s="4"/>
      <c r="AL741" s="4"/>
      <c r="AM741" s="24"/>
      <c r="AN741" s="24"/>
      <c r="AO741" s="24"/>
      <c r="AP741" s="24"/>
      <c r="AQ741" s="24"/>
      <c r="AR741" s="24"/>
      <c r="AS741" s="4"/>
      <c r="AT741" s="4"/>
      <c r="AU741" s="24"/>
      <c r="AV741" s="24"/>
      <c r="AW741" s="24"/>
      <c r="AX741" s="24"/>
      <c r="AY741" s="24"/>
      <c r="AZ741" s="24"/>
      <c r="BA741" s="4"/>
    </row>
    <row r="742" spans="2:53" x14ac:dyDescent="0.2">
      <c r="B742" s="11" t="s">
        <v>531</v>
      </c>
      <c r="C742" s="11"/>
      <c r="D742" s="179">
        <v>8096</v>
      </c>
      <c r="E742" s="192">
        <v>8</v>
      </c>
      <c r="F742" s="192">
        <v>5</v>
      </c>
      <c r="G742" s="192">
        <v>2</v>
      </c>
      <c r="H742" s="192">
        <v>1</v>
      </c>
      <c r="I742" s="192">
        <v>1</v>
      </c>
      <c r="J742" s="192">
        <v>8</v>
      </c>
      <c r="M742" s="188">
        <v>984.1</v>
      </c>
      <c r="N742" s="188">
        <v>555.92000000000007</v>
      </c>
      <c r="O742" s="188">
        <v>485.12999999999994</v>
      </c>
      <c r="P742" s="188">
        <v>551.85</v>
      </c>
      <c r="Q742" s="188">
        <v>707.1</v>
      </c>
      <c r="R742" s="188">
        <v>8157.0199999999995</v>
      </c>
      <c r="S742" s="75"/>
      <c r="T742" s="75"/>
      <c r="U742" s="188">
        <v>39.364000000000004</v>
      </c>
      <c r="V742" s="188">
        <v>22.236800000000002</v>
      </c>
      <c r="W742" s="188">
        <v>19.405199999999997</v>
      </c>
      <c r="X742" s="188">
        <v>22.074000000000002</v>
      </c>
      <c r="Y742" s="188">
        <v>28.284000000000002</v>
      </c>
      <c r="Z742" s="188">
        <v>326.2808</v>
      </c>
      <c r="AA742" s="4"/>
      <c r="AB742" s="11"/>
      <c r="AC742" s="11"/>
      <c r="AD742" s="179"/>
      <c r="AE742" s="183"/>
      <c r="AF742" s="183"/>
      <c r="AG742" s="183"/>
      <c r="AH742" s="183"/>
      <c r="AI742" s="183"/>
      <c r="AJ742" s="183"/>
      <c r="AK742" s="4"/>
      <c r="AL742" s="4"/>
      <c r="AM742" s="24"/>
      <c r="AN742" s="24"/>
      <c r="AO742" s="24"/>
      <c r="AP742" s="24"/>
      <c r="AQ742" s="24"/>
      <c r="AR742" s="24"/>
      <c r="AS742" s="4"/>
      <c r="AT742" s="4"/>
      <c r="AU742" s="24"/>
      <c r="AV742" s="24"/>
      <c r="AW742" s="24"/>
      <c r="AX742" s="24"/>
      <c r="AY742" s="24"/>
      <c r="AZ742" s="24"/>
      <c r="BA742" s="4"/>
    </row>
    <row r="743" spans="2:53" x14ac:dyDescent="0.2">
      <c r="B743" s="11" t="s">
        <v>531</v>
      </c>
      <c r="C743" s="11"/>
      <c r="D743" s="179">
        <v>8097</v>
      </c>
      <c r="E743" s="192">
        <v>4</v>
      </c>
      <c r="F743" s="192"/>
      <c r="G743" s="192"/>
      <c r="H743" s="192"/>
      <c r="I743" s="192">
        <v>1</v>
      </c>
      <c r="J743" s="192">
        <v>1</v>
      </c>
      <c r="M743" s="188">
        <v>240.6</v>
      </c>
      <c r="N743" s="188">
        <v>77.77</v>
      </c>
      <c r="O743" s="188">
        <v>98.94</v>
      </c>
      <c r="P743" s="188">
        <v>138.38999999999999</v>
      </c>
      <c r="Q743" s="188">
        <v>178.57</v>
      </c>
      <c r="R743" s="188">
        <v>1334.66</v>
      </c>
      <c r="S743" s="75"/>
      <c r="T743" s="75"/>
      <c r="U743" s="188">
        <v>40.1</v>
      </c>
      <c r="V743" s="188">
        <v>12.961666666666666</v>
      </c>
      <c r="W743" s="188">
        <v>16.489999999999998</v>
      </c>
      <c r="X743" s="188">
        <v>23.064999999999998</v>
      </c>
      <c r="Y743" s="188">
        <v>29.761666666666667</v>
      </c>
      <c r="Z743" s="188">
        <v>222.44333333333336</v>
      </c>
      <c r="AA743" s="4"/>
      <c r="AB743" s="11"/>
      <c r="AC743" s="11"/>
      <c r="AD743" s="179"/>
      <c r="AE743" s="183"/>
      <c r="AF743" s="183"/>
      <c r="AG743" s="183"/>
      <c r="AH743" s="183"/>
      <c r="AI743" s="183"/>
      <c r="AJ743" s="183"/>
      <c r="AK743" s="4"/>
      <c r="AL743" s="4"/>
      <c r="AM743" s="24"/>
      <c r="AN743" s="24"/>
      <c r="AO743" s="24"/>
      <c r="AP743" s="24"/>
      <c r="AQ743" s="24"/>
      <c r="AR743" s="24"/>
      <c r="AS743" s="4"/>
      <c r="AT743" s="4"/>
      <c r="AU743" s="24"/>
      <c r="AV743" s="24"/>
      <c r="AW743" s="24"/>
      <c r="AX743" s="24"/>
      <c r="AY743" s="24"/>
      <c r="AZ743" s="24"/>
      <c r="BA743" s="4"/>
    </row>
    <row r="744" spans="2:53" x14ac:dyDescent="0.2">
      <c r="B744" s="11" t="s">
        <v>532</v>
      </c>
      <c r="C744" s="11"/>
      <c r="D744" s="179">
        <v>8051</v>
      </c>
      <c r="E744" s="192">
        <v>19</v>
      </c>
      <c r="F744" s="192">
        <v>17</v>
      </c>
      <c r="G744" s="192">
        <v>3</v>
      </c>
      <c r="H744" s="192">
        <v>6</v>
      </c>
      <c r="I744" s="192">
        <v>4</v>
      </c>
      <c r="J744" s="192">
        <v>26</v>
      </c>
      <c r="M744" s="188">
        <v>2214.5800000000004</v>
      </c>
      <c r="N744" s="188">
        <v>2083.48</v>
      </c>
      <c r="O744" s="188">
        <v>1492.0600000000002</v>
      </c>
      <c r="P744" s="188">
        <v>1716.1100000000001</v>
      </c>
      <c r="Q744" s="188">
        <v>3101.1799999999994</v>
      </c>
      <c r="R744" s="188">
        <v>17488.87</v>
      </c>
      <c r="S744" s="75"/>
      <c r="T744" s="75"/>
      <c r="U744" s="188">
        <v>29.527733333333337</v>
      </c>
      <c r="V744" s="188">
        <v>27.779733333333333</v>
      </c>
      <c r="W744" s="188">
        <v>19.894133333333336</v>
      </c>
      <c r="X744" s="188">
        <v>22.881466666666668</v>
      </c>
      <c r="Y744" s="188">
        <v>41.349066666666658</v>
      </c>
      <c r="Z744" s="188">
        <v>233.18493333333333</v>
      </c>
      <c r="AA744" s="4"/>
      <c r="AB744" s="11"/>
      <c r="AC744" s="11"/>
      <c r="AD744" s="179"/>
      <c r="AE744" s="183"/>
      <c r="AF744" s="183"/>
      <c r="AG744" s="183"/>
      <c r="AH744" s="183"/>
      <c r="AI744" s="183"/>
      <c r="AJ744" s="183"/>
      <c r="AK744" s="4"/>
      <c r="AL744" s="4"/>
      <c r="AM744" s="24"/>
      <c r="AN744" s="24"/>
      <c r="AO744" s="24"/>
      <c r="AP744" s="24"/>
      <c r="AQ744" s="24"/>
      <c r="AR744" s="24"/>
      <c r="AS744" s="4"/>
      <c r="AT744" s="4"/>
      <c r="AU744" s="24"/>
      <c r="AV744" s="24"/>
      <c r="AW744" s="24"/>
      <c r="AX744" s="24"/>
      <c r="AY744" s="24"/>
      <c r="AZ744" s="24"/>
      <c r="BA744" s="4"/>
    </row>
    <row r="745" spans="2:53" x14ac:dyDescent="0.2">
      <c r="B745" s="11" t="s">
        <v>532</v>
      </c>
      <c r="C745" s="11"/>
      <c r="D745" s="179">
        <v>8066</v>
      </c>
      <c r="E745" s="192"/>
      <c r="F745" s="192">
        <v>1</v>
      </c>
      <c r="G745" s="192">
        <v>1</v>
      </c>
      <c r="H745" s="192"/>
      <c r="I745" s="192"/>
      <c r="J745" s="192">
        <v>1</v>
      </c>
      <c r="M745" s="188">
        <v>65.960000000000008</v>
      </c>
      <c r="N745" s="188">
        <v>100.51</v>
      </c>
      <c r="O745" s="188">
        <v>30.840000000000003</v>
      </c>
      <c r="P745" s="188">
        <v>23.08</v>
      </c>
      <c r="Q745" s="188">
        <v>0</v>
      </c>
      <c r="R745" s="188">
        <v>33.83</v>
      </c>
      <c r="S745" s="75"/>
      <c r="T745" s="75"/>
      <c r="U745" s="188">
        <v>21.986666666666668</v>
      </c>
      <c r="V745" s="188">
        <v>33.503333333333337</v>
      </c>
      <c r="W745" s="188">
        <v>10.280000000000001</v>
      </c>
      <c r="X745" s="188">
        <v>7.6933333333333325</v>
      </c>
      <c r="Y745" s="188">
        <v>0</v>
      </c>
      <c r="Z745" s="188">
        <v>11.276666666666666</v>
      </c>
      <c r="AA745" s="4"/>
      <c r="AB745" s="11"/>
      <c r="AC745" s="11"/>
      <c r="AD745" s="179"/>
      <c r="AE745" s="183"/>
      <c r="AF745" s="183"/>
      <c r="AG745" s="183"/>
      <c r="AH745" s="183"/>
      <c r="AI745" s="183"/>
      <c r="AJ745" s="183"/>
      <c r="AK745" s="4"/>
      <c r="AL745" s="4"/>
      <c r="AM745" s="24"/>
      <c r="AN745" s="24"/>
      <c r="AO745" s="24"/>
      <c r="AP745" s="24"/>
      <c r="AQ745" s="24"/>
      <c r="AR745" s="24"/>
      <c r="AS745" s="4"/>
      <c r="AT745" s="4"/>
      <c r="AU745" s="24"/>
      <c r="AV745" s="24"/>
      <c r="AW745" s="24"/>
      <c r="AX745" s="24"/>
      <c r="AY745" s="24"/>
      <c r="AZ745" s="24"/>
      <c r="BA745" s="4"/>
    </row>
    <row r="746" spans="2:53" x14ac:dyDescent="0.2">
      <c r="B746" s="11" t="s">
        <v>532</v>
      </c>
      <c r="C746" s="11"/>
      <c r="D746" s="179">
        <v>8086</v>
      </c>
      <c r="E746" s="192">
        <v>6</v>
      </c>
      <c r="F746" s="192">
        <v>8</v>
      </c>
      <c r="G746" s="192"/>
      <c r="H746" s="192">
        <v>3</v>
      </c>
      <c r="I746" s="192">
        <v>2</v>
      </c>
      <c r="J746" s="192">
        <v>9</v>
      </c>
      <c r="M746" s="188">
        <v>408.67000000000007</v>
      </c>
      <c r="N746" s="188">
        <v>598.21000000000015</v>
      </c>
      <c r="O746" s="188">
        <v>326.77999999999997</v>
      </c>
      <c r="P746" s="188">
        <v>280.19000000000005</v>
      </c>
      <c r="Q746" s="188">
        <v>455.03000000000003</v>
      </c>
      <c r="R746" s="188">
        <v>4499.26</v>
      </c>
      <c r="S746" s="75"/>
      <c r="T746" s="75"/>
      <c r="U746" s="188">
        <v>14.595357142857145</v>
      </c>
      <c r="V746" s="188">
        <v>21.364642857142861</v>
      </c>
      <c r="W746" s="188">
        <v>11.670714285714284</v>
      </c>
      <c r="X746" s="188">
        <v>10.006785714285716</v>
      </c>
      <c r="Y746" s="188">
        <v>16.251071428571429</v>
      </c>
      <c r="Z746" s="188">
        <v>160.68785714285715</v>
      </c>
      <c r="AA746" s="4"/>
      <c r="AB746" s="11"/>
      <c r="AC746" s="11"/>
      <c r="AD746" s="179"/>
      <c r="AE746" s="183"/>
      <c r="AF746" s="183"/>
      <c r="AG746" s="183"/>
      <c r="AH746" s="183"/>
      <c r="AI746" s="183"/>
      <c r="AJ746" s="183"/>
      <c r="AK746" s="4"/>
      <c r="AL746" s="4"/>
      <c r="AM746" s="24"/>
      <c r="AN746" s="24"/>
      <c r="AO746" s="24"/>
      <c r="AP746" s="24"/>
      <c r="AQ746" s="24"/>
      <c r="AR746" s="24"/>
      <c r="AS746" s="4"/>
      <c r="AT746" s="4"/>
      <c r="AU746" s="24"/>
      <c r="AV746" s="24"/>
      <c r="AW746" s="24"/>
      <c r="AX746" s="24"/>
      <c r="AY746" s="24"/>
      <c r="AZ746" s="24"/>
      <c r="BA746" s="4"/>
    </row>
    <row r="747" spans="2:53" x14ac:dyDescent="0.2">
      <c r="B747" s="11" t="s">
        <v>532</v>
      </c>
      <c r="C747" s="11"/>
      <c r="D747" s="179">
        <v>8096</v>
      </c>
      <c r="E747" s="192">
        <v>31</v>
      </c>
      <c r="F747" s="192">
        <v>15</v>
      </c>
      <c r="G747" s="192">
        <v>2</v>
      </c>
      <c r="H747" s="192">
        <v>4</v>
      </c>
      <c r="I747" s="192">
        <v>6</v>
      </c>
      <c r="J747" s="192">
        <v>41</v>
      </c>
      <c r="M747" s="188">
        <v>3602.9499999999989</v>
      </c>
      <c r="N747" s="188">
        <v>2179.0800000000004</v>
      </c>
      <c r="O747" s="188">
        <v>2672.06</v>
      </c>
      <c r="P747" s="188">
        <v>2454.1100000000006</v>
      </c>
      <c r="Q747" s="188">
        <v>4945.5999999999995</v>
      </c>
      <c r="R747" s="188">
        <v>27171.959999999995</v>
      </c>
      <c r="S747" s="75"/>
      <c r="T747" s="75"/>
      <c r="U747" s="188">
        <v>36.393434343434329</v>
      </c>
      <c r="V747" s="188">
        <v>22.010909090909095</v>
      </c>
      <c r="W747" s="188">
        <v>26.99050505050505</v>
      </c>
      <c r="X747" s="188">
        <v>24.788989898989904</v>
      </c>
      <c r="Y747" s="188">
        <v>49.955555555555549</v>
      </c>
      <c r="Z747" s="188">
        <v>274.4642424242424</v>
      </c>
      <c r="AA747" s="4"/>
      <c r="AB747" s="11"/>
      <c r="AC747" s="11"/>
      <c r="AD747" s="179"/>
      <c r="AE747" s="183"/>
      <c r="AF747" s="183"/>
      <c r="AG747" s="183"/>
      <c r="AH747" s="183"/>
      <c r="AI747" s="183"/>
      <c r="AJ747" s="183"/>
      <c r="AK747" s="4"/>
      <c r="AL747" s="4"/>
      <c r="AM747" s="24"/>
      <c r="AN747" s="24"/>
      <c r="AO747" s="24"/>
      <c r="AP747" s="24"/>
      <c r="AQ747" s="24"/>
      <c r="AR747" s="24"/>
      <c r="AS747" s="4"/>
      <c r="AT747" s="4"/>
      <c r="AU747" s="24"/>
      <c r="AV747" s="24"/>
      <c r="AW747" s="24"/>
      <c r="AX747" s="24"/>
      <c r="AY747" s="24"/>
      <c r="AZ747" s="24"/>
      <c r="BA747" s="4"/>
    </row>
    <row r="748" spans="2:53" x14ac:dyDescent="0.2">
      <c r="B748" s="11" t="s">
        <v>533</v>
      </c>
      <c r="C748" s="11"/>
      <c r="D748" s="179">
        <v>8260</v>
      </c>
      <c r="E748" s="192">
        <v>7</v>
      </c>
      <c r="F748" s="192">
        <v>5</v>
      </c>
      <c r="G748" s="192">
        <v>1</v>
      </c>
      <c r="H748" s="192">
        <v>2</v>
      </c>
      <c r="I748" s="192">
        <v>2</v>
      </c>
      <c r="J748" s="192">
        <v>7</v>
      </c>
      <c r="M748" s="188">
        <v>573.76999999999987</v>
      </c>
      <c r="N748" s="188">
        <v>267.17000000000007</v>
      </c>
      <c r="O748" s="188">
        <v>322.16999999999996</v>
      </c>
      <c r="P748" s="188">
        <v>361.42</v>
      </c>
      <c r="Q748" s="188">
        <v>685.08</v>
      </c>
      <c r="R748" s="188">
        <v>4341.08</v>
      </c>
      <c r="S748" s="75"/>
      <c r="T748" s="75"/>
      <c r="U748" s="188">
        <v>23.907083333333329</v>
      </c>
      <c r="V748" s="188">
        <v>11.132083333333336</v>
      </c>
      <c r="W748" s="188">
        <v>13.423749999999998</v>
      </c>
      <c r="X748" s="188">
        <v>15.059166666666668</v>
      </c>
      <c r="Y748" s="188">
        <v>28.545000000000002</v>
      </c>
      <c r="Z748" s="188">
        <v>180.87833333333333</v>
      </c>
      <c r="AA748" s="4"/>
      <c r="AB748" s="11"/>
      <c r="AC748" s="11"/>
      <c r="AD748" s="179"/>
      <c r="AE748" s="183"/>
      <c r="AF748" s="183"/>
      <c r="AG748" s="183"/>
      <c r="AH748" s="183"/>
      <c r="AI748" s="183"/>
      <c r="AJ748" s="183"/>
      <c r="AK748" s="4"/>
      <c r="AL748" s="4"/>
      <c r="AM748" s="24"/>
      <c r="AN748" s="24"/>
      <c r="AO748" s="24"/>
      <c r="AP748" s="24"/>
      <c r="AQ748" s="24"/>
      <c r="AR748" s="24"/>
      <c r="AS748" s="4"/>
      <c r="AT748" s="4"/>
      <c r="AU748" s="24"/>
      <c r="AV748" s="24"/>
      <c r="AW748" s="24"/>
      <c r="AX748" s="24"/>
      <c r="AY748" s="24"/>
      <c r="AZ748" s="24"/>
      <c r="BA748" s="4"/>
    </row>
    <row r="749" spans="2:53" x14ac:dyDescent="0.2">
      <c r="B749" s="11" t="s">
        <v>534</v>
      </c>
      <c r="C749" s="11"/>
      <c r="D749" s="179">
        <v>8330</v>
      </c>
      <c r="E749" s="192"/>
      <c r="F749" s="192"/>
      <c r="G749" s="192"/>
      <c r="H749" s="192"/>
      <c r="I749" s="192"/>
      <c r="J749" s="192">
        <v>5</v>
      </c>
      <c r="M749" s="188">
        <v>206.03</v>
      </c>
      <c r="N749" s="188">
        <v>290.07000000000005</v>
      </c>
      <c r="O749" s="188">
        <v>199.24</v>
      </c>
      <c r="P749" s="188">
        <v>467.64</v>
      </c>
      <c r="Q749" s="188">
        <v>395.17</v>
      </c>
      <c r="R749" s="188">
        <v>3819.5600000000004</v>
      </c>
      <c r="S749" s="75"/>
      <c r="T749" s="75"/>
      <c r="U749" s="188">
        <v>41.206000000000003</v>
      </c>
      <c r="V749" s="188">
        <v>58.01400000000001</v>
      </c>
      <c r="W749" s="188">
        <v>39.847999999999999</v>
      </c>
      <c r="X749" s="188">
        <v>93.527999999999992</v>
      </c>
      <c r="Y749" s="188">
        <v>79.034000000000006</v>
      </c>
      <c r="Z749" s="188">
        <v>763.91200000000003</v>
      </c>
      <c r="AA749" s="4"/>
      <c r="AB749" s="11"/>
      <c r="AC749" s="11"/>
      <c r="AD749" s="179"/>
      <c r="AE749" s="183"/>
      <c r="AF749" s="183"/>
      <c r="AG749" s="183"/>
      <c r="AH749" s="183"/>
      <c r="AI749" s="183"/>
      <c r="AJ749" s="183"/>
      <c r="AK749" s="4"/>
      <c r="AL749" s="4"/>
      <c r="AM749" s="24"/>
      <c r="AN749" s="24"/>
      <c r="AO749" s="24"/>
      <c r="AP749" s="24"/>
      <c r="AQ749" s="24"/>
      <c r="AR749" s="24"/>
      <c r="AS749" s="4"/>
      <c r="AT749" s="4"/>
      <c r="AU749" s="24"/>
      <c r="AV749" s="24"/>
      <c r="AW749" s="24"/>
      <c r="AX749" s="24"/>
      <c r="AY749" s="24"/>
      <c r="AZ749" s="24"/>
      <c r="BA749" s="4"/>
    </row>
    <row r="750" spans="2:53" x14ac:dyDescent="0.2">
      <c r="B750" s="11" t="s">
        <v>535</v>
      </c>
      <c r="C750" s="11"/>
      <c r="D750" s="179">
        <v>8252</v>
      </c>
      <c r="E750" s="192">
        <v>6</v>
      </c>
      <c r="F750" s="192">
        <v>1</v>
      </c>
      <c r="G750" s="192"/>
      <c r="H750" s="192"/>
      <c r="I750" s="192">
        <v>1</v>
      </c>
      <c r="J750" s="192">
        <v>16</v>
      </c>
      <c r="M750" s="188">
        <v>646.21999999999991</v>
      </c>
      <c r="N750" s="188">
        <v>440.95</v>
      </c>
      <c r="O750" s="188">
        <v>436.38000000000005</v>
      </c>
      <c r="P750" s="188">
        <v>607.25</v>
      </c>
      <c r="Q750" s="188">
        <v>1195.71</v>
      </c>
      <c r="R750" s="188">
        <v>18152.919999999998</v>
      </c>
      <c r="S750" s="75"/>
      <c r="T750" s="75"/>
      <c r="U750" s="188">
        <v>26.92583333333333</v>
      </c>
      <c r="V750" s="188">
        <v>18.372916666666665</v>
      </c>
      <c r="W750" s="188">
        <v>18.182500000000001</v>
      </c>
      <c r="X750" s="188">
        <v>25.302083333333332</v>
      </c>
      <c r="Y750" s="188">
        <v>49.821249999999999</v>
      </c>
      <c r="Z750" s="188">
        <v>756.37166666666656</v>
      </c>
      <c r="AA750" s="4"/>
      <c r="AB750" s="11"/>
      <c r="AC750" s="11"/>
      <c r="AD750" s="179"/>
      <c r="AE750" s="183"/>
      <c r="AF750" s="183"/>
      <c r="AG750" s="183"/>
      <c r="AH750" s="183"/>
      <c r="AI750" s="183"/>
      <c r="AJ750" s="183"/>
      <c r="AK750" s="4"/>
      <c r="AL750" s="4"/>
      <c r="AM750" s="24"/>
      <c r="AN750" s="24"/>
      <c r="AO750" s="24"/>
      <c r="AP750" s="24"/>
      <c r="AQ750" s="24"/>
      <c r="AR750" s="24"/>
      <c r="AS750" s="4"/>
      <c r="AT750" s="4"/>
      <c r="AU750" s="24"/>
      <c r="AV750" s="24"/>
      <c r="AW750" s="24"/>
      <c r="AX750" s="24"/>
      <c r="AY750" s="24"/>
      <c r="AZ750" s="24"/>
      <c r="BA750" s="4"/>
    </row>
    <row r="751" spans="2:53" x14ac:dyDescent="0.2">
      <c r="B751" s="11" t="s">
        <v>537</v>
      </c>
      <c r="C751" s="11"/>
      <c r="D751" s="179">
        <v>8260</v>
      </c>
      <c r="E751" s="192">
        <v>26</v>
      </c>
      <c r="F751" s="192">
        <v>13</v>
      </c>
      <c r="G751" s="192">
        <v>5</v>
      </c>
      <c r="H751" s="192">
        <v>5</v>
      </c>
      <c r="I751" s="192">
        <v>1</v>
      </c>
      <c r="J751" s="192">
        <v>22</v>
      </c>
      <c r="M751" s="188">
        <v>1851.5099999999998</v>
      </c>
      <c r="N751" s="188">
        <v>1149.08</v>
      </c>
      <c r="O751" s="188">
        <v>752.45</v>
      </c>
      <c r="P751" s="188">
        <v>932.1400000000001</v>
      </c>
      <c r="Q751" s="188">
        <v>1421.29</v>
      </c>
      <c r="R751" s="188">
        <v>13125.24</v>
      </c>
      <c r="S751" s="75"/>
      <c r="T751" s="75"/>
      <c r="U751" s="188">
        <v>25.715416666666663</v>
      </c>
      <c r="V751" s="188">
        <v>15.959444444444443</v>
      </c>
      <c r="W751" s="188">
        <v>10.450694444444444</v>
      </c>
      <c r="X751" s="188">
        <v>12.94638888888889</v>
      </c>
      <c r="Y751" s="188">
        <v>19.74013888888889</v>
      </c>
      <c r="Z751" s="188">
        <v>182.29499999999999</v>
      </c>
      <c r="AA751" s="4"/>
      <c r="AB751" s="11"/>
      <c r="AC751" s="11"/>
      <c r="AD751" s="179"/>
      <c r="AE751" s="183"/>
      <c r="AF751" s="183"/>
      <c r="AG751" s="183"/>
      <c r="AH751" s="183"/>
      <c r="AI751" s="183"/>
      <c r="AJ751" s="183"/>
      <c r="AK751" s="4"/>
      <c r="AL751" s="4"/>
      <c r="AM751" s="24"/>
      <c r="AN751" s="24"/>
      <c r="AO751" s="24"/>
      <c r="AP751" s="24"/>
      <c r="AQ751" s="24"/>
      <c r="AR751" s="24"/>
      <c r="AS751" s="4"/>
      <c r="AT751" s="4"/>
      <c r="AU751" s="24"/>
      <c r="AV751" s="24"/>
      <c r="AW751" s="24"/>
      <c r="AX751" s="24"/>
      <c r="AY751" s="24"/>
      <c r="AZ751" s="24"/>
      <c r="BA751" s="4"/>
    </row>
    <row r="752" spans="2:53" x14ac:dyDescent="0.2">
      <c r="B752" s="11" t="s">
        <v>538</v>
      </c>
      <c r="C752" s="11"/>
      <c r="D752" s="179">
        <v>8060</v>
      </c>
      <c r="E752" s="192"/>
      <c r="F752" s="192"/>
      <c r="G752" s="192"/>
      <c r="H752" s="192"/>
      <c r="I752" s="192">
        <v>1</v>
      </c>
      <c r="J752" s="192">
        <v>0</v>
      </c>
      <c r="M752" s="188">
        <v>11.9</v>
      </c>
      <c r="N752" s="188">
        <v>11.9</v>
      </c>
      <c r="O752" s="188">
        <v>18.43</v>
      </c>
      <c r="P752" s="188">
        <v>10.15</v>
      </c>
      <c r="Q752" s="188">
        <v>29.34</v>
      </c>
      <c r="R752" s="188">
        <v>0</v>
      </c>
      <c r="S752" s="75"/>
      <c r="T752" s="75"/>
      <c r="U752" s="188">
        <v>11.9</v>
      </c>
      <c r="V752" s="188">
        <v>11.9</v>
      </c>
      <c r="W752" s="188">
        <v>18.43</v>
      </c>
      <c r="X752" s="188">
        <v>10.15</v>
      </c>
      <c r="Y752" s="188">
        <v>29.34</v>
      </c>
      <c r="Z752" s="188">
        <v>0</v>
      </c>
      <c r="AA752" s="4"/>
      <c r="AB752" s="11"/>
      <c r="AC752" s="11"/>
      <c r="AD752" s="179"/>
      <c r="AE752" s="183"/>
      <c r="AF752" s="183"/>
      <c r="AG752" s="183"/>
      <c r="AH752" s="183"/>
      <c r="AI752" s="183"/>
      <c r="AJ752" s="183"/>
      <c r="AK752" s="4"/>
      <c r="AL752" s="4"/>
      <c r="AM752" s="24"/>
      <c r="AN752" s="24"/>
      <c r="AO752" s="24"/>
      <c r="AP752" s="24"/>
      <c r="AQ752" s="24"/>
      <c r="AR752" s="24"/>
      <c r="AS752" s="4"/>
      <c r="AT752" s="4"/>
      <c r="AU752" s="24"/>
      <c r="AV752" s="24"/>
      <c r="AW752" s="24"/>
      <c r="AX752" s="24"/>
      <c r="AY752" s="24"/>
      <c r="AZ752" s="24"/>
      <c r="BA752" s="4"/>
    </row>
    <row r="753" spans="2:53" x14ac:dyDescent="0.2">
      <c r="B753" s="11" t="s">
        <v>538</v>
      </c>
      <c r="C753" s="11"/>
      <c r="D753" s="179">
        <v>8260</v>
      </c>
      <c r="E753" s="192">
        <v>330</v>
      </c>
      <c r="F753" s="192">
        <v>126</v>
      </c>
      <c r="G753" s="192">
        <v>79</v>
      </c>
      <c r="H753" s="192">
        <v>68</v>
      </c>
      <c r="I753" s="192">
        <v>66</v>
      </c>
      <c r="J753" s="192">
        <v>368</v>
      </c>
      <c r="M753" s="188">
        <v>29925.570000000062</v>
      </c>
      <c r="N753" s="188">
        <v>23783.820000000011</v>
      </c>
      <c r="O753" s="188">
        <v>18066.279999999995</v>
      </c>
      <c r="P753" s="188">
        <v>24755.460000000006</v>
      </c>
      <c r="Q753" s="188">
        <v>33101.080000000024</v>
      </c>
      <c r="R753" s="188">
        <v>254787.45999999985</v>
      </c>
      <c r="S753" s="75"/>
      <c r="T753" s="75"/>
      <c r="U753" s="188">
        <v>28.857830279652905</v>
      </c>
      <c r="V753" s="188">
        <v>22.935216972034727</v>
      </c>
      <c r="W753" s="188">
        <v>17.421677917068461</v>
      </c>
      <c r="X753" s="188">
        <v>23.872189006750247</v>
      </c>
      <c r="Y753" s="188">
        <v>31.920038572806195</v>
      </c>
      <c r="Z753" s="188">
        <v>245.6966827386691</v>
      </c>
      <c r="AA753" s="4"/>
      <c r="AB753" s="11"/>
      <c r="AC753" s="11"/>
      <c r="AD753" s="179"/>
      <c r="AE753" s="183"/>
      <c r="AF753" s="183"/>
      <c r="AG753" s="183"/>
      <c r="AH753" s="183"/>
      <c r="AI753" s="183"/>
      <c r="AJ753" s="183"/>
      <c r="AK753" s="4"/>
      <c r="AL753" s="4"/>
      <c r="AM753" s="24"/>
      <c r="AN753" s="24"/>
      <c r="AO753" s="24"/>
      <c r="AP753" s="24"/>
      <c r="AQ753" s="24"/>
      <c r="AR753" s="24"/>
      <c r="AS753" s="4"/>
      <c r="AT753" s="4"/>
      <c r="AU753" s="24"/>
      <c r="AV753" s="24"/>
      <c r="AW753" s="24"/>
      <c r="AX753" s="24"/>
      <c r="AY753" s="24"/>
      <c r="AZ753" s="24"/>
      <c r="BA753" s="4"/>
    </row>
    <row r="754" spans="2:53" x14ac:dyDescent="0.2">
      <c r="B754" s="11" t="s">
        <v>539</v>
      </c>
      <c r="C754" s="11"/>
      <c r="D754" s="179">
        <v>8094</v>
      </c>
      <c r="E754" s="192">
        <v>1</v>
      </c>
      <c r="F754" s="192"/>
      <c r="G754" s="192"/>
      <c r="H754" s="192"/>
      <c r="I754" s="192"/>
      <c r="J754" s="192">
        <v>0</v>
      </c>
      <c r="M754" s="188">
        <v>0.02</v>
      </c>
      <c r="N754" s="188">
        <v>0</v>
      </c>
      <c r="O754" s="188">
        <v>0</v>
      </c>
      <c r="P754" s="188">
        <v>0</v>
      </c>
      <c r="Q754" s="188">
        <v>0</v>
      </c>
      <c r="R754" s="188">
        <v>0</v>
      </c>
      <c r="S754" s="75"/>
      <c r="T754" s="75"/>
      <c r="U754" s="188">
        <v>0.02</v>
      </c>
      <c r="V754" s="188">
        <v>0</v>
      </c>
      <c r="W754" s="188">
        <v>0</v>
      </c>
      <c r="X754" s="188">
        <v>0</v>
      </c>
      <c r="Y754" s="188">
        <v>0</v>
      </c>
      <c r="Z754" s="188">
        <v>0</v>
      </c>
      <c r="AA754" s="4"/>
      <c r="AB754" s="11"/>
      <c r="AC754" s="11"/>
      <c r="AD754" s="179"/>
      <c r="AE754" s="183"/>
      <c r="AF754" s="183"/>
      <c r="AG754" s="183"/>
      <c r="AH754" s="183"/>
      <c r="AI754" s="183"/>
      <c r="AJ754" s="183"/>
      <c r="AK754" s="4"/>
      <c r="AL754" s="4"/>
      <c r="AM754" s="24"/>
      <c r="AN754" s="24"/>
      <c r="AO754" s="24"/>
      <c r="AP754" s="24"/>
      <c r="AQ754" s="24"/>
      <c r="AR754" s="24"/>
      <c r="AS754" s="4"/>
      <c r="AT754" s="4"/>
      <c r="AU754" s="24"/>
      <c r="AV754" s="24"/>
      <c r="AW754" s="24"/>
      <c r="AX754" s="24"/>
      <c r="AY754" s="24"/>
      <c r="AZ754" s="24"/>
      <c r="BA754" s="4"/>
    </row>
    <row r="755" spans="2:53" x14ac:dyDescent="0.2">
      <c r="B755" s="11" t="s">
        <v>540</v>
      </c>
      <c r="C755" s="11"/>
      <c r="D755" s="179">
        <v>8049</v>
      </c>
      <c r="E755" s="192"/>
      <c r="F755" s="192"/>
      <c r="G755" s="192"/>
      <c r="H755" s="192"/>
      <c r="I755" s="192">
        <v>1</v>
      </c>
      <c r="J755" s="192">
        <v>0</v>
      </c>
      <c r="M755" s="188">
        <v>0</v>
      </c>
      <c r="N755" s="188">
        <v>10.85</v>
      </c>
      <c r="O755" s="188">
        <v>13</v>
      </c>
      <c r="P755" s="188">
        <v>9.8000000000000007</v>
      </c>
      <c r="Q755" s="188">
        <v>14.01</v>
      </c>
      <c r="R755" s="188">
        <v>0</v>
      </c>
      <c r="S755" s="75"/>
      <c r="T755" s="75"/>
      <c r="U755" s="188">
        <v>0</v>
      </c>
      <c r="V755" s="188">
        <v>10.85</v>
      </c>
      <c r="W755" s="188">
        <v>13</v>
      </c>
      <c r="X755" s="188">
        <v>9.8000000000000007</v>
      </c>
      <c r="Y755" s="188">
        <v>14.01</v>
      </c>
      <c r="Z755" s="188">
        <v>0</v>
      </c>
      <c r="AA755" s="4"/>
      <c r="AB755" s="11"/>
      <c r="AC755" s="11"/>
      <c r="AD755" s="179"/>
      <c r="AE755" s="183"/>
      <c r="AF755" s="183"/>
      <c r="AG755" s="183"/>
      <c r="AH755" s="183"/>
      <c r="AI755" s="183"/>
      <c r="AJ755" s="183"/>
      <c r="AK755" s="4"/>
      <c r="AL755" s="4"/>
      <c r="AM755" s="24"/>
      <c r="AN755" s="24"/>
      <c r="AO755" s="24"/>
      <c r="AP755" s="24"/>
      <c r="AQ755" s="24"/>
      <c r="AR755" s="24"/>
      <c r="AS755" s="4"/>
      <c r="AT755" s="4"/>
      <c r="AU755" s="24"/>
      <c r="AV755" s="24"/>
      <c r="AW755" s="24"/>
      <c r="AX755" s="24"/>
      <c r="AY755" s="24"/>
      <c r="AZ755" s="24"/>
      <c r="BA755" s="4"/>
    </row>
    <row r="756" spans="2:53" x14ac:dyDescent="0.2">
      <c r="B756" s="11" t="s">
        <v>540</v>
      </c>
      <c r="C756" s="11"/>
      <c r="D756" s="179">
        <v>8094</v>
      </c>
      <c r="E756" s="192">
        <v>621</v>
      </c>
      <c r="F756" s="192">
        <v>262</v>
      </c>
      <c r="G756" s="192">
        <v>151</v>
      </c>
      <c r="H756" s="192">
        <v>135</v>
      </c>
      <c r="I756" s="192">
        <v>138</v>
      </c>
      <c r="J756" s="192">
        <v>901</v>
      </c>
      <c r="M756" s="188">
        <v>76681.099999999788</v>
      </c>
      <c r="N756" s="188">
        <v>57109.43</v>
      </c>
      <c r="O756" s="188">
        <v>52908.099999999977</v>
      </c>
      <c r="P756" s="188">
        <v>64616.120000000068</v>
      </c>
      <c r="Q756" s="188">
        <v>95532.519999999946</v>
      </c>
      <c r="R756" s="188">
        <v>803883.37000000034</v>
      </c>
      <c r="S756" s="75"/>
      <c r="T756" s="75"/>
      <c r="U756" s="188">
        <v>34.728759057970919</v>
      </c>
      <c r="V756" s="188">
        <v>25.864778079710145</v>
      </c>
      <c r="W756" s="188">
        <v>23.962001811594192</v>
      </c>
      <c r="X756" s="188">
        <v>29.264547101449306</v>
      </c>
      <c r="Y756" s="188">
        <v>43.266539855072438</v>
      </c>
      <c r="Z756" s="188">
        <v>364.07761322463784</v>
      </c>
      <c r="AA756" s="4"/>
      <c r="AB756" s="11"/>
      <c r="AC756" s="11"/>
      <c r="AD756" s="179"/>
      <c r="AE756" s="183"/>
      <c r="AF756" s="183"/>
      <c r="AG756" s="183"/>
      <c r="AH756" s="183"/>
      <c r="AI756" s="183"/>
      <c r="AJ756" s="183"/>
      <c r="AK756" s="4"/>
      <c r="AL756" s="4"/>
      <c r="AM756" s="24"/>
      <c r="AN756" s="24"/>
      <c r="AO756" s="24"/>
      <c r="AP756" s="24"/>
      <c r="AQ756" s="24"/>
      <c r="AR756" s="24"/>
      <c r="AS756" s="4"/>
      <c r="AT756" s="4"/>
      <c r="AU756" s="24"/>
      <c r="AV756" s="24"/>
      <c r="AW756" s="24"/>
      <c r="AX756" s="24"/>
      <c r="AY756" s="24"/>
      <c r="AZ756" s="24"/>
      <c r="BA756" s="4"/>
    </row>
    <row r="757" spans="2:53" x14ac:dyDescent="0.2">
      <c r="B757" s="11" t="s">
        <v>633</v>
      </c>
      <c r="C757" s="11"/>
      <c r="D757" s="179">
        <v>8096</v>
      </c>
      <c r="E757" s="192"/>
      <c r="F757" s="192"/>
      <c r="G757" s="192"/>
      <c r="H757" s="192"/>
      <c r="I757" s="192"/>
      <c r="J757" s="192">
        <v>1</v>
      </c>
      <c r="M757" s="188">
        <v>11.56</v>
      </c>
      <c r="N757" s="188">
        <v>10.85</v>
      </c>
      <c r="O757" s="188">
        <v>11.21</v>
      </c>
      <c r="P757" s="188">
        <v>9.8000000000000007</v>
      </c>
      <c r="Q757" s="188">
        <v>10.85</v>
      </c>
      <c r="R757" s="188">
        <v>511.01</v>
      </c>
      <c r="S757" s="75"/>
      <c r="T757" s="75"/>
      <c r="U757" s="188">
        <v>11.56</v>
      </c>
      <c r="V757" s="188">
        <v>10.85</v>
      </c>
      <c r="W757" s="188">
        <v>11.21</v>
      </c>
      <c r="X757" s="188">
        <v>9.8000000000000007</v>
      </c>
      <c r="Y757" s="188">
        <v>10.85</v>
      </c>
      <c r="Z757" s="188">
        <v>511.01</v>
      </c>
      <c r="AA757" s="4"/>
      <c r="AB757" s="11"/>
      <c r="AC757" s="11"/>
      <c r="AD757" s="179"/>
      <c r="AE757" s="183"/>
      <c r="AF757" s="183"/>
      <c r="AG757" s="183"/>
      <c r="AH757" s="183"/>
      <c r="AI757" s="183"/>
      <c r="AJ757" s="183"/>
      <c r="AK757" s="4"/>
      <c r="AL757" s="4"/>
      <c r="AM757" s="24"/>
      <c r="AN757" s="24"/>
      <c r="AO757" s="24"/>
      <c r="AP757" s="24"/>
      <c r="AQ757" s="24"/>
      <c r="AR757" s="24"/>
      <c r="AS757" s="4"/>
      <c r="AT757" s="4"/>
      <c r="AU757" s="24"/>
      <c r="AV757" s="24"/>
      <c r="AW757" s="24"/>
      <c r="AX757" s="24"/>
      <c r="AY757" s="24"/>
      <c r="AZ757" s="24"/>
      <c r="BA757" s="4"/>
    </row>
    <row r="758" spans="2:53" x14ac:dyDescent="0.2">
      <c r="B758" s="11" t="s">
        <v>542</v>
      </c>
      <c r="C758" s="11"/>
      <c r="D758" s="179">
        <v>8081</v>
      </c>
      <c r="E758" s="192">
        <v>1</v>
      </c>
      <c r="F758" s="192"/>
      <c r="G758" s="192"/>
      <c r="H758" s="192"/>
      <c r="I758" s="192"/>
      <c r="J758" s="192">
        <v>0</v>
      </c>
      <c r="M758" s="188">
        <v>11.77</v>
      </c>
      <c r="N758" s="188">
        <v>0</v>
      </c>
      <c r="O758" s="188">
        <v>0</v>
      </c>
      <c r="P758" s="188">
        <v>0</v>
      </c>
      <c r="Q758" s="188">
        <v>0</v>
      </c>
      <c r="R758" s="188">
        <v>0</v>
      </c>
      <c r="S758" s="75"/>
      <c r="T758" s="75"/>
      <c r="U758" s="188">
        <v>11.77</v>
      </c>
      <c r="V758" s="188">
        <v>0</v>
      </c>
      <c r="W758" s="188">
        <v>0</v>
      </c>
      <c r="X758" s="188">
        <v>0</v>
      </c>
      <c r="Y758" s="188">
        <v>0</v>
      </c>
      <c r="Z758" s="188">
        <v>0</v>
      </c>
      <c r="AA758" s="4"/>
      <c r="AB758" s="11"/>
      <c r="AC758" s="11"/>
      <c r="AD758" s="179"/>
      <c r="AE758" s="183"/>
      <c r="AF758" s="183"/>
      <c r="AG758" s="183"/>
      <c r="AH758" s="183"/>
      <c r="AI758" s="183"/>
      <c r="AJ758" s="183"/>
      <c r="AK758" s="4"/>
      <c r="AL758" s="4"/>
      <c r="AM758" s="24"/>
      <c r="AN758" s="24"/>
      <c r="AO758" s="24"/>
      <c r="AP758" s="24"/>
      <c r="AQ758" s="24"/>
      <c r="AR758" s="24"/>
      <c r="AS758" s="4"/>
      <c r="AT758" s="4"/>
      <c r="AU758" s="24"/>
      <c r="AV758" s="24"/>
      <c r="AW758" s="24"/>
      <c r="AX758" s="24"/>
      <c r="AY758" s="24"/>
      <c r="AZ758" s="24"/>
      <c r="BA758" s="4"/>
    </row>
    <row r="759" spans="2:53" x14ac:dyDescent="0.2">
      <c r="B759" s="11" t="s">
        <v>543</v>
      </c>
      <c r="C759" s="11"/>
      <c r="D759" s="179">
        <v>8004</v>
      </c>
      <c r="E759" s="192">
        <v>4</v>
      </c>
      <c r="F759" s="192">
        <v>1</v>
      </c>
      <c r="G759" s="192">
        <v>1</v>
      </c>
      <c r="H759" s="192">
        <v>2</v>
      </c>
      <c r="I759" s="192">
        <v>3</v>
      </c>
      <c r="J759" s="192">
        <v>13</v>
      </c>
      <c r="M759" s="188">
        <v>705.06999999999982</v>
      </c>
      <c r="N759" s="188">
        <v>585.44000000000005</v>
      </c>
      <c r="O759" s="188">
        <v>530.17000000000007</v>
      </c>
      <c r="P759" s="188">
        <v>867.75000000000011</v>
      </c>
      <c r="Q759" s="188">
        <v>1102.57</v>
      </c>
      <c r="R759" s="188">
        <v>8968.3299999999981</v>
      </c>
      <c r="S759" s="75"/>
      <c r="T759" s="75"/>
      <c r="U759" s="188">
        <v>29.37791666666666</v>
      </c>
      <c r="V759" s="188">
        <v>24.393333333333334</v>
      </c>
      <c r="W759" s="188">
        <v>22.09041666666667</v>
      </c>
      <c r="X759" s="188">
        <v>36.156250000000007</v>
      </c>
      <c r="Y759" s="188">
        <v>45.940416666666664</v>
      </c>
      <c r="Z759" s="188">
        <v>373.68041666666659</v>
      </c>
      <c r="AA759" s="4"/>
      <c r="AB759" s="11"/>
      <c r="AC759" s="11"/>
      <c r="AD759" s="179"/>
      <c r="AE759" s="183"/>
      <c r="AF759" s="183"/>
      <c r="AG759" s="183"/>
      <c r="AH759" s="183"/>
      <c r="AI759" s="183"/>
      <c r="AJ759" s="183"/>
      <c r="AK759" s="4"/>
      <c r="AL759" s="4"/>
      <c r="AM759" s="24"/>
      <c r="AN759" s="24"/>
      <c r="AO759" s="24"/>
      <c r="AP759" s="24"/>
      <c r="AQ759" s="24"/>
      <c r="AR759" s="24"/>
      <c r="AS759" s="4"/>
      <c r="AT759" s="4"/>
      <c r="AU759" s="24"/>
      <c r="AV759" s="24"/>
      <c r="AW759" s="24"/>
      <c r="AX759" s="24"/>
      <c r="AY759" s="24"/>
      <c r="AZ759" s="24"/>
      <c r="BA759" s="4"/>
    </row>
    <row r="760" spans="2:53" x14ac:dyDescent="0.2">
      <c r="B760" s="11" t="s">
        <v>543</v>
      </c>
      <c r="C760" s="11"/>
      <c r="D760" s="179">
        <v>8009</v>
      </c>
      <c r="E760" s="192">
        <v>18</v>
      </c>
      <c r="F760" s="192">
        <v>4</v>
      </c>
      <c r="G760" s="192">
        <v>3</v>
      </c>
      <c r="H760" s="192">
        <v>5</v>
      </c>
      <c r="I760" s="192">
        <v>1</v>
      </c>
      <c r="J760" s="192">
        <v>15</v>
      </c>
      <c r="M760" s="188">
        <v>1458.6100000000001</v>
      </c>
      <c r="N760" s="188">
        <v>792.3</v>
      </c>
      <c r="O760" s="188">
        <v>1686.38</v>
      </c>
      <c r="P760" s="188">
        <v>1031.4099999999999</v>
      </c>
      <c r="Q760" s="188">
        <v>1391.1299999999999</v>
      </c>
      <c r="R760" s="188">
        <v>6380.9299999999994</v>
      </c>
      <c r="S760" s="75"/>
      <c r="T760" s="75"/>
      <c r="U760" s="188">
        <v>31.708913043478265</v>
      </c>
      <c r="V760" s="188">
        <v>17.223913043478259</v>
      </c>
      <c r="W760" s="188">
        <v>36.660434782608696</v>
      </c>
      <c r="X760" s="188">
        <v>22.421956521739126</v>
      </c>
      <c r="Y760" s="188">
        <v>30.241956521739127</v>
      </c>
      <c r="Z760" s="188">
        <v>138.71586956521739</v>
      </c>
      <c r="AA760" s="4"/>
      <c r="AB760" s="11"/>
      <c r="AC760" s="11"/>
      <c r="AD760" s="179"/>
      <c r="AE760" s="183"/>
      <c r="AF760" s="183"/>
      <c r="AG760" s="183"/>
      <c r="AH760" s="183"/>
      <c r="AI760" s="183"/>
      <c r="AJ760" s="183"/>
      <c r="AK760" s="4"/>
      <c r="AL760" s="4"/>
      <c r="AM760" s="24"/>
      <c r="AN760" s="24"/>
      <c r="AO760" s="24"/>
      <c r="AP760" s="24"/>
      <c r="AQ760" s="24"/>
      <c r="AR760" s="24"/>
      <c r="AS760" s="4"/>
      <c r="AT760" s="4"/>
      <c r="AU760" s="24"/>
      <c r="AV760" s="24"/>
      <c r="AW760" s="24"/>
      <c r="AX760" s="24"/>
      <c r="AY760" s="24"/>
      <c r="AZ760" s="24"/>
      <c r="BA760" s="4"/>
    </row>
    <row r="761" spans="2:53" x14ac:dyDescent="0.2">
      <c r="B761" s="11" t="s">
        <v>543</v>
      </c>
      <c r="C761" s="11"/>
      <c r="D761" s="179">
        <v>8018</v>
      </c>
      <c r="E761" s="192">
        <v>3</v>
      </c>
      <c r="F761" s="192">
        <v>1</v>
      </c>
      <c r="G761" s="192">
        <v>1</v>
      </c>
      <c r="H761" s="192"/>
      <c r="I761" s="192"/>
      <c r="J761" s="192">
        <v>2</v>
      </c>
      <c r="M761" s="188">
        <v>173.55</v>
      </c>
      <c r="N761" s="188">
        <v>106.06</v>
      </c>
      <c r="O761" s="188">
        <v>100.16</v>
      </c>
      <c r="P761" s="188">
        <v>88.91</v>
      </c>
      <c r="Q761" s="188">
        <v>175.76999999999998</v>
      </c>
      <c r="R761" s="188">
        <v>678.63</v>
      </c>
      <c r="S761" s="75"/>
      <c r="T761" s="75"/>
      <c r="U761" s="188">
        <v>24.792857142857144</v>
      </c>
      <c r="V761" s="188">
        <v>15.151428571428571</v>
      </c>
      <c r="W761" s="188">
        <v>14.308571428571428</v>
      </c>
      <c r="X761" s="188">
        <v>12.70142857142857</v>
      </c>
      <c r="Y761" s="188">
        <v>25.109999999999996</v>
      </c>
      <c r="Z761" s="188">
        <v>96.94714285714285</v>
      </c>
      <c r="AA761" s="4"/>
      <c r="AB761" s="11"/>
      <c r="AC761" s="11"/>
      <c r="AD761" s="179"/>
      <c r="AE761" s="183"/>
      <c r="AF761" s="183"/>
      <c r="AG761" s="183"/>
      <c r="AH761" s="183"/>
      <c r="AI761" s="183"/>
      <c r="AJ761" s="183"/>
      <c r="AK761" s="4"/>
      <c r="AL761" s="4"/>
      <c r="AM761" s="24"/>
      <c r="AN761" s="24"/>
      <c r="AO761" s="24"/>
      <c r="AP761" s="24"/>
      <c r="AQ761" s="24"/>
      <c r="AR761" s="24"/>
      <c r="AS761" s="4"/>
      <c r="AT761" s="4"/>
      <c r="AU761" s="24"/>
      <c r="AV761" s="24"/>
      <c r="AW761" s="24"/>
      <c r="AX761" s="24"/>
      <c r="AY761" s="24"/>
      <c r="AZ761" s="24"/>
      <c r="BA761" s="4"/>
    </row>
    <row r="762" spans="2:53" x14ac:dyDescent="0.2">
      <c r="B762" s="11" t="s">
        <v>543</v>
      </c>
      <c r="C762" s="11"/>
      <c r="D762" s="179">
        <v>8037</v>
      </c>
      <c r="E762" s="192">
        <v>11</v>
      </c>
      <c r="F762" s="192">
        <v>4</v>
      </c>
      <c r="G762" s="192">
        <v>2</v>
      </c>
      <c r="H762" s="192">
        <v>4</v>
      </c>
      <c r="I762" s="192">
        <v>2</v>
      </c>
      <c r="J762" s="192">
        <v>6</v>
      </c>
      <c r="M762" s="188">
        <v>1321.4599999999998</v>
      </c>
      <c r="N762" s="188">
        <v>741.17999999999984</v>
      </c>
      <c r="O762" s="188">
        <v>650.81000000000006</v>
      </c>
      <c r="P762" s="188">
        <v>931.63</v>
      </c>
      <c r="Q762" s="188">
        <v>820.93</v>
      </c>
      <c r="R762" s="188">
        <v>3842.25</v>
      </c>
      <c r="S762" s="75"/>
      <c r="T762" s="75"/>
      <c r="U762" s="188">
        <v>45.567586206896543</v>
      </c>
      <c r="V762" s="188">
        <v>25.557931034482753</v>
      </c>
      <c r="W762" s="188">
        <v>22.441724137931036</v>
      </c>
      <c r="X762" s="188">
        <v>32.125172413793102</v>
      </c>
      <c r="Y762" s="188">
        <v>28.307931034482756</v>
      </c>
      <c r="Z762" s="188">
        <v>132.49137931034483</v>
      </c>
      <c r="AA762" s="4"/>
      <c r="AB762" s="11"/>
      <c r="AC762" s="11"/>
      <c r="AD762" s="179"/>
      <c r="AE762" s="183"/>
      <c r="AF762" s="183"/>
      <c r="AG762" s="183"/>
      <c r="AH762" s="183"/>
      <c r="AI762" s="183"/>
      <c r="AJ762" s="183"/>
      <c r="AK762" s="4"/>
      <c r="AL762" s="4"/>
      <c r="AM762" s="24"/>
      <c r="AN762" s="24"/>
      <c r="AO762" s="24"/>
      <c r="AP762" s="24"/>
      <c r="AQ762" s="24"/>
      <c r="AR762" s="24"/>
      <c r="AS762" s="4"/>
      <c r="AT762" s="4"/>
      <c r="AU762" s="24"/>
      <c r="AV762" s="24"/>
      <c r="AW762" s="24"/>
      <c r="AX762" s="24"/>
      <c r="AY762" s="24"/>
      <c r="AZ762" s="24"/>
      <c r="BA762" s="4"/>
    </row>
    <row r="763" spans="2:53" x14ac:dyDescent="0.2">
      <c r="B763" s="11" t="s">
        <v>543</v>
      </c>
      <c r="C763" s="11"/>
      <c r="D763" s="179">
        <v>8081</v>
      </c>
      <c r="E763" s="192">
        <v>145</v>
      </c>
      <c r="F763" s="192">
        <v>63</v>
      </c>
      <c r="G763" s="192">
        <v>39</v>
      </c>
      <c r="H763" s="192">
        <v>29</v>
      </c>
      <c r="I763" s="192">
        <v>26</v>
      </c>
      <c r="J763" s="192">
        <v>223</v>
      </c>
      <c r="M763" s="188">
        <v>19721.07</v>
      </c>
      <c r="N763" s="188">
        <v>12309.530000000002</v>
      </c>
      <c r="O763" s="188">
        <v>13366.739999999989</v>
      </c>
      <c r="P763" s="188">
        <v>13523.16</v>
      </c>
      <c r="Q763" s="188">
        <v>19566.599999999988</v>
      </c>
      <c r="R763" s="188">
        <v>195407.42000000007</v>
      </c>
      <c r="S763" s="75"/>
      <c r="T763" s="75"/>
      <c r="U763" s="188">
        <v>37.563942857142855</v>
      </c>
      <c r="V763" s="188">
        <v>23.446723809523814</v>
      </c>
      <c r="W763" s="188">
        <v>25.460457142857123</v>
      </c>
      <c r="X763" s="188">
        <v>25.758399999999998</v>
      </c>
      <c r="Y763" s="188">
        <v>37.269714285714265</v>
      </c>
      <c r="Z763" s="188">
        <v>372.20460952380967</v>
      </c>
      <c r="AA763" s="4"/>
      <c r="AB763" s="11"/>
      <c r="AC763" s="11"/>
      <c r="AD763" s="179"/>
      <c r="AE763" s="183"/>
      <c r="AF763" s="183"/>
      <c r="AG763" s="183"/>
      <c r="AH763" s="183"/>
      <c r="AI763" s="183"/>
      <c r="AJ763" s="183"/>
      <c r="AK763" s="4"/>
      <c r="AL763" s="4"/>
      <c r="AM763" s="24"/>
      <c r="AN763" s="24"/>
      <c r="AO763" s="24"/>
      <c r="AP763" s="24"/>
      <c r="AQ763" s="24"/>
      <c r="AR763" s="24"/>
      <c r="AS763" s="4"/>
      <c r="AT763" s="4"/>
      <c r="AU763" s="24"/>
      <c r="AV763" s="24"/>
      <c r="AW763" s="24"/>
      <c r="AX763" s="24"/>
      <c r="AY763" s="24"/>
      <c r="AZ763" s="24"/>
      <c r="BA763" s="4"/>
    </row>
    <row r="764" spans="2:53" x14ac:dyDescent="0.2">
      <c r="B764" s="11" t="s">
        <v>543</v>
      </c>
      <c r="C764" s="11"/>
      <c r="D764" s="179">
        <v>8089</v>
      </c>
      <c r="E764" s="192">
        <v>6</v>
      </c>
      <c r="F764" s="192">
        <v>1</v>
      </c>
      <c r="G764" s="192"/>
      <c r="H764" s="192">
        <v>2</v>
      </c>
      <c r="I764" s="192">
        <v>1</v>
      </c>
      <c r="J764" s="192">
        <v>4</v>
      </c>
      <c r="M764" s="188">
        <v>604.04000000000008</v>
      </c>
      <c r="N764" s="188">
        <v>379.90000000000003</v>
      </c>
      <c r="O764" s="188">
        <v>355.84000000000003</v>
      </c>
      <c r="P764" s="188">
        <v>382.78999999999996</v>
      </c>
      <c r="Q764" s="188">
        <v>468.09999999999997</v>
      </c>
      <c r="R764" s="188">
        <v>2010.6899999999998</v>
      </c>
      <c r="S764" s="75"/>
      <c r="T764" s="75"/>
      <c r="U764" s="188">
        <v>43.145714285714291</v>
      </c>
      <c r="V764" s="188">
        <v>27.13571428571429</v>
      </c>
      <c r="W764" s="188">
        <v>25.41714285714286</v>
      </c>
      <c r="X764" s="188">
        <v>27.342142857142854</v>
      </c>
      <c r="Y764" s="188">
        <v>33.435714285714283</v>
      </c>
      <c r="Z764" s="188">
        <v>143.62071428571429</v>
      </c>
      <c r="AA764" s="4"/>
      <c r="AB764" s="11"/>
      <c r="AC764" s="11"/>
      <c r="AD764" s="179"/>
      <c r="AE764" s="183"/>
      <c r="AF764" s="183"/>
      <c r="AG764" s="183"/>
      <c r="AH764" s="183"/>
      <c r="AI764" s="183"/>
      <c r="AJ764" s="183"/>
      <c r="AK764" s="4"/>
      <c r="AL764" s="4"/>
      <c r="AM764" s="24"/>
      <c r="AN764" s="24"/>
      <c r="AO764" s="24"/>
      <c r="AP764" s="24"/>
      <c r="AQ764" s="24"/>
      <c r="AR764" s="24"/>
      <c r="AS764" s="4"/>
      <c r="AT764" s="4"/>
      <c r="AU764" s="24"/>
      <c r="AV764" s="24"/>
      <c r="AW764" s="24"/>
      <c r="AX764" s="24"/>
      <c r="AY764" s="24"/>
      <c r="AZ764" s="24"/>
      <c r="BA764" s="4"/>
    </row>
    <row r="765" spans="2:53" x14ac:dyDescent="0.2">
      <c r="B765" s="11" t="s">
        <v>543</v>
      </c>
      <c r="C765" s="11"/>
      <c r="D765" s="179">
        <v>8095</v>
      </c>
      <c r="E765" s="192">
        <v>3</v>
      </c>
      <c r="F765" s="192"/>
      <c r="G765" s="192"/>
      <c r="H765" s="192">
        <v>1</v>
      </c>
      <c r="I765" s="192">
        <v>1</v>
      </c>
      <c r="J765" s="192">
        <v>2</v>
      </c>
      <c r="M765" s="188">
        <v>240.06</v>
      </c>
      <c r="N765" s="188">
        <v>124.60000000000001</v>
      </c>
      <c r="O765" s="188">
        <v>140.04000000000002</v>
      </c>
      <c r="P765" s="188">
        <v>118.88000000000001</v>
      </c>
      <c r="Q765" s="188">
        <v>176.35</v>
      </c>
      <c r="R765" s="188">
        <v>618.56999999999994</v>
      </c>
      <c r="S765" s="75"/>
      <c r="T765" s="75"/>
      <c r="U765" s="188">
        <v>34.294285714285714</v>
      </c>
      <c r="V765" s="188">
        <v>17.8</v>
      </c>
      <c r="W765" s="188">
        <v>20.005714285714287</v>
      </c>
      <c r="X765" s="188">
        <v>16.982857142857146</v>
      </c>
      <c r="Y765" s="188">
        <v>25.192857142857143</v>
      </c>
      <c r="Z765" s="188">
        <v>88.367142857142852</v>
      </c>
      <c r="AA765" s="4"/>
      <c r="AB765" s="11"/>
      <c r="AC765" s="11"/>
      <c r="AD765" s="179"/>
      <c r="AE765" s="183"/>
      <c r="AF765" s="183"/>
      <c r="AG765" s="183"/>
      <c r="AH765" s="183"/>
      <c r="AI765" s="183"/>
      <c r="AJ765" s="183"/>
      <c r="AK765" s="4"/>
      <c r="AL765" s="4"/>
      <c r="AM765" s="24"/>
      <c r="AN765" s="24"/>
      <c r="AO765" s="24"/>
      <c r="AP765" s="24"/>
      <c r="AQ765" s="24"/>
      <c r="AR765" s="24"/>
      <c r="AS765" s="4"/>
      <c r="AT765" s="4"/>
      <c r="AU765" s="24"/>
      <c r="AV765" s="24"/>
      <c r="AW765" s="24"/>
      <c r="AX765" s="24"/>
      <c r="AY765" s="24"/>
      <c r="AZ765" s="24"/>
      <c r="BA765" s="4"/>
    </row>
    <row r="766" spans="2:53" x14ac:dyDescent="0.2">
      <c r="B766" s="11" t="s">
        <v>544</v>
      </c>
      <c r="C766" s="11"/>
      <c r="D766" s="179">
        <v>8037</v>
      </c>
      <c r="E766" s="192"/>
      <c r="F766" s="192">
        <v>1</v>
      </c>
      <c r="G766" s="192"/>
      <c r="H766" s="192"/>
      <c r="I766" s="192"/>
      <c r="J766" s="192">
        <v>0</v>
      </c>
      <c r="M766" s="188">
        <v>17.34</v>
      </c>
      <c r="N766" s="188">
        <v>22.26</v>
      </c>
      <c r="O766" s="188">
        <v>0</v>
      </c>
      <c r="P766" s="188">
        <v>0</v>
      </c>
      <c r="Q766" s="188">
        <v>0</v>
      </c>
      <c r="R766" s="188">
        <v>0</v>
      </c>
      <c r="S766" s="75"/>
      <c r="T766" s="75"/>
      <c r="U766" s="188">
        <v>17.34</v>
      </c>
      <c r="V766" s="188">
        <v>22.26</v>
      </c>
      <c r="W766" s="188">
        <v>0</v>
      </c>
      <c r="X766" s="188">
        <v>0</v>
      </c>
      <c r="Y766" s="188">
        <v>0</v>
      </c>
      <c r="Z766" s="188">
        <v>0</v>
      </c>
      <c r="AA766" s="4"/>
      <c r="AB766" s="11"/>
      <c r="AC766" s="11"/>
      <c r="AD766" s="179"/>
      <c r="AE766" s="183"/>
      <c r="AF766" s="183"/>
      <c r="AG766" s="183"/>
      <c r="AH766" s="183"/>
      <c r="AI766" s="183"/>
      <c r="AJ766" s="183"/>
      <c r="AK766" s="4"/>
      <c r="AL766" s="4"/>
      <c r="AM766" s="24"/>
      <c r="AN766" s="24"/>
      <c r="AO766" s="24"/>
      <c r="AP766" s="24"/>
      <c r="AQ766" s="24"/>
      <c r="AR766" s="24"/>
      <c r="AS766" s="4"/>
      <c r="AT766" s="4"/>
      <c r="AU766" s="24"/>
      <c r="AV766" s="24"/>
      <c r="AW766" s="24"/>
      <c r="AX766" s="24"/>
      <c r="AY766" s="24"/>
      <c r="AZ766" s="24"/>
      <c r="BA766" s="4"/>
    </row>
    <row r="767" spans="2:53" x14ac:dyDescent="0.2">
      <c r="B767" s="11" t="s">
        <v>544</v>
      </c>
      <c r="C767" s="11"/>
      <c r="D767" s="179">
        <v>8081</v>
      </c>
      <c r="E767" s="192">
        <v>3</v>
      </c>
      <c r="F767" s="192">
        <v>1</v>
      </c>
      <c r="G767" s="192">
        <v>2</v>
      </c>
      <c r="H767" s="192">
        <v>1</v>
      </c>
      <c r="I767" s="192">
        <v>2</v>
      </c>
      <c r="J767" s="192">
        <v>19</v>
      </c>
      <c r="M767" s="188">
        <v>1520.6499999999996</v>
      </c>
      <c r="N767" s="188">
        <v>1071.3300000000002</v>
      </c>
      <c r="O767" s="188">
        <v>1001.81</v>
      </c>
      <c r="P767" s="188">
        <v>1135.55</v>
      </c>
      <c r="Q767" s="188">
        <v>1600.54</v>
      </c>
      <c r="R767" s="188">
        <v>23715.58</v>
      </c>
      <c r="S767" s="75"/>
      <c r="T767" s="75"/>
      <c r="U767" s="188">
        <v>54.308928571428559</v>
      </c>
      <c r="V767" s="188">
        <v>38.261785714285722</v>
      </c>
      <c r="W767" s="188">
        <v>35.778928571428573</v>
      </c>
      <c r="X767" s="188">
        <v>40.55535714285714</v>
      </c>
      <c r="Y767" s="188">
        <v>57.162142857142854</v>
      </c>
      <c r="Z767" s="188">
        <v>846.98500000000001</v>
      </c>
      <c r="AA767" s="4"/>
      <c r="AB767" s="11"/>
      <c r="AC767" s="11"/>
      <c r="AD767" s="179"/>
      <c r="AE767" s="183"/>
      <c r="AF767" s="183"/>
      <c r="AG767" s="183"/>
      <c r="AH767" s="183"/>
      <c r="AI767" s="183"/>
      <c r="AJ767" s="183"/>
      <c r="AK767" s="4"/>
      <c r="AL767" s="4"/>
      <c r="AM767" s="24"/>
      <c r="AN767" s="24"/>
      <c r="AO767" s="24"/>
      <c r="AP767" s="24"/>
      <c r="AQ767" s="24"/>
      <c r="AR767" s="24"/>
      <c r="AS767" s="4"/>
      <c r="AT767" s="4"/>
      <c r="AU767" s="24"/>
      <c r="AV767" s="24"/>
      <c r="AW767" s="24"/>
      <c r="AX767" s="24"/>
      <c r="AY767" s="24"/>
      <c r="AZ767" s="24"/>
      <c r="BA767" s="4"/>
    </row>
    <row r="768" spans="2:53" x14ac:dyDescent="0.2">
      <c r="B768" s="11" t="s">
        <v>544</v>
      </c>
      <c r="C768" s="11"/>
      <c r="D768" s="179">
        <v>8095</v>
      </c>
      <c r="E768" s="192">
        <v>5</v>
      </c>
      <c r="F768" s="192">
        <v>4</v>
      </c>
      <c r="G768" s="192">
        <v>5</v>
      </c>
      <c r="H768" s="192"/>
      <c r="I768" s="192">
        <v>4</v>
      </c>
      <c r="J768" s="192">
        <v>17</v>
      </c>
      <c r="M768" s="188">
        <v>1440.8899999999999</v>
      </c>
      <c r="N768" s="188">
        <v>1031.6600000000001</v>
      </c>
      <c r="O768" s="188">
        <v>803.90000000000009</v>
      </c>
      <c r="P768" s="188">
        <v>1321.27</v>
      </c>
      <c r="Q768" s="188">
        <v>2472.73</v>
      </c>
      <c r="R768" s="188">
        <v>15690.600000000002</v>
      </c>
      <c r="S768" s="75"/>
      <c r="T768" s="75"/>
      <c r="U768" s="188">
        <v>41.168285714285709</v>
      </c>
      <c r="V768" s="188">
        <v>29.476000000000003</v>
      </c>
      <c r="W768" s="188">
        <v>22.96857142857143</v>
      </c>
      <c r="X768" s="188">
        <v>37.750571428571426</v>
      </c>
      <c r="Y768" s="188">
        <v>70.649428571428572</v>
      </c>
      <c r="Z768" s="188">
        <v>448.30285714285719</v>
      </c>
      <c r="AA768" s="4"/>
      <c r="AB768" s="11"/>
      <c r="AC768" s="11"/>
      <c r="AD768" s="179"/>
      <c r="AE768" s="183"/>
      <c r="AF768" s="183"/>
      <c r="AG768" s="183"/>
      <c r="AH768" s="183"/>
      <c r="AI768" s="183"/>
      <c r="AJ768" s="183"/>
      <c r="AK768" s="4"/>
      <c r="AL768" s="4"/>
      <c r="AM768" s="24"/>
      <c r="AN768" s="24"/>
      <c r="AO768" s="24"/>
      <c r="AP768" s="24"/>
      <c r="AQ768" s="24"/>
      <c r="AR768" s="24"/>
      <c r="AS768" s="4"/>
      <c r="AT768" s="4"/>
      <c r="AU768" s="24"/>
      <c r="AV768" s="24"/>
      <c r="AW768" s="24"/>
      <c r="AX768" s="24"/>
      <c r="AY768" s="24"/>
      <c r="AZ768" s="24"/>
      <c r="BA768" s="4"/>
    </row>
    <row r="769" spans="2:53" x14ac:dyDescent="0.2">
      <c r="B769" s="11" t="s">
        <v>546</v>
      </c>
      <c r="C769" s="11"/>
      <c r="D769" s="179">
        <v>8270</v>
      </c>
      <c r="E769" s="192">
        <v>52</v>
      </c>
      <c r="F769" s="192">
        <v>21</v>
      </c>
      <c r="G769" s="192">
        <v>8</v>
      </c>
      <c r="H769" s="192">
        <v>6</v>
      </c>
      <c r="I769" s="192">
        <v>15</v>
      </c>
      <c r="J769" s="192">
        <v>100</v>
      </c>
      <c r="M769" s="188">
        <v>6011.7500000000082</v>
      </c>
      <c r="N769" s="188">
        <v>6158.869999999999</v>
      </c>
      <c r="O769" s="188">
        <v>3861.1299999999997</v>
      </c>
      <c r="P769" s="188">
        <v>5701.3800000000028</v>
      </c>
      <c r="Q769" s="188">
        <v>11312.379999999992</v>
      </c>
      <c r="R769" s="188">
        <v>85254.449999999983</v>
      </c>
      <c r="S769" s="75"/>
      <c r="T769" s="75"/>
      <c r="U769" s="188">
        <v>29.761138613861426</v>
      </c>
      <c r="V769" s="188">
        <v>30.48945544554455</v>
      </c>
      <c r="W769" s="188">
        <v>19.114504950495046</v>
      </c>
      <c r="X769" s="188">
        <v>28.224653465346549</v>
      </c>
      <c r="Y769" s="188">
        <v>56.001881188118773</v>
      </c>
      <c r="Z769" s="188">
        <v>422.05173267326722</v>
      </c>
      <c r="AA769" s="4"/>
      <c r="AB769" s="11"/>
      <c r="AC769" s="11"/>
      <c r="AD769" s="179"/>
      <c r="AE769" s="183"/>
      <c r="AF769" s="183"/>
      <c r="AG769" s="183"/>
      <c r="AH769" s="183"/>
      <c r="AI769" s="183"/>
      <c r="AJ769" s="183"/>
      <c r="AK769" s="4"/>
      <c r="AL769" s="4"/>
      <c r="AM769" s="24"/>
      <c r="AN769" s="24"/>
      <c r="AO769" s="24"/>
      <c r="AP769" s="24"/>
      <c r="AQ769" s="24"/>
      <c r="AR769" s="24"/>
      <c r="AS769" s="4"/>
      <c r="AT769" s="4"/>
      <c r="AU769" s="24"/>
      <c r="AV769" s="24"/>
      <c r="AW769" s="24"/>
      <c r="AX769" s="24"/>
      <c r="AY769" s="24"/>
      <c r="AZ769" s="24"/>
      <c r="BA769" s="4"/>
    </row>
    <row r="770" spans="2:53" x14ac:dyDescent="0.2">
      <c r="B770" s="11" t="s">
        <v>627</v>
      </c>
      <c r="C770" s="11"/>
      <c r="D770" s="179">
        <v>8434</v>
      </c>
      <c r="E770" s="192"/>
      <c r="F770" s="192"/>
      <c r="G770" s="192">
        <v>1</v>
      </c>
      <c r="H770" s="192"/>
      <c r="I770" s="192"/>
      <c r="J770" s="192">
        <v>0</v>
      </c>
      <c r="M770" s="188">
        <v>28.1</v>
      </c>
      <c r="N770" s="188">
        <v>30.51</v>
      </c>
      <c r="O770" s="188">
        <v>32.71</v>
      </c>
      <c r="P770" s="188">
        <v>0</v>
      </c>
      <c r="Q770" s="188">
        <v>0</v>
      </c>
      <c r="R770" s="188">
        <v>0</v>
      </c>
      <c r="S770" s="75"/>
      <c r="T770" s="75"/>
      <c r="U770" s="188">
        <v>28.1</v>
      </c>
      <c r="V770" s="188">
        <v>30.51</v>
      </c>
      <c r="W770" s="188">
        <v>32.71</v>
      </c>
      <c r="X770" s="188">
        <v>0</v>
      </c>
      <c r="Y770" s="188">
        <v>0</v>
      </c>
      <c r="Z770" s="188">
        <v>0</v>
      </c>
      <c r="AA770" s="4"/>
      <c r="AB770" s="11"/>
      <c r="AC770" s="11"/>
      <c r="AD770" s="179"/>
      <c r="AE770" s="183"/>
      <c r="AF770" s="183"/>
      <c r="AG770" s="183"/>
      <c r="AH770" s="183"/>
      <c r="AI770" s="183"/>
      <c r="AJ770" s="183"/>
      <c r="AK770" s="4"/>
      <c r="AL770" s="4"/>
      <c r="AM770" s="24"/>
      <c r="AN770" s="24"/>
      <c r="AO770" s="24"/>
      <c r="AP770" s="24"/>
      <c r="AQ770" s="24"/>
      <c r="AR770" s="24"/>
      <c r="AS770" s="4"/>
      <c r="AT770" s="4"/>
      <c r="AU770" s="24"/>
      <c r="AV770" s="24"/>
      <c r="AW770" s="24"/>
      <c r="AX770" s="24"/>
      <c r="AY770" s="24"/>
      <c r="AZ770" s="24"/>
      <c r="BA770" s="4"/>
    </row>
    <row r="771" spans="2:53" x14ac:dyDescent="0.2">
      <c r="B771" s="11" t="s">
        <v>547</v>
      </c>
      <c r="C771" s="11"/>
      <c r="D771" s="179">
        <v>8096</v>
      </c>
      <c r="E771" s="192"/>
      <c r="F771" s="192"/>
      <c r="G771" s="192"/>
      <c r="H771" s="192"/>
      <c r="I771" s="192">
        <v>1</v>
      </c>
      <c r="J771" s="192">
        <v>0</v>
      </c>
      <c r="M771" s="188">
        <v>0</v>
      </c>
      <c r="N771" s="188">
        <v>0</v>
      </c>
      <c r="O771" s="188">
        <v>0</v>
      </c>
      <c r="P771" s="188">
        <v>0</v>
      </c>
      <c r="Q771" s="188">
        <v>258.35000000000002</v>
      </c>
      <c r="R771" s="188">
        <v>0</v>
      </c>
      <c r="S771" s="75"/>
      <c r="T771" s="75"/>
      <c r="U771" s="188">
        <v>0</v>
      </c>
      <c r="V771" s="188">
        <v>0</v>
      </c>
      <c r="W771" s="188">
        <v>0</v>
      </c>
      <c r="X771" s="188">
        <v>0</v>
      </c>
      <c r="Y771" s="188">
        <v>258.35000000000002</v>
      </c>
      <c r="Z771" s="188">
        <v>0</v>
      </c>
      <c r="AA771" s="4"/>
      <c r="AB771" s="11"/>
      <c r="AC771" s="11"/>
      <c r="AD771" s="179"/>
      <c r="AE771" s="183"/>
      <c r="AF771" s="183"/>
      <c r="AG771" s="183"/>
      <c r="AH771" s="183"/>
      <c r="AI771" s="183"/>
      <c r="AJ771" s="183"/>
      <c r="AK771" s="4"/>
      <c r="AL771" s="4"/>
      <c r="AM771" s="24"/>
      <c r="AN771" s="24"/>
      <c r="AO771" s="24"/>
      <c r="AP771" s="24"/>
      <c r="AQ771" s="24"/>
      <c r="AR771" s="24"/>
      <c r="AS771" s="4"/>
      <c r="AT771" s="4"/>
      <c r="AU771" s="24"/>
      <c r="AV771" s="24"/>
      <c r="AW771" s="24"/>
      <c r="AX771" s="24"/>
      <c r="AY771" s="24"/>
      <c r="AZ771" s="24"/>
      <c r="BA771" s="4"/>
    </row>
    <row r="772" spans="2:53" x14ac:dyDescent="0.2">
      <c r="B772" s="11" t="s">
        <v>547</v>
      </c>
      <c r="C772" s="11"/>
      <c r="D772" s="179">
        <v>8097</v>
      </c>
      <c r="E772" s="192">
        <v>63</v>
      </c>
      <c r="F772" s="192">
        <v>30</v>
      </c>
      <c r="G772" s="192">
        <v>20</v>
      </c>
      <c r="H772" s="192">
        <v>10</v>
      </c>
      <c r="I772" s="192">
        <v>14</v>
      </c>
      <c r="J772" s="192">
        <v>85</v>
      </c>
      <c r="M772" s="188">
        <v>8360.2000000000025</v>
      </c>
      <c r="N772" s="188">
        <v>6746.2499999999973</v>
      </c>
      <c r="O772" s="188">
        <v>5774.7199999999984</v>
      </c>
      <c r="P772" s="188">
        <v>5606.1399999999994</v>
      </c>
      <c r="Q772" s="188">
        <v>7645.3899999999994</v>
      </c>
      <c r="R772" s="188">
        <v>61878.859999999979</v>
      </c>
      <c r="S772" s="75"/>
      <c r="T772" s="75"/>
      <c r="U772" s="188">
        <v>37.658558558558568</v>
      </c>
      <c r="V772" s="188">
        <v>30.388513513513502</v>
      </c>
      <c r="W772" s="188">
        <v>26.012252252252246</v>
      </c>
      <c r="X772" s="188">
        <v>25.252882882882879</v>
      </c>
      <c r="Y772" s="188">
        <v>34.438693693693693</v>
      </c>
      <c r="Z772" s="188">
        <v>278.73360360360351</v>
      </c>
      <c r="AA772" s="4"/>
      <c r="AB772" s="11"/>
      <c r="AC772" s="11"/>
      <c r="AD772" s="179"/>
      <c r="AE772" s="183"/>
      <c r="AF772" s="183"/>
      <c r="AG772" s="183"/>
      <c r="AH772" s="183"/>
      <c r="AI772" s="183"/>
      <c r="AJ772" s="183"/>
      <c r="AK772" s="4"/>
      <c r="AL772" s="4"/>
      <c r="AM772" s="24"/>
      <c r="AN772" s="24"/>
      <c r="AO772" s="24"/>
      <c r="AP772" s="24"/>
      <c r="AQ772" s="24"/>
      <c r="AR772" s="24"/>
      <c r="AS772" s="4"/>
      <c r="AT772" s="4"/>
      <c r="AU772" s="24"/>
      <c r="AV772" s="24"/>
      <c r="AW772" s="24"/>
      <c r="AX772" s="24"/>
      <c r="AY772" s="24"/>
      <c r="AZ772" s="24"/>
      <c r="BA772" s="4"/>
    </row>
    <row r="773" spans="2:53" x14ac:dyDescent="0.2">
      <c r="B773" s="11" t="s">
        <v>548</v>
      </c>
      <c r="C773" s="11"/>
      <c r="D773" s="179">
        <v>8096</v>
      </c>
      <c r="E773" s="192">
        <v>11</v>
      </c>
      <c r="F773" s="192">
        <v>2</v>
      </c>
      <c r="G773" s="192">
        <v>2</v>
      </c>
      <c r="H773" s="192">
        <v>2</v>
      </c>
      <c r="I773" s="192">
        <v>1</v>
      </c>
      <c r="J773" s="192">
        <v>12</v>
      </c>
      <c r="M773" s="188">
        <v>930.29000000000008</v>
      </c>
      <c r="N773" s="188">
        <v>534.31999999999994</v>
      </c>
      <c r="O773" s="188">
        <v>598.91999999999996</v>
      </c>
      <c r="P773" s="188">
        <v>651.85</v>
      </c>
      <c r="Q773" s="188">
        <v>977.52</v>
      </c>
      <c r="R773" s="188">
        <v>7970.6900000000005</v>
      </c>
      <c r="S773" s="75"/>
      <c r="T773" s="75"/>
      <c r="U773" s="188">
        <v>31.009666666666668</v>
      </c>
      <c r="V773" s="188">
        <v>17.810666666666666</v>
      </c>
      <c r="W773" s="188">
        <v>19.963999999999999</v>
      </c>
      <c r="X773" s="188">
        <v>21.728333333333335</v>
      </c>
      <c r="Y773" s="188">
        <v>32.583999999999996</v>
      </c>
      <c r="Z773" s="188">
        <v>265.68966666666671</v>
      </c>
      <c r="AA773" s="4"/>
      <c r="AB773" s="11"/>
      <c r="AC773" s="11"/>
      <c r="AD773" s="179"/>
      <c r="AE773" s="183"/>
      <c r="AF773" s="183"/>
      <c r="AG773" s="183"/>
      <c r="AH773" s="183"/>
      <c r="AI773" s="183"/>
      <c r="AJ773" s="183"/>
      <c r="AK773" s="4"/>
      <c r="AL773" s="4"/>
      <c r="AM773" s="24"/>
      <c r="AN773" s="24"/>
      <c r="AO773" s="24"/>
      <c r="AP773" s="24"/>
      <c r="AQ773" s="24"/>
      <c r="AR773" s="24"/>
      <c r="AS773" s="4"/>
      <c r="AT773" s="4"/>
      <c r="AU773" s="24"/>
      <c r="AV773" s="24"/>
      <c r="AW773" s="24"/>
      <c r="AX773" s="24"/>
      <c r="AY773" s="24"/>
      <c r="AZ773" s="24"/>
      <c r="BA773" s="4"/>
    </row>
    <row r="774" spans="2:53" x14ac:dyDescent="0.2">
      <c r="B774" s="11" t="s">
        <v>549</v>
      </c>
      <c r="C774" s="11"/>
      <c r="D774" s="179">
        <v>8098</v>
      </c>
      <c r="E774" s="192">
        <v>75</v>
      </c>
      <c r="F774" s="192">
        <v>33</v>
      </c>
      <c r="G774" s="192">
        <v>18</v>
      </c>
      <c r="H774" s="192">
        <v>15</v>
      </c>
      <c r="I774" s="192">
        <v>13</v>
      </c>
      <c r="J774" s="192">
        <v>116</v>
      </c>
      <c r="M774" s="188">
        <v>7203.3200000000106</v>
      </c>
      <c r="N774" s="188">
        <v>5805.1100000000042</v>
      </c>
      <c r="O774" s="188">
        <v>4661.3300000000027</v>
      </c>
      <c r="P774" s="188">
        <v>8396.3199999999924</v>
      </c>
      <c r="Q774" s="188">
        <v>8595.24</v>
      </c>
      <c r="R774" s="188">
        <v>73913.919999999969</v>
      </c>
      <c r="S774" s="75"/>
      <c r="T774" s="75"/>
      <c r="U774" s="188">
        <v>26.678962962963002</v>
      </c>
      <c r="V774" s="188">
        <v>21.500407407407423</v>
      </c>
      <c r="W774" s="188">
        <v>17.264185185185195</v>
      </c>
      <c r="X774" s="188">
        <v>31.097481481481452</v>
      </c>
      <c r="Y774" s="188">
        <v>31.83422222222222</v>
      </c>
      <c r="Z774" s="188">
        <v>273.75525925925916</v>
      </c>
      <c r="AA774" s="4"/>
      <c r="AB774" s="11"/>
      <c r="AC774" s="11"/>
      <c r="AD774" s="179"/>
      <c r="AE774" s="183"/>
      <c r="AF774" s="183"/>
      <c r="AG774" s="183"/>
      <c r="AH774" s="183"/>
      <c r="AI774" s="183"/>
      <c r="AJ774" s="183"/>
      <c r="AK774" s="4"/>
      <c r="AL774" s="4"/>
      <c r="AM774" s="24"/>
      <c r="AN774" s="24"/>
      <c r="AO774" s="24"/>
      <c r="AP774" s="24"/>
      <c r="AQ774" s="24"/>
      <c r="AR774" s="24"/>
      <c r="AS774" s="4"/>
      <c r="AT774" s="4"/>
      <c r="AU774" s="24"/>
      <c r="AV774" s="24"/>
      <c r="AW774" s="24"/>
      <c r="AX774" s="24"/>
      <c r="AY774" s="24"/>
      <c r="AZ774" s="24"/>
      <c r="BA774" s="4"/>
    </row>
    <row r="775" spans="2:53" x14ac:dyDescent="0.2">
      <c r="B775" s="11" t="s">
        <v>551</v>
      </c>
      <c r="C775" s="11"/>
      <c r="D775" s="179">
        <v>8085</v>
      </c>
      <c r="E775" s="192">
        <v>20</v>
      </c>
      <c r="F775" s="192">
        <v>6</v>
      </c>
      <c r="G775" s="192">
        <v>7</v>
      </c>
      <c r="H775" s="192">
        <v>6</v>
      </c>
      <c r="I775" s="192">
        <v>5</v>
      </c>
      <c r="J775" s="192">
        <v>23</v>
      </c>
      <c r="M775" s="188">
        <v>2157.5899999999988</v>
      </c>
      <c r="N775" s="188">
        <v>1733.1499999999996</v>
      </c>
      <c r="O775" s="188">
        <v>1698.3500000000001</v>
      </c>
      <c r="P775" s="188">
        <v>1684.23</v>
      </c>
      <c r="Q775" s="188">
        <v>5152.1099999999997</v>
      </c>
      <c r="R775" s="188">
        <v>14350.73</v>
      </c>
      <c r="S775" s="75"/>
      <c r="T775" s="75"/>
      <c r="U775" s="188">
        <v>32.202835820895501</v>
      </c>
      <c r="V775" s="188">
        <v>25.86791044776119</v>
      </c>
      <c r="W775" s="188">
        <v>25.34850746268657</v>
      </c>
      <c r="X775" s="188">
        <v>25.137761194029849</v>
      </c>
      <c r="Y775" s="188">
        <v>76.897164179104479</v>
      </c>
      <c r="Z775" s="188">
        <v>214.19</v>
      </c>
      <c r="AA775" s="4"/>
      <c r="AB775" s="11"/>
      <c r="AC775" s="11"/>
      <c r="AD775" s="179"/>
      <c r="AE775" s="183"/>
      <c r="AF775" s="183"/>
      <c r="AG775" s="183"/>
      <c r="AH775" s="183"/>
      <c r="AI775" s="183"/>
      <c r="AJ775" s="183"/>
      <c r="AK775" s="4"/>
      <c r="AL775" s="4"/>
      <c r="AM775" s="24"/>
      <c r="AN775" s="24"/>
      <c r="AO775" s="24"/>
      <c r="AP775" s="24"/>
      <c r="AQ775" s="24"/>
      <c r="AR775" s="24"/>
      <c r="AS775" s="4"/>
      <c r="AT775" s="4"/>
      <c r="AU775" s="24"/>
      <c r="AV775" s="24"/>
      <c r="AW775" s="24"/>
      <c r="AX775" s="24"/>
      <c r="AY775" s="24"/>
      <c r="AZ775" s="24"/>
      <c r="BA775" s="4"/>
    </row>
    <row r="776" spans="2:53" x14ac:dyDescent="0.2">
      <c r="B776" s="11" t="s">
        <v>552</v>
      </c>
      <c r="C776" s="11"/>
      <c r="D776" s="179">
        <v>8085</v>
      </c>
      <c r="E776" s="192">
        <v>8</v>
      </c>
      <c r="F776" s="192">
        <v>3</v>
      </c>
      <c r="G776" s="192">
        <v>1</v>
      </c>
      <c r="H776" s="192">
        <v>3</v>
      </c>
      <c r="I776" s="192"/>
      <c r="J776" s="192">
        <v>3</v>
      </c>
      <c r="M776" s="188">
        <v>413.64999999999992</v>
      </c>
      <c r="N776" s="188">
        <v>322.93</v>
      </c>
      <c r="O776" s="188">
        <v>172.39000000000001</v>
      </c>
      <c r="P776" s="188">
        <v>628.6099999999999</v>
      </c>
      <c r="Q776" s="188">
        <v>164.29999999999998</v>
      </c>
      <c r="R776" s="188">
        <v>483.69</v>
      </c>
      <c r="S776" s="75"/>
      <c r="T776" s="75"/>
      <c r="U776" s="188">
        <v>22.980555555555551</v>
      </c>
      <c r="V776" s="188">
        <v>17.940555555555555</v>
      </c>
      <c r="W776" s="188">
        <v>9.5772222222222236</v>
      </c>
      <c r="X776" s="188">
        <v>34.922777777777775</v>
      </c>
      <c r="Y776" s="188">
        <v>9.1277777777777764</v>
      </c>
      <c r="Z776" s="188">
        <v>26.871666666666666</v>
      </c>
      <c r="AA776" s="4"/>
      <c r="AB776" s="11"/>
      <c r="AC776" s="11"/>
      <c r="AD776" s="179"/>
      <c r="AE776" s="183"/>
      <c r="AF776" s="183"/>
      <c r="AG776" s="183"/>
      <c r="AH776" s="183"/>
      <c r="AI776" s="183"/>
      <c r="AJ776" s="183"/>
      <c r="AK776" s="4"/>
      <c r="AL776" s="4"/>
      <c r="AM776" s="24"/>
      <c r="AN776" s="24"/>
      <c r="AO776" s="24"/>
      <c r="AP776" s="24"/>
      <c r="AQ776" s="24"/>
      <c r="AR776" s="24"/>
      <c r="AS776" s="4"/>
      <c r="AT776" s="4"/>
      <c r="AU776" s="24"/>
      <c r="AV776" s="24"/>
      <c r="AW776" s="24"/>
      <c r="AX776" s="24"/>
      <c r="AY776" s="24"/>
      <c r="AZ776" s="24"/>
      <c r="BA776" s="4"/>
    </row>
    <row r="777" spans="2:53" x14ac:dyDescent="0.2">
      <c r="B777" s="11" t="s">
        <v>235</v>
      </c>
      <c r="C777" s="11"/>
      <c r="D777" s="179" t="s">
        <v>235</v>
      </c>
      <c r="E777" s="192"/>
      <c r="F777" s="192"/>
      <c r="G777" s="192">
        <v>1</v>
      </c>
      <c r="H777" s="192"/>
      <c r="I777" s="192"/>
      <c r="J777" s="192">
        <v>27</v>
      </c>
      <c r="M777" s="188">
        <v>0</v>
      </c>
      <c r="N777" s="188">
        <v>0</v>
      </c>
      <c r="O777" s="188">
        <v>0.08</v>
      </c>
      <c r="P777" s="188">
        <v>0</v>
      </c>
      <c r="Q777" s="188">
        <v>0</v>
      </c>
      <c r="R777" s="188">
        <v>40605.200000000004</v>
      </c>
      <c r="S777" s="75"/>
      <c r="T777" s="75"/>
      <c r="U777" s="188">
        <v>0</v>
      </c>
      <c r="V777" s="188">
        <v>0</v>
      </c>
      <c r="W777" s="188">
        <v>2.8571428571428571E-3</v>
      </c>
      <c r="X777" s="188">
        <v>0</v>
      </c>
      <c r="Y777" s="188">
        <v>0</v>
      </c>
      <c r="Z777" s="188">
        <v>1450.1857142857145</v>
      </c>
      <c r="AA777" s="4"/>
      <c r="AB777" s="11"/>
      <c r="AC777" s="11"/>
      <c r="AD777" s="179"/>
      <c r="AE777" s="183"/>
      <c r="AF777" s="183"/>
      <c r="AG777" s="183"/>
      <c r="AH777" s="183"/>
      <c r="AI777" s="183"/>
      <c r="AJ777" s="183"/>
      <c r="AK777" s="4"/>
      <c r="AL777" s="4"/>
      <c r="AM777" s="24"/>
      <c r="AN777" s="24"/>
      <c r="AO777" s="24"/>
      <c r="AP777" s="24"/>
      <c r="AQ777" s="24"/>
      <c r="AR777" s="24"/>
      <c r="AS777" s="4"/>
      <c r="AT777" s="4"/>
      <c r="AU777" s="24"/>
      <c r="AV777" s="24"/>
      <c r="AW777" s="24"/>
      <c r="AX777" s="24"/>
      <c r="AY777" s="24"/>
      <c r="AZ777" s="24"/>
      <c r="BA777" s="4"/>
    </row>
    <row r="778" spans="2:53" x14ac:dyDescent="0.2">
      <c r="B778" s="11"/>
      <c r="C778" s="11"/>
      <c r="D778" s="179"/>
      <c r="E778" s="192"/>
      <c r="F778" s="192"/>
      <c r="G778" s="192"/>
      <c r="H778" s="192"/>
      <c r="I778" s="192"/>
      <c r="J778" s="192"/>
      <c r="M778" s="188"/>
      <c r="N778" s="188"/>
      <c r="O778" s="188"/>
      <c r="P778" s="188"/>
      <c r="Q778" s="188"/>
      <c r="R778" s="188"/>
      <c r="S778" s="75"/>
      <c r="T778" s="75"/>
      <c r="U778" s="188"/>
      <c r="V778" s="188"/>
      <c r="W778" s="188"/>
      <c r="X778" s="188"/>
      <c r="Y778" s="188"/>
      <c r="Z778" s="188"/>
      <c r="AA778" s="4"/>
      <c r="AB778" s="11"/>
      <c r="AC778" s="11"/>
      <c r="AD778" s="179"/>
      <c r="AE778" s="183"/>
      <c r="AF778" s="183"/>
      <c r="AG778" s="183"/>
      <c r="AH778" s="183"/>
      <c r="AI778" s="183"/>
      <c r="AJ778" s="183"/>
      <c r="AK778" s="4"/>
      <c r="AL778" s="4"/>
      <c r="AM778" s="24"/>
      <c r="AN778" s="24"/>
      <c r="AO778" s="24"/>
      <c r="AP778" s="24"/>
      <c r="AQ778" s="24"/>
      <c r="AR778" s="24"/>
      <c r="AS778" s="4"/>
      <c r="AT778" s="4"/>
      <c r="AU778" s="24"/>
      <c r="AV778" s="24"/>
      <c r="AW778" s="24"/>
      <c r="AX778" s="24"/>
      <c r="AY778" s="24"/>
      <c r="AZ778" s="24"/>
      <c r="BA778" s="4"/>
    </row>
    <row r="779" spans="2:53" x14ac:dyDescent="0.2">
      <c r="B779" s="11"/>
      <c r="C779" s="11"/>
      <c r="D779" s="179"/>
      <c r="E779" s="192"/>
      <c r="F779" s="192"/>
      <c r="G779" s="192"/>
      <c r="H779" s="192"/>
      <c r="I779" s="192"/>
      <c r="J779" s="192"/>
      <c r="M779" s="188"/>
      <c r="N779" s="188"/>
      <c r="O779" s="188"/>
      <c r="P779" s="188"/>
      <c r="Q779" s="188"/>
      <c r="R779" s="188"/>
      <c r="S779" s="75"/>
      <c r="T779" s="75"/>
      <c r="U779" s="188"/>
      <c r="V779" s="188"/>
      <c r="W779" s="188"/>
      <c r="X779" s="188"/>
      <c r="Y779" s="188"/>
      <c r="Z779" s="188"/>
      <c r="AA779" s="4"/>
      <c r="AB779" s="11"/>
      <c r="AC779" s="11"/>
      <c r="AD779" s="179"/>
      <c r="AE779" s="183"/>
      <c r="AF779" s="183"/>
      <c r="AG779" s="183"/>
      <c r="AH779" s="183"/>
      <c r="AI779" s="183"/>
      <c r="AJ779" s="183"/>
      <c r="AK779" s="4"/>
      <c r="AL779" s="4"/>
      <c r="AM779" s="24"/>
      <c r="AN779" s="24"/>
      <c r="AO779" s="24"/>
      <c r="AP779" s="24"/>
      <c r="AQ779" s="24"/>
      <c r="AR779" s="24"/>
      <c r="AS779" s="4"/>
      <c r="AT779" s="4"/>
      <c r="AU779" s="24"/>
      <c r="AV779" s="24"/>
      <c r="AW779" s="24"/>
      <c r="AX779" s="24"/>
      <c r="AY779" s="24"/>
      <c r="AZ779" s="24"/>
      <c r="BA779" s="4"/>
    </row>
    <row r="780" spans="2:53" ht="13.5" thickBot="1" x14ac:dyDescent="0.25">
      <c r="B780" s="11"/>
      <c r="C780" s="11"/>
      <c r="D780" s="179"/>
      <c r="E780" s="192"/>
      <c r="F780" s="192"/>
      <c r="G780" s="192"/>
      <c r="H780" s="192"/>
      <c r="I780" s="192"/>
      <c r="J780" s="192"/>
      <c r="M780" s="191"/>
      <c r="N780" s="192"/>
      <c r="O780" s="192"/>
      <c r="P780" s="192"/>
      <c r="Q780" s="192"/>
      <c r="R780" s="192"/>
      <c r="S780" s="75"/>
      <c r="T780" s="75"/>
      <c r="U780" s="193"/>
      <c r="V780" s="192"/>
      <c r="W780" s="192"/>
      <c r="X780" s="192"/>
      <c r="Y780" s="192"/>
      <c r="Z780" s="192"/>
      <c r="AA780" s="4"/>
      <c r="AB780" s="89"/>
      <c r="AC780" s="89"/>
      <c r="AD780" s="180"/>
      <c r="AE780" s="183"/>
      <c r="AF780" s="183"/>
      <c r="AG780" s="183"/>
      <c r="AH780" s="183"/>
      <c r="AI780" s="183"/>
      <c r="AJ780" s="183"/>
      <c r="AK780" s="4"/>
      <c r="AL780" s="4"/>
      <c r="AM780" s="148"/>
      <c r="AN780" s="24"/>
      <c r="AO780" s="24"/>
      <c r="AP780" s="24"/>
      <c r="AQ780" s="24"/>
      <c r="AR780" s="24"/>
      <c r="AS780" s="4"/>
      <c r="AT780" s="4"/>
      <c r="AU780" s="148"/>
      <c r="AV780" s="24"/>
      <c r="AW780" s="24"/>
      <c r="AX780" s="24"/>
      <c r="AY780" s="24"/>
      <c r="AZ780" s="24"/>
      <c r="BA780" s="4"/>
    </row>
    <row r="781" spans="2:53" ht="13.5" thickBot="1" x14ac:dyDescent="0.25">
      <c r="B781" s="90" t="s">
        <v>93</v>
      </c>
      <c r="C781" s="97"/>
      <c r="D781" s="181"/>
      <c r="E781" s="222">
        <f t="shared" ref="E781:J781" si="8">SUM(E417:E779)</f>
        <v>16485</v>
      </c>
      <c r="F781" s="222">
        <f t="shared" si="8"/>
        <v>7415</v>
      </c>
      <c r="G781" s="222">
        <f t="shared" si="8"/>
        <v>4894</v>
      </c>
      <c r="H781" s="222">
        <f t="shared" si="8"/>
        <v>4087</v>
      </c>
      <c r="I781" s="222">
        <f t="shared" si="8"/>
        <v>4252</v>
      </c>
      <c r="J781" s="222">
        <f t="shared" si="8"/>
        <v>29383</v>
      </c>
      <c r="L781" s="138" t="s">
        <v>94</v>
      </c>
      <c r="M781" s="221">
        <f t="shared" ref="M781:R781" si="9">SUM(M417:M779)</f>
        <v>2250062.5299999965</v>
      </c>
      <c r="N781" s="221">
        <f t="shared" si="9"/>
        <v>1753293.790000001</v>
      </c>
      <c r="O781" s="221">
        <f t="shared" si="9"/>
        <v>1767846.1699999988</v>
      </c>
      <c r="P781" s="221">
        <f t="shared" si="9"/>
        <v>2229524.7599999988</v>
      </c>
      <c r="Q781" s="221">
        <f t="shared" si="9"/>
        <v>3018592.9599999986</v>
      </c>
      <c r="R781" s="221">
        <f t="shared" si="9"/>
        <v>26056516.079999998</v>
      </c>
      <c r="S781" s="75"/>
      <c r="T781" s="195" t="s">
        <v>95</v>
      </c>
      <c r="U781" s="220">
        <v>33.827387846533114</v>
      </c>
      <c r="V781" s="194">
        <v>26.358978140597767</v>
      </c>
      <c r="W781" s="194">
        <v>26.577758283721192</v>
      </c>
      <c r="X781" s="194">
        <v>33.518623489085314</v>
      </c>
      <c r="Y781" s="194">
        <v>45.381456491671152</v>
      </c>
      <c r="Z781" s="198">
        <v>391.73305791087859</v>
      </c>
      <c r="AA781" s="4"/>
      <c r="AB781" s="90" t="s">
        <v>93</v>
      </c>
      <c r="AC781" s="97"/>
      <c r="AD781" s="181"/>
      <c r="AE781" s="185">
        <f t="shared" ref="AE781:AJ781" si="10">SUM(AE417:AE779)</f>
        <v>2288</v>
      </c>
      <c r="AF781" s="185">
        <f t="shared" si="10"/>
        <v>632</v>
      </c>
      <c r="AG781" s="185">
        <f t="shared" si="10"/>
        <v>343</v>
      </c>
      <c r="AH781" s="185">
        <f t="shared" si="10"/>
        <v>235</v>
      </c>
      <c r="AI781" s="185">
        <f t="shared" si="10"/>
        <v>288</v>
      </c>
      <c r="AJ781" s="185">
        <f t="shared" si="10"/>
        <v>2016</v>
      </c>
      <c r="AK781" s="4"/>
      <c r="AL781" s="138" t="s">
        <v>94</v>
      </c>
      <c r="AM781" s="219">
        <f t="shared" ref="AM781:AR781" si="11">SUM(AM417:AM779)</f>
        <v>1273511.2200000002</v>
      </c>
      <c r="AN781" s="219">
        <f t="shared" si="11"/>
        <v>593706.83000000031</v>
      </c>
      <c r="AO781" s="219">
        <f t="shared" si="11"/>
        <v>971171.63000000012</v>
      </c>
      <c r="AP781" s="219">
        <f t="shared" si="11"/>
        <v>783590.15000000014</v>
      </c>
      <c r="AQ781" s="219">
        <f t="shared" si="11"/>
        <v>671441.83000000007</v>
      </c>
      <c r="AR781" s="219">
        <f t="shared" si="11"/>
        <v>5903200.9699999988</v>
      </c>
      <c r="AS781" s="4"/>
      <c r="AT781" s="138" t="s">
        <v>95</v>
      </c>
      <c r="AU781" s="213">
        <v>219.49521199586354</v>
      </c>
      <c r="AV781" s="214">
        <v>102.32796104791457</v>
      </c>
      <c r="AW781" s="214">
        <v>167.38566528783181</v>
      </c>
      <c r="AX781" s="214">
        <v>135.05517924853501</v>
      </c>
      <c r="AY781" s="214">
        <v>115.72592726645985</v>
      </c>
      <c r="AZ781" s="215">
        <v>1017.4424284729403</v>
      </c>
      <c r="BA781" s="4"/>
    </row>
    <row r="782" spans="2:53" s="4" customFormat="1" x14ac:dyDescent="0.2">
      <c r="D782" s="177"/>
      <c r="E782" s="75"/>
      <c r="F782" s="75"/>
      <c r="G782" s="75"/>
      <c r="H782" s="75"/>
      <c r="I782" s="75"/>
      <c r="J782" s="75"/>
      <c r="M782" s="75"/>
      <c r="N782" s="75"/>
      <c r="O782" s="75"/>
      <c r="P782" s="75"/>
      <c r="Q782" s="75"/>
      <c r="R782" s="75"/>
      <c r="S782" s="75"/>
      <c r="T782" s="75"/>
      <c r="U782" s="75"/>
      <c r="V782" s="75"/>
      <c r="W782" s="75"/>
      <c r="X782" s="75"/>
      <c r="Y782" s="75"/>
      <c r="Z782" s="75"/>
      <c r="AD782" s="177"/>
      <c r="AE782" s="75"/>
      <c r="AF782" s="75"/>
      <c r="AG782" s="75"/>
      <c r="AH782" s="75"/>
      <c r="AI782" s="75"/>
      <c r="AJ782" s="75"/>
    </row>
    <row r="783" spans="2:53" ht="15" customHeight="1" x14ac:dyDescent="0.2">
      <c r="B783" s="22"/>
      <c r="C783" s="22"/>
      <c r="D783" s="209"/>
      <c r="E783" s="420" t="str">
        <f>E16</f>
        <v>Number of Residential Customers in Arrears</v>
      </c>
      <c r="F783" s="420"/>
      <c r="G783" s="420"/>
      <c r="H783" s="420"/>
      <c r="I783" s="420"/>
      <c r="J783" s="420"/>
      <c r="K783" s="60"/>
      <c r="L783" s="137"/>
      <c r="M783" s="411" t="str">
        <f>M415</f>
        <v>Residential Arrearage Dollars</v>
      </c>
      <c r="N783" s="412"/>
      <c r="O783" s="412"/>
      <c r="P783" s="412"/>
      <c r="Q783" s="412"/>
      <c r="R783" s="413"/>
      <c r="S783" s="75"/>
      <c r="T783" s="60"/>
      <c r="U783" s="411" t="str">
        <f>U16</f>
        <v>Average Amount of Residential Arrearage Dollars</v>
      </c>
      <c r="V783" s="412"/>
      <c r="W783" s="412"/>
      <c r="X783" s="412"/>
      <c r="Y783" s="412"/>
      <c r="Z783" s="413"/>
      <c r="AA783" s="4"/>
      <c r="AB783" s="4"/>
      <c r="AC783" s="4"/>
      <c r="AD783" s="177"/>
      <c r="AE783" s="422" t="s">
        <v>82</v>
      </c>
      <c r="AF783" s="423"/>
      <c r="AG783" s="423"/>
      <c r="AH783" s="423"/>
      <c r="AI783" s="423"/>
      <c r="AJ783" s="424"/>
      <c r="AK783" s="4"/>
      <c r="AL783" s="147"/>
      <c r="AM783" s="423" t="str">
        <f>AM415</f>
        <v>Non-Residential Arrearage Dollars</v>
      </c>
      <c r="AN783" s="423"/>
      <c r="AO783" s="423"/>
      <c r="AP783" s="423"/>
      <c r="AQ783" s="423"/>
      <c r="AR783" s="424"/>
      <c r="AS783" s="4"/>
      <c r="AT783" s="147"/>
      <c r="AU783" s="422" t="str">
        <f>AU415</f>
        <v>Average Amount of Non-Residential Arrearage Dollars</v>
      </c>
      <c r="AV783" s="423"/>
      <c r="AW783" s="423"/>
      <c r="AX783" s="423"/>
      <c r="AY783" s="423"/>
      <c r="AZ783" s="424"/>
      <c r="BA783" s="4"/>
    </row>
    <row r="784" spans="2:53" x14ac:dyDescent="0.2">
      <c r="B784" s="10" t="s">
        <v>85</v>
      </c>
      <c r="C784" s="10" t="s">
        <v>35</v>
      </c>
      <c r="D784" s="178" t="s">
        <v>86</v>
      </c>
      <c r="E784" s="23" t="s">
        <v>87</v>
      </c>
      <c r="F784" s="23" t="s">
        <v>88</v>
      </c>
      <c r="G784" s="23" t="s">
        <v>89</v>
      </c>
      <c r="H784" s="23" t="s">
        <v>90</v>
      </c>
      <c r="I784" s="23" t="s">
        <v>91</v>
      </c>
      <c r="J784" s="23" t="s">
        <v>92</v>
      </c>
      <c r="K784" s="25"/>
      <c r="M784" s="23" t="s">
        <v>87</v>
      </c>
      <c r="N784" s="136" t="s">
        <v>88</v>
      </c>
      <c r="O784" s="23" t="s">
        <v>89</v>
      </c>
      <c r="P784" s="23" t="s">
        <v>90</v>
      </c>
      <c r="Q784" s="23" t="s">
        <v>91</v>
      </c>
      <c r="R784" s="23" t="s">
        <v>92</v>
      </c>
      <c r="S784" s="75"/>
      <c r="T784" s="75"/>
      <c r="U784" s="23" t="s">
        <v>87</v>
      </c>
      <c r="V784" s="23" t="s">
        <v>88</v>
      </c>
      <c r="W784" s="23" t="s">
        <v>89</v>
      </c>
      <c r="X784" s="23" t="s">
        <v>90</v>
      </c>
      <c r="Y784" s="23" t="s">
        <v>91</v>
      </c>
      <c r="Z784" s="23" t="s">
        <v>92</v>
      </c>
      <c r="AA784" s="4"/>
      <c r="AB784" s="10" t="s">
        <v>85</v>
      </c>
      <c r="AC784" s="10" t="s">
        <v>35</v>
      </c>
      <c r="AD784" s="178" t="s">
        <v>86</v>
      </c>
      <c r="AE784" s="23" t="s">
        <v>87</v>
      </c>
      <c r="AF784" s="23" t="s">
        <v>88</v>
      </c>
      <c r="AG784" s="23" t="s">
        <v>89</v>
      </c>
      <c r="AH784" s="23" t="s">
        <v>90</v>
      </c>
      <c r="AI784" s="23" t="s">
        <v>91</v>
      </c>
      <c r="AJ784" s="23" t="s">
        <v>92</v>
      </c>
      <c r="AK784" s="4"/>
      <c r="AL784" s="4"/>
      <c r="AM784" s="23" t="s">
        <v>87</v>
      </c>
      <c r="AN784" s="23" t="s">
        <v>88</v>
      </c>
      <c r="AO784" s="23" t="s">
        <v>89</v>
      </c>
      <c r="AP784" s="23" t="s">
        <v>90</v>
      </c>
      <c r="AQ784" s="23" t="s">
        <v>91</v>
      </c>
      <c r="AR784" s="23" t="s">
        <v>92</v>
      </c>
      <c r="AS784" s="4"/>
      <c r="AT784" s="4"/>
      <c r="AU784" s="23" t="s">
        <v>87</v>
      </c>
      <c r="AV784" s="23" t="s">
        <v>88</v>
      </c>
      <c r="AW784" s="23" t="s">
        <v>89</v>
      </c>
      <c r="AX784" s="23" t="s">
        <v>90</v>
      </c>
      <c r="AY784" s="23" t="s">
        <v>91</v>
      </c>
      <c r="AZ784" s="23" t="s">
        <v>92</v>
      </c>
      <c r="BA784" s="4"/>
    </row>
    <row r="785" spans="1:61" x14ac:dyDescent="0.2">
      <c r="A785" s="176">
        <f>'Customers Financials, Usages'!A1355</f>
        <v>43709</v>
      </c>
      <c r="B785" s="11"/>
      <c r="C785" s="11"/>
      <c r="D785" s="179"/>
      <c r="E785" s="192"/>
      <c r="F785" s="192"/>
      <c r="G785" s="192"/>
      <c r="H785" s="192"/>
      <c r="I785" s="192"/>
      <c r="J785" s="192"/>
      <c r="M785" s="192"/>
      <c r="N785" s="170"/>
      <c r="O785" s="192"/>
      <c r="P785" s="192"/>
      <c r="Q785" s="192"/>
      <c r="R785" s="192"/>
      <c r="S785" s="75"/>
      <c r="T785" s="75"/>
      <c r="U785" s="192"/>
      <c r="V785" s="192"/>
      <c r="W785" s="192"/>
      <c r="X785" s="192"/>
      <c r="Y785" s="192"/>
      <c r="Z785" s="192"/>
      <c r="AA785" s="4"/>
      <c r="AB785" s="11"/>
      <c r="AC785" s="11"/>
      <c r="AD785" s="179"/>
      <c r="AE785" s="183"/>
      <c r="AF785" s="183"/>
      <c r="AG785" s="183"/>
      <c r="AH785" s="183"/>
      <c r="AI785" s="183"/>
      <c r="AJ785" s="183"/>
      <c r="AK785" s="4"/>
      <c r="AL785" s="4"/>
      <c r="AM785" s="24"/>
      <c r="AN785" s="24"/>
      <c r="AO785" s="24"/>
      <c r="AP785" s="24"/>
      <c r="AQ785" s="24"/>
      <c r="AR785" s="24"/>
      <c r="AS785" s="4"/>
      <c r="AT785" s="4"/>
      <c r="AU785" s="24"/>
      <c r="AV785" s="24"/>
      <c r="AW785" s="24"/>
      <c r="AX785" s="24"/>
      <c r="AY785" s="24"/>
      <c r="AZ785" s="24"/>
      <c r="BA785" s="4"/>
    </row>
    <row r="786" spans="1:61" x14ac:dyDescent="0.2">
      <c r="B786" s="11"/>
      <c r="C786" s="11"/>
      <c r="D786" s="179"/>
      <c r="E786" s="192"/>
      <c r="F786" s="192"/>
      <c r="G786" s="192"/>
      <c r="H786" s="192"/>
      <c r="I786" s="192"/>
      <c r="J786" s="192"/>
      <c r="M786" s="192"/>
      <c r="N786" s="170"/>
      <c r="O786" s="192"/>
      <c r="P786" s="192"/>
      <c r="Q786" s="192"/>
      <c r="R786" s="192"/>
      <c r="S786" s="75"/>
      <c r="T786" s="75"/>
      <c r="U786" s="192"/>
      <c r="V786" s="192"/>
      <c r="W786" s="192"/>
      <c r="X786" s="192"/>
      <c r="Y786" s="192"/>
      <c r="Z786" s="192"/>
      <c r="AA786" s="4"/>
      <c r="AB786" s="11"/>
      <c r="AC786" s="11"/>
      <c r="AD786" s="179"/>
      <c r="AE786" s="183"/>
      <c r="AF786" s="183"/>
      <c r="AG786" s="183"/>
      <c r="AH786" s="183"/>
      <c r="AI786" s="183"/>
      <c r="AJ786" s="183"/>
      <c r="AK786" s="4"/>
      <c r="AL786" s="4"/>
      <c r="AM786" s="24"/>
      <c r="AN786" s="24"/>
      <c r="AO786" s="24"/>
      <c r="AP786" s="24"/>
      <c r="AQ786" s="24"/>
      <c r="AR786" s="24"/>
      <c r="AS786" s="4"/>
      <c r="AT786" s="4"/>
      <c r="AU786" s="24"/>
      <c r="AV786" s="24"/>
      <c r="AW786" s="24"/>
      <c r="AX786" s="24"/>
      <c r="AY786" s="24"/>
      <c r="AZ786" s="24"/>
      <c r="BA786" s="4"/>
    </row>
    <row r="787" spans="1:61" x14ac:dyDescent="0.2">
      <c r="B787" s="11"/>
      <c r="C787" s="11"/>
      <c r="D787" s="179"/>
      <c r="E787" s="192"/>
      <c r="F787" s="192"/>
      <c r="G787" s="192"/>
      <c r="H787" s="192"/>
      <c r="I787" s="192"/>
      <c r="J787" s="192"/>
      <c r="M787" s="192"/>
      <c r="N787" s="170"/>
      <c r="O787" s="192"/>
      <c r="P787" s="192"/>
      <c r="Q787" s="192"/>
      <c r="R787" s="192"/>
      <c r="S787" s="75"/>
      <c r="T787" s="75"/>
      <c r="U787" s="192"/>
      <c r="V787" s="192"/>
      <c r="W787" s="192"/>
      <c r="X787" s="192"/>
      <c r="Y787" s="192"/>
      <c r="Z787" s="192"/>
      <c r="AA787" s="4"/>
      <c r="AB787" s="11"/>
      <c r="AC787" s="11"/>
      <c r="AD787" s="179"/>
      <c r="AE787" s="183"/>
      <c r="AF787" s="183"/>
      <c r="AG787" s="183"/>
      <c r="AH787" s="183"/>
      <c r="AI787" s="183"/>
      <c r="AJ787" s="183"/>
      <c r="AK787" s="4"/>
      <c r="AL787" s="4"/>
      <c r="AM787" s="24"/>
      <c r="AN787" s="24"/>
      <c r="AO787" s="24"/>
      <c r="AP787" s="24"/>
      <c r="AQ787" s="24"/>
      <c r="AR787" s="24"/>
      <c r="AS787" s="4"/>
      <c r="AT787" s="4"/>
      <c r="AU787" s="24"/>
      <c r="AV787" s="24"/>
      <c r="AW787" s="24"/>
      <c r="AX787" s="24"/>
      <c r="AY787" s="24"/>
      <c r="AZ787" s="24"/>
      <c r="BA787" s="4"/>
    </row>
    <row r="788" spans="1:61" x14ac:dyDescent="0.2">
      <c r="B788" s="11"/>
      <c r="C788" s="11"/>
      <c r="D788" s="179"/>
      <c r="E788" s="192"/>
      <c r="F788" s="192"/>
      <c r="G788" s="192"/>
      <c r="H788" s="192"/>
      <c r="I788" s="192"/>
      <c r="J788" s="192"/>
      <c r="M788" s="192"/>
      <c r="N788" s="170"/>
      <c r="O788" s="192"/>
      <c r="P788" s="192"/>
      <c r="Q788" s="192"/>
      <c r="R788" s="192"/>
      <c r="S788" s="75"/>
      <c r="T788" s="75"/>
      <c r="U788" s="192"/>
      <c r="V788" s="192"/>
      <c r="W788" s="192"/>
      <c r="X788" s="192"/>
      <c r="Y788" s="192"/>
      <c r="Z788" s="192"/>
      <c r="AA788" s="4"/>
      <c r="AB788" s="11"/>
      <c r="AC788" s="11"/>
      <c r="AD788" s="179"/>
      <c r="AE788" s="183"/>
      <c r="AF788" s="183"/>
      <c r="AG788" s="183"/>
      <c r="AH788" s="183"/>
      <c r="AI788" s="183"/>
      <c r="AJ788" s="183"/>
      <c r="AK788" s="4"/>
      <c r="AL788" s="4"/>
      <c r="AM788" s="24"/>
      <c r="AN788" s="24"/>
      <c r="AO788" s="24"/>
      <c r="AP788" s="24"/>
      <c r="AQ788" s="24"/>
      <c r="AR788" s="24"/>
      <c r="AS788" s="4"/>
      <c r="AT788" s="4"/>
      <c r="AU788" s="24"/>
      <c r="AV788" s="24"/>
      <c r="AW788" s="24"/>
      <c r="AX788" s="24"/>
      <c r="AY788" s="24"/>
      <c r="AZ788" s="24"/>
      <c r="BA788" s="4"/>
    </row>
    <row r="789" spans="1:61" x14ac:dyDescent="0.2">
      <c r="B789" s="11"/>
      <c r="C789" s="11"/>
      <c r="D789" s="179"/>
      <c r="E789" s="192"/>
      <c r="F789" s="192"/>
      <c r="G789" s="192"/>
      <c r="H789" s="192"/>
      <c r="I789" s="192"/>
      <c r="J789" s="192"/>
      <c r="M789" s="192"/>
      <c r="N789" s="170"/>
      <c r="O789" s="192"/>
      <c r="P789" s="192"/>
      <c r="Q789" s="192"/>
      <c r="R789" s="192"/>
      <c r="S789" s="75"/>
      <c r="T789" s="75"/>
      <c r="U789" s="192"/>
      <c r="V789" s="192"/>
      <c r="W789" s="192"/>
      <c r="X789" s="192"/>
      <c r="Y789" s="192"/>
      <c r="Z789" s="192"/>
      <c r="AA789" s="4"/>
      <c r="AB789" s="11"/>
      <c r="AC789" s="11"/>
      <c r="AD789" s="179"/>
      <c r="AE789" s="183"/>
      <c r="AF789" s="183"/>
      <c r="AG789" s="183"/>
      <c r="AH789" s="183"/>
      <c r="AI789" s="183"/>
      <c r="AJ789" s="183"/>
      <c r="AK789" s="4"/>
      <c r="AL789" s="4"/>
      <c r="AM789" s="24"/>
      <c r="AN789" s="24"/>
      <c r="AO789" s="24"/>
      <c r="AP789" s="24"/>
      <c r="AQ789" s="24"/>
      <c r="AR789" s="24"/>
      <c r="AS789" s="4"/>
      <c r="AT789" s="4"/>
      <c r="AU789" s="24"/>
      <c r="AV789" s="24"/>
      <c r="AW789" s="24"/>
      <c r="AX789" s="24"/>
      <c r="AY789" s="24"/>
      <c r="AZ789" s="24"/>
      <c r="BA789" s="4"/>
    </row>
    <row r="790" spans="1:61" x14ac:dyDescent="0.2">
      <c r="B790" s="11"/>
      <c r="C790" s="11"/>
      <c r="D790" s="179"/>
      <c r="E790" s="192"/>
      <c r="F790" s="192"/>
      <c r="G790" s="192"/>
      <c r="H790" s="192"/>
      <c r="I790" s="192"/>
      <c r="J790" s="192"/>
      <c r="M790" s="192"/>
      <c r="N790" s="170"/>
      <c r="O790" s="192"/>
      <c r="P790" s="192"/>
      <c r="Q790" s="192"/>
      <c r="R790" s="192"/>
      <c r="S790" s="75"/>
      <c r="T790" s="75"/>
      <c r="U790" s="192"/>
      <c r="V790" s="192"/>
      <c r="W790" s="192"/>
      <c r="X790" s="192"/>
      <c r="Y790" s="192"/>
      <c r="Z790" s="192"/>
      <c r="AA790" s="4"/>
      <c r="AB790" s="11"/>
      <c r="AC790" s="11"/>
      <c r="AD790" s="179"/>
      <c r="AE790" s="183"/>
      <c r="AF790" s="183"/>
      <c r="AG790" s="183"/>
      <c r="AH790" s="183"/>
      <c r="AI790" s="183"/>
      <c r="AJ790" s="183"/>
      <c r="AK790" s="4"/>
      <c r="AL790" s="4"/>
      <c r="AM790" s="24"/>
      <c r="AN790" s="24"/>
      <c r="AO790" s="24"/>
      <c r="AP790" s="24"/>
      <c r="AQ790" s="24"/>
      <c r="AR790" s="24"/>
      <c r="AS790" s="4"/>
      <c r="AT790" s="4"/>
      <c r="AU790" s="24"/>
      <c r="AV790" s="24"/>
      <c r="AW790" s="24"/>
      <c r="AX790" s="24"/>
      <c r="AY790" s="24"/>
      <c r="AZ790" s="24"/>
      <c r="BA790" s="4"/>
    </row>
    <row r="791" spans="1:61" x14ac:dyDescent="0.2">
      <c r="B791" s="11"/>
      <c r="C791" s="11"/>
      <c r="D791" s="179"/>
      <c r="E791" s="192"/>
      <c r="F791" s="192"/>
      <c r="G791" s="192"/>
      <c r="H791" s="192"/>
      <c r="I791" s="192"/>
      <c r="J791" s="192"/>
      <c r="M791" s="192"/>
      <c r="N791" s="170"/>
      <c r="O791" s="192"/>
      <c r="P791" s="192"/>
      <c r="Q791" s="192"/>
      <c r="R791" s="192"/>
      <c r="S791" s="75"/>
      <c r="T791" s="75"/>
      <c r="U791" s="192"/>
      <c r="V791" s="192"/>
      <c r="W791" s="192"/>
      <c r="X791" s="192"/>
      <c r="Y791" s="192"/>
      <c r="Z791" s="192"/>
      <c r="AA791" s="4"/>
      <c r="AB791" s="11"/>
      <c r="AC791" s="11"/>
      <c r="AD791" s="179"/>
      <c r="AE791" s="183"/>
      <c r="AF791" s="183"/>
      <c r="AG791" s="183"/>
      <c r="AH791" s="183"/>
      <c r="AI791" s="183"/>
      <c r="AJ791" s="183"/>
      <c r="AK791" s="4"/>
      <c r="AL791" s="4"/>
      <c r="AM791" s="24"/>
      <c r="AN791" s="24"/>
      <c r="AO791" s="24"/>
      <c r="AP791" s="24"/>
      <c r="AQ791" s="24"/>
      <c r="AR791" s="24"/>
      <c r="AS791" s="4"/>
      <c r="AT791" s="4"/>
      <c r="AU791" s="24"/>
      <c r="AV791" s="24"/>
      <c r="AW791" s="24"/>
      <c r="AX791" s="24"/>
      <c r="AY791" s="24"/>
      <c r="AZ791" s="24"/>
      <c r="BA791" s="4"/>
    </row>
    <row r="792" spans="1:61" x14ac:dyDescent="0.2">
      <c r="B792" s="11"/>
      <c r="C792" s="11"/>
      <c r="D792" s="179"/>
      <c r="E792" s="192"/>
      <c r="F792" s="192"/>
      <c r="G792" s="192"/>
      <c r="H792" s="192"/>
      <c r="I792" s="192"/>
      <c r="J792" s="192"/>
      <c r="M792" s="192"/>
      <c r="N792" s="170"/>
      <c r="O792" s="192"/>
      <c r="P792" s="192"/>
      <c r="Q792" s="192"/>
      <c r="R792" s="192"/>
      <c r="S792" s="75"/>
      <c r="T792" s="75"/>
      <c r="U792" s="192"/>
      <c r="V792" s="192"/>
      <c r="W792" s="192"/>
      <c r="X792" s="192"/>
      <c r="Y792" s="192"/>
      <c r="Z792" s="192"/>
      <c r="AA792" s="4"/>
      <c r="AB792" s="11"/>
      <c r="AC792" s="11"/>
      <c r="AD792" s="179"/>
      <c r="AE792" s="183"/>
      <c r="AF792" s="183"/>
      <c r="AG792" s="183"/>
      <c r="AH792" s="183"/>
      <c r="AI792" s="183"/>
      <c r="AJ792" s="183"/>
      <c r="AK792" s="4"/>
      <c r="AL792" s="4"/>
      <c r="AM792" s="24"/>
      <c r="AN792" s="24"/>
      <c r="AO792" s="24"/>
      <c r="AP792" s="24"/>
      <c r="AQ792" s="24"/>
      <c r="AR792" s="24"/>
      <c r="AS792" s="4"/>
      <c r="AT792" s="4"/>
      <c r="AU792" s="24"/>
      <c r="AV792" s="24"/>
      <c r="AW792" s="24"/>
      <c r="AX792" s="24"/>
      <c r="AY792" s="24"/>
      <c r="AZ792" s="24"/>
      <c r="BA792" s="4"/>
    </row>
    <row r="793" spans="1:61" x14ac:dyDescent="0.2">
      <c r="B793" s="11"/>
      <c r="C793" s="11"/>
      <c r="D793" s="179"/>
      <c r="E793" s="192"/>
      <c r="F793" s="192"/>
      <c r="G793" s="192"/>
      <c r="H793" s="192"/>
      <c r="I793" s="192"/>
      <c r="J793" s="192"/>
      <c r="M793" s="192"/>
      <c r="N793" s="170"/>
      <c r="O793" s="192"/>
      <c r="P793" s="192"/>
      <c r="Q793" s="192"/>
      <c r="R793" s="192"/>
      <c r="S793" s="75"/>
      <c r="T793" s="75"/>
      <c r="U793" s="192"/>
      <c r="V793" s="192"/>
      <c r="W793" s="192"/>
      <c r="X793" s="192"/>
      <c r="Y793" s="192"/>
      <c r="Z793" s="192"/>
      <c r="AA793" s="4"/>
      <c r="AB793" s="11"/>
      <c r="AC793" s="11"/>
      <c r="AD793" s="179"/>
      <c r="AE793" s="183"/>
      <c r="AF793" s="183"/>
      <c r="AG793" s="183"/>
      <c r="AH793" s="183"/>
      <c r="AI793" s="183"/>
      <c r="AJ793" s="183"/>
      <c r="AK793" s="4"/>
      <c r="AL793" s="4"/>
      <c r="AM793" s="24"/>
      <c r="AN793" s="24"/>
      <c r="AO793" s="24"/>
      <c r="AP793" s="24"/>
      <c r="AQ793" s="24"/>
      <c r="AR793" s="24"/>
      <c r="AS793" s="4"/>
      <c r="AT793" s="4"/>
      <c r="AU793" s="24"/>
      <c r="AV793" s="24"/>
      <c r="AW793" s="24"/>
      <c r="AX793" s="24"/>
      <c r="AY793" s="24"/>
      <c r="AZ793" s="24"/>
      <c r="BA793" s="4"/>
    </row>
    <row r="794" spans="1:61" x14ac:dyDescent="0.2">
      <c r="B794" s="11"/>
      <c r="C794" s="11"/>
      <c r="D794" s="179"/>
      <c r="E794" s="192"/>
      <c r="F794" s="192"/>
      <c r="G794" s="192"/>
      <c r="H794" s="192"/>
      <c r="I794" s="192"/>
      <c r="J794" s="192"/>
      <c r="M794" s="192"/>
      <c r="N794" s="170"/>
      <c r="O794" s="192"/>
      <c r="P794" s="192"/>
      <c r="Q794" s="192"/>
      <c r="R794" s="192"/>
      <c r="S794" s="75"/>
      <c r="T794" s="75"/>
      <c r="U794" s="192"/>
      <c r="V794" s="192"/>
      <c r="W794" s="192"/>
      <c r="X794" s="192"/>
      <c r="Y794" s="192"/>
      <c r="Z794" s="192"/>
      <c r="AA794" s="4"/>
      <c r="AB794" s="11"/>
      <c r="AC794" s="11"/>
      <c r="AD794" s="179"/>
      <c r="AE794" s="183"/>
      <c r="AF794" s="183"/>
      <c r="AG794" s="183"/>
      <c r="AH794" s="183"/>
      <c r="AI794" s="183"/>
      <c r="AJ794" s="183"/>
      <c r="AK794" s="4"/>
      <c r="AL794" s="4"/>
      <c r="AM794" s="24"/>
      <c r="AN794" s="24"/>
      <c r="AO794" s="24"/>
      <c r="AP794" s="24"/>
      <c r="AQ794" s="24"/>
      <c r="AR794" s="24"/>
      <c r="AS794" s="4"/>
      <c r="AT794" s="4"/>
      <c r="AU794" s="24"/>
      <c r="AV794" s="24"/>
      <c r="AW794" s="24"/>
      <c r="AX794" s="24"/>
      <c r="AY794" s="24"/>
      <c r="AZ794" s="24"/>
      <c r="BA794" s="4"/>
    </row>
    <row r="795" spans="1:61" x14ac:dyDescent="0.2">
      <c r="B795" s="11"/>
      <c r="C795" s="11"/>
      <c r="D795" s="179"/>
      <c r="E795" s="192"/>
      <c r="F795" s="192"/>
      <c r="G795" s="192"/>
      <c r="H795" s="192"/>
      <c r="I795" s="192"/>
      <c r="J795" s="192"/>
      <c r="M795" s="192"/>
      <c r="N795" s="170"/>
      <c r="O795" s="192"/>
      <c r="P795" s="192"/>
      <c r="Q795" s="192"/>
      <c r="R795" s="192"/>
      <c r="S795" s="75"/>
      <c r="T795" s="75"/>
      <c r="U795" s="192"/>
      <c r="V795" s="192"/>
      <c r="W795" s="192"/>
      <c r="X795" s="192"/>
      <c r="Y795" s="192"/>
      <c r="Z795" s="192"/>
      <c r="AA795" s="4"/>
      <c r="AB795" s="11"/>
      <c r="AC795" s="11"/>
      <c r="AD795" s="179"/>
      <c r="AE795" s="183"/>
      <c r="AF795" s="183"/>
      <c r="AG795" s="183"/>
      <c r="AH795" s="183"/>
      <c r="AI795" s="183"/>
      <c r="AJ795" s="183"/>
      <c r="AK795" s="4"/>
      <c r="AL795" s="4"/>
      <c r="AM795" s="24"/>
      <c r="AN795" s="24"/>
      <c r="AO795" s="24"/>
      <c r="AP795" s="24"/>
      <c r="AQ795" s="24"/>
      <c r="AR795" s="24"/>
      <c r="AS795" s="4"/>
      <c r="AT795" s="4"/>
      <c r="AU795" s="24"/>
      <c r="AV795" s="24"/>
      <c r="AW795" s="24"/>
      <c r="AX795" s="24"/>
      <c r="AY795" s="24"/>
      <c r="AZ795" s="24"/>
      <c r="BA795" s="4"/>
    </row>
    <row r="796" spans="1:61" ht="13.5" thickBot="1" x14ac:dyDescent="0.25">
      <c r="B796" s="11"/>
      <c r="C796" s="11"/>
      <c r="D796" s="179"/>
      <c r="E796" s="192"/>
      <c r="F796" s="192"/>
      <c r="G796" s="192"/>
      <c r="H796" s="192"/>
      <c r="I796" s="192"/>
      <c r="J796" s="192"/>
      <c r="M796" s="191"/>
      <c r="N796" s="170"/>
      <c r="O796" s="192"/>
      <c r="P796" s="192"/>
      <c r="Q796" s="192"/>
      <c r="R796" s="192"/>
      <c r="S796" s="75"/>
      <c r="T796" s="75"/>
      <c r="U796" s="193"/>
      <c r="V796" s="192"/>
      <c r="W796" s="192"/>
      <c r="X796" s="192"/>
      <c r="Y796" s="192"/>
      <c r="Z796" s="192"/>
      <c r="AA796" s="4"/>
      <c r="AB796" s="89"/>
      <c r="AC796" s="89"/>
      <c r="AD796" s="180"/>
      <c r="AE796" s="183"/>
      <c r="AF796" s="183"/>
      <c r="AG796" s="183"/>
      <c r="AH796" s="183"/>
      <c r="AI796" s="183"/>
      <c r="AJ796" s="183"/>
      <c r="AK796" s="4"/>
      <c r="AL796" s="4"/>
      <c r="AM796" s="148"/>
      <c r="AN796" s="24"/>
      <c r="AO796" s="24"/>
      <c r="AP796" s="24"/>
      <c r="AQ796" s="24"/>
      <c r="AR796" s="24"/>
      <c r="AS796" s="4"/>
      <c r="AT796" s="4"/>
      <c r="AU796" s="148"/>
      <c r="AV796" s="24"/>
      <c r="AW796" s="24"/>
      <c r="AX796" s="24"/>
      <c r="AY796" s="24"/>
      <c r="AZ796" s="24"/>
      <c r="BA796" s="4"/>
    </row>
    <row r="797" spans="1:61" ht="13.5" thickBot="1" x14ac:dyDescent="0.25">
      <c r="B797" s="90" t="s">
        <v>93</v>
      </c>
      <c r="C797" s="97"/>
      <c r="D797" s="181"/>
      <c r="E797" s="96"/>
      <c r="F797" s="96"/>
      <c r="G797" s="96"/>
      <c r="H797" s="96"/>
      <c r="I797" s="96"/>
      <c r="J797" s="99"/>
      <c r="L797" s="138" t="s">
        <v>94</v>
      </c>
      <c r="M797" s="199"/>
      <c r="N797" s="153"/>
      <c r="O797" s="96"/>
      <c r="P797" s="96"/>
      <c r="Q797" s="96"/>
      <c r="R797" s="99"/>
      <c r="S797" s="75"/>
      <c r="T797" s="195" t="s">
        <v>95</v>
      </c>
      <c r="U797" s="98"/>
      <c r="V797" s="96"/>
      <c r="W797" s="96"/>
      <c r="X797" s="96"/>
      <c r="Y797" s="96"/>
      <c r="Z797" s="99"/>
      <c r="AA797" s="4"/>
      <c r="AB797" s="90" t="s">
        <v>93</v>
      </c>
      <c r="AC797" s="97"/>
      <c r="AD797" s="181"/>
      <c r="AE797" s="185"/>
      <c r="AF797" s="186"/>
      <c r="AG797" s="186"/>
      <c r="AH797" s="186"/>
      <c r="AI797" s="186"/>
      <c r="AJ797" s="187"/>
      <c r="AK797" s="4"/>
      <c r="AL797" s="138" t="s">
        <v>94</v>
      </c>
      <c r="AM797" s="101"/>
      <c r="AN797" s="102"/>
      <c r="AO797" s="102"/>
      <c r="AP797" s="102"/>
      <c r="AQ797" s="102"/>
      <c r="AR797" s="103"/>
      <c r="AS797" s="4"/>
      <c r="AT797" s="138" t="s">
        <v>95</v>
      </c>
      <c r="AU797" s="101"/>
      <c r="AV797" s="102"/>
      <c r="AW797" s="102"/>
      <c r="AX797" s="102"/>
      <c r="AY797" s="102"/>
      <c r="AZ797" s="103"/>
      <c r="BA797" s="4"/>
    </row>
    <row r="798" spans="1:61" s="4" customFormat="1" x14ac:dyDescent="0.2">
      <c r="D798" s="177"/>
      <c r="E798" s="75"/>
      <c r="F798" s="75"/>
      <c r="G798" s="75"/>
      <c r="H798" s="75"/>
      <c r="I798" s="75"/>
      <c r="J798" s="75"/>
      <c r="M798" s="75"/>
      <c r="N798" s="75"/>
      <c r="O798" s="75"/>
      <c r="P798" s="75"/>
      <c r="Q798" s="75"/>
      <c r="R798" s="75"/>
      <c r="S798" s="75"/>
      <c r="T798" s="75"/>
      <c r="U798" s="75"/>
      <c r="V798" s="75"/>
      <c r="W798" s="75"/>
      <c r="X798" s="75"/>
      <c r="Y798" s="75"/>
      <c r="Z798" s="75"/>
      <c r="AD798" s="177"/>
      <c r="AE798" s="75"/>
      <c r="AF798" s="75"/>
      <c r="AG798" s="75"/>
      <c r="AH798" s="75"/>
      <c r="AI798" s="75"/>
      <c r="AJ798" s="75"/>
    </row>
    <row r="799" spans="1:61" hidden="1" x14ac:dyDescent="0.2">
      <c r="AZ799" s="4"/>
      <c r="BA799" s="4"/>
      <c r="BI799" s="4"/>
    </row>
    <row r="800" spans="1:61"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sheetData>
  <mergeCells count="20">
    <mergeCell ref="AE16:AJ16"/>
    <mergeCell ref="AM16:AR16"/>
    <mergeCell ref="AM415:AR415"/>
    <mergeCell ref="AM783:AR783"/>
    <mergeCell ref="AU16:AZ16"/>
    <mergeCell ref="AU415:AZ415"/>
    <mergeCell ref="AU783:AZ783"/>
    <mergeCell ref="E783:J783"/>
    <mergeCell ref="AE415:AJ415"/>
    <mergeCell ref="AE783:AJ783"/>
    <mergeCell ref="M415:R415"/>
    <mergeCell ref="M783:R783"/>
    <mergeCell ref="U415:Z415"/>
    <mergeCell ref="U783:Z783"/>
    <mergeCell ref="U16:Z16"/>
    <mergeCell ref="A2:E3"/>
    <mergeCell ref="E16:J16"/>
    <mergeCell ref="H2:O3"/>
    <mergeCell ref="E415:J415"/>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724"/>
  <sheetViews>
    <sheetView zoomScale="70" zoomScaleNormal="70" zoomScaleSheetLayoutView="40" zoomScalePageLayoutView="55" workbookViewId="0">
      <selection activeCell="C1" sqref="C1"/>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89" customWidth="1"/>
    <col min="6" max="6" width="20.85546875" style="5" customWidth="1"/>
    <col min="7" max="9" width="20.85546875" style="284" customWidth="1"/>
    <col min="10" max="10" width="20.85546875" style="272" customWidth="1"/>
    <col min="11" max="11" width="2.5703125" style="4" customWidth="1"/>
    <col min="12" max="12" width="20.85546875" style="58" customWidth="1"/>
    <col min="13" max="14" width="20.85546875" style="284" customWidth="1"/>
    <col min="15" max="15" width="20.85546875" style="5" customWidth="1"/>
    <col min="16" max="17" width="20.85546875" style="284" customWidth="1"/>
    <col min="18" max="18" width="20.85546875" style="5" customWidth="1"/>
    <col min="19" max="20" width="20.85546875" style="284"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96</v>
      </c>
      <c r="B1" s="4"/>
      <c r="C1" s="4"/>
      <c r="D1" s="4"/>
      <c r="E1" s="257"/>
      <c r="F1" s="4"/>
      <c r="G1" s="266"/>
      <c r="H1" s="261"/>
      <c r="I1" s="261"/>
      <c r="J1" s="270"/>
      <c r="L1" s="59" t="s">
        <v>97</v>
      </c>
      <c r="M1" s="266"/>
      <c r="N1" s="266"/>
      <c r="O1" s="4"/>
      <c r="P1" s="261"/>
      <c r="Q1" s="261"/>
      <c r="R1" s="4"/>
      <c r="S1" s="261"/>
      <c r="T1" s="261"/>
      <c r="V1" s="59" t="s">
        <v>98</v>
      </c>
      <c r="W1" s="4"/>
      <c r="X1" s="4"/>
      <c r="Y1" s="4"/>
      <c r="Z1" s="4"/>
      <c r="AA1" s="4"/>
      <c r="AB1" s="4"/>
      <c r="AC1" s="4"/>
      <c r="AD1" s="4"/>
    </row>
    <row r="2" spans="1:30" ht="78" customHeight="1" thickBot="1" x14ac:dyDescent="0.3">
      <c r="A2" s="425" t="s">
        <v>99</v>
      </c>
      <c r="B2" s="426"/>
      <c r="C2" s="426"/>
      <c r="D2" s="427"/>
      <c r="E2" s="285"/>
      <c r="F2" s="105"/>
      <c r="G2" s="277"/>
      <c r="H2" s="277"/>
      <c r="I2" s="278"/>
      <c r="J2" s="270"/>
      <c r="L2" s="428" t="s">
        <v>100</v>
      </c>
      <c r="M2" s="429"/>
      <c r="N2" s="430"/>
      <c r="O2" s="19"/>
      <c r="P2" s="292"/>
      <c r="Q2" s="292"/>
      <c r="R2" s="4"/>
      <c r="S2" s="278"/>
      <c r="T2" s="278"/>
      <c r="V2" s="428" t="s">
        <v>101</v>
      </c>
      <c r="W2" s="429"/>
      <c r="X2" s="429"/>
      <c r="Y2" s="430"/>
      <c r="Z2" s="19"/>
      <c r="AA2" s="19"/>
      <c r="AB2" s="19"/>
      <c r="AC2" s="4"/>
      <c r="AD2" s="4"/>
    </row>
    <row r="3" spans="1:30" x14ac:dyDescent="0.25">
      <c r="A3" s="149"/>
      <c r="B3" s="149"/>
      <c r="C3" s="149"/>
      <c r="D3" s="149"/>
      <c r="E3" s="285"/>
      <c r="F3" s="105"/>
      <c r="G3" s="277"/>
      <c r="H3" s="277"/>
      <c r="I3" s="278"/>
      <c r="J3" s="270"/>
      <c r="L3" s="150"/>
      <c r="M3" s="290"/>
      <c r="N3" s="290"/>
      <c r="O3" s="19"/>
      <c r="P3" s="292"/>
      <c r="Q3" s="292"/>
      <c r="R3" s="4"/>
      <c r="S3" s="278"/>
      <c r="T3" s="278"/>
      <c r="V3" s="150"/>
      <c r="W3" s="63"/>
      <c r="X3" s="63"/>
      <c r="Y3" s="63"/>
      <c r="Z3" s="19"/>
      <c r="AA3" s="19"/>
      <c r="AB3" s="19"/>
      <c r="AC3" s="4"/>
      <c r="AD3" s="4"/>
    </row>
    <row r="4" spans="1:30" ht="15" customHeight="1" x14ac:dyDescent="0.25">
      <c r="A4" s="6" t="s">
        <v>15</v>
      </c>
      <c r="B4" s="61"/>
      <c r="C4" s="61"/>
      <c r="D4" s="61"/>
      <c r="E4" s="286"/>
      <c r="F4" s="6"/>
      <c r="G4" s="279"/>
      <c r="H4" s="279"/>
      <c r="I4" s="261"/>
      <c r="J4" s="270"/>
      <c r="L4" s="375" t="s">
        <v>209</v>
      </c>
      <c r="M4" s="375"/>
      <c r="N4" s="375"/>
      <c r="O4" s="375"/>
      <c r="P4" s="278"/>
      <c r="Q4" s="278"/>
      <c r="R4" s="4"/>
      <c r="S4" s="278"/>
      <c r="T4" s="278"/>
      <c r="V4" s="431" t="s">
        <v>210</v>
      </c>
      <c r="W4" s="432"/>
      <c r="X4" s="432"/>
      <c r="Y4" s="432"/>
      <c r="Z4" s="4"/>
      <c r="AA4" s="4"/>
      <c r="AB4" s="4"/>
      <c r="AC4" s="4"/>
      <c r="AD4" s="4"/>
    </row>
    <row r="5" spans="1:30" x14ac:dyDescent="0.25">
      <c r="B5" s="4"/>
      <c r="C5" s="4"/>
      <c r="D5" s="4"/>
      <c r="E5" s="257"/>
      <c r="F5" s="4"/>
      <c r="G5" s="261"/>
      <c r="H5" s="261"/>
      <c r="I5" s="261"/>
      <c r="J5" s="270"/>
      <c r="L5" s="375"/>
      <c r="M5" s="375"/>
      <c r="N5" s="375"/>
      <c r="O5" s="375"/>
      <c r="P5" s="278"/>
      <c r="Q5" s="278"/>
      <c r="R5" s="4"/>
      <c r="S5" s="278"/>
      <c r="T5" s="278"/>
      <c r="V5" s="431"/>
      <c r="W5" s="432"/>
      <c r="X5" s="432"/>
      <c r="Y5" s="432"/>
      <c r="Z5" s="4"/>
      <c r="AA5" s="4"/>
      <c r="AB5" s="4"/>
      <c r="AC5" s="4"/>
      <c r="AD5" s="4"/>
    </row>
    <row r="6" spans="1:30" x14ac:dyDescent="0.25">
      <c r="A6" s="375" t="s">
        <v>209</v>
      </c>
      <c r="B6" s="375"/>
      <c r="C6" s="375"/>
      <c r="D6" s="375"/>
      <c r="E6" s="375"/>
      <c r="F6" s="375"/>
      <c r="G6" s="375"/>
      <c r="H6" s="375"/>
      <c r="I6" s="375"/>
      <c r="J6" s="375"/>
      <c r="L6" s="50"/>
      <c r="M6" s="261"/>
      <c r="N6" s="261"/>
      <c r="O6" s="4"/>
      <c r="P6" s="261"/>
      <c r="Q6" s="261"/>
      <c r="R6" s="4"/>
      <c r="S6" s="261"/>
      <c r="T6" s="261"/>
      <c r="V6" s="86" t="s">
        <v>17</v>
      </c>
      <c r="W6" s="4" t="s">
        <v>102</v>
      </c>
      <c r="X6" s="4"/>
      <c r="Y6" s="4"/>
      <c r="Z6" s="4"/>
      <c r="AA6" s="4"/>
      <c r="AB6" s="4"/>
      <c r="AC6" s="4"/>
      <c r="AD6" s="4"/>
    </row>
    <row r="7" spans="1:30" x14ac:dyDescent="0.25">
      <c r="A7" s="375"/>
      <c r="B7" s="375"/>
      <c r="C7" s="375"/>
      <c r="D7" s="375"/>
      <c r="E7" s="375"/>
      <c r="F7" s="375"/>
      <c r="G7" s="375"/>
      <c r="H7" s="375"/>
      <c r="I7" s="375"/>
      <c r="J7" s="375"/>
      <c r="M7" s="261"/>
      <c r="N7" s="261"/>
      <c r="O7" s="4"/>
      <c r="P7" s="261"/>
      <c r="Q7" s="261"/>
      <c r="R7" s="4"/>
      <c r="S7" s="261"/>
      <c r="T7" s="261"/>
      <c r="V7" s="50"/>
      <c r="W7" s="4" t="s">
        <v>103</v>
      </c>
      <c r="X7" s="4"/>
      <c r="Y7" s="4"/>
      <c r="Z7" s="4"/>
      <c r="AA7" s="4"/>
      <c r="AB7" s="4"/>
      <c r="AC7" s="4"/>
      <c r="AD7" s="4"/>
    </row>
    <row r="8" spans="1:30" x14ac:dyDescent="0.25">
      <c r="B8" s="4"/>
      <c r="C8" s="4"/>
      <c r="D8" s="4"/>
      <c r="E8" s="257"/>
      <c r="F8" s="4"/>
      <c r="G8" s="261"/>
      <c r="H8" s="261"/>
      <c r="I8" s="261"/>
      <c r="J8" s="270"/>
      <c r="L8" s="50"/>
      <c r="M8" s="261"/>
      <c r="N8" s="261"/>
      <c r="O8" s="4"/>
      <c r="P8" s="261"/>
      <c r="Q8" s="261"/>
      <c r="R8" s="4"/>
      <c r="S8" s="261"/>
      <c r="T8" s="261"/>
      <c r="V8" s="50"/>
      <c r="W8" s="4" t="s">
        <v>104</v>
      </c>
      <c r="X8" s="4"/>
      <c r="Y8" s="4"/>
      <c r="Z8" s="4"/>
      <c r="AA8" s="4"/>
      <c r="AB8" s="4"/>
      <c r="AC8" s="4"/>
      <c r="AD8" s="4"/>
    </row>
    <row r="9" spans="1:30" x14ac:dyDescent="0.25">
      <c r="B9" s="4"/>
      <c r="C9" s="4"/>
      <c r="D9" s="4"/>
      <c r="E9" s="257"/>
      <c r="F9" s="4"/>
      <c r="G9" s="261"/>
      <c r="H9" s="261"/>
      <c r="I9" s="261"/>
      <c r="J9" s="271" t="s">
        <v>28</v>
      </c>
      <c r="L9" s="50"/>
      <c r="M9" s="261"/>
      <c r="N9" s="261"/>
      <c r="O9" s="4"/>
      <c r="P9" s="261"/>
      <c r="Q9" s="261"/>
      <c r="R9" s="4"/>
      <c r="S9" s="261"/>
      <c r="T9" s="294" t="s">
        <v>28</v>
      </c>
      <c r="V9" s="50"/>
      <c r="W9" s="4"/>
      <c r="X9" s="4"/>
      <c r="Y9" s="4"/>
      <c r="Z9" s="4"/>
      <c r="AA9" s="4"/>
      <c r="AB9" s="4"/>
      <c r="AC9" s="4"/>
      <c r="AD9" s="4"/>
    </row>
    <row r="10" spans="1:30" x14ac:dyDescent="0.25">
      <c r="A10" s="59" t="str">
        <f>Arrearages!A15</f>
        <v>SOUTH JERSEY GAS COMPANY</v>
      </c>
      <c r="B10" s="4"/>
      <c r="C10" s="4"/>
      <c r="D10" s="4"/>
      <c r="E10" s="257"/>
      <c r="F10" s="4"/>
      <c r="G10" s="280"/>
      <c r="H10" s="261"/>
      <c r="I10" s="261"/>
      <c r="L10" s="50"/>
      <c r="M10" s="261"/>
      <c r="N10" s="261"/>
      <c r="O10" s="4"/>
      <c r="P10" s="280"/>
      <c r="Q10" s="280"/>
      <c r="S10" s="280"/>
      <c r="T10" s="280"/>
      <c r="V10" s="50"/>
      <c r="W10" s="4"/>
      <c r="AB10" s="4"/>
      <c r="AC10" s="4"/>
      <c r="AD10" s="4"/>
    </row>
    <row r="11" spans="1:30" ht="76.5" x14ac:dyDescent="0.25">
      <c r="A11" s="176">
        <v>44805</v>
      </c>
      <c r="B11" s="66" t="s">
        <v>105</v>
      </c>
      <c r="C11" s="66" t="s">
        <v>34</v>
      </c>
      <c r="D11" s="66" t="s">
        <v>35</v>
      </c>
      <c r="E11" s="258" t="s">
        <v>36</v>
      </c>
      <c r="F11" s="67" t="s">
        <v>106</v>
      </c>
      <c r="G11" s="281" t="s">
        <v>107</v>
      </c>
      <c r="H11" s="281" t="s">
        <v>108</v>
      </c>
      <c r="I11" s="281" t="s">
        <v>109</v>
      </c>
      <c r="J11" s="273" t="s">
        <v>110</v>
      </c>
      <c r="K11" s="70"/>
      <c r="L11" s="67" t="s">
        <v>111</v>
      </c>
      <c r="M11" s="281" t="s">
        <v>112</v>
      </c>
      <c r="N11" s="281" t="s">
        <v>113</v>
      </c>
      <c r="O11" s="67" t="s">
        <v>114</v>
      </c>
      <c r="P11" s="281" t="s">
        <v>115</v>
      </c>
      <c r="Q11" s="281" t="s">
        <v>116</v>
      </c>
      <c r="R11" s="67" t="s">
        <v>117</v>
      </c>
      <c r="S11" s="281" t="s">
        <v>118</v>
      </c>
      <c r="T11" s="281" t="s">
        <v>119</v>
      </c>
      <c r="U11" s="70"/>
      <c r="V11" s="67" t="s">
        <v>120</v>
      </c>
      <c r="W11" s="67" t="s">
        <v>121</v>
      </c>
      <c r="X11" s="67" t="s">
        <v>122</v>
      </c>
      <c r="Y11" s="67" t="s">
        <v>123</v>
      </c>
      <c r="Z11" s="67" t="s">
        <v>124</v>
      </c>
      <c r="AA11" s="67" t="s">
        <v>125</v>
      </c>
      <c r="AB11" s="67" t="s">
        <v>126</v>
      </c>
      <c r="AC11" s="67" t="s">
        <v>127</v>
      </c>
      <c r="AD11" s="67" t="s">
        <v>128</v>
      </c>
    </row>
    <row r="12" spans="1:30" x14ac:dyDescent="0.25">
      <c r="A12" s="55"/>
      <c r="B12" s="11"/>
      <c r="C12" s="11" t="s">
        <v>236</v>
      </c>
      <c r="D12" s="11"/>
      <c r="E12" s="249">
        <v>8201</v>
      </c>
      <c r="F12" s="11">
        <v>1</v>
      </c>
      <c r="G12" s="225">
        <v>93.59</v>
      </c>
      <c r="H12" s="225">
        <v>561.53</v>
      </c>
      <c r="I12" s="225">
        <v>561.53</v>
      </c>
      <c r="J12" s="274">
        <v>6</v>
      </c>
      <c r="L12" s="11"/>
      <c r="M12" s="225"/>
      <c r="N12" s="225"/>
      <c r="O12" s="11"/>
      <c r="P12" s="225"/>
      <c r="Q12" s="225"/>
      <c r="R12" s="11"/>
      <c r="S12" s="225"/>
      <c r="T12" s="225"/>
      <c r="V12" s="11"/>
      <c r="W12" s="11"/>
      <c r="X12" s="11"/>
      <c r="Y12" s="11"/>
      <c r="Z12" s="11"/>
      <c r="AA12" s="11"/>
      <c r="AB12" s="11"/>
      <c r="AC12" s="11"/>
      <c r="AD12" s="11"/>
    </row>
    <row r="13" spans="1:30" x14ac:dyDescent="0.25">
      <c r="A13" s="55"/>
      <c r="B13" s="11"/>
      <c r="C13" s="11" t="s">
        <v>237</v>
      </c>
      <c r="D13" s="11"/>
      <c r="E13" s="249">
        <v>8201</v>
      </c>
      <c r="F13" s="11">
        <v>84</v>
      </c>
      <c r="G13" s="225">
        <v>112.86380952380954</v>
      </c>
      <c r="H13" s="225">
        <v>92635.479999999967</v>
      </c>
      <c r="I13" s="225">
        <v>1102.8033333333328</v>
      </c>
      <c r="J13" s="274">
        <v>9.9285714285714288</v>
      </c>
      <c r="L13" s="11">
        <v>12</v>
      </c>
      <c r="M13" s="225">
        <v>10662.56</v>
      </c>
      <c r="N13" s="225">
        <v>888.54666666666662</v>
      </c>
      <c r="O13" s="11">
        <v>7</v>
      </c>
      <c r="P13" s="225">
        <v>7776.82</v>
      </c>
      <c r="Q13" s="225">
        <v>1110.9742857142858</v>
      </c>
      <c r="R13" s="11">
        <v>16</v>
      </c>
      <c r="S13" s="225">
        <v>21412.149999999998</v>
      </c>
      <c r="T13" s="225">
        <v>1338.2593749999999</v>
      </c>
      <c r="V13" s="11"/>
      <c r="W13" s="11"/>
      <c r="X13" s="11"/>
      <c r="Y13" s="11"/>
      <c r="Z13" s="11"/>
      <c r="AA13" s="11"/>
      <c r="AB13" s="11"/>
      <c r="AC13" s="11"/>
      <c r="AD13" s="11"/>
    </row>
    <row r="14" spans="1:30" x14ac:dyDescent="0.25">
      <c r="A14" s="55"/>
      <c r="B14" s="11"/>
      <c r="C14" s="11" t="s">
        <v>213</v>
      </c>
      <c r="D14" s="11"/>
      <c r="E14" s="249">
        <v>8004</v>
      </c>
      <c r="F14" s="11">
        <v>63</v>
      </c>
      <c r="G14" s="225">
        <v>128.81349206349208</v>
      </c>
      <c r="H14" s="225">
        <v>86001.979999999981</v>
      </c>
      <c r="I14" s="225">
        <v>1365.1107936507933</v>
      </c>
      <c r="J14" s="274">
        <v>10.587301587301587</v>
      </c>
      <c r="L14" s="11">
        <v>14</v>
      </c>
      <c r="M14" s="225">
        <v>10658.680000000002</v>
      </c>
      <c r="N14" s="225">
        <v>761.3342857142859</v>
      </c>
      <c r="O14" s="11">
        <v>3</v>
      </c>
      <c r="P14" s="225">
        <v>4651.8500000000004</v>
      </c>
      <c r="Q14" s="225">
        <v>1550.6166666666668</v>
      </c>
      <c r="R14" s="11">
        <v>14</v>
      </c>
      <c r="S14" s="225">
        <v>20035.11</v>
      </c>
      <c r="T14" s="225">
        <v>1431.0792857142858</v>
      </c>
      <c r="V14" s="11"/>
      <c r="W14" s="11"/>
      <c r="X14" s="11"/>
      <c r="Y14" s="11"/>
      <c r="Z14" s="11"/>
      <c r="AA14" s="11"/>
      <c r="AB14" s="11"/>
      <c r="AC14" s="11"/>
      <c r="AD14" s="11"/>
    </row>
    <row r="15" spans="1:30" x14ac:dyDescent="0.25">
      <c r="A15" s="55"/>
      <c r="B15" s="11"/>
      <c r="C15" s="11" t="s">
        <v>242</v>
      </c>
      <c r="D15" s="11"/>
      <c r="E15" s="249">
        <v>8401</v>
      </c>
      <c r="F15" s="11">
        <v>230</v>
      </c>
      <c r="G15" s="225">
        <v>137.13934782608686</v>
      </c>
      <c r="H15" s="225">
        <v>326398.27000000014</v>
      </c>
      <c r="I15" s="225">
        <v>1419.1229130434788</v>
      </c>
      <c r="J15" s="274">
        <v>10.352173913043478</v>
      </c>
      <c r="L15" s="11">
        <v>35</v>
      </c>
      <c r="M15" s="225">
        <v>37702.590000000004</v>
      </c>
      <c r="N15" s="225">
        <v>1077.2168571428572</v>
      </c>
      <c r="O15" s="11">
        <v>26</v>
      </c>
      <c r="P15" s="225">
        <v>34729.259999999995</v>
      </c>
      <c r="Q15" s="225">
        <v>1335.740769230769</v>
      </c>
      <c r="R15" s="11">
        <v>53</v>
      </c>
      <c r="S15" s="225">
        <v>95660.880000000019</v>
      </c>
      <c r="T15" s="225">
        <v>1804.9222641509436</v>
      </c>
      <c r="V15" s="11"/>
      <c r="W15" s="11"/>
      <c r="X15" s="11"/>
      <c r="Y15" s="11"/>
      <c r="Z15" s="11"/>
      <c r="AA15" s="11"/>
      <c r="AB15" s="11"/>
      <c r="AC15" s="11"/>
      <c r="AD15" s="11"/>
    </row>
    <row r="16" spans="1:30" x14ac:dyDescent="0.25">
      <c r="A16" s="55"/>
      <c r="B16" s="11"/>
      <c r="C16" s="11" t="s">
        <v>247</v>
      </c>
      <c r="D16" s="11"/>
      <c r="E16" s="249">
        <v>8009</v>
      </c>
      <c r="F16" s="11">
        <v>83</v>
      </c>
      <c r="G16" s="225">
        <v>118.35855421686747</v>
      </c>
      <c r="H16" s="225">
        <v>90096.12</v>
      </c>
      <c r="I16" s="225">
        <v>1085.495421686747</v>
      </c>
      <c r="J16" s="274">
        <v>9.2530120481927707</v>
      </c>
      <c r="L16" s="11">
        <v>13</v>
      </c>
      <c r="M16" s="225">
        <v>9043.0999999999967</v>
      </c>
      <c r="N16" s="225">
        <v>695.62307692307672</v>
      </c>
      <c r="O16" s="11">
        <v>3</v>
      </c>
      <c r="P16" s="225">
        <v>1519.19</v>
      </c>
      <c r="Q16" s="225">
        <v>506.3966666666667</v>
      </c>
      <c r="R16" s="11">
        <v>21</v>
      </c>
      <c r="S16" s="225">
        <v>28001.569999999996</v>
      </c>
      <c r="T16" s="225">
        <v>1333.408095238095</v>
      </c>
      <c r="V16" s="11"/>
      <c r="W16" s="11"/>
      <c r="X16" s="11"/>
      <c r="Y16" s="11"/>
      <c r="Z16" s="11"/>
      <c r="AA16" s="11"/>
      <c r="AB16" s="11"/>
      <c r="AC16" s="11"/>
      <c r="AD16" s="11"/>
    </row>
    <row r="17" spans="1:30" x14ac:dyDescent="0.25">
      <c r="A17" s="55"/>
      <c r="B17" s="11"/>
      <c r="C17" s="11" t="s">
        <v>247</v>
      </c>
      <c r="D17" s="11"/>
      <c r="E17" s="249">
        <v>8021</v>
      </c>
      <c r="F17" s="11"/>
      <c r="G17" s="225"/>
      <c r="H17" s="225"/>
      <c r="I17" s="225"/>
      <c r="J17" s="274"/>
      <c r="L17" s="11"/>
      <c r="M17" s="225"/>
      <c r="N17" s="225"/>
      <c r="O17" s="11">
        <v>1</v>
      </c>
      <c r="P17" s="225">
        <v>421.18</v>
      </c>
      <c r="Q17" s="225">
        <v>421.18</v>
      </c>
      <c r="R17" s="11"/>
      <c r="S17" s="225"/>
      <c r="T17" s="225"/>
      <c r="V17" s="11"/>
      <c r="W17" s="11"/>
      <c r="X17" s="11"/>
      <c r="Y17" s="11"/>
      <c r="Z17" s="11"/>
      <c r="AA17" s="11"/>
      <c r="AB17" s="11"/>
      <c r="AC17" s="11"/>
      <c r="AD17" s="11"/>
    </row>
    <row r="18" spans="1:30" x14ac:dyDescent="0.25">
      <c r="A18" s="55"/>
      <c r="B18" s="11"/>
      <c r="C18" s="11" t="s">
        <v>246</v>
      </c>
      <c r="D18" s="11"/>
      <c r="E18" s="249">
        <v>8091</v>
      </c>
      <c r="F18" s="11">
        <v>5</v>
      </c>
      <c r="G18" s="225">
        <v>84.56</v>
      </c>
      <c r="H18" s="225">
        <v>4496.93</v>
      </c>
      <c r="I18" s="225">
        <v>899.38600000000008</v>
      </c>
      <c r="J18" s="274">
        <v>10.199999999999999</v>
      </c>
      <c r="L18" s="11"/>
      <c r="M18" s="225"/>
      <c r="N18" s="225"/>
      <c r="O18" s="11">
        <v>1</v>
      </c>
      <c r="P18" s="225">
        <v>599.13</v>
      </c>
      <c r="Q18" s="225">
        <v>599.13</v>
      </c>
      <c r="R18" s="11"/>
      <c r="S18" s="225"/>
      <c r="T18" s="225"/>
      <c r="V18" s="11"/>
      <c r="W18" s="11"/>
      <c r="X18" s="11"/>
      <c r="Y18" s="11"/>
      <c r="Z18" s="11"/>
      <c r="AA18" s="11"/>
      <c r="AB18" s="11"/>
      <c r="AC18" s="11"/>
      <c r="AD18" s="11"/>
    </row>
    <row r="19" spans="1:30" x14ac:dyDescent="0.25">
      <c r="A19" s="55"/>
      <c r="B19" s="11"/>
      <c r="C19" s="11" t="s">
        <v>248</v>
      </c>
      <c r="D19" s="11"/>
      <c r="E19" s="249">
        <v>8012</v>
      </c>
      <c r="F19" s="11">
        <v>176</v>
      </c>
      <c r="G19" s="225">
        <v>131.51068181818184</v>
      </c>
      <c r="H19" s="225">
        <v>226239.50999999995</v>
      </c>
      <c r="I19" s="225">
        <v>1285.451761363636</v>
      </c>
      <c r="J19" s="274">
        <v>10.096590909090908</v>
      </c>
      <c r="L19" s="11">
        <v>29</v>
      </c>
      <c r="M19" s="225">
        <v>35392.979999999996</v>
      </c>
      <c r="N19" s="225">
        <v>1220.4475862068964</v>
      </c>
      <c r="O19" s="11">
        <v>8</v>
      </c>
      <c r="P19" s="225">
        <v>7919.17</v>
      </c>
      <c r="Q19" s="225">
        <v>989.89625000000001</v>
      </c>
      <c r="R19" s="11">
        <v>32</v>
      </c>
      <c r="S19" s="225">
        <v>56885.820000000007</v>
      </c>
      <c r="T19" s="225">
        <v>1777.6818750000002</v>
      </c>
      <c r="V19" s="11"/>
      <c r="W19" s="11"/>
      <c r="X19" s="11"/>
      <c r="Y19" s="11"/>
      <c r="Z19" s="11"/>
      <c r="AA19" s="11"/>
      <c r="AB19" s="11"/>
      <c r="AC19" s="11"/>
      <c r="AD19" s="11"/>
    </row>
    <row r="20" spans="1:30" x14ac:dyDescent="0.25">
      <c r="A20" s="55"/>
      <c r="B20" s="11"/>
      <c r="C20" s="11" t="s">
        <v>252</v>
      </c>
      <c r="D20" s="11"/>
      <c r="E20" s="249">
        <v>8014</v>
      </c>
      <c r="F20" s="11">
        <v>2</v>
      </c>
      <c r="G20" s="225">
        <v>74.599999999999994</v>
      </c>
      <c r="H20" s="225">
        <v>983.22</v>
      </c>
      <c r="I20" s="225">
        <v>491.61</v>
      </c>
      <c r="J20" s="274">
        <v>6.5</v>
      </c>
      <c r="L20" s="11">
        <v>1</v>
      </c>
      <c r="M20" s="225">
        <v>403.86</v>
      </c>
      <c r="N20" s="225">
        <v>403.86</v>
      </c>
      <c r="O20" s="11"/>
      <c r="P20" s="225"/>
      <c r="Q20" s="225"/>
      <c r="R20" s="11">
        <v>1</v>
      </c>
      <c r="S20" s="225">
        <v>6154.53</v>
      </c>
      <c r="T20" s="225">
        <v>6154.53</v>
      </c>
      <c r="V20" s="11"/>
      <c r="W20" s="11"/>
      <c r="X20" s="11"/>
      <c r="Y20" s="11"/>
      <c r="Z20" s="11"/>
      <c r="AA20" s="11"/>
      <c r="AB20" s="11"/>
      <c r="AC20" s="11"/>
      <c r="AD20" s="11"/>
    </row>
    <row r="21" spans="1:30" x14ac:dyDescent="0.25">
      <c r="A21" s="55"/>
      <c r="B21" s="11"/>
      <c r="C21" s="11" t="s">
        <v>254</v>
      </c>
      <c r="D21" s="11"/>
      <c r="E21" s="249">
        <v>8302</v>
      </c>
      <c r="F21" s="11">
        <v>141</v>
      </c>
      <c r="G21" s="225">
        <v>110.83106382978723</v>
      </c>
      <c r="H21" s="225">
        <v>162858.75</v>
      </c>
      <c r="I21" s="225">
        <v>1155.0265957446809</v>
      </c>
      <c r="J21" s="274">
        <v>10.26241134751773</v>
      </c>
      <c r="L21" s="11">
        <v>39</v>
      </c>
      <c r="M21" s="225">
        <v>32430.93</v>
      </c>
      <c r="N21" s="225">
        <v>831.56230769230774</v>
      </c>
      <c r="O21" s="11">
        <v>24</v>
      </c>
      <c r="P21" s="225">
        <v>20984.089999999997</v>
      </c>
      <c r="Q21" s="225">
        <v>874.33708333333323</v>
      </c>
      <c r="R21" s="11">
        <v>17</v>
      </c>
      <c r="S21" s="225">
        <v>27472.040000000005</v>
      </c>
      <c r="T21" s="225">
        <v>1616.0023529411767</v>
      </c>
      <c r="V21" s="11"/>
      <c r="W21" s="11"/>
      <c r="X21" s="11"/>
      <c r="Y21" s="11"/>
      <c r="Z21" s="11"/>
      <c r="AA21" s="11"/>
      <c r="AB21" s="11"/>
      <c r="AC21" s="11"/>
      <c r="AD21" s="11"/>
    </row>
    <row r="22" spans="1:30" x14ac:dyDescent="0.25">
      <c r="A22" s="55"/>
      <c r="B22" s="11"/>
      <c r="C22" s="11" t="s">
        <v>258</v>
      </c>
      <c r="D22" s="11"/>
      <c r="E22" s="249">
        <v>8203</v>
      </c>
      <c r="F22" s="11">
        <v>27</v>
      </c>
      <c r="G22" s="225">
        <v>87.621851851851872</v>
      </c>
      <c r="H22" s="225">
        <v>26214.71</v>
      </c>
      <c r="I22" s="225">
        <v>970.91518518518512</v>
      </c>
      <c r="J22" s="274">
        <v>13.518518518518519</v>
      </c>
      <c r="L22" s="11">
        <v>4</v>
      </c>
      <c r="M22" s="225">
        <v>3641.98</v>
      </c>
      <c r="N22" s="225">
        <v>910.495</v>
      </c>
      <c r="O22" s="11">
        <v>2</v>
      </c>
      <c r="P22" s="225">
        <v>1023.1200000000001</v>
      </c>
      <c r="Q22" s="225">
        <v>511.56000000000006</v>
      </c>
      <c r="R22" s="11"/>
      <c r="S22" s="225"/>
      <c r="T22" s="225"/>
      <c r="V22" s="11"/>
      <c r="W22" s="11"/>
      <c r="X22" s="11"/>
      <c r="Y22" s="11"/>
      <c r="Z22" s="11"/>
      <c r="AA22" s="11"/>
      <c r="AB22" s="11"/>
      <c r="AC22" s="11"/>
      <c r="AD22" s="11"/>
    </row>
    <row r="23" spans="1:30" x14ac:dyDescent="0.25">
      <c r="A23" s="55"/>
      <c r="B23" s="11"/>
      <c r="C23" s="11" t="s">
        <v>262</v>
      </c>
      <c r="D23" s="11"/>
      <c r="E23" s="249">
        <v>8310</v>
      </c>
      <c r="F23" s="11">
        <v>6</v>
      </c>
      <c r="G23" s="225">
        <v>75.265000000000001</v>
      </c>
      <c r="H23" s="225">
        <v>3928.2500000000005</v>
      </c>
      <c r="I23" s="225">
        <v>654.70833333333337</v>
      </c>
      <c r="J23" s="274">
        <v>9</v>
      </c>
      <c r="L23" s="11">
        <v>1</v>
      </c>
      <c r="M23" s="225">
        <v>549.66999999999996</v>
      </c>
      <c r="N23" s="225">
        <v>549.66999999999996</v>
      </c>
      <c r="O23" s="11"/>
      <c r="P23" s="225"/>
      <c r="Q23" s="225"/>
      <c r="R23" s="11"/>
      <c r="S23" s="225"/>
      <c r="T23" s="225"/>
      <c r="V23" s="11"/>
      <c r="W23" s="11"/>
      <c r="X23" s="11"/>
      <c r="Y23" s="11"/>
      <c r="Z23" s="11"/>
      <c r="AA23" s="11"/>
      <c r="AB23" s="11"/>
      <c r="AC23" s="11"/>
      <c r="AD23" s="11"/>
    </row>
    <row r="24" spans="1:30" x14ac:dyDescent="0.25">
      <c r="A24" s="55"/>
      <c r="B24" s="11"/>
      <c r="C24" s="11" t="s">
        <v>262</v>
      </c>
      <c r="D24" s="11"/>
      <c r="E24" s="249">
        <v>8341</v>
      </c>
      <c r="F24" s="11"/>
      <c r="G24" s="225"/>
      <c r="H24" s="225"/>
      <c r="I24" s="225"/>
      <c r="J24" s="274"/>
      <c r="L24" s="11"/>
      <c r="M24" s="225"/>
      <c r="N24" s="225"/>
      <c r="O24" s="11"/>
      <c r="P24" s="225"/>
      <c r="Q24" s="225"/>
      <c r="R24" s="11">
        <v>2</v>
      </c>
      <c r="S24" s="225">
        <v>5270.67</v>
      </c>
      <c r="T24" s="225">
        <v>2635.335</v>
      </c>
      <c r="V24" s="11"/>
      <c r="W24" s="11"/>
      <c r="X24" s="11"/>
      <c r="Y24" s="11"/>
      <c r="Z24" s="11"/>
      <c r="AA24" s="11"/>
      <c r="AB24" s="11"/>
      <c r="AC24" s="11"/>
      <c r="AD24" s="11"/>
    </row>
    <row r="25" spans="1:30" x14ac:dyDescent="0.25">
      <c r="A25" s="55"/>
      <c r="B25" s="11"/>
      <c r="C25" s="11" t="s">
        <v>260</v>
      </c>
      <c r="D25" s="11"/>
      <c r="E25" s="249">
        <v>8094</v>
      </c>
      <c r="F25" s="11">
        <v>3</v>
      </c>
      <c r="G25" s="225">
        <v>143.95000000000002</v>
      </c>
      <c r="H25" s="225">
        <v>5012.7299999999996</v>
      </c>
      <c r="I25" s="225">
        <v>1670.9099999999999</v>
      </c>
      <c r="J25" s="274">
        <v>11.333333333333334</v>
      </c>
      <c r="L25" s="11"/>
      <c r="M25" s="225"/>
      <c r="N25" s="225"/>
      <c r="O25" s="11"/>
      <c r="P25" s="225"/>
      <c r="Q25" s="225"/>
      <c r="R25" s="11">
        <v>1</v>
      </c>
      <c r="S25" s="225">
        <v>667.59</v>
      </c>
      <c r="T25" s="225">
        <v>667.59</v>
      </c>
      <c r="V25" s="11"/>
      <c r="W25" s="11"/>
      <c r="X25" s="11"/>
      <c r="Y25" s="11"/>
      <c r="Z25" s="11"/>
      <c r="AA25" s="11"/>
      <c r="AB25" s="11"/>
      <c r="AC25" s="11"/>
      <c r="AD25" s="11"/>
    </row>
    <row r="26" spans="1:30" x14ac:dyDescent="0.25">
      <c r="A26" s="55"/>
      <c r="B26" s="11"/>
      <c r="C26" s="11" t="s">
        <v>260</v>
      </c>
      <c r="D26" s="11"/>
      <c r="E26" s="249">
        <v>8346</v>
      </c>
      <c r="F26" s="11">
        <v>1</v>
      </c>
      <c r="G26" s="225">
        <v>125.42</v>
      </c>
      <c r="H26" s="225">
        <v>1414.79</v>
      </c>
      <c r="I26" s="225">
        <v>1414.79</v>
      </c>
      <c r="J26" s="274">
        <v>11</v>
      </c>
      <c r="L26" s="11"/>
      <c r="M26" s="225"/>
      <c r="N26" s="225"/>
      <c r="O26" s="11">
        <v>1</v>
      </c>
      <c r="P26" s="225">
        <v>211.43</v>
      </c>
      <c r="Q26" s="225">
        <v>211.43</v>
      </c>
      <c r="R26" s="11"/>
      <c r="S26" s="225"/>
      <c r="T26" s="225"/>
      <c r="V26" s="11"/>
      <c r="W26" s="11"/>
      <c r="X26" s="11"/>
      <c r="Y26" s="11"/>
      <c r="Z26" s="11"/>
      <c r="AA26" s="11"/>
      <c r="AB26" s="11"/>
      <c r="AC26" s="11"/>
      <c r="AD26" s="11"/>
    </row>
    <row r="27" spans="1:30" x14ac:dyDescent="0.25">
      <c r="A27" s="55"/>
      <c r="B27" s="11"/>
      <c r="C27" s="11" t="s">
        <v>260</v>
      </c>
      <c r="D27" s="11"/>
      <c r="E27" s="249">
        <v>8350</v>
      </c>
      <c r="F27" s="11">
        <v>1</v>
      </c>
      <c r="G27" s="225">
        <v>83.34</v>
      </c>
      <c r="H27" s="225">
        <v>500</v>
      </c>
      <c r="I27" s="225">
        <v>500</v>
      </c>
      <c r="J27" s="274">
        <v>6</v>
      </c>
      <c r="L27" s="11"/>
      <c r="M27" s="225"/>
      <c r="N27" s="225"/>
      <c r="O27" s="11"/>
      <c r="P27" s="225"/>
      <c r="Q27" s="225"/>
      <c r="R27" s="11"/>
      <c r="S27" s="225"/>
      <c r="T27" s="225"/>
      <c r="V27" s="11"/>
      <c r="W27" s="11"/>
      <c r="X27" s="11"/>
      <c r="Y27" s="11"/>
      <c r="Z27" s="11"/>
      <c r="AA27" s="11"/>
      <c r="AB27" s="11"/>
      <c r="AC27" s="11"/>
      <c r="AD27" s="11"/>
    </row>
    <row r="28" spans="1:30" x14ac:dyDescent="0.25">
      <c r="A28" s="55"/>
      <c r="B28" s="11"/>
      <c r="C28" s="11" t="s">
        <v>269</v>
      </c>
      <c r="D28" s="11"/>
      <c r="E28" s="249">
        <v>8204</v>
      </c>
      <c r="F28" s="11">
        <v>29</v>
      </c>
      <c r="G28" s="225">
        <v>108.10689655172413</v>
      </c>
      <c r="H28" s="225">
        <v>32859.5</v>
      </c>
      <c r="I28" s="225">
        <v>1133.0862068965516</v>
      </c>
      <c r="J28" s="274">
        <v>12.344827586206897</v>
      </c>
      <c r="L28" s="11">
        <v>2</v>
      </c>
      <c r="M28" s="225">
        <v>1216.54</v>
      </c>
      <c r="N28" s="225">
        <v>608.27</v>
      </c>
      <c r="O28" s="11">
        <v>2</v>
      </c>
      <c r="P28" s="225">
        <v>1144.53</v>
      </c>
      <c r="Q28" s="225">
        <v>572.26499999999999</v>
      </c>
      <c r="R28" s="11">
        <v>6</v>
      </c>
      <c r="S28" s="225">
        <v>6006.38</v>
      </c>
      <c r="T28" s="225">
        <v>1001.0633333333334</v>
      </c>
      <c r="V28" s="11"/>
      <c r="W28" s="11"/>
      <c r="X28" s="11"/>
      <c r="Y28" s="11"/>
      <c r="Z28" s="11"/>
      <c r="AA28" s="11"/>
      <c r="AB28" s="11"/>
      <c r="AC28" s="11"/>
      <c r="AD28" s="11"/>
    </row>
    <row r="29" spans="1:30" x14ac:dyDescent="0.25">
      <c r="A29" s="55"/>
      <c r="B29" s="11"/>
      <c r="C29" s="11" t="s">
        <v>265</v>
      </c>
      <c r="D29" s="11"/>
      <c r="E29" s="249">
        <v>8210</v>
      </c>
      <c r="F29" s="11">
        <v>30</v>
      </c>
      <c r="G29" s="225">
        <v>99.650666666666666</v>
      </c>
      <c r="H29" s="225">
        <v>34131.459999999992</v>
      </c>
      <c r="I29" s="225">
        <v>1137.7153333333331</v>
      </c>
      <c r="J29" s="274">
        <v>11.666666666666666</v>
      </c>
      <c r="L29" s="11"/>
      <c r="M29" s="225"/>
      <c r="N29" s="225"/>
      <c r="O29" s="11">
        <v>2</v>
      </c>
      <c r="P29" s="225">
        <v>1592.32</v>
      </c>
      <c r="Q29" s="225">
        <v>796.16</v>
      </c>
      <c r="R29" s="11">
        <v>4</v>
      </c>
      <c r="S29" s="225">
        <v>5024.33</v>
      </c>
      <c r="T29" s="225">
        <v>1256.0825</v>
      </c>
      <c r="V29" s="11"/>
      <c r="W29" s="11"/>
      <c r="X29" s="11"/>
      <c r="Y29" s="11"/>
      <c r="Z29" s="11"/>
      <c r="AA29" s="11"/>
      <c r="AB29" s="11"/>
      <c r="AC29" s="11"/>
      <c r="AD29" s="11"/>
    </row>
    <row r="30" spans="1:30" x14ac:dyDescent="0.25">
      <c r="A30" s="55"/>
      <c r="B30" s="11"/>
      <c r="C30" s="11" t="s">
        <v>214</v>
      </c>
      <c r="D30" s="11"/>
      <c r="E30" s="249">
        <v>8069</v>
      </c>
      <c r="F30" s="11">
        <v>32</v>
      </c>
      <c r="G30" s="225">
        <v>105.44875</v>
      </c>
      <c r="H30" s="225">
        <v>34630.820000000007</v>
      </c>
      <c r="I30" s="225">
        <v>1082.2131250000002</v>
      </c>
      <c r="J30" s="274">
        <v>9.8125</v>
      </c>
      <c r="L30" s="11">
        <v>2</v>
      </c>
      <c r="M30" s="225">
        <v>591.98</v>
      </c>
      <c r="N30" s="225">
        <v>295.99</v>
      </c>
      <c r="O30" s="11">
        <v>3</v>
      </c>
      <c r="P30" s="225">
        <v>1752.23</v>
      </c>
      <c r="Q30" s="225">
        <v>584.07666666666671</v>
      </c>
      <c r="R30" s="11">
        <v>11</v>
      </c>
      <c r="S30" s="225">
        <v>25729.330000000005</v>
      </c>
      <c r="T30" s="225">
        <v>2339.0300000000007</v>
      </c>
      <c r="V30" s="11"/>
      <c r="W30" s="11"/>
      <c r="X30" s="11"/>
      <c r="Y30" s="11"/>
      <c r="Z30" s="11"/>
      <c r="AA30" s="11"/>
      <c r="AB30" s="11"/>
      <c r="AC30" s="11"/>
      <c r="AD30" s="11"/>
    </row>
    <row r="31" spans="1:30" x14ac:dyDescent="0.25">
      <c r="A31" s="55"/>
      <c r="B31" s="11"/>
      <c r="C31" s="11" t="s">
        <v>272</v>
      </c>
      <c r="D31" s="11"/>
      <c r="E31" s="249">
        <v>8018</v>
      </c>
      <c r="F31" s="11">
        <v>2</v>
      </c>
      <c r="G31" s="225">
        <v>104.815</v>
      </c>
      <c r="H31" s="225">
        <v>3560.44</v>
      </c>
      <c r="I31" s="225">
        <v>1780.22</v>
      </c>
      <c r="J31" s="274">
        <v>18</v>
      </c>
      <c r="L31" s="11"/>
      <c r="M31" s="225"/>
      <c r="N31" s="225"/>
      <c r="O31" s="11"/>
      <c r="P31" s="225"/>
      <c r="Q31" s="225"/>
      <c r="R31" s="11">
        <v>1</v>
      </c>
      <c r="S31" s="225">
        <v>1093.22</v>
      </c>
      <c r="T31" s="225">
        <v>1093.22</v>
      </c>
      <c r="V31" s="11"/>
      <c r="W31" s="11"/>
      <c r="X31" s="11"/>
      <c r="Y31" s="11"/>
      <c r="Z31" s="11"/>
      <c r="AA31" s="11"/>
      <c r="AB31" s="11"/>
      <c r="AC31" s="11"/>
      <c r="AD31" s="11"/>
    </row>
    <row r="32" spans="1:30" x14ac:dyDescent="0.25">
      <c r="A32" s="55"/>
      <c r="B32" s="11"/>
      <c r="C32" s="11" t="s">
        <v>274</v>
      </c>
      <c r="D32" s="11"/>
      <c r="E32" s="249">
        <v>8311</v>
      </c>
      <c r="F32" s="11">
        <v>2</v>
      </c>
      <c r="G32" s="225">
        <v>76.97999999999999</v>
      </c>
      <c r="H32" s="225">
        <v>1123.54</v>
      </c>
      <c r="I32" s="225">
        <v>561.77</v>
      </c>
      <c r="J32" s="274">
        <v>8</v>
      </c>
      <c r="L32" s="11">
        <v>1</v>
      </c>
      <c r="M32" s="225">
        <v>359.64</v>
      </c>
      <c r="N32" s="225">
        <v>359.64</v>
      </c>
      <c r="O32" s="11">
        <v>1</v>
      </c>
      <c r="P32" s="225">
        <v>1083.51</v>
      </c>
      <c r="Q32" s="225">
        <v>1083.51</v>
      </c>
      <c r="R32" s="11"/>
      <c r="S32" s="225"/>
      <c r="T32" s="225"/>
      <c r="V32" s="11"/>
      <c r="W32" s="11"/>
      <c r="X32" s="11"/>
      <c r="Y32" s="11"/>
      <c r="Z32" s="11"/>
      <c r="AA32" s="11"/>
      <c r="AB32" s="11"/>
      <c r="AC32" s="11"/>
      <c r="AD32" s="11"/>
    </row>
    <row r="33" spans="1:30" x14ac:dyDescent="0.25">
      <c r="A33" s="55"/>
      <c r="B33" s="11"/>
      <c r="C33" s="11" t="s">
        <v>276</v>
      </c>
      <c r="D33" s="11"/>
      <c r="E33" s="249">
        <v>8003</v>
      </c>
      <c r="F33" s="11">
        <v>24</v>
      </c>
      <c r="G33" s="225">
        <v>139.78</v>
      </c>
      <c r="H33" s="225">
        <v>40117.869999999988</v>
      </c>
      <c r="I33" s="225">
        <v>1671.5779166666662</v>
      </c>
      <c r="J33" s="274">
        <v>12.083333333333334</v>
      </c>
      <c r="L33" s="11">
        <v>6</v>
      </c>
      <c r="M33" s="225">
        <v>10847.730000000001</v>
      </c>
      <c r="N33" s="225">
        <v>1807.9550000000002</v>
      </c>
      <c r="O33" s="11">
        <v>5</v>
      </c>
      <c r="P33" s="225">
        <v>9580.0400000000009</v>
      </c>
      <c r="Q33" s="225">
        <v>1916.0080000000003</v>
      </c>
      <c r="R33" s="11">
        <v>4</v>
      </c>
      <c r="S33" s="225">
        <v>4560.62</v>
      </c>
      <c r="T33" s="225">
        <v>1140.155</v>
      </c>
      <c r="V33" s="11"/>
      <c r="W33" s="11"/>
      <c r="X33" s="11"/>
      <c r="Y33" s="11"/>
      <c r="Z33" s="11"/>
      <c r="AA33" s="11"/>
      <c r="AB33" s="11"/>
      <c r="AC33" s="11"/>
      <c r="AD33" s="11"/>
    </row>
    <row r="34" spans="1:30" x14ac:dyDescent="0.25">
      <c r="A34" s="55"/>
      <c r="B34" s="11"/>
      <c r="C34" s="11" t="s">
        <v>276</v>
      </c>
      <c r="D34" s="11"/>
      <c r="E34" s="249">
        <v>8034</v>
      </c>
      <c r="F34" s="11">
        <v>2</v>
      </c>
      <c r="G34" s="225">
        <v>102.435</v>
      </c>
      <c r="H34" s="225">
        <v>1573.66</v>
      </c>
      <c r="I34" s="225">
        <v>786.83</v>
      </c>
      <c r="J34" s="274">
        <v>9</v>
      </c>
      <c r="L34" s="11">
        <v>2</v>
      </c>
      <c r="M34" s="225">
        <v>1573.66</v>
      </c>
      <c r="N34" s="225">
        <v>786.83</v>
      </c>
      <c r="O34" s="11"/>
      <c r="P34" s="225"/>
      <c r="Q34" s="225"/>
      <c r="R34" s="11"/>
      <c r="S34" s="225"/>
      <c r="T34" s="225"/>
      <c r="V34" s="11"/>
      <c r="W34" s="11"/>
      <c r="X34" s="11"/>
      <c r="Y34" s="11"/>
      <c r="Z34" s="11"/>
      <c r="AA34" s="11"/>
      <c r="AB34" s="11"/>
      <c r="AC34" s="11"/>
      <c r="AD34" s="11"/>
    </row>
    <row r="35" spans="1:30" x14ac:dyDescent="0.25">
      <c r="A35" s="55"/>
      <c r="B35" s="11"/>
      <c r="C35" s="11" t="s">
        <v>277</v>
      </c>
      <c r="D35" s="11"/>
      <c r="E35" s="249">
        <v>8089</v>
      </c>
      <c r="F35" s="11">
        <v>10</v>
      </c>
      <c r="G35" s="225">
        <v>118.08199999999999</v>
      </c>
      <c r="H35" s="225">
        <v>13181.08</v>
      </c>
      <c r="I35" s="225">
        <v>1318.1079999999999</v>
      </c>
      <c r="J35" s="274">
        <v>12</v>
      </c>
      <c r="L35" s="11"/>
      <c r="M35" s="225"/>
      <c r="N35" s="225"/>
      <c r="O35" s="11"/>
      <c r="P35" s="225"/>
      <c r="Q35" s="225"/>
      <c r="R35" s="11"/>
      <c r="S35" s="225"/>
      <c r="T35" s="225"/>
      <c r="V35" s="11"/>
      <c r="W35" s="11"/>
      <c r="X35" s="11"/>
      <c r="Y35" s="11"/>
      <c r="Z35" s="11"/>
      <c r="AA35" s="11"/>
      <c r="AB35" s="11"/>
      <c r="AC35" s="11"/>
      <c r="AD35" s="11"/>
    </row>
    <row r="36" spans="1:30" x14ac:dyDescent="0.25">
      <c r="A36" s="55"/>
      <c r="B36" s="11"/>
      <c r="C36" s="11" t="s">
        <v>279</v>
      </c>
      <c r="D36" s="11"/>
      <c r="E36" s="249">
        <v>8020</v>
      </c>
      <c r="F36" s="11">
        <v>6</v>
      </c>
      <c r="G36" s="225">
        <v>152.85333333333332</v>
      </c>
      <c r="H36" s="225">
        <v>8081.43</v>
      </c>
      <c r="I36" s="225">
        <v>1346.905</v>
      </c>
      <c r="J36" s="274">
        <v>9.8333333333333339</v>
      </c>
      <c r="L36" s="11">
        <v>2</v>
      </c>
      <c r="M36" s="225">
        <v>2300.7600000000002</v>
      </c>
      <c r="N36" s="225">
        <v>1150.3800000000001</v>
      </c>
      <c r="O36" s="11"/>
      <c r="P36" s="225"/>
      <c r="Q36" s="225"/>
      <c r="R36" s="11">
        <v>5</v>
      </c>
      <c r="S36" s="225">
        <v>10787.81</v>
      </c>
      <c r="T36" s="225">
        <v>2157.5619999999999</v>
      </c>
      <c r="V36" s="11"/>
      <c r="W36" s="11"/>
      <c r="X36" s="11"/>
      <c r="Y36" s="11"/>
      <c r="Z36" s="11"/>
      <c r="AA36" s="11"/>
      <c r="AB36" s="11"/>
      <c r="AC36" s="11"/>
      <c r="AD36" s="11"/>
    </row>
    <row r="37" spans="1:30" x14ac:dyDescent="0.25">
      <c r="A37" s="55"/>
      <c r="B37" s="11"/>
      <c r="C37" s="11" t="s">
        <v>281</v>
      </c>
      <c r="D37" s="11"/>
      <c r="E37" s="249">
        <v>8312</v>
      </c>
      <c r="F37" s="11">
        <v>43</v>
      </c>
      <c r="G37" s="225">
        <v>101.81488372093023</v>
      </c>
      <c r="H37" s="225">
        <v>48947.11</v>
      </c>
      <c r="I37" s="225">
        <v>1138.3048837209303</v>
      </c>
      <c r="J37" s="274">
        <v>10.86046511627907</v>
      </c>
      <c r="L37" s="11">
        <v>10</v>
      </c>
      <c r="M37" s="225">
        <v>6460.0599999999995</v>
      </c>
      <c r="N37" s="225">
        <v>646.00599999999997</v>
      </c>
      <c r="O37" s="11">
        <v>9</v>
      </c>
      <c r="P37" s="225">
        <v>7902.0800000000008</v>
      </c>
      <c r="Q37" s="225">
        <v>878.00888888888903</v>
      </c>
      <c r="R37" s="11">
        <v>12</v>
      </c>
      <c r="S37" s="225">
        <v>20804.190000000002</v>
      </c>
      <c r="T37" s="225">
        <v>1733.6825000000001</v>
      </c>
      <c r="V37" s="11"/>
      <c r="W37" s="11"/>
      <c r="X37" s="11"/>
      <c r="Y37" s="11"/>
      <c r="Z37" s="11"/>
      <c r="AA37" s="11"/>
      <c r="AB37" s="11"/>
      <c r="AC37" s="11"/>
      <c r="AD37" s="11"/>
    </row>
    <row r="38" spans="1:30" x14ac:dyDescent="0.25">
      <c r="A38" s="55"/>
      <c r="B38" s="11"/>
      <c r="C38" s="11" t="s">
        <v>216</v>
      </c>
      <c r="D38" s="11"/>
      <c r="E38" s="249">
        <v>8021</v>
      </c>
      <c r="F38" s="11">
        <v>85</v>
      </c>
      <c r="G38" s="225">
        <v>121.17870588235294</v>
      </c>
      <c r="H38" s="225">
        <v>111131.06999999995</v>
      </c>
      <c r="I38" s="225">
        <v>1307.4243529411758</v>
      </c>
      <c r="J38" s="274">
        <v>10.341176470588236</v>
      </c>
      <c r="L38" s="11">
        <v>12</v>
      </c>
      <c r="M38" s="225">
        <v>7255.94</v>
      </c>
      <c r="N38" s="225">
        <v>604.66166666666663</v>
      </c>
      <c r="O38" s="11">
        <v>4</v>
      </c>
      <c r="P38" s="225">
        <v>8445.26</v>
      </c>
      <c r="Q38" s="225">
        <v>2111.3150000000001</v>
      </c>
      <c r="R38" s="11">
        <v>33</v>
      </c>
      <c r="S38" s="225">
        <v>55556.659999999989</v>
      </c>
      <c r="T38" s="225">
        <v>1683.5351515151513</v>
      </c>
      <c r="V38" s="11"/>
      <c r="W38" s="11"/>
      <c r="X38" s="11"/>
      <c r="Y38" s="11"/>
      <c r="Z38" s="11"/>
      <c r="AA38" s="11"/>
      <c r="AB38" s="11"/>
      <c r="AC38" s="11"/>
      <c r="AD38" s="11"/>
    </row>
    <row r="39" spans="1:30" x14ac:dyDescent="0.25">
      <c r="A39" s="55"/>
      <c r="B39" s="11"/>
      <c r="C39" s="11" t="s">
        <v>284</v>
      </c>
      <c r="D39" s="11"/>
      <c r="E39" s="249">
        <v>8329</v>
      </c>
      <c r="F39" s="11">
        <v>1</v>
      </c>
      <c r="G39" s="225">
        <v>45.4</v>
      </c>
      <c r="H39" s="225">
        <v>680.95</v>
      </c>
      <c r="I39" s="225">
        <v>680.95</v>
      </c>
      <c r="J39" s="274">
        <v>15</v>
      </c>
      <c r="L39" s="11"/>
      <c r="M39" s="225"/>
      <c r="N39" s="225"/>
      <c r="O39" s="11"/>
      <c r="P39" s="225"/>
      <c r="Q39" s="225"/>
      <c r="R39" s="11"/>
      <c r="S39" s="225"/>
      <c r="T39" s="225"/>
      <c r="V39" s="11"/>
      <c r="W39" s="11"/>
      <c r="X39" s="11"/>
      <c r="Y39" s="11"/>
      <c r="Z39" s="11"/>
      <c r="AA39" s="11"/>
      <c r="AB39" s="11"/>
      <c r="AC39" s="11"/>
      <c r="AD39" s="11"/>
    </row>
    <row r="40" spans="1:30" x14ac:dyDescent="0.25">
      <c r="A40" s="55"/>
      <c r="B40" s="11"/>
      <c r="C40" s="11" t="s">
        <v>287</v>
      </c>
      <c r="D40" s="11"/>
      <c r="E40" s="249">
        <v>8023</v>
      </c>
      <c r="F40" s="11">
        <v>1</v>
      </c>
      <c r="G40" s="225">
        <v>68.75</v>
      </c>
      <c r="H40" s="225">
        <v>412.45</v>
      </c>
      <c r="I40" s="225">
        <v>412.45</v>
      </c>
      <c r="J40" s="274">
        <v>6</v>
      </c>
      <c r="L40" s="11"/>
      <c r="M40" s="225"/>
      <c r="N40" s="225"/>
      <c r="O40" s="11"/>
      <c r="P40" s="225"/>
      <c r="Q40" s="225"/>
      <c r="R40" s="11">
        <v>1</v>
      </c>
      <c r="S40" s="225">
        <v>3105.16</v>
      </c>
      <c r="T40" s="225">
        <v>3105.16</v>
      </c>
      <c r="V40" s="11"/>
      <c r="W40" s="11"/>
      <c r="X40" s="11"/>
      <c r="Y40" s="11"/>
      <c r="Z40" s="11"/>
      <c r="AA40" s="11"/>
      <c r="AB40" s="11"/>
      <c r="AC40" s="11"/>
      <c r="AD40" s="11"/>
    </row>
    <row r="41" spans="1:30" x14ac:dyDescent="0.25">
      <c r="A41" s="55"/>
      <c r="B41" s="11"/>
      <c r="C41" s="11" t="s">
        <v>290</v>
      </c>
      <c r="D41" s="11"/>
      <c r="E41" s="249">
        <v>8251</v>
      </c>
      <c r="F41" s="11">
        <v>2</v>
      </c>
      <c r="G41" s="225">
        <v>199.52500000000001</v>
      </c>
      <c r="H41" s="225">
        <v>4239.8100000000004</v>
      </c>
      <c r="I41" s="225">
        <v>2119.9050000000002</v>
      </c>
      <c r="J41" s="274">
        <v>9</v>
      </c>
      <c r="L41" s="11"/>
      <c r="M41" s="225"/>
      <c r="N41" s="225"/>
      <c r="O41" s="11">
        <v>1</v>
      </c>
      <c r="P41" s="225">
        <v>433.63</v>
      </c>
      <c r="Q41" s="225">
        <v>433.63</v>
      </c>
      <c r="R41" s="11">
        <v>2</v>
      </c>
      <c r="S41" s="225">
        <v>2302.66</v>
      </c>
      <c r="T41" s="225">
        <v>1151.33</v>
      </c>
      <c r="V41" s="11"/>
      <c r="W41" s="11"/>
      <c r="X41" s="11"/>
      <c r="Y41" s="11"/>
      <c r="Z41" s="11"/>
      <c r="AA41" s="11"/>
      <c r="AB41" s="11"/>
      <c r="AC41" s="11"/>
      <c r="AD41" s="11"/>
    </row>
    <row r="42" spans="1:30" x14ac:dyDescent="0.25">
      <c r="A42" s="55"/>
      <c r="B42" s="11"/>
      <c r="C42" s="11" t="s">
        <v>293</v>
      </c>
      <c r="D42" s="11"/>
      <c r="E42" s="249">
        <v>8230</v>
      </c>
      <c r="F42" s="11">
        <v>1</v>
      </c>
      <c r="G42" s="225">
        <v>75.05</v>
      </c>
      <c r="H42" s="225">
        <v>450.3</v>
      </c>
      <c r="I42" s="225">
        <v>450.3</v>
      </c>
      <c r="J42" s="274">
        <v>6</v>
      </c>
      <c r="L42" s="11"/>
      <c r="M42" s="225"/>
      <c r="N42" s="225"/>
      <c r="O42" s="11"/>
      <c r="P42" s="225"/>
      <c r="Q42" s="225"/>
      <c r="R42" s="11"/>
      <c r="S42" s="225"/>
      <c r="T42" s="225"/>
      <c r="V42" s="11"/>
      <c r="W42" s="11"/>
      <c r="X42" s="11"/>
      <c r="Y42" s="11"/>
      <c r="Z42" s="11"/>
      <c r="AA42" s="11"/>
      <c r="AB42" s="11"/>
      <c r="AC42" s="11"/>
      <c r="AD42" s="11"/>
    </row>
    <row r="43" spans="1:30" x14ac:dyDescent="0.25">
      <c r="A43" s="55"/>
      <c r="B43" s="11"/>
      <c r="C43" s="11" t="s">
        <v>297</v>
      </c>
      <c r="D43" s="11"/>
      <c r="E43" s="249">
        <v>8080</v>
      </c>
      <c r="F43" s="11">
        <v>1</v>
      </c>
      <c r="G43" s="225">
        <v>76.099999999999994</v>
      </c>
      <c r="H43" s="225">
        <v>913.11</v>
      </c>
      <c r="I43" s="225">
        <v>913.11</v>
      </c>
      <c r="J43" s="274">
        <v>12</v>
      </c>
      <c r="L43" s="11"/>
      <c r="M43" s="225"/>
      <c r="N43" s="225"/>
      <c r="O43" s="11">
        <v>1</v>
      </c>
      <c r="P43" s="225">
        <v>421.59</v>
      </c>
      <c r="Q43" s="225">
        <v>421.59</v>
      </c>
      <c r="R43" s="11"/>
      <c r="S43" s="225"/>
      <c r="T43" s="225"/>
      <c r="V43" s="11"/>
      <c r="W43" s="11"/>
      <c r="X43" s="11"/>
      <c r="Y43" s="11"/>
      <c r="Z43" s="11"/>
      <c r="AA43" s="11"/>
      <c r="AB43" s="11"/>
      <c r="AC43" s="11"/>
      <c r="AD43" s="11"/>
    </row>
    <row r="44" spans="1:30" x14ac:dyDescent="0.25">
      <c r="A44" s="55"/>
      <c r="B44" s="11"/>
      <c r="C44" s="11" t="s">
        <v>297</v>
      </c>
      <c r="D44" s="11"/>
      <c r="E44" s="249">
        <v>8090</v>
      </c>
      <c r="F44" s="11">
        <v>5</v>
      </c>
      <c r="G44" s="225">
        <v>114.64799999999998</v>
      </c>
      <c r="H44" s="225">
        <v>5377.54</v>
      </c>
      <c r="I44" s="225">
        <v>1075.508</v>
      </c>
      <c r="J44" s="274">
        <v>9.6</v>
      </c>
      <c r="L44" s="11"/>
      <c r="M44" s="225"/>
      <c r="N44" s="225"/>
      <c r="O44" s="11"/>
      <c r="P44" s="225"/>
      <c r="Q44" s="225"/>
      <c r="R44" s="11">
        <v>1</v>
      </c>
      <c r="S44" s="225">
        <v>4633.82</v>
      </c>
      <c r="T44" s="225">
        <v>4633.82</v>
      </c>
      <c r="V44" s="11"/>
      <c r="W44" s="11"/>
      <c r="X44" s="11"/>
      <c r="Y44" s="11"/>
      <c r="Z44" s="11"/>
      <c r="AA44" s="11"/>
      <c r="AB44" s="11"/>
      <c r="AC44" s="11"/>
      <c r="AD44" s="11"/>
    </row>
    <row r="45" spans="1:30" x14ac:dyDescent="0.25">
      <c r="A45" s="55"/>
      <c r="B45" s="11"/>
      <c r="C45" s="11" t="s">
        <v>297</v>
      </c>
      <c r="D45" s="11"/>
      <c r="E45" s="249">
        <v>8096</v>
      </c>
      <c r="F45" s="11">
        <v>43</v>
      </c>
      <c r="G45" s="225">
        <v>112.28953488372098</v>
      </c>
      <c r="H45" s="225">
        <v>51395.009999999995</v>
      </c>
      <c r="I45" s="225">
        <v>1195.2327906976743</v>
      </c>
      <c r="J45" s="274">
        <v>9.8837209302325579</v>
      </c>
      <c r="L45" s="11">
        <v>6</v>
      </c>
      <c r="M45" s="225">
        <v>7476.8400000000011</v>
      </c>
      <c r="N45" s="225">
        <v>1246.1400000000001</v>
      </c>
      <c r="O45" s="11">
        <v>4</v>
      </c>
      <c r="P45" s="225">
        <v>4958.99</v>
      </c>
      <c r="Q45" s="225">
        <v>1239.7474999999999</v>
      </c>
      <c r="R45" s="11">
        <v>7</v>
      </c>
      <c r="S45" s="225">
        <v>8738.7199999999993</v>
      </c>
      <c r="T45" s="225">
        <v>1248.3885714285714</v>
      </c>
      <c r="V45" s="11"/>
      <c r="W45" s="11"/>
      <c r="X45" s="11"/>
      <c r="Y45" s="11"/>
      <c r="Z45" s="11"/>
      <c r="AA45" s="11"/>
      <c r="AB45" s="11"/>
      <c r="AC45" s="11"/>
      <c r="AD45" s="11"/>
    </row>
    <row r="46" spans="1:30" x14ac:dyDescent="0.25">
      <c r="A46" s="55"/>
      <c r="B46" s="11"/>
      <c r="C46" s="11" t="s">
        <v>298</v>
      </c>
      <c r="D46" s="11"/>
      <c r="E46" s="249">
        <v>8315</v>
      </c>
      <c r="F46" s="11">
        <v>2</v>
      </c>
      <c r="G46" s="225">
        <v>211.815</v>
      </c>
      <c r="H46" s="225">
        <v>5578.0599999999995</v>
      </c>
      <c r="I46" s="225">
        <v>2789.0299999999997</v>
      </c>
      <c r="J46" s="274">
        <v>18</v>
      </c>
      <c r="L46" s="11"/>
      <c r="M46" s="225"/>
      <c r="N46" s="225"/>
      <c r="O46" s="11"/>
      <c r="P46" s="225"/>
      <c r="Q46" s="225"/>
      <c r="R46" s="11">
        <v>1</v>
      </c>
      <c r="S46" s="225">
        <v>1003.39</v>
      </c>
      <c r="T46" s="225">
        <v>1003.39</v>
      </c>
      <c r="V46" s="11"/>
      <c r="W46" s="11"/>
      <c r="X46" s="11"/>
      <c r="Y46" s="11"/>
      <c r="Z46" s="11"/>
      <c r="AA46" s="11"/>
      <c r="AB46" s="11"/>
      <c r="AC46" s="11"/>
      <c r="AD46" s="11"/>
    </row>
    <row r="47" spans="1:30" x14ac:dyDescent="0.25">
      <c r="A47" s="55"/>
      <c r="B47" s="11"/>
      <c r="C47" s="11" t="s">
        <v>299</v>
      </c>
      <c r="D47" s="11"/>
      <c r="E47" s="249">
        <v>8316</v>
      </c>
      <c r="F47" s="11">
        <v>1</v>
      </c>
      <c r="G47" s="225">
        <v>73.19</v>
      </c>
      <c r="H47" s="225">
        <v>1317.36</v>
      </c>
      <c r="I47" s="225">
        <v>1317.36</v>
      </c>
      <c r="J47" s="274">
        <v>18</v>
      </c>
      <c r="L47" s="11">
        <v>1</v>
      </c>
      <c r="M47" s="225">
        <v>1317.36</v>
      </c>
      <c r="N47" s="225">
        <v>1317.36</v>
      </c>
      <c r="O47" s="11"/>
      <c r="P47" s="225"/>
      <c r="Q47" s="225"/>
      <c r="R47" s="11">
        <v>1</v>
      </c>
      <c r="S47" s="225">
        <v>2278.11</v>
      </c>
      <c r="T47" s="225">
        <v>2278.11</v>
      </c>
      <c r="V47" s="11"/>
      <c r="W47" s="11"/>
      <c r="X47" s="11"/>
      <c r="Y47" s="11"/>
      <c r="Z47" s="11"/>
      <c r="AA47" s="11"/>
      <c r="AB47" s="11"/>
      <c r="AC47" s="11"/>
      <c r="AD47" s="11"/>
    </row>
    <row r="48" spans="1:30" x14ac:dyDescent="0.25">
      <c r="A48" s="55"/>
      <c r="B48" s="11"/>
      <c r="C48" s="11" t="s">
        <v>301</v>
      </c>
      <c r="D48" s="11"/>
      <c r="E48" s="249">
        <v>8315</v>
      </c>
      <c r="F48" s="11">
        <v>1</v>
      </c>
      <c r="G48" s="225">
        <v>160.22</v>
      </c>
      <c r="H48" s="225">
        <v>1922.59</v>
      </c>
      <c r="I48" s="225">
        <v>1922.59</v>
      </c>
      <c r="J48" s="274">
        <v>12</v>
      </c>
      <c r="L48" s="11"/>
      <c r="M48" s="225"/>
      <c r="N48" s="225"/>
      <c r="O48" s="11"/>
      <c r="P48" s="225"/>
      <c r="Q48" s="225"/>
      <c r="R48" s="11"/>
      <c r="S48" s="225"/>
      <c r="T48" s="225"/>
      <c r="V48" s="11"/>
      <c r="W48" s="11"/>
      <c r="X48" s="11"/>
      <c r="Y48" s="11"/>
      <c r="Z48" s="11"/>
      <c r="AA48" s="11"/>
      <c r="AB48" s="11"/>
      <c r="AC48" s="11"/>
      <c r="AD48" s="11"/>
    </row>
    <row r="49" spans="1:30" x14ac:dyDescent="0.25">
      <c r="A49" s="55"/>
      <c r="B49" s="11"/>
      <c r="C49" s="11" t="s">
        <v>302</v>
      </c>
      <c r="D49" s="11"/>
      <c r="E49" s="249">
        <v>8056</v>
      </c>
      <c r="F49" s="11">
        <v>1</v>
      </c>
      <c r="G49" s="225">
        <v>244.3</v>
      </c>
      <c r="H49" s="225">
        <v>2931.55</v>
      </c>
      <c r="I49" s="225">
        <v>2931.55</v>
      </c>
      <c r="J49" s="274">
        <v>12</v>
      </c>
      <c r="L49" s="11">
        <v>1</v>
      </c>
      <c r="M49" s="225">
        <v>2931.55</v>
      </c>
      <c r="N49" s="225">
        <v>2931.55</v>
      </c>
      <c r="O49" s="11"/>
      <c r="P49" s="225"/>
      <c r="Q49" s="225"/>
      <c r="R49" s="11">
        <v>1</v>
      </c>
      <c r="S49" s="225">
        <v>1602.1</v>
      </c>
      <c r="T49" s="225">
        <v>1602.1</v>
      </c>
      <c r="V49" s="11"/>
      <c r="W49" s="11"/>
      <c r="X49" s="11"/>
      <c r="Y49" s="11"/>
      <c r="Z49" s="11"/>
      <c r="AA49" s="11"/>
      <c r="AB49" s="11"/>
      <c r="AC49" s="11"/>
      <c r="AD49" s="11"/>
    </row>
    <row r="50" spans="1:30" x14ac:dyDescent="0.25">
      <c r="A50" s="55"/>
      <c r="B50" s="11"/>
      <c r="C50" s="11" t="s">
        <v>302</v>
      </c>
      <c r="D50" s="11"/>
      <c r="E50" s="249">
        <v>8061</v>
      </c>
      <c r="F50" s="11">
        <v>2</v>
      </c>
      <c r="G50" s="225">
        <v>45.365000000000002</v>
      </c>
      <c r="H50" s="225">
        <v>1088.58</v>
      </c>
      <c r="I50" s="225">
        <v>544.29</v>
      </c>
      <c r="J50" s="274">
        <v>12</v>
      </c>
      <c r="L50" s="11"/>
      <c r="M50" s="225"/>
      <c r="N50" s="225"/>
      <c r="O50" s="11"/>
      <c r="P50" s="225"/>
      <c r="Q50" s="225"/>
      <c r="R50" s="11"/>
      <c r="S50" s="225"/>
      <c r="T50" s="225"/>
      <c r="V50" s="11"/>
      <c r="W50" s="11"/>
      <c r="X50" s="11"/>
      <c r="Y50" s="11"/>
      <c r="Z50" s="11"/>
      <c r="AA50" s="11"/>
      <c r="AB50" s="11"/>
      <c r="AC50" s="11"/>
      <c r="AD50" s="11"/>
    </row>
    <row r="51" spans="1:30" x14ac:dyDescent="0.25">
      <c r="A51" s="55"/>
      <c r="B51" s="11"/>
      <c r="C51" s="11" t="s">
        <v>307</v>
      </c>
      <c r="D51" s="11"/>
      <c r="E51" s="249">
        <v>8215</v>
      </c>
      <c r="F51" s="11">
        <v>52</v>
      </c>
      <c r="G51" s="225">
        <v>129.07307692307688</v>
      </c>
      <c r="H51" s="225">
        <v>62468.43</v>
      </c>
      <c r="I51" s="225">
        <v>1201.3159615384616</v>
      </c>
      <c r="J51" s="274">
        <v>9.865384615384615</v>
      </c>
      <c r="L51" s="11">
        <v>9</v>
      </c>
      <c r="M51" s="225">
        <v>7646.9600000000019</v>
      </c>
      <c r="N51" s="225">
        <v>849.66222222222245</v>
      </c>
      <c r="O51" s="11">
        <v>6</v>
      </c>
      <c r="P51" s="225">
        <v>2379.9700000000003</v>
      </c>
      <c r="Q51" s="225">
        <v>396.66166666666669</v>
      </c>
      <c r="R51" s="11">
        <v>22</v>
      </c>
      <c r="S51" s="225">
        <v>35054.500000000007</v>
      </c>
      <c r="T51" s="225">
        <v>1593.386363636364</v>
      </c>
      <c r="V51" s="11"/>
      <c r="W51" s="11"/>
      <c r="X51" s="11"/>
      <c r="Y51" s="11"/>
      <c r="Z51" s="11"/>
      <c r="AA51" s="11"/>
      <c r="AB51" s="11"/>
      <c r="AC51" s="11"/>
      <c r="AD51" s="11"/>
    </row>
    <row r="52" spans="1:30" x14ac:dyDescent="0.25">
      <c r="A52" s="55"/>
      <c r="B52" s="11"/>
      <c r="C52" s="11" t="s">
        <v>307</v>
      </c>
      <c r="D52" s="11"/>
      <c r="E52" s="249">
        <v>8234</v>
      </c>
      <c r="F52" s="11">
        <v>2</v>
      </c>
      <c r="G52" s="225">
        <v>131.11500000000001</v>
      </c>
      <c r="H52" s="225">
        <v>1436.58</v>
      </c>
      <c r="I52" s="225">
        <v>718.29</v>
      </c>
      <c r="J52" s="274">
        <v>5.5</v>
      </c>
      <c r="L52" s="11"/>
      <c r="M52" s="225"/>
      <c r="N52" s="225"/>
      <c r="O52" s="11"/>
      <c r="P52" s="225"/>
      <c r="Q52" s="225"/>
      <c r="R52" s="11"/>
      <c r="S52" s="225"/>
      <c r="T52" s="225"/>
      <c r="V52" s="11"/>
      <c r="W52" s="11"/>
      <c r="X52" s="11"/>
      <c r="Y52" s="11"/>
      <c r="Z52" s="11"/>
      <c r="AA52" s="11"/>
      <c r="AB52" s="11"/>
      <c r="AC52" s="11"/>
      <c r="AD52" s="11"/>
    </row>
    <row r="53" spans="1:30" x14ac:dyDescent="0.25">
      <c r="A53" s="55"/>
      <c r="B53" s="11"/>
      <c r="C53" s="11" t="s">
        <v>308</v>
      </c>
      <c r="D53" s="11"/>
      <c r="E53" s="249">
        <v>8234</v>
      </c>
      <c r="F53" s="11">
        <v>223</v>
      </c>
      <c r="G53" s="225">
        <v>122.71793721973091</v>
      </c>
      <c r="H53" s="225">
        <v>285140.62000000034</v>
      </c>
      <c r="I53" s="225">
        <v>1278.6574887892393</v>
      </c>
      <c r="J53" s="274">
        <v>10.654708520179373</v>
      </c>
      <c r="L53" s="11">
        <v>37</v>
      </c>
      <c r="M53" s="225">
        <v>44945.19999999999</v>
      </c>
      <c r="N53" s="225">
        <v>1214.7351351351349</v>
      </c>
      <c r="O53" s="11">
        <v>14</v>
      </c>
      <c r="P53" s="225">
        <v>13089.81</v>
      </c>
      <c r="Q53" s="225">
        <v>934.98642857142852</v>
      </c>
      <c r="R53" s="11">
        <v>46</v>
      </c>
      <c r="S53" s="225">
        <v>69576.500000000015</v>
      </c>
      <c r="T53" s="225">
        <v>1512.5326086956525</v>
      </c>
      <c r="V53" s="11"/>
      <c r="W53" s="11"/>
      <c r="X53" s="11"/>
      <c r="Y53" s="11"/>
      <c r="Z53" s="11"/>
      <c r="AA53" s="11"/>
      <c r="AB53" s="11"/>
      <c r="AC53" s="11"/>
      <c r="AD53" s="11"/>
    </row>
    <row r="54" spans="1:30" x14ac:dyDescent="0.25">
      <c r="A54" s="55"/>
      <c r="B54" s="11"/>
      <c r="C54" s="11" t="s">
        <v>310</v>
      </c>
      <c r="D54" s="11"/>
      <c r="E54" s="249">
        <v>8234</v>
      </c>
      <c r="F54" s="11">
        <v>31</v>
      </c>
      <c r="G54" s="225">
        <v>136.88387096774196</v>
      </c>
      <c r="H54" s="225">
        <v>45906.719999999994</v>
      </c>
      <c r="I54" s="225">
        <v>1480.8619354838709</v>
      </c>
      <c r="J54" s="274">
        <v>11.064516129032258</v>
      </c>
      <c r="L54" s="11"/>
      <c r="M54" s="225"/>
      <c r="N54" s="225"/>
      <c r="O54" s="11">
        <v>3</v>
      </c>
      <c r="P54" s="225">
        <v>1123.8599999999999</v>
      </c>
      <c r="Q54" s="225">
        <v>374.61999999999995</v>
      </c>
      <c r="R54" s="11">
        <v>12</v>
      </c>
      <c r="S54" s="225">
        <v>17928.699999999993</v>
      </c>
      <c r="T54" s="225">
        <v>1494.0583333333327</v>
      </c>
      <c r="V54" s="11"/>
      <c r="W54" s="11"/>
      <c r="X54" s="11"/>
      <c r="Y54" s="11"/>
      <c r="Z54" s="11"/>
      <c r="AA54" s="11"/>
      <c r="AB54" s="11"/>
      <c r="AC54" s="11"/>
      <c r="AD54" s="11"/>
    </row>
    <row r="55" spans="1:30" x14ac:dyDescent="0.25">
      <c r="A55" s="55"/>
      <c r="B55" s="11"/>
      <c r="C55" s="11" t="s">
        <v>316</v>
      </c>
      <c r="D55" s="11"/>
      <c r="E55" s="249">
        <v>8028</v>
      </c>
      <c r="F55" s="11">
        <v>1</v>
      </c>
      <c r="G55" s="225">
        <v>110.97</v>
      </c>
      <c r="H55" s="225">
        <v>1331.63</v>
      </c>
      <c r="I55" s="225">
        <v>1331.63</v>
      </c>
      <c r="J55" s="274">
        <v>12</v>
      </c>
      <c r="L55" s="11"/>
      <c r="M55" s="225"/>
      <c r="N55" s="225"/>
      <c r="O55" s="11"/>
      <c r="P55" s="225"/>
      <c r="Q55" s="225"/>
      <c r="R55" s="11"/>
      <c r="S55" s="225"/>
      <c r="T55" s="225"/>
      <c r="V55" s="11"/>
      <c r="W55" s="11"/>
      <c r="X55" s="11"/>
      <c r="Y55" s="11"/>
      <c r="Z55" s="11"/>
      <c r="AA55" s="11"/>
      <c r="AB55" s="11"/>
      <c r="AC55" s="11"/>
      <c r="AD55" s="11"/>
    </row>
    <row r="56" spans="1:30" x14ac:dyDescent="0.25">
      <c r="A56" s="55"/>
      <c r="B56" s="11"/>
      <c r="C56" s="11" t="s">
        <v>317</v>
      </c>
      <c r="D56" s="11"/>
      <c r="E56" s="249">
        <v>8318</v>
      </c>
      <c r="F56" s="11">
        <v>22</v>
      </c>
      <c r="G56" s="225">
        <v>150.48954545454546</v>
      </c>
      <c r="H56" s="225">
        <v>32401.039999999994</v>
      </c>
      <c r="I56" s="225">
        <v>1472.7745454545452</v>
      </c>
      <c r="J56" s="274">
        <v>9.1363636363636367</v>
      </c>
      <c r="L56" s="11">
        <v>6</v>
      </c>
      <c r="M56" s="225">
        <v>4742.7999999999993</v>
      </c>
      <c r="N56" s="225">
        <v>790.46666666666658</v>
      </c>
      <c r="O56" s="11">
        <v>2</v>
      </c>
      <c r="P56" s="225">
        <v>1117.95</v>
      </c>
      <c r="Q56" s="225">
        <v>558.97500000000002</v>
      </c>
      <c r="R56" s="11">
        <v>4</v>
      </c>
      <c r="S56" s="225">
        <v>4499.33</v>
      </c>
      <c r="T56" s="225">
        <v>1124.8325</v>
      </c>
      <c r="V56" s="11"/>
      <c r="W56" s="11"/>
      <c r="X56" s="11"/>
      <c r="Y56" s="11"/>
      <c r="Z56" s="11"/>
      <c r="AA56" s="11"/>
      <c r="AB56" s="11"/>
      <c r="AC56" s="11"/>
      <c r="AD56" s="11"/>
    </row>
    <row r="57" spans="1:30" x14ac:dyDescent="0.25">
      <c r="A57" s="55"/>
      <c r="B57" s="11"/>
      <c r="C57" s="11" t="s">
        <v>318</v>
      </c>
      <c r="D57" s="11"/>
      <c r="E57" s="249">
        <v>8217</v>
      </c>
      <c r="F57" s="11">
        <v>3</v>
      </c>
      <c r="G57" s="225">
        <v>105.13666666666666</v>
      </c>
      <c r="H57" s="225">
        <v>2811.8199999999997</v>
      </c>
      <c r="I57" s="225">
        <v>937.2733333333332</v>
      </c>
      <c r="J57" s="274">
        <v>10</v>
      </c>
      <c r="L57" s="11">
        <v>1</v>
      </c>
      <c r="M57" s="225">
        <v>589.76</v>
      </c>
      <c r="N57" s="225">
        <v>589.76</v>
      </c>
      <c r="O57" s="11"/>
      <c r="P57" s="225"/>
      <c r="Q57" s="225"/>
      <c r="R57" s="11"/>
      <c r="S57" s="225"/>
      <c r="T57" s="225"/>
      <c r="V57" s="11"/>
      <c r="W57" s="11"/>
      <c r="X57" s="11"/>
      <c r="Y57" s="11"/>
      <c r="Z57" s="11"/>
      <c r="AA57" s="11"/>
      <c r="AB57" s="11"/>
      <c r="AC57" s="11"/>
      <c r="AD57" s="11"/>
    </row>
    <row r="58" spans="1:30" x14ac:dyDescent="0.25">
      <c r="A58" s="55"/>
      <c r="B58" s="11"/>
      <c r="C58" s="11" t="s">
        <v>319</v>
      </c>
      <c r="D58" s="11"/>
      <c r="E58" s="249">
        <v>8081</v>
      </c>
      <c r="F58" s="11">
        <v>1</v>
      </c>
      <c r="G58" s="225">
        <v>68.239999999999995</v>
      </c>
      <c r="H58" s="225">
        <v>818.84</v>
      </c>
      <c r="I58" s="225">
        <v>818.84</v>
      </c>
      <c r="J58" s="274">
        <v>12</v>
      </c>
      <c r="L58" s="11"/>
      <c r="M58" s="225"/>
      <c r="N58" s="225"/>
      <c r="O58" s="11"/>
      <c r="P58" s="225"/>
      <c r="Q58" s="225"/>
      <c r="R58" s="11"/>
      <c r="S58" s="225"/>
      <c r="T58" s="225"/>
      <c r="V58" s="11"/>
      <c r="W58" s="11"/>
      <c r="X58" s="11"/>
      <c r="Y58" s="11"/>
      <c r="Z58" s="11"/>
      <c r="AA58" s="11"/>
      <c r="AB58" s="11"/>
      <c r="AC58" s="11"/>
      <c r="AD58" s="11"/>
    </row>
    <row r="59" spans="1:30" x14ac:dyDescent="0.25">
      <c r="A59" s="55"/>
      <c r="B59" s="11"/>
      <c r="C59" s="11" t="s">
        <v>324</v>
      </c>
      <c r="D59" s="11"/>
      <c r="E59" s="249">
        <v>8053</v>
      </c>
      <c r="F59" s="11">
        <v>5</v>
      </c>
      <c r="G59" s="225">
        <v>84.144000000000005</v>
      </c>
      <c r="H59" s="225">
        <v>1865.36</v>
      </c>
      <c r="I59" s="225">
        <v>373.072</v>
      </c>
      <c r="J59" s="274">
        <v>5.4</v>
      </c>
      <c r="L59" s="11"/>
      <c r="M59" s="225"/>
      <c r="N59" s="225"/>
      <c r="O59" s="11"/>
      <c r="P59" s="225"/>
      <c r="Q59" s="225"/>
      <c r="R59" s="11">
        <v>2</v>
      </c>
      <c r="S59" s="225">
        <v>2881.6</v>
      </c>
      <c r="T59" s="225">
        <v>1440.8</v>
      </c>
      <c r="V59" s="11"/>
      <c r="W59" s="11"/>
      <c r="X59" s="11"/>
      <c r="Y59" s="11"/>
      <c r="Z59" s="11"/>
      <c r="AA59" s="11"/>
      <c r="AB59" s="11"/>
      <c r="AC59" s="11"/>
      <c r="AD59" s="11"/>
    </row>
    <row r="60" spans="1:30" x14ac:dyDescent="0.25">
      <c r="A60" s="55"/>
      <c r="B60" s="11"/>
      <c r="C60" s="11" t="s">
        <v>326</v>
      </c>
      <c r="D60" s="11"/>
      <c r="E60" s="249">
        <v>8302</v>
      </c>
      <c r="F60" s="11">
        <v>1</v>
      </c>
      <c r="G60" s="225">
        <v>107.64</v>
      </c>
      <c r="H60" s="225">
        <v>645.82000000000005</v>
      </c>
      <c r="I60" s="225">
        <v>645.82000000000005</v>
      </c>
      <c r="J60" s="274">
        <v>6</v>
      </c>
      <c r="L60" s="11">
        <v>1</v>
      </c>
      <c r="M60" s="225">
        <v>645.82000000000005</v>
      </c>
      <c r="N60" s="225">
        <v>645.82000000000005</v>
      </c>
      <c r="O60" s="11"/>
      <c r="P60" s="225"/>
      <c r="Q60" s="225"/>
      <c r="R60" s="11"/>
      <c r="S60" s="225"/>
      <c r="T60" s="225"/>
      <c r="V60" s="11"/>
      <c r="W60" s="11"/>
      <c r="X60" s="11"/>
      <c r="Y60" s="11"/>
      <c r="Z60" s="11"/>
      <c r="AA60" s="11"/>
      <c r="AB60" s="11"/>
      <c r="AC60" s="11"/>
      <c r="AD60" s="11"/>
    </row>
    <row r="61" spans="1:30" x14ac:dyDescent="0.25">
      <c r="A61" s="55"/>
      <c r="B61" s="11"/>
      <c r="C61" s="11" t="s">
        <v>327</v>
      </c>
      <c r="D61" s="11"/>
      <c r="E61" s="249">
        <v>8320</v>
      </c>
      <c r="F61" s="11">
        <v>2</v>
      </c>
      <c r="G61" s="225">
        <v>205.72499999999999</v>
      </c>
      <c r="H61" s="225">
        <v>4937.3</v>
      </c>
      <c r="I61" s="225">
        <v>2468.65</v>
      </c>
      <c r="J61" s="274">
        <v>12</v>
      </c>
      <c r="L61" s="11"/>
      <c r="M61" s="225"/>
      <c r="N61" s="225"/>
      <c r="O61" s="11"/>
      <c r="P61" s="225"/>
      <c r="Q61" s="225"/>
      <c r="R61" s="11"/>
      <c r="S61" s="225"/>
      <c r="T61" s="225"/>
      <c r="V61" s="11"/>
      <c r="W61" s="11"/>
      <c r="X61" s="11"/>
      <c r="Y61" s="11"/>
      <c r="Z61" s="11"/>
      <c r="AA61" s="11"/>
      <c r="AB61" s="11"/>
      <c r="AC61" s="11"/>
      <c r="AD61" s="11"/>
    </row>
    <row r="62" spans="1:30" x14ac:dyDescent="0.25">
      <c r="A62" s="55"/>
      <c r="B62" s="11"/>
      <c r="C62" s="11" t="s">
        <v>333</v>
      </c>
      <c r="D62" s="11"/>
      <c r="E62" s="249">
        <v>8322</v>
      </c>
      <c r="F62" s="11">
        <v>4</v>
      </c>
      <c r="G62" s="225">
        <v>145.69999999999999</v>
      </c>
      <c r="H62" s="225">
        <v>6500.68</v>
      </c>
      <c r="I62" s="225">
        <v>1625.17</v>
      </c>
      <c r="J62" s="274">
        <v>12</v>
      </c>
      <c r="L62" s="11"/>
      <c r="M62" s="225"/>
      <c r="N62" s="225"/>
      <c r="O62" s="11"/>
      <c r="P62" s="225"/>
      <c r="Q62" s="225"/>
      <c r="R62" s="11"/>
      <c r="S62" s="225"/>
      <c r="T62" s="225"/>
      <c r="V62" s="11"/>
      <c r="W62" s="11"/>
      <c r="X62" s="11"/>
      <c r="Y62" s="11"/>
      <c r="Z62" s="11"/>
      <c r="AA62" s="11"/>
      <c r="AB62" s="11"/>
      <c r="AC62" s="11"/>
      <c r="AD62" s="11"/>
    </row>
    <row r="63" spans="1:30" x14ac:dyDescent="0.25">
      <c r="A63" s="55"/>
      <c r="B63" s="11"/>
      <c r="C63" s="11" t="s">
        <v>334</v>
      </c>
      <c r="D63" s="11"/>
      <c r="E63" s="249">
        <v>8322</v>
      </c>
      <c r="F63" s="11">
        <v>34</v>
      </c>
      <c r="G63" s="225">
        <v>138.09823529411764</v>
      </c>
      <c r="H63" s="225">
        <v>48035.639999999978</v>
      </c>
      <c r="I63" s="225">
        <v>1412.8129411764698</v>
      </c>
      <c r="J63" s="274">
        <v>9.9705882352941178</v>
      </c>
      <c r="L63" s="11">
        <v>9</v>
      </c>
      <c r="M63" s="225">
        <v>15145.419999999996</v>
      </c>
      <c r="N63" s="225">
        <v>1682.824444444444</v>
      </c>
      <c r="O63" s="11"/>
      <c r="P63" s="225"/>
      <c r="Q63" s="225"/>
      <c r="R63" s="11">
        <v>7</v>
      </c>
      <c r="S63" s="225">
        <v>16871.39</v>
      </c>
      <c r="T63" s="225">
        <v>2410.1985714285715</v>
      </c>
      <c r="V63" s="11"/>
      <c r="W63" s="11"/>
      <c r="X63" s="11"/>
      <c r="Y63" s="11"/>
      <c r="Z63" s="11"/>
      <c r="AA63" s="11"/>
      <c r="AB63" s="11"/>
      <c r="AC63" s="11"/>
      <c r="AD63" s="11"/>
    </row>
    <row r="64" spans="1:30" x14ac:dyDescent="0.25">
      <c r="A64" s="55"/>
      <c r="B64" s="11"/>
      <c r="C64" s="11" t="s">
        <v>338</v>
      </c>
      <c r="D64" s="11"/>
      <c r="E64" s="249">
        <v>8201</v>
      </c>
      <c r="F64" s="11">
        <v>1</v>
      </c>
      <c r="G64" s="225">
        <v>107.46</v>
      </c>
      <c r="H64" s="225">
        <v>1289.4100000000001</v>
      </c>
      <c r="I64" s="225">
        <v>1289.4100000000001</v>
      </c>
      <c r="J64" s="274">
        <v>12</v>
      </c>
      <c r="L64" s="11"/>
      <c r="M64" s="225"/>
      <c r="N64" s="225"/>
      <c r="O64" s="11"/>
      <c r="P64" s="225"/>
      <c r="Q64" s="225"/>
      <c r="R64" s="11"/>
      <c r="S64" s="225"/>
      <c r="T64" s="225"/>
      <c r="V64" s="11"/>
      <c r="W64" s="11"/>
      <c r="X64" s="11"/>
      <c r="Y64" s="11"/>
      <c r="Z64" s="11"/>
      <c r="AA64" s="11"/>
      <c r="AB64" s="11"/>
      <c r="AC64" s="11"/>
      <c r="AD64" s="11"/>
    </row>
    <row r="65" spans="1:30" x14ac:dyDescent="0.25">
      <c r="A65" s="55"/>
      <c r="B65" s="11"/>
      <c r="C65" s="11" t="s">
        <v>338</v>
      </c>
      <c r="D65" s="11"/>
      <c r="E65" s="249">
        <v>8205</v>
      </c>
      <c r="F65" s="11">
        <v>184</v>
      </c>
      <c r="G65" s="225">
        <v>118.43842391304349</v>
      </c>
      <c r="H65" s="225">
        <v>223321.42000000013</v>
      </c>
      <c r="I65" s="225">
        <v>1213.7033695652181</v>
      </c>
      <c r="J65" s="274">
        <v>10.027173913043478</v>
      </c>
      <c r="L65" s="11">
        <v>40</v>
      </c>
      <c r="M65" s="225">
        <v>45031.060000000005</v>
      </c>
      <c r="N65" s="225">
        <v>1125.7765000000002</v>
      </c>
      <c r="O65" s="11">
        <v>13</v>
      </c>
      <c r="P65" s="225">
        <v>12098.01</v>
      </c>
      <c r="Q65" s="225">
        <v>930.61615384615391</v>
      </c>
      <c r="R65" s="11">
        <v>26</v>
      </c>
      <c r="S65" s="225">
        <v>44473.19</v>
      </c>
      <c r="T65" s="225">
        <v>1710.5073076923077</v>
      </c>
      <c r="V65" s="11"/>
      <c r="W65" s="11"/>
      <c r="X65" s="11"/>
      <c r="Y65" s="11"/>
      <c r="Z65" s="11"/>
      <c r="AA65" s="11"/>
      <c r="AB65" s="11"/>
      <c r="AC65" s="11"/>
      <c r="AD65" s="11"/>
    </row>
    <row r="66" spans="1:30" x14ac:dyDescent="0.25">
      <c r="A66" s="55"/>
      <c r="B66" s="11"/>
      <c r="C66" s="11" t="s">
        <v>338</v>
      </c>
      <c r="D66" s="11"/>
      <c r="E66" s="249">
        <v>8215</v>
      </c>
      <c r="F66" s="11">
        <v>2</v>
      </c>
      <c r="G66" s="225">
        <v>98.944999999999993</v>
      </c>
      <c r="H66" s="225">
        <v>1630.69</v>
      </c>
      <c r="I66" s="225">
        <v>815.34500000000003</v>
      </c>
      <c r="J66" s="274">
        <v>9</v>
      </c>
      <c r="L66" s="11"/>
      <c r="M66" s="225"/>
      <c r="N66" s="225"/>
      <c r="O66" s="11"/>
      <c r="P66" s="225"/>
      <c r="Q66" s="225"/>
      <c r="R66" s="11"/>
      <c r="S66" s="225"/>
      <c r="T66" s="225"/>
      <c r="V66" s="11"/>
      <c r="W66" s="11"/>
      <c r="X66" s="11"/>
      <c r="Y66" s="11"/>
      <c r="Z66" s="11"/>
      <c r="AA66" s="11"/>
      <c r="AB66" s="11"/>
      <c r="AC66" s="11"/>
      <c r="AD66" s="11"/>
    </row>
    <row r="67" spans="1:30" x14ac:dyDescent="0.25">
      <c r="A67" s="55"/>
      <c r="B67" s="11"/>
      <c r="C67" s="11" t="s">
        <v>339</v>
      </c>
      <c r="D67" s="11"/>
      <c r="E67" s="249">
        <v>8026</v>
      </c>
      <c r="F67" s="11">
        <v>7</v>
      </c>
      <c r="G67" s="225">
        <v>182.60285714285715</v>
      </c>
      <c r="H67" s="225">
        <v>12303.34</v>
      </c>
      <c r="I67" s="225">
        <v>1757.6200000000001</v>
      </c>
      <c r="J67" s="274">
        <v>11.714285714285714</v>
      </c>
      <c r="L67" s="11">
        <v>2</v>
      </c>
      <c r="M67" s="225">
        <v>3911.2000000000003</v>
      </c>
      <c r="N67" s="225">
        <v>1955.6000000000001</v>
      </c>
      <c r="O67" s="11"/>
      <c r="P67" s="225"/>
      <c r="Q67" s="225"/>
      <c r="R67" s="11"/>
      <c r="S67" s="225"/>
      <c r="T67" s="225"/>
      <c r="V67" s="11"/>
      <c r="W67" s="11"/>
      <c r="X67" s="11"/>
      <c r="Y67" s="11"/>
      <c r="Z67" s="11"/>
      <c r="AA67" s="11"/>
      <c r="AB67" s="11"/>
      <c r="AC67" s="11"/>
      <c r="AD67" s="11"/>
    </row>
    <row r="68" spans="1:30" x14ac:dyDescent="0.25">
      <c r="A68" s="55"/>
      <c r="B68" s="11"/>
      <c r="C68" s="11" t="s">
        <v>340</v>
      </c>
      <c r="D68" s="11"/>
      <c r="E68" s="249">
        <v>8027</v>
      </c>
      <c r="F68" s="11">
        <v>11</v>
      </c>
      <c r="G68" s="225">
        <v>171.82727272727274</v>
      </c>
      <c r="H68" s="225">
        <v>15604.2</v>
      </c>
      <c r="I68" s="225">
        <v>1418.5636363636365</v>
      </c>
      <c r="J68" s="274">
        <v>8.3636363636363633</v>
      </c>
      <c r="L68" s="11"/>
      <c r="M68" s="225"/>
      <c r="N68" s="225"/>
      <c r="O68" s="11">
        <v>1</v>
      </c>
      <c r="P68" s="225">
        <v>915.67</v>
      </c>
      <c r="Q68" s="225">
        <v>915.67</v>
      </c>
      <c r="R68" s="11">
        <v>4</v>
      </c>
      <c r="S68" s="225">
        <v>3472.24</v>
      </c>
      <c r="T68" s="225">
        <v>868.06</v>
      </c>
      <c r="V68" s="11"/>
      <c r="W68" s="11"/>
      <c r="X68" s="11"/>
      <c r="Y68" s="11"/>
      <c r="Z68" s="11"/>
      <c r="AA68" s="11"/>
      <c r="AB68" s="11"/>
      <c r="AC68" s="11"/>
      <c r="AD68" s="11"/>
    </row>
    <row r="69" spans="1:30" x14ac:dyDescent="0.25">
      <c r="A69" s="55"/>
      <c r="B69" s="11"/>
      <c r="C69" s="11" t="s">
        <v>341</v>
      </c>
      <c r="D69" s="11"/>
      <c r="E69" s="249">
        <v>8028</v>
      </c>
      <c r="F69" s="11">
        <v>92</v>
      </c>
      <c r="G69" s="225">
        <v>113.85554347826088</v>
      </c>
      <c r="H69" s="225">
        <v>115815.28000000003</v>
      </c>
      <c r="I69" s="225">
        <v>1258.8617391304351</v>
      </c>
      <c r="J69" s="274">
        <v>11.021739130434783</v>
      </c>
      <c r="L69" s="11">
        <v>12</v>
      </c>
      <c r="M69" s="225">
        <v>9272.93</v>
      </c>
      <c r="N69" s="225">
        <v>772.74416666666673</v>
      </c>
      <c r="O69" s="11">
        <v>12</v>
      </c>
      <c r="P69" s="225">
        <v>7374.81</v>
      </c>
      <c r="Q69" s="225">
        <v>614.5675</v>
      </c>
      <c r="R69" s="11">
        <v>20</v>
      </c>
      <c r="S69" s="225">
        <v>24259.9</v>
      </c>
      <c r="T69" s="225">
        <v>1212.9950000000001</v>
      </c>
      <c r="V69" s="11"/>
      <c r="W69" s="11"/>
      <c r="X69" s="11"/>
      <c r="Y69" s="11"/>
      <c r="Z69" s="11"/>
      <c r="AA69" s="11"/>
      <c r="AB69" s="11"/>
      <c r="AC69" s="11"/>
      <c r="AD69" s="11"/>
    </row>
    <row r="70" spans="1:30" x14ac:dyDescent="0.25">
      <c r="A70" s="55"/>
      <c r="B70" s="11"/>
      <c r="C70" s="11" t="s">
        <v>342</v>
      </c>
      <c r="D70" s="11"/>
      <c r="E70" s="249">
        <v>8029</v>
      </c>
      <c r="F70" s="11">
        <v>31</v>
      </c>
      <c r="G70" s="225">
        <v>91.492903225806444</v>
      </c>
      <c r="H70" s="225">
        <v>29886.57</v>
      </c>
      <c r="I70" s="225">
        <v>964.08290322580649</v>
      </c>
      <c r="J70" s="274">
        <v>10.483870967741936</v>
      </c>
      <c r="L70" s="11">
        <v>3</v>
      </c>
      <c r="M70" s="225">
        <v>1193.29</v>
      </c>
      <c r="N70" s="225">
        <v>397.76333333333332</v>
      </c>
      <c r="O70" s="11">
        <v>4</v>
      </c>
      <c r="P70" s="225">
        <v>3626.99</v>
      </c>
      <c r="Q70" s="225">
        <v>906.74749999999995</v>
      </c>
      <c r="R70" s="11">
        <v>7</v>
      </c>
      <c r="S70" s="225">
        <v>11772.32</v>
      </c>
      <c r="T70" s="225">
        <v>1681.76</v>
      </c>
      <c r="V70" s="11"/>
      <c r="W70" s="11"/>
      <c r="X70" s="11"/>
      <c r="Y70" s="11"/>
      <c r="Z70" s="11"/>
      <c r="AA70" s="11"/>
      <c r="AB70" s="11"/>
      <c r="AC70" s="11"/>
      <c r="AD70" s="11"/>
    </row>
    <row r="71" spans="1:30" x14ac:dyDescent="0.25">
      <c r="A71" s="55"/>
      <c r="B71" s="11"/>
      <c r="C71" s="11" t="s">
        <v>344</v>
      </c>
      <c r="D71" s="11"/>
      <c r="E71" s="249">
        <v>8012</v>
      </c>
      <c r="F71" s="11">
        <v>9</v>
      </c>
      <c r="G71" s="225">
        <v>86.115555555555545</v>
      </c>
      <c r="H71" s="225">
        <v>10589.419999999998</v>
      </c>
      <c r="I71" s="225">
        <v>1176.6022222222221</v>
      </c>
      <c r="J71" s="274">
        <v>15.333333333333334</v>
      </c>
      <c r="L71" s="11">
        <v>1</v>
      </c>
      <c r="M71" s="225">
        <v>646.74</v>
      </c>
      <c r="N71" s="225">
        <v>646.74</v>
      </c>
      <c r="O71" s="11"/>
      <c r="P71" s="225"/>
      <c r="Q71" s="225"/>
      <c r="R71" s="11"/>
      <c r="S71" s="225"/>
      <c r="T71" s="225"/>
      <c r="V71" s="11"/>
      <c r="W71" s="11"/>
      <c r="X71" s="11"/>
      <c r="Y71" s="11"/>
      <c r="Z71" s="11"/>
      <c r="AA71" s="11"/>
      <c r="AB71" s="11"/>
      <c r="AC71" s="11"/>
      <c r="AD71" s="11"/>
    </row>
    <row r="72" spans="1:30" x14ac:dyDescent="0.25">
      <c r="A72" s="55"/>
      <c r="B72" s="11"/>
      <c r="C72" s="11" t="s">
        <v>344</v>
      </c>
      <c r="D72" s="11"/>
      <c r="E72" s="249">
        <v>8021</v>
      </c>
      <c r="F72" s="11">
        <v>5</v>
      </c>
      <c r="G72" s="225">
        <v>91.213999999999984</v>
      </c>
      <c r="H72" s="225">
        <v>6183.74</v>
      </c>
      <c r="I72" s="225">
        <v>1236.748</v>
      </c>
      <c r="J72" s="274">
        <v>12</v>
      </c>
      <c r="L72" s="11">
        <v>1</v>
      </c>
      <c r="M72" s="225">
        <v>624.29999999999995</v>
      </c>
      <c r="N72" s="225">
        <v>624.29999999999995</v>
      </c>
      <c r="O72" s="11"/>
      <c r="P72" s="225"/>
      <c r="Q72" s="225"/>
      <c r="R72" s="11">
        <v>4</v>
      </c>
      <c r="S72" s="225">
        <v>5871.4800000000005</v>
      </c>
      <c r="T72" s="225">
        <v>1467.8700000000001</v>
      </c>
      <c r="V72" s="11"/>
      <c r="W72" s="11"/>
      <c r="X72" s="11"/>
      <c r="Y72" s="11"/>
      <c r="Z72" s="11"/>
      <c r="AA72" s="11"/>
      <c r="AB72" s="11"/>
      <c r="AC72" s="11"/>
      <c r="AD72" s="11"/>
    </row>
    <row r="73" spans="1:30" x14ac:dyDescent="0.25">
      <c r="A73" s="55"/>
      <c r="B73" s="11"/>
      <c r="C73" s="11" t="s">
        <v>344</v>
      </c>
      <c r="D73" s="11"/>
      <c r="E73" s="249">
        <v>8029</v>
      </c>
      <c r="F73" s="11">
        <v>3</v>
      </c>
      <c r="G73" s="225">
        <v>90.90666666666668</v>
      </c>
      <c r="H73" s="225">
        <v>1540.9499999999998</v>
      </c>
      <c r="I73" s="225">
        <v>513.65</v>
      </c>
      <c r="J73" s="274">
        <v>6.333333333333333</v>
      </c>
      <c r="L73" s="11"/>
      <c r="M73" s="225"/>
      <c r="N73" s="225"/>
      <c r="O73" s="11"/>
      <c r="P73" s="225"/>
      <c r="Q73" s="225"/>
      <c r="R73" s="11">
        <v>1</v>
      </c>
      <c r="S73" s="225">
        <v>2085.23</v>
      </c>
      <c r="T73" s="225">
        <v>2085.23</v>
      </c>
      <c r="V73" s="11"/>
      <c r="W73" s="11"/>
      <c r="X73" s="11"/>
      <c r="Y73" s="11"/>
      <c r="Z73" s="11"/>
      <c r="AA73" s="11"/>
      <c r="AB73" s="11"/>
      <c r="AC73" s="11"/>
      <c r="AD73" s="11"/>
    </row>
    <row r="74" spans="1:30" x14ac:dyDescent="0.25">
      <c r="A74" s="55"/>
      <c r="B74" s="11"/>
      <c r="C74" s="11" t="s">
        <v>344</v>
      </c>
      <c r="D74" s="11"/>
      <c r="E74" s="249">
        <v>8081</v>
      </c>
      <c r="F74" s="11">
        <v>13</v>
      </c>
      <c r="G74" s="225">
        <v>155.08076923076919</v>
      </c>
      <c r="H74" s="225">
        <v>20311.069999999996</v>
      </c>
      <c r="I74" s="225">
        <v>1562.3899999999996</v>
      </c>
      <c r="J74" s="274">
        <v>10.153846153846153</v>
      </c>
      <c r="L74" s="11"/>
      <c r="M74" s="225"/>
      <c r="N74" s="225"/>
      <c r="O74" s="11">
        <v>2</v>
      </c>
      <c r="P74" s="225">
        <v>508.12</v>
      </c>
      <c r="Q74" s="225">
        <v>254.06</v>
      </c>
      <c r="R74" s="11">
        <v>2</v>
      </c>
      <c r="S74" s="225">
        <v>1777.51</v>
      </c>
      <c r="T74" s="225">
        <v>888.755</v>
      </c>
      <c r="V74" s="11"/>
      <c r="W74" s="11"/>
      <c r="X74" s="11"/>
      <c r="Y74" s="11"/>
      <c r="Z74" s="11"/>
      <c r="AA74" s="11"/>
      <c r="AB74" s="11"/>
      <c r="AC74" s="11"/>
      <c r="AD74" s="11"/>
    </row>
    <row r="75" spans="1:30" x14ac:dyDescent="0.25">
      <c r="A75" s="55"/>
      <c r="B75" s="11"/>
      <c r="C75" s="11" t="s">
        <v>344</v>
      </c>
      <c r="D75" s="11"/>
      <c r="E75" s="249">
        <v>8083</v>
      </c>
      <c r="F75" s="11">
        <v>2</v>
      </c>
      <c r="G75" s="225">
        <v>88.33</v>
      </c>
      <c r="H75" s="225">
        <v>2798.71</v>
      </c>
      <c r="I75" s="225">
        <v>1399.355</v>
      </c>
      <c r="J75" s="274">
        <v>15</v>
      </c>
      <c r="L75" s="11"/>
      <c r="M75" s="225"/>
      <c r="N75" s="225"/>
      <c r="O75" s="11"/>
      <c r="P75" s="225"/>
      <c r="Q75" s="225"/>
      <c r="R75" s="11"/>
      <c r="S75" s="225"/>
      <c r="T75" s="225"/>
      <c r="V75" s="11"/>
      <c r="W75" s="11"/>
      <c r="X75" s="11"/>
      <c r="Y75" s="11"/>
      <c r="Z75" s="11"/>
      <c r="AA75" s="11"/>
      <c r="AB75" s="11"/>
      <c r="AC75" s="11"/>
      <c r="AD75" s="11"/>
    </row>
    <row r="76" spans="1:30" x14ac:dyDescent="0.25">
      <c r="A76" s="55"/>
      <c r="B76" s="11"/>
      <c r="C76" s="11" t="s">
        <v>345</v>
      </c>
      <c r="D76" s="11"/>
      <c r="E76" s="249">
        <v>8219</v>
      </c>
      <c r="F76" s="11">
        <v>1</v>
      </c>
      <c r="G76" s="225">
        <v>241.75</v>
      </c>
      <c r="H76" s="225">
        <v>1450.47</v>
      </c>
      <c r="I76" s="225">
        <v>1450.47</v>
      </c>
      <c r="J76" s="274">
        <v>6</v>
      </c>
      <c r="L76" s="11"/>
      <c r="M76" s="225"/>
      <c r="N76" s="225"/>
      <c r="O76" s="11"/>
      <c r="P76" s="225"/>
      <c r="Q76" s="225"/>
      <c r="R76" s="11"/>
      <c r="S76" s="225"/>
      <c r="T76" s="225"/>
      <c r="V76" s="11"/>
      <c r="W76" s="11"/>
      <c r="X76" s="11"/>
      <c r="Y76" s="11"/>
      <c r="Z76" s="11"/>
      <c r="AA76" s="11"/>
      <c r="AB76" s="11"/>
      <c r="AC76" s="11"/>
      <c r="AD76" s="11"/>
    </row>
    <row r="77" spans="1:30" x14ac:dyDescent="0.25">
      <c r="A77" s="55"/>
      <c r="B77" s="11"/>
      <c r="C77" s="11" t="s">
        <v>346</v>
      </c>
      <c r="D77" s="11"/>
      <c r="E77" s="249">
        <v>8027</v>
      </c>
      <c r="F77" s="11">
        <v>2</v>
      </c>
      <c r="G77" s="225">
        <v>116.125</v>
      </c>
      <c r="H77" s="225">
        <v>1754.54</v>
      </c>
      <c r="I77" s="225">
        <v>877.27</v>
      </c>
      <c r="J77" s="274">
        <v>9</v>
      </c>
      <c r="L77" s="11"/>
      <c r="M77" s="225"/>
      <c r="N77" s="225"/>
      <c r="O77" s="11"/>
      <c r="P77" s="225"/>
      <c r="Q77" s="225"/>
      <c r="R77" s="11"/>
      <c r="S77" s="225"/>
      <c r="T77" s="225"/>
      <c r="V77" s="11"/>
      <c r="W77" s="11"/>
      <c r="X77" s="11"/>
      <c r="Y77" s="11"/>
      <c r="Z77" s="11"/>
      <c r="AA77" s="11"/>
      <c r="AB77" s="11"/>
      <c r="AC77" s="11"/>
      <c r="AD77" s="11"/>
    </row>
    <row r="78" spans="1:30" x14ac:dyDescent="0.25">
      <c r="A78" s="55"/>
      <c r="B78" s="11"/>
      <c r="C78" s="11" t="s">
        <v>347</v>
      </c>
      <c r="D78" s="11"/>
      <c r="E78" s="249">
        <v>8032</v>
      </c>
      <c r="F78" s="11">
        <v>5</v>
      </c>
      <c r="G78" s="225">
        <v>114.176</v>
      </c>
      <c r="H78" s="225">
        <v>4471.54</v>
      </c>
      <c r="I78" s="225">
        <v>894.30799999999999</v>
      </c>
      <c r="J78" s="274">
        <v>7.8</v>
      </c>
      <c r="L78" s="11">
        <v>1</v>
      </c>
      <c r="M78" s="225">
        <v>592.69000000000005</v>
      </c>
      <c r="N78" s="225">
        <v>592.69000000000005</v>
      </c>
      <c r="O78" s="11"/>
      <c r="P78" s="225"/>
      <c r="Q78" s="225"/>
      <c r="R78" s="11"/>
      <c r="S78" s="225"/>
      <c r="T78" s="225"/>
      <c r="V78" s="11"/>
      <c r="W78" s="11"/>
      <c r="X78" s="11"/>
      <c r="Y78" s="11"/>
      <c r="Z78" s="11"/>
      <c r="AA78" s="11"/>
      <c r="AB78" s="11"/>
      <c r="AC78" s="11"/>
      <c r="AD78" s="11"/>
    </row>
    <row r="79" spans="1:30" x14ac:dyDescent="0.25">
      <c r="A79" s="55"/>
      <c r="B79" s="11"/>
      <c r="C79" s="11" t="s">
        <v>348</v>
      </c>
      <c r="D79" s="11"/>
      <c r="E79" s="249">
        <v>8330</v>
      </c>
      <c r="F79" s="11">
        <v>8</v>
      </c>
      <c r="G79" s="225">
        <v>84.42</v>
      </c>
      <c r="H79" s="225">
        <v>6120.2499999999991</v>
      </c>
      <c r="I79" s="225">
        <v>765.03124999999989</v>
      </c>
      <c r="J79" s="274">
        <v>9.75</v>
      </c>
      <c r="L79" s="11"/>
      <c r="M79" s="225"/>
      <c r="N79" s="225"/>
      <c r="O79" s="11">
        <v>1</v>
      </c>
      <c r="P79" s="225">
        <v>588.85</v>
      </c>
      <c r="Q79" s="225">
        <v>588.85</v>
      </c>
      <c r="R79" s="11">
        <v>3</v>
      </c>
      <c r="S79" s="225">
        <v>3639.7899999999995</v>
      </c>
      <c r="T79" s="225">
        <v>1213.2633333333331</v>
      </c>
      <c r="V79" s="11"/>
      <c r="W79" s="11"/>
      <c r="X79" s="11"/>
      <c r="Y79" s="11"/>
      <c r="Z79" s="11"/>
      <c r="AA79" s="11"/>
      <c r="AB79" s="11"/>
      <c r="AC79" s="11"/>
      <c r="AD79" s="11"/>
    </row>
    <row r="80" spans="1:30" x14ac:dyDescent="0.25">
      <c r="A80" s="55"/>
      <c r="B80" s="11"/>
      <c r="C80" s="11" t="s">
        <v>349</v>
      </c>
      <c r="D80" s="11"/>
      <c r="E80" s="249">
        <v>8037</v>
      </c>
      <c r="F80" s="11">
        <v>80</v>
      </c>
      <c r="G80" s="225">
        <v>122.10237500000001</v>
      </c>
      <c r="H80" s="225">
        <v>115875.36999999998</v>
      </c>
      <c r="I80" s="225">
        <v>1448.4421249999998</v>
      </c>
      <c r="J80" s="274">
        <v>10.35</v>
      </c>
      <c r="L80" s="11">
        <v>11</v>
      </c>
      <c r="M80" s="225">
        <v>27943.09</v>
      </c>
      <c r="N80" s="225">
        <v>2540.2809090909091</v>
      </c>
      <c r="O80" s="11">
        <v>3</v>
      </c>
      <c r="P80" s="225">
        <v>1409.1799999999998</v>
      </c>
      <c r="Q80" s="225">
        <v>469.72666666666663</v>
      </c>
      <c r="R80" s="11">
        <v>16</v>
      </c>
      <c r="S80" s="225">
        <v>29215.4</v>
      </c>
      <c r="T80" s="225">
        <v>1825.9625000000001</v>
      </c>
      <c r="V80" s="11"/>
      <c r="W80" s="11"/>
      <c r="X80" s="11"/>
      <c r="Y80" s="11"/>
      <c r="Z80" s="11"/>
      <c r="AA80" s="11"/>
      <c r="AB80" s="11"/>
      <c r="AC80" s="11"/>
      <c r="AD80" s="11"/>
    </row>
    <row r="81" spans="1:30" x14ac:dyDescent="0.25">
      <c r="A81" s="55"/>
      <c r="B81" s="11"/>
      <c r="C81" s="11" t="s">
        <v>351</v>
      </c>
      <c r="D81" s="11"/>
      <c r="E81" s="249">
        <v>8062</v>
      </c>
      <c r="F81" s="11">
        <v>6</v>
      </c>
      <c r="G81" s="225">
        <v>85.986666666666665</v>
      </c>
      <c r="H81" s="225">
        <v>7045.01</v>
      </c>
      <c r="I81" s="225">
        <v>1174.1683333333333</v>
      </c>
      <c r="J81" s="274">
        <v>14</v>
      </c>
      <c r="L81" s="11"/>
      <c r="M81" s="225"/>
      <c r="N81" s="225"/>
      <c r="O81" s="11"/>
      <c r="P81" s="225"/>
      <c r="Q81" s="225"/>
      <c r="R81" s="11">
        <v>4</v>
      </c>
      <c r="S81" s="225">
        <v>7731.4299999999994</v>
      </c>
      <c r="T81" s="225">
        <v>1932.8574999999998</v>
      </c>
      <c r="V81" s="11"/>
      <c r="W81" s="11"/>
      <c r="X81" s="11"/>
      <c r="Y81" s="11"/>
      <c r="Z81" s="11"/>
      <c r="AA81" s="11"/>
      <c r="AB81" s="11"/>
      <c r="AC81" s="11"/>
      <c r="AD81" s="11"/>
    </row>
    <row r="82" spans="1:30" x14ac:dyDescent="0.25">
      <c r="A82" s="55"/>
      <c r="B82" s="11"/>
      <c r="C82" s="11" t="s">
        <v>353</v>
      </c>
      <c r="D82" s="11"/>
      <c r="E82" s="249">
        <v>8039</v>
      </c>
      <c r="F82" s="11"/>
      <c r="G82" s="225"/>
      <c r="H82" s="225"/>
      <c r="I82" s="225"/>
      <c r="J82" s="274"/>
      <c r="L82" s="11"/>
      <c r="M82" s="225"/>
      <c r="N82" s="225"/>
      <c r="O82" s="11">
        <v>1</v>
      </c>
      <c r="P82" s="225">
        <v>538.19000000000005</v>
      </c>
      <c r="Q82" s="225">
        <v>538.19000000000005</v>
      </c>
      <c r="R82" s="11"/>
      <c r="S82" s="225"/>
      <c r="T82" s="225"/>
      <c r="V82" s="11"/>
      <c r="W82" s="11"/>
      <c r="X82" s="11"/>
      <c r="Y82" s="11"/>
      <c r="Z82" s="11"/>
      <c r="AA82" s="11"/>
      <c r="AB82" s="11"/>
      <c r="AC82" s="11"/>
      <c r="AD82" s="11"/>
    </row>
    <row r="83" spans="1:30" x14ac:dyDescent="0.25">
      <c r="A83" s="55"/>
      <c r="B83" s="11"/>
      <c r="C83" s="11" t="s">
        <v>357</v>
      </c>
      <c r="D83" s="11"/>
      <c r="E83" s="249">
        <v>8302</v>
      </c>
      <c r="F83" s="11">
        <v>2</v>
      </c>
      <c r="G83" s="225">
        <v>51.42</v>
      </c>
      <c r="H83" s="225">
        <v>898.98</v>
      </c>
      <c r="I83" s="225">
        <v>449.49</v>
      </c>
      <c r="J83" s="274">
        <v>10</v>
      </c>
      <c r="L83" s="11"/>
      <c r="M83" s="225"/>
      <c r="N83" s="225"/>
      <c r="O83" s="11"/>
      <c r="P83" s="225"/>
      <c r="Q83" s="225"/>
      <c r="R83" s="11"/>
      <c r="S83" s="225"/>
      <c r="T83" s="225"/>
      <c r="V83" s="11"/>
      <c r="W83" s="11"/>
      <c r="X83" s="11"/>
      <c r="Y83" s="11"/>
      <c r="Z83" s="11"/>
      <c r="AA83" s="11"/>
      <c r="AB83" s="11"/>
      <c r="AC83" s="11"/>
      <c r="AD83" s="11"/>
    </row>
    <row r="84" spans="1:30" x14ac:dyDescent="0.25">
      <c r="A84" s="55"/>
      <c r="B84" s="11"/>
      <c r="C84" s="11" t="s">
        <v>356</v>
      </c>
      <c r="D84" s="11"/>
      <c r="E84" s="249">
        <v>8302</v>
      </c>
      <c r="F84" s="11">
        <v>1</v>
      </c>
      <c r="G84" s="225">
        <v>122</v>
      </c>
      <c r="H84" s="225">
        <v>801.55</v>
      </c>
      <c r="I84" s="225">
        <v>801.55</v>
      </c>
      <c r="J84" s="274">
        <v>7</v>
      </c>
      <c r="L84" s="11"/>
      <c r="M84" s="225"/>
      <c r="N84" s="225"/>
      <c r="O84" s="11"/>
      <c r="P84" s="225"/>
      <c r="Q84" s="225"/>
      <c r="R84" s="11"/>
      <c r="S84" s="225"/>
      <c r="T84" s="225"/>
      <c r="V84" s="11"/>
      <c r="W84" s="11"/>
      <c r="X84" s="11"/>
      <c r="Y84" s="11"/>
      <c r="Z84" s="11"/>
      <c r="AA84" s="11"/>
      <c r="AB84" s="11"/>
      <c r="AC84" s="11"/>
      <c r="AD84" s="11"/>
    </row>
    <row r="85" spans="1:30" x14ac:dyDescent="0.25">
      <c r="A85" s="55"/>
      <c r="B85" s="11"/>
      <c r="C85" s="11" t="s">
        <v>359</v>
      </c>
      <c r="D85" s="11"/>
      <c r="E85" s="249">
        <v>8326</v>
      </c>
      <c r="F85" s="11">
        <v>14</v>
      </c>
      <c r="G85" s="225">
        <v>135.06928571428574</v>
      </c>
      <c r="H85" s="225">
        <v>16099.869999999999</v>
      </c>
      <c r="I85" s="225">
        <v>1149.9907142857141</v>
      </c>
      <c r="J85" s="274">
        <v>9.4285714285714288</v>
      </c>
      <c r="L85" s="11">
        <v>7</v>
      </c>
      <c r="M85" s="225">
        <v>6997.0700000000015</v>
      </c>
      <c r="N85" s="225">
        <v>999.58142857142877</v>
      </c>
      <c r="O85" s="11">
        <v>4</v>
      </c>
      <c r="P85" s="225">
        <v>1227.31</v>
      </c>
      <c r="Q85" s="225">
        <v>306.82749999999999</v>
      </c>
      <c r="R85" s="11">
        <v>1</v>
      </c>
      <c r="S85" s="225">
        <v>234.35</v>
      </c>
      <c r="T85" s="225">
        <v>234.35</v>
      </c>
      <c r="V85" s="11"/>
      <c r="W85" s="11"/>
      <c r="X85" s="11"/>
      <c r="Y85" s="11"/>
      <c r="Z85" s="11"/>
      <c r="AA85" s="11"/>
      <c r="AB85" s="11"/>
      <c r="AC85" s="11"/>
      <c r="AD85" s="11"/>
    </row>
    <row r="86" spans="1:30" x14ac:dyDescent="0.25">
      <c r="A86" s="55"/>
      <c r="B86" s="11"/>
      <c r="C86" s="11" t="s">
        <v>363</v>
      </c>
      <c r="D86" s="11"/>
      <c r="E86" s="249">
        <v>8021</v>
      </c>
      <c r="F86" s="11">
        <v>16</v>
      </c>
      <c r="G86" s="225">
        <v>122.18062499999999</v>
      </c>
      <c r="H86" s="225">
        <v>22110.68</v>
      </c>
      <c r="I86" s="225">
        <v>1381.9175</v>
      </c>
      <c r="J86" s="274">
        <v>12</v>
      </c>
      <c r="L86" s="11">
        <v>1</v>
      </c>
      <c r="M86" s="225">
        <v>1398.8</v>
      </c>
      <c r="N86" s="225">
        <v>1398.8</v>
      </c>
      <c r="O86" s="11">
        <v>3</v>
      </c>
      <c r="P86" s="225">
        <v>1537.36</v>
      </c>
      <c r="Q86" s="225">
        <v>512.45333333333326</v>
      </c>
      <c r="R86" s="11">
        <v>10</v>
      </c>
      <c r="S86" s="225">
        <v>23278.729999999996</v>
      </c>
      <c r="T86" s="225">
        <v>2327.8729999999996</v>
      </c>
      <c r="V86" s="11"/>
      <c r="W86" s="11"/>
      <c r="X86" s="11"/>
      <c r="Y86" s="11"/>
      <c r="Z86" s="11"/>
      <c r="AA86" s="11"/>
      <c r="AB86" s="11"/>
      <c r="AC86" s="11"/>
      <c r="AD86" s="11"/>
    </row>
    <row r="87" spans="1:30" x14ac:dyDescent="0.25">
      <c r="A87" s="55"/>
      <c r="B87" s="11"/>
      <c r="C87" s="11" t="s">
        <v>364</v>
      </c>
      <c r="D87" s="11"/>
      <c r="E87" s="249">
        <v>8045</v>
      </c>
      <c r="F87" s="11">
        <v>22</v>
      </c>
      <c r="G87" s="225">
        <v>128.65136363636361</v>
      </c>
      <c r="H87" s="225">
        <v>25281.520000000004</v>
      </c>
      <c r="I87" s="225">
        <v>1149.1600000000001</v>
      </c>
      <c r="J87" s="274">
        <v>8.5909090909090917</v>
      </c>
      <c r="L87" s="11">
        <v>3</v>
      </c>
      <c r="M87" s="225">
        <v>2360.13</v>
      </c>
      <c r="N87" s="225">
        <v>786.71</v>
      </c>
      <c r="O87" s="11">
        <v>1</v>
      </c>
      <c r="P87" s="225">
        <v>255.33</v>
      </c>
      <c r="Q87" s="225">
        <v>255.33</v>
      </c>
      <c r="R87" s="11"/>
      <c r="S87" s="225"/>
      <c r="T87" s="225"/>
      <c r="V87" s="11"/>
      <c r="W87" s="11"/>
      <c r="X87" s="11"/>
      <c r="Y87" s="11"/>
      <c r="Z87" s="11"/>
      <c r="AA87" s="11"/>
      <c r="AB87" s="11"/>
      <c r="AC87" s="11"/>
      <c r="AD87" s="11"/>
    </row>
    <row r="88" spans="1:30" x14ac:dyDescent="0.25">
      <c r="A88" s="55"/>
      <c r="B88" s="11"/>
      <c r="C88" s="11" t="s">
        <v>364</v>
      </c>
      <c r="D88" s="11"/>
      <c r="E88" s="249">
        <v>8049</v>
      </c>
      <c r="F88" s="11">
        <v>1</v>
      </c>
      <c r="G88" s="225">
        <v>135.03</v>
      </c>
      <c r="H88" s="225">
        <v>1620.35</v>
      </c>
      <c r="I88" s="225">
        <v>1620.35</v>
      </c>
      <c r="J88" s="274">
        <v>12</v>
      </c>
      <c r="L88" s="11"/>
      <c r="M88" s="225"/>
      <c r="N88" s="225"/>
      <c r="O88" s="11"/>
      <c r="P88" s="225"/>
      <c r="Q88" s="225"/>
      <c r="R88" s="11"/>
      <c r="S88" s="225"/>
      <c r="T88" s="225"/>
      <c r="V88" s="11"/>
      <c r="W88" s="11"/>
      <c r="X88" s="11"/>
      <c r="Y88" s="11"/>
      <c r="Z88" s="11"/>
      <c r="AA88" s="11"/>
      <c r="AB88" s="11"/>
      <c r="AC88" s="11"/>
      <c r="AD88" s="11"/>
    </row>
    <row r="89" spans="1:30" x14ac:dyDescent="0.25">
      <c r="A89" s="55"/>
      <c r="B89" s="11"/>
      <c r="C89" s="11" t="s">
        <v>367</v>
      </c>
      <c r="D89" s="11"/>
      <c r="E89" s="249">
        <v>8327</v>
      </c>
      <c r="F89" s="11">
        <v>6</v>
      </c>
      <c r="G89" s="225">
        <v>138.67666666666665</v>
      </c>
      <c r="H89" s="225">
        <v>9204.31</v>
      </c>
      <c r="I89" s="225">
        <v>1534.0516666666665</v>
      </c>
      <c r="J89" s="274">
        <v>9.8333333333333339</v>
      </c>
      <c r="L89" s="11">
        <v>1</v>
      </c>
      <c r="M89" s="225">
        <v>1779.19</v>
      </c>
      <c r="N89" s="225">
        <v>1779.19</v>
      </c>
      <c r="O89" s="11"/>
      <c r="P89" s="225"/>
      <c r="Q89" s="225"/>
      <c r="R89" s="11">
        <v>2</v>
      </c>
      <c r="S89" s="225">
        <v>2189.2800000000002</v>
      </c>
      <c r="T89" s="225">
        <v>1094.6400000000001</v>
      </c>
      <c r="V89" s="11"/>
      <c r="W89" s="11"/>
      <c r="X89" s="11"/>
      <c r="Y89" s="11"/>
      <c r="Z89" s="11"/>
      <c r="AA89" s="11"/>
      <c r="AB89" s="11"/>
      <c r="AC89" s="11"/>
      <c r="AD89" s="11"/>
    </row>
    <row r="90" spans="1:30" x14ac:dyDescent="0.25">
      <c r="A90" s="55"/>
      <c r="B90" s="11"/>
      <c r="C90" s="11" t="s">
        <v>368</v>
      </c>
      <c r="D90" s="11"/>
      <c r="E90" s="249">
        <v>8021</v>
      </c>
      <c r="F90" s="11">
        <v>99</v>
      </c>
      <c r="G90" s="225">
        <v>106.65919191919194</v>
      </c>
      <c r="H90" s="225">
        <v>110708.89</v>
      </c>
      <c r="I90" s="225">
        <v>1118.2716161616161</v>
      </c>
      <c r="J90" s="274">
        <v>10.353535353535353</v>
      </c>
      <c r="L90" s="11">
        <v>21</v>
      </c>
      <c r="M90" s="225">
        <v>17743.72</v>
      </c>
      <c r="N90" s="225">
        <v>844.93904761904764</v>
      </c>
      <c r="O90" s="11">
        <v>9</v>
      </c>
      <c r="P90" s="225">
        <v>6551.0300000000007</v>
      </c>
      <c r="Q90" s="225">
        <v>727.89222222222224</v>
      </c>
      <c r="R90" s="11">
        <v>20</v>
      </c>
      <c r="S90" s="225">
        <v>26415.11</v>
      </c>
      <c r="T90" s="225">
        <v>1320.7555</v>
      </c>
      <c r="V90" s="11"/>
      <c r="W90" s="11"/>
      <c r="X90" s="11"/>
      <c r="Y90" s="11"/>
      <c r="Z90" s="11"/>
      <c r="AA90" s="11"/>
      <c r="AB90" s="11"/>
      <c r="AC90" s="11"/>
      <c r="AD90" s="11"/>
    </row>
    <row r="91" spans="1:30" x14ac:dyDescent="0.25">
      <c r="A91" s="55"/>
      <c r="B91" s="11"/>
      <c r="C91" s="11" t="s">
        <v>369</v>
      </c>
      <c r="D91" s="11"/>
      <c r="E91" s="249">
        <v>8221</v>
      </c>
      <c r="F91" s="11">
        <v>25</v>
      </c>
      <c r="G91" s="225">
        <v>156.34120000000001</v>
      </c>
      <c r="H91" s="225">
        <v>39900.349999999991</v>
      </c>
      <c r="I91" s="225">
        <v>1596.0139999999997</v>
      </c>
      <c r="J91" s="274">
        <v>10.039999999999999</v>
      </c>
      <c r="L91" s="11">
        <v>1</v>
      </c>
      <c r="M91" s="225">
        <v>3923.15</v>
      </c>
      <c r="N91" s="225">
        <v>3923.15</v>
      </c>
      <c r="O91" s="11">
        <v>3</v>
      </c>
      <c r="P91" s="225">
        <v>2579.48</v>
      </c>
      <c r="Q91" s="225">
        <v>859.82666666666671</v>
      </c>
      <c r="R91" s="11">
        <v>11</v>
      </c>
      <c r="S91" s="225">
        <v>17729.830000000002</v>
      </c>
      <c r="T91" s="225">
        <v>1611.8027272727275</v>
      </c>
      <c r="V91" s="11"/>
      <c r="W91" s="11"/>
      <c r="X91" s="11"/>
      <c r="Y91" s="11"/>
      <c r="Z91" s="11"/>
      <c r="AA91" s="11"/>
      <c r="AB91" s="11"/>
      <c r="AC91" s="11"/>
      <c r="AD91" s="11"/>
    </row>
    <row r="92" spans="1:30" x14ac:dyDescent="0.25">
      <c r="A92" s="55"/>
      <c r="B92" s="11"/>
      <c r="C92" s="11" t="s">
        <v>370</v>
      </c>
      <c r="D92" s="11"/>
      <c r="E92" s="249">
        <v>8085</v>
      </c>
      <c r="F92" s="11"/>
      <c r="G92" s="225"/>
      <c r="H92" s="225"/>
      <c r="I92" s="225"/>
      <c r="J92" s="274"/>
      <c r="L92" s="11"/>
      <c r="M92" s="225"/>
      <c r="N92" s="225"/>
      <c r="O92" s="11"/>
      <c r="P92" s="225"/>
      <c r="Q92" s="225"/>
      <c r="R92" s="11">
        <v>1</v>
      </c>
      <c r="S92" s="225">
        <v>591.92999999999995</v>
      </c>
      <c r="T92" s="225">
        <v>591.92999999999995</v>
      </c>
      <c r="V92" s="11"/>
      <c r="W92" s="11"/>
      <c r="X92" s="11"/>
      <c r="Y92" s="11"/>
      <c r="Z92" s="11"/>
      <c r="AA92" s="11"/>
      <c r="AB92" s="11"/>
      <c r="AC92" s="11"/>
      <c r="AD92" s="11"/>
    </row>
    <row r="93" spans="1:30" x14ac:dyDescent="0.25">
      <c r="A93" s="55"/>
      <c r="B93" s="11"/>
      <c r="C93" s="11" t="s">
        <v>371</v>
      </c>
      <c r="D93" s="11"/>
      <c r="E93" s="249">
        <v>8085</v>
      </c>
      <c r="F93" s="11">
        <v>3</v>
      </c>
      <c r="G93" s="225">
        <v>132.21666666666667</v>
      </c>
      <c r="H93" s="225">
        <v>3295.4700000000003</v>
      </c>
      <c r="I93" s="225">
        <v>1098.49</v>
      </c>
      <c r="J93" s="274">
        <v>10</v>
      </c>
      <c r="L93" s="11">
        <v>1</v>
      </c>
      <c r="M93" s="225">
        <v>1464.16</v>
      </c>
      <c r="N93" s="225">
        <v>1464.16</v>
      </c>
      <c r="O93" s="11"/>
      <c r="P93" s="225"/>
      <c r="Q93" s="225"/>
      <c r="R93" s="11"/>
      <c r="S93" s="225"/>
      <c r="T93" s="225"/>
      <c r="V93" s="11"/>
      <c r="W93" s="11"/>
      <c r="X93" s="11"/>
      <c r="Y93" s="11"/>
      <c r="Z93" s="11"/>
      <c r="AA93" s="11"/>
      <c r="AB93" s="11"/>
      <c r="AC93" s="11"/>
      <c r="AD93" s="11"/>
    </row>
    <row r="94" spans="1:30" x14ac:dyDescent="0.25">
      <c r="A94" s="55"/>
      <c r="B94" s="11"/>
      <c r="C94" s="11" t="s">
        <v>373</v>
      </c>
      <c r="D94" s="11"/>
      <c r="E94" s="249">
        <v>8403</v>
      </c>
      <c r="F94" s="11">
        <v>2</v>
      </c>
      <c r="G94" s="225">
        <v>110.66499999999999</v>
      </c>
      <c r="H94" s="225">
        <v>1991.8400000000001</v>
      </c>
      <c r="I94" s="225">
        <v>995.92000000000007</v>
      </c>
      <c r="J94" s="274">
        <v>9</v>
      </c>
      <c r="L94" s="11"/>
      <c r="M94" s="225"/>
      <c r="N94" s="225"/>
      <c r="O94" s="11">
        <v>1</v>
      </c>
      <c r="P94" s="225">
        <v>533.98</v>
      </c>
      <c r="Q94" s="225">
        <v>533.98</v>
      </c>
      <c r="R94" s="11">
        <v>2</v>
      </c>
      <c r="S94" s="225">
        <v>5118.3899999999994</v>
      </c>
      <c r="T94" s="225">
        <v>2559.1949999999997</v>
      </c>
      <c r="V94" s="11"/>
      <c r="W94" s="11"/>
      <c r="X94" s="11"/>
      <c r="Y94" s="11"/>
      <c r="Z94" s="11"/>
      <c r="AA94" s="11"/>
      <c r="AB94" s="11"/>
      <c r="AC94" s="11"/>
      <c r="AD94" s="11"/>
    </row>
    <row r="95" spans="1:30" x14ac:dyDescent="0.25">
      <c r="A95" s="55"/>
      <c r="B95" s="11"/>
      <c r="C95" s="11" t="s">
        <v>375</v>
      </c>
      <c r="D95" s="11"/>
      <c r="E95" s="249">
        <v>8204</v>
      </c>
      <c r="F95" s="11">
        <v>11</v>
      </c>
      <c r="G95" s="225">
        <v>80.015454545454546</v>
      </c>
      <c r="H95" s="225">
        <v>6673.3899999999994</v>
      </c>
      <c r="I95" s="225">
        <v>606.67181818181814</v>
      </c>
      <c r="J95" s="274">
        <v>8.454545454545455</v>
      </c>
      <c r="L95" s="11">
        <v>1</v>
      </c>
      <c r="M95" s="225">
        <v>232.5</v>
      </c>
      <c r="N95" s="225">
        <v>232.5</v>
      </c>
      <c r="O95" s="11"/>
      <c r="P95" s="225"/>
      <c r="Q95" s="225"/>
      <c r="R95" s="11"/>
      <c r="S95" s="225"/>
      <c r="T95" s="225"/>
      <c r="V95" s="11"/>
      <c r="W95" s="11"/>
      <c r="X95" s="11"/>
      <c r="Y95" s="11"/>
      <c r="Z95" s="11"/>
      <c r="AA95" s="11"/>
      <c r="AB95" s="11"/>
      <c r="AC95" s="11"/>
      <c r="AD95" s="11"/>
    </row>
    <row r="96" spans="1:30" x14ac:dyDescent="0.25">
      <c r="A96" s="55"/>
      <c r="B96" s="11"/>
      <c r="C96" s="11" t="s">
        <v>375</v>
      </c>
      <c r="D96" s="11"/>
      <c r="E96" s="249">
        <v>8251</v>
      </c>
      <c r="F96" s="11">
        <v>2</v>
      </c>
      <c r="G96" s="225">
        <v>101.66499999999999</v>
      </c>
      <c r="H96" s="225">
        <v>749.97</v>
      </c>
      <c r="I96" s="225">
        <v>374.98500000000001</v>
      </c>
      <c r="J96" s="274">
        <v>3.5</v>
      </c>
      <c r="L96" s="11"/>
      <c r="M96" s="225"/>
      <c r="N96" s="225"/>
      <c r="O96" s="11"/>
      <c r="P96" s="225"/>
      <c r="Q96" s="225"/>
      <c r="R96" s="11">
        <v>1</v>
      </c>
      <c r="S96" s="225">
        <v>569.76</v>
      </c>
      <c r="T96" s="225">
        <v>569.76</v>
      </c>
      <c r="V96" s="11"/>
      <c r="W96" s="11"/>
      <c r="X96" s="11"/>
      <c r="Y96" s="11"/>
      <c r="Z96" s="11"/>
      <c r="AA96" s="11"/>
      <c r="AB96" s="11"/>
      <c r="AC96" s="11"/>
      <c r="AD96" s="11"/>
    </row>
    <row r="97" spans="1:30" x14ac:dyDescent="0.25">
      <c r="A97" s="55"/>
      <c r="B97" s="11"/>
      <c r="C97" s="11" t="s">
        <v>376</v>
      </c>
      <c r="D97" s="11"/>
      <c r="E97" s="249">
        <v>8049</v>
      </c>
      <c r="F97" s="11">
        <v>37</v>
      </c>
      <c r="G97" s="225">
        <v>115.55162162162162</v>
      </c>
      <c r="H97" s="225">
        <v>40745.590000000004</v>
      </c>
      <c r="I97" s="225">
        <v>1101.2321621621622</v>
      </c>
      <c r="J97" s="274">
        <v>9.5675675675675684</v>
      </c>
      <c r="L97" s="11">
        <v>8</v>
      </c>
      <c r="M97" s="225">
        <v>7291.5499999999993</v>
      </c>
      <c r="N97" s="225">
        <v>911.44374999999991</v>
      </c>
      <c r="O97" s="11">
        <v>2</v>
      </c>
      <c r="P97" s="225">
        <v>1168.28</v>
      </c>
      <c r="Q97" s="225">
        <v>584.14</v>
      </c>
      <c r="R97" s="11">
        <v>9</v>
      </c>
      <c r="S97" s="225">
        <v>8912.75</v>
      </c>
      <c r="T97" s="225">
        <v>990.30555555555554</v>
      </c>
      <c r="V97" s="11"/>
      <c r="W97" s="11"/>
      <c r="X97" s="11"/>
      <c r="Y97" s="11"/>
      <c r="Z97" s="11"/>
      <c r="AA97" s="11"/>
      <c r="AB97" s="11"/>
      <c r="AC97" s="11"/>
      <c r="AD97" s="11"/>
    </row>
    <row r="98" spans="1:30" x14ac:dyDescent="0.25">
      <c r="A98" s="55"/>
      <c r="B98" s="11"/>
      <c r="C98" s="11" t="s">
        <v>377</v>
      </c>
      <c r="D98" s="11"/>
      <c r="E98" s="249">
        <v>8328</v>
      </c>
      <c r="F98" s="11">
        <v>11</v>
      </c>
      <c r="G98" s="225">
        <v>110.45363636363636</v>
      </c>
      <c r="H98" s="225">
        <v>13199.539999999999</v>
      </c>
      <c r="I98" s="225">
        <v>1199.9581818181816</v>
      </c>
      <c r="J98" s="274">
        <v>11.090909090909092</v>
      </c>
      <c r="L98" s="11">
        <v>1</v>
      </c>
      <c r="M98" s="225">
        <v>890.14</v>
      </c>
      <c r="N98" s="225">
        <v>890.14</v>
      </c>
      <c r="O98" s="11"/>
      <c r="P98" s="225"/>
      <c r="Q98" s="225"/>
      <c r="R98" s="11">
        <v>3</v>
      </c>
      <c r="S98" s="225">
        <v>4151.7999999999993</v>
      </c>
      <c r="T98" s="225">
        <v>1383.9333333333332</v>
      </c>
      <c r="V98" s="11"/>
      <c r="W98" s="11"/>
      <c r="X98" s="11"/>
      <c r="Y98" s="11"/>
      <c r="Z98" s="11"/>
      <c r="AA98" s="11"/>
      <c r="AB98" s="11"/>
      <c r="AC98" s="11"/>
      <c r="AD98" s="11"/>
    </row>
    <row r="99" spans="1:30" x14ac:dyDescent="0.25">
      <c r="A99" s="55"/>
      <c r="B99" s="11"/>
      <c r="C99" s="11" t="s">
        <v>381</v>
      </c>
      <c r="D99" s="11"/>
      <c r="E99" s="249">
        <v>8051</v>
      </c>
      <c r="F99" s="11">
        <v>39</v>
      </c>
      <c r="G99" s="225">
        <v>121.7228205128205</v>
      </c>
      <c r="H99" s="225">
        <v>39736.82</v>
      </c>
      <c r="I99" s="225">
        <v>1018.8928205128205</v>
      </c>
      <c r="J99" s="274">
        <v>9.3076923076923084</v>
      </c>
      <c r="L99" s="11">
        <v>9</v>
      </c>
      <c r="M99" s="225">
        <v>13441.58</v>
      </c>
      <c r="N99" s="225">
        <v>1493.5088888888888</v>
      </c>
      <c r="O99" s="11">
        <v>4</v>
      </c>
      <c r="P99" s="225">
        <v>1247.77</v>
      </c>
      <c r="Q99" s="225">
        <v>311.9425</v>
      </c>
      <c r="R99" s="11">
        <v>15</v>
      </c>
      <c r="S99" s="225">
        <v>19791.109999999993</v>
      </c>
      <c r="T99" s="225">
        <v>1319.4073333333329</v>
      </c>
      <c r="V99" s="11"/>
      <c r="W99" s="11"/>
      <c r="X99" s="11"/>
      <c r="Y99" s="11"/>
      <c r="Z99" s="11"/>
      <c r="AA99" s="11"/>
      <c r="AB99" s="11"/>
      <c r="AC99" s="11"/>
      <c r="AD99" s="11"/>
    </row>
    <row r="100" spans="1:30" x14ac:dyDescent="0.25">
      <c r="A100" s="55"/>
      <c r="B100" s="11"/>
      <c r="C100" s="11" t="s">
        <v>381</v>
      </c>
      <c r="D100" s="11"/>
      <c r="E100" s="249">
        <v>8080</v>
      </c>
      <c r="F100" s="11">
        <v>3</v>
      </c>
      <c r="G100" s="225">
        <v>91.936666666666667</v>
      </c>
      <c r="H100" s="225">
        <v>4201.2</v>
      </c>
      <c r="I100" s="225">
        <v>1400.3999999999999</v>
      </c>
      <c r="J100" s="274">
        <v>14</v>
      </c>
      <c r="L100" s="11"/>
      <c r="M100" s="225"/>
      <c r="N100" s="225"/>
      <c r="O100" s="11"/>
      <c r="P100" s="225"/>
      <c r="Q100" s="225"/>
      <c r="R100" s="11"/>
      <c r="S100" s="225"/>
      <c r="T100" s="225"/>
      <c r="V100" s="11"/>
      <c r="W100" s="11"/>
      <c r="X100" s="11"/>
      <c r="Y100" s="11"/>
      <c r="Z100" s="11"/>
      <c r="AA100" s="11"/>
      <c r="AB100" s="11"/>
      <c r="AC100" s="11"/>
      <c r="AD100" s="11"/>
    </row>
    <row r="101" spans="1:30" x14ac:dyDescent="0.25">
      <c r="A101" s="55"/>
      <c r="B101" s="11"/>
      <c r="C101" s="11" t="s">
        <v>384</v>
      </c>
      <c r="D101" s="11"/>
      <c r="E101" s="249">
        <v>8402</v>
      </c>
      <c r="F101" s="11">
        <v>21</v>
      </c>
      <c r="G101" s="225">
        <v>117.57095238095242</v>
      </c>
      <c r="H101" s="225">
        <v>32643.5</v>
      </c>
      <c r="I101" s="225">
        <v>1554.452380952381</v>
      </c>
      <c r="J101" s="274">
        <v>11.380952380952381</v>
      </c>
      <c r="L101" s="11">
        <v>1</v>
      </c>
      <c r="M101" s="225">
        <v>279.07</v>
      </c>
      <c r="N101" s="225">
        <v>279.07</v>
      </c>
      <c r="O101" s="11"/>
      <c r="P101" s="225"/>
      <c r="Q101" s="225"/>
      <c r="R101" s="11">
        <v>1</v>
      </c>
      <c r="S101" s="225">
        <v>763.25</v>
      </c>
      <c r="T101" s="225">
        <v>763.25</v>
      </c>
      <c r="V101" s="11"/>
      <c r="W101" s="11"/>
      <c r="X101" s="11"/>
      <c r="Y101" s="11"/>
      <c r="Z101" s="11"/>
      <c r="AA101" s="11"/>
      <c r="AB101" s="11"/>
      <c r="AC101" s="11"/>
      <c r="AD101" s="11"/>
    </row>
    <row r="102" spans="1:30" x14ac:dyDescent="0.25">
      <c r="A102" s="55"/>
      <c r="B102" s="11"/>
      <c r="C102" s="11" t="s">
        <v>386</v>
      </c>
      <c r="D102" s="11"/>
      <c r="E102" s="249">
        <v>8053</v>
      </c>
      <c r="F102" s="11">
        <v>39</v>
      </c>
      <c r="G102" s="225">
        <v>130.1607692307692</v>
      </c>
      <c r="H102" s="225">
        <v>51277.689999999995</v>
      </c>
      <c r="I102" s="225">
        <v>1314.812564102564</v>
      </c>
      <c r="J102" s="274">
        <v>10.282051282051283</v>
      </c>
      <c r="L102" s="11">
        <v>4</v>
      </c>
      <c r="M102" s="225">
        <v>3147.43</v>
      </c>
      <c r="N102" s="225">
        <v>786.85749999999996</v>
      </c>
      <c r="O102" s="11">
        <v>4</v>
      </c>
      <c r="P102" s="225">
        <v>3965.35</v>
      </c>
      <c r="Q102" s="225">
        <v>991.33749999999998</v>
      </c>
      <c r="R102" s="11">
        <v>13</v>
      </c>
      <c r="S102" s="225">
        <v>20692.950000000004</v>
      </c>
      <c r="T102" s="225">
        <v>1591.7653846153848</v>
      </c>
      <c r="V102" s="11"/>
      <c r="W102" s="11"/>
      <c r="X102" s="11"/>
      <c r="Y102" s="11"/>
      <c r="Z102" s="11"/>
      <c r="AA102" s="11"/>
      <c r="AB102" s="11"/>
      <c r="AC102" s="11"/>
      <c r="AD102" s="11"/>
    </row>
    <row r="103" spans="1:30" x14ac:dyDescent="0.25">
      <c r="A103" s="55"/>
      <c r="B103" s="11"/>
      <c r="C103" s="11" t="s">
        <v>387</v>
      </c>
      <c r="D103" s="11"/>
      <c r="E103" s="249">
        <v>8223</v>
      </c>
      <c r="F103" s="11">
        <v>8</v>
      </c>
      <c r="G103" s="225">
        <v>153.5975</v>
      </c>
      <c r="H103" s="225">
        <v>11832.33</v>
      </c>
      <c r="I103" s="225">
        <v>1479.04125</v>
      </c>
      <c r="J103" s="274">
        <v>9.75</v>
      </c>
      <c r="L103" s="11">
        <v>1</v>
      </c>
      <c r="M103" s="225">
        <v>482.92</v>
      </c>
      <c r="N103" s="225">
        <v>482.92</v>
      </c>
      <c r="O103" s="11">
        <v>1</v>
      </c>
      <c r="P103" s="225">
        <v>690.76</v>
      </c>
      <c r="Q103" s="225">
        <v>690.76</v>
      </c>
      <c r="R103" s="11">
        <v>1</v>
      </c>
      <c r="S103" s="225">
        <v>950.6</v>
      </c>
      <c r="T103" s="225">
        <v>950.6</v>
      </c>
      <c r="V103" s="11"/>
      <c r="W103" s="11"/>
      <c r="X103" s="11"/>
      <c r="Y103" s="11"/>
      <c r="Z103" s="11"/>
      <c r="AA103" s="11"/>
      <c r="AB103" s="11"/>
      <c r="AC103" s="11"/>
      <c r="AD103" s="11"/>
    </row>
    <row r="104" spans="1:30" x14ac:dyDescent="0.25">
      <c r="A104" s="55"/>
      <c r="B104" s="11"/>
      <c r="C104" s="11" t="s">
        <v>388</v>
      </c>
      <c r="D104" s="11"/>
      <c r="E104" s="249">
        <v>8348</v>
      </c>
      <c r="F104" s="11">
        <v>1</v>
      </c>
      <c r="G104" s="225">
        <v>88.2</v>
      </c>
      <c r="H104" s="225">
        <v>529.19000000000005</v>
      </c>
      <c r="I104" s="225">
        <v>529.19000000000005</v>
      </c>
      <c r="J104" s="274">
        <v>6</v>
      </c>
      <c r="L104" s="11"/>
      <c r="M104" s="225"/>
      <c r="N104" s="225"/>
      <c r="O104" s="11"/>
      <c r="P104" s="225"/>
      <c r="Q104" s="225"/>
      <c r="R104" s="11"/>
      <c r="S104" s="225"/>
      <c r="T104" s="225"/>
      <c r="V104" s="11"/>
      <c r="W104" s="11"/>
      <c r="X104" s="11"/>
      <c r="Y104" s="11"/>
      <c r="Z104" s="11"/>
      <c r="AA104" s="11"/>
      <c r="AB104" s="11"/>
      <c r="AC104" s="11"/>
      <c r="AD104" s="11"/>
    </row>
    <row r="105" spans="1:30" x14ac:dyDescent="0.25">
      <c r="A105" s="55"/>
      <c r="B105" s="11"/>
      <c r="C105" s="11" t="s">
        <v>391</v>
      </c>
      <c r="D105" s="11"/>
      <c r="E105" s="249">
        <v>8330</v>
      </c>
      <c r="F105" s="11">
        <v>123</v>
      </c>
      <c r="G105" s="225">
        <v>98.338536585365858</v>
      </c>
      <c r="H105" s="225">
        <v>128756.12000000002</v>
      </c>
      <c r="I105" s="225">
        <v>1046.797723577236</v>
      </c>
      <c r="J105" s="274">
        <v>10.373983739837398</v>
      </c>
      <c r="L105" s="11">
        <v>23</v>
      </c>
      <c r="M105" s="225">
        <v>19331.479999999996</v>
      </c>
      <c r="N105" s="225">
        <v>840.49913043478239</v>
      </c>
      <c r="O105" s="11">
        <v>5</v>
      </c>
      <c r="P105" s="225">
        <v>2338.21</v>
      </c>
      <c r="Q105" s="225">
        <v>467.642</v>
      </c>
      <c r="R105" s="11">
        <v>32</v>
      </c>
      <c r="S105" s="225">
        <v>37367.310000000005</v>
      </c>
      <c r="T105" s="225">
        <v>1167.7284375000002</v>
      </c>
      <c r="V105" s="11"/>
      <c r="W105" s="11"/>
      <c r="X105" s="11"/>
      <c r="Y105" s="11"/>
      <c r="Z105" s="11"/>
      <c r="AA105" s="11"/>
      <c r="AB105" s="11"/>
      <c r="AC105" s="11"/>
      <c r="AD105" s="11"/>
    </row>
    <row r="106" spans="1:30" x14ac:dyDescent="0.25">
      <c r="A106" s="55"/>
      <c r="B106" s="11"/>
      <c r="C106" s="11" t="s">
        <v>396</v>
      </c>
      <c r="D106" s="11"/>
      <c r="E106" s="249">
        <v>8055</v>
      </c>
      <c r="F106" s="11">
        <v>46</v>
      </c>
      <c r="G106" s="225">
        <v>123.69673913043479</v>
      </c>
      <c r="H106" s="225">
        <v>64607.509999999995</v>
      </c>
      <c r="I106" s="225">
        <v>1404.5110869565217</v>
      </c>
      <c r="J106" s="274">
        <v>11.739130434782609</v>
      </c>
      <c r="L106" s="11">
        <v>5</v>
      </c>
      <c r="M106" s="225">
        <v>2781.7700000000004</v>
      </c>
      <c r="N106" s="225">
        <v>556.35400000000004</v>
      </c>
      <c r="O106" s="11">
        <v>2</v>
      </c>
      <c r="P106" s="225">
        <v>9304.86</v>
      </c>
      <c r="Q106" s="225">
        <v>4652.43</v>
      </c>
      <c r="R106" s="11">
        <v>12</v>
      </c>
      <c r="S106" s="225">
        <v>27568.880000000005</v>
      </c>
      <c r="T106" s="225">
        <v>2297.4066666666672</v>
      </c>
      <c r="V106" s="11"/>
      <c r="W106" s="11"/>
      <c r="X106" s="11"/>
      <c r="Y106" s="11"/>
      <c r="Z106" s="11"/>
      <c r="AA106" s="11"/>
      <c r="AB106" s="11"/>
      <c r="AC106" s="11"/>
      <c r="AD106" s="11"/>
    </row>
    <row r="107" spans="1:30" x14ac:dyDescent="0.25">
      <c r="A107" s="55"/>
      <c r="B107" s="11"/>
      <c r="C107" s="11" t="s">
        <v>395</v>
      </c>
      <c r="D107" s="11"/>
      <c r="E107" s="249">
        <v>8055</v>
      </c>
      <c r="F107" s="11">
        <v>1</v>
      </c>
      <c r="G107" s="225">
        <v>186.82</v>
      </c>
      <c r="H107" s="225">
        <v>1120.9100000000001</v>
      </c>
      <c r="I107" s="225">
        <v>1120.9100000000001</v>
      </c>
      <c r="J107" s="274">
        <v>6</v>
      </c>
      <c r="L107" s="11"/>
      <c r="M107" s="225"/>
      <c r="N107" s="225"/>
      <c r="O107" s="11"/>
      <c r="P107" s="225"/>
      <c r="Q107" s="225"/>
      <c r="R107" s="11"/>
      <c r="S107" s="225"/>
      <c r="T107" s="225"/>
      <c r="V107" s="11"/>
      <c r="W107" s="11"/>
      <c r="X107" s="11"/>
      <c r="Y107" s="11"/>
      <c r="Z107" s="11"/>
      <c r="AA107" s="11"/>
      <c r="AB107" s="11"/>
      <c r="AC107" s="11"/>
      <c r="AD107" s="11"/>
    </row>
    <row r="108" spans="1:30" x14ac:dyDescent="0.25">
      <c r="A108" s="55"/>
      <c r="B108" s="11"/>
      <c r="C108" s="11" t="s">
        <v>398</v>
      </c>
      <c r="D108" s="11"/>
      <c r="E108" s="249">
        <v>8027</v>
      </c>
      <c r="F108" s="11">
        <v>1</v>
      </c>
      <c r="G108" s="225">
        <v>62.7</v>
      </c>
      <c r="H108" s="225">
        <v>752.39</v>
      </c>
      <c r="I108" s="225">
        <v>752.39</v>
      </c>
      <c r="J108" s="274">
        <v>12</v>
      </c>
      <c r="L108" s="11"/>
      <c r="M108" s="225"/>
      <c r="N108" s="225"/>
      <c r="O108" s="11"/>
      <c r="P108" s="225"/>
      <c r="Q108" s="225"/>
      <c r="R108" s="11"/>
      <c r="S108" s="225"/>
      <c r="T108" s="225"/>
      <c r="V108" s="11"/>
      <c r="W108" s="11"/>
      <c r="X108" s="11"/>
      <c r="Y108" s="11"/>
      <c r="Z108" s="11"/>
      <c r="AA108" s="11"/>
      <c r="AB108" s="11"/>
      <c r="AC108" s="11"/>
      <c r="AD108" s="11"/>
    </row>
    <row r="109" spans="1:30" x14ac:dyDescent="0.25">
      <c r="A109" s="55"/>
      <c r="B109" s="11"/>
      <c r="C109" s="11" t="s">
        <v>398</v>
      </c>
      <c r="D109" s="11"/>
      <c r="E109" s="249">
        <v>8056</v>
      </c>
      <c r="F109" s="11">
        <v>3</v>
      </c>
      <c r="G109" s="225">
        <v>108.09666666666668</v>
      </c>
      <c r="H109" s="225">
        <v>2374.13</v>
      </c>
      <c r="I109" s="225">
        <v>791.37666666666667</v>
      </c>
      <c r="J109" s="274">
        <v>7.666666666666667</v>
      </c>
      <c r="L109" s="11">
        <v>1</v>
      </c>
      <c r="M109" s="225">
        <v>439.82</v>
      </c>
      <c r="N109" s="225">
        <v>439.82</v>
      </c>
      <c r="O109" s="11">
        <v>2</v>
      </c>
      <c r="P109" s="225">
        <v>1227.56</v>
      </c>
      <c r="Q109" s="225">
        <v>613.78</v>
      </c>
      <c r="R109" s="11">
        <v>1</v>
      </c>
      <c r="S109" s="225">
        <v>3377.72</v>
      </c>
      <c r="T109" s="225">
        <v>3377.72</v>
      </c>
      <c r="V109" s="11"/>
      <c r="W109" s="11"/>
      <c r="X109" s="11"/>
      <c r="Y109" s="11"/>
      <c r="Z109" s="11"/>
      <c r="AA109" s="11"/>
      <c r="AB109" s="11"/>
      <c r="AC109" s="11"/>
      <c r="AD109" s="11"/>
    </row>
    <row r="110" spans="1:30" x14ac:dyDescent="0.25">
      <c r="A110" s="55"/>
      <c r="B110" s="11"/>
      <c r="C110" s="11" t="s">
        <v>400</v>
      </c>
      <c r="D110" s="11"/>
      <c r="E110" s="249">
        <v>8210</v>
      </c>
      <c r="F110" s="11">
        <v>3</v>
      </c>
      <c r="G110" s="225">
        <v>213.04999999999998</v>
      </c>
      <c r="H110" s="225">
        <v>7284.7</v>
      </c>
      <c r="I110" s="225">
        <v>2428.2333333333331</v>
      </c>
      <c r="J110" s="274">
        <v>10</v>
      </c>
      <c r="L110" s="11"/>
      <c r="M110" s="225"/>
      <c r="N110" s="225"/>
      <c r="O110" s="11"/>
      <c r="P110" s="225"/>
      <c r="Q110" s="225"/>
      <c r="R110" s="11"/>
      <c r="S110" s="225"/>
      <c r="T110" s="225"/>
      <c r="V110" s="11"/>
      <c r="W110" s="11"/>
      <c r="X110" s="11"/>
      <c r="Y110" s="11"/>
      <c r="Z110" s="11"/>
      <c r="AA110" s="11"/>
      <c r="AB110" s="11"/>
      <c r="AC110" s="11"/>
      <c r="AD110" s="11"/>
    </row>
    <row r="111" spans="1:30" x14ac:dyDescent="0.25">
      <c r="A111" s="55"/>
      <c r="B111" s="11"/>
      <c r="C111" s="11" t="s">
        <v>400</v>
      </c>
      <c r="D111" s="11"/>
      <c r="E111" s="249">
        <v>8242</v>
      </c>
      <c r="F111" s="11">
        <v>3</v>
      </c>
      <c r="G111" s="225">
        <v>102.16333333333334</v>
      </c>
      <c r="H111" s="225">
        <v>3604.64</v>
      </c>
      <c r="I111" s="225">
        <v>1201.5466666666666</v>
      </c>
      <c r="J111" s="274">
        <v>12</v>
      </c>
      <c r="L111" s="11">
        <v>1</v>
      </c>
      <c r="M111" s="225">
        <v>1581</v>
      </c>
      <c r="N111" s="225">
        <v>1581</v>
      </c>
      <c r="O111" s="11">
        <v>2</v>
      </c>
      <c r="P111" s="225">
        <v>1622.1100000000001</v>
      </c>
      <c r="Q111" s="225">
        <v>811.05500000000006</v>
      </c>
      <c r="R111" s="11"/>
      <c r="S111" s="225"/>
      <c r="T111" s="225"/>
      <c r="V111" s="11"/>
      <c r="W111" s="11"/>
      <c r="X111" s="11"/>
      <c r="Y111" s="11"/>
      <c r="Z111" s="11"/>
      <c r="AA111" s="11"/>
      <c r="AB111" s="11"/>
      <c r="AC111" s="11"/>
      <c r="AD111" s="11"/>
    </row>
    <row r="112" spans="1:30" x14ac:dyDescent="0.25">
      <c r="A112" s="55"/>
      <c r="B112" s="11"/>
      <c r="C112" s="11" t="s">
        <v>401</v>
      </c>
      <c r="D112" s="11"/>
      <c r="E112" s="249">
        <v>8332</v>
      </c>
      <c r="F112" s="11">
        <v>182</v>
      </c>
      <c r="G112" s="225">
        <v>116.46368131868125</v>
      </c>
      <c r="H112" s="225">
        <v>208024.19000000006</v>
      </c>
      <c r="I112" s="225">
        <v>1142.9900549450554</v>
      </c>
      <c r="J112" s="274">
        <v>9.6318681318681314</v>
      </c>
      <c r="L112" s="11">
        <v>35</v>
      </c>
      <c r="M112" s="225">
        <v>30918.61</v>
      </c>
      <c r="N112" s="225">
        <v>883.3888571428572</v>
      </c>
      <c r="O112" s="11">
        <v>25</v>
      </c>
      <c r="P112" s="225">
        <v>17272.62</v>
      </c>
      <c r="Q112" s="225">
        <v>690.90479999999991</v>
      </c>
      <c r="R112" s="11">
        <v>34</v>
      </c>
      <c r="S112" s="225">
        <v>50488.720000000016</v>
      </c>
      <c r="T112" s="225">
        <v>1484.962352941177</v>
      </c>
      <c r="V112" s="11"/>
      <c r="W112" s="11"/>
      <c r="X112" s="11"/>
      <c r="Y112" s="11"/>
      <c r="Z112" s="11"/>
      <c r="AA112" s="11"/>
      <c r="AB112" s="11"/>
      <c r="AC112" s="11"/>
      <c r="AD112" s="11"/>
    </row>
    <row r="113" spans="1:30" x14ac:dyDescent="0.25">
      <c r="A113" s="55"/>
      <c r="B113" s="11"/>
      <c r="C113" s="11" t="s">
        <v>403</v>
      </c>
      <c r="D113" s="11"/>
      <c r="E113" s="249">
        <v>8341</v>
      </c>
      <c r="F113" s="11">
        <v>7</v>
      </c>
      <c r="G113" s="225">
        <v>114.81714285714285</v>
      </c>
      <c r="H113" s="225">
        <v>5131.03</v>
      </c>
      <c r="I113" s="225">
        <v>733.00428571428563</v>
      </c>
      <c r="J113" s="274">
        <v>7.2857142857142856</v>
      </c>
      <c r="L113" s="11">
        <v>1</v>
      </c>
      <c r="M113" s="225">
        <v>904.77</v>
      </c>
      <c r="N113" s="225">
        <v>904.77</v>
      </c>
      <c r="O113" s="11"/>
      <c r="P113" s="225"/>
      <c r="Q113" s="225"/>
      <c r="R113" s="11">
        <v>1</v>
      </c>
      <c r="S113" s="225">
        <v>1786.34</v>
      </c>
      <c r="T113" s="225">
        <v>1786.34</v>
      </c>
      <c r="V113" s="11"/>
      <c r="W113" s="11"/>
      <c r="X113" s="11"/>
      <c r="Y113" s="11"/>
      <c r="Z113" s="11"/>
      <c r="AA113" s="11"/>
      <c r="AB113" s="11"/>
      <c r="AC113" s="11"/>
      <c r="AD113" s="11"/>
    </row>
    <row r="114" spans="1:30" x14ac:dyDescent="0.25">
      <c r="A114" s="55"/>
      <c r="B114" s="11"/>
      <c r="C114" s="11" t="s">
        <v>404</v>
      </c>
      <c r="D114" s="11"/>
      <c r="E114" s="249">
        <v>8342</v>
      </c>
      <c r="F114" s="11">
        <v>2</v>
      </c>
      <c r="G114" s="225">
        <v>152.02000000000001</v>
      </c>
      <c r="H114" s="225">
        <v>4328.6899999999996</v>
      </c>
      <c r="I114" s="225">
        <v>2164.3449999999998</v>
      </c>
      <c r="J114" s="274">
        <v>12</v>
      </c>
      <c r="L114" s="11"/>
      <c r="M114" s="225"/>
      <c r="N114" s="225"/>
      <c r="O114" s="11">
        <v>1</v>
      </c>
      <c r="P114" s="225">
        <v>720.18</v>
      </c>
      <c r="Q114" s="225">
        <v>720.18</v>
      </c>
      <c r="R114" s="11"/>
      <c r="S114" s="225"/>
      <c r="T114" s="225"/>
      <c r="V114" s="11"/>
      <c r="W114" s="11"/>
      <c r="X114" s="11"/>
      <c r="Y114" s="11"/>
      <c r="Z114" s="11"/>
      <c r="AA114" s="11"/>
      <c r="AB114" s="11"/>
      <c r="AC114" s="11"/>
      <c r="AD114" s="11"/>
    </row>
    <row r="115" spans="1:30" x14ac:dyDescent="0.25">
      <c r="A115" s="55"/>
      <c r="B115" s="11"/>
      <c r="C115" s="11" t="s">
        <v>405</v>
      </c>
      <c r="D115" s="11"/>
      <c r="E115" s="249">
        <v>8009</v>
      </c>
      <c r="F115" s="11">
        <v>1</v>
      </c>
      <c r="G115" s="225">
        <v>58.83</v>
      </c>
      <c r="H115" s="225">
        <v>352.94</v>
      </c>
      <c r="I115" s="225">
        <v>352.94</v>
      </c>
      <c r="J115" s="274">
        <v>6</v>
      </c>
      <c r="L115" s="11"/>
      <c r="M115" s="225"/>
      <c r="N115" s="225"/>
      <c r="O115" s="11"/>
      <c r="P115" s="225"/>
      <c r="Q115" s="225"/>
      <c r="R115" s="11"/>
      <c r="S115" s="225"/>
      <c r="T115" s="225"/>
      <c r="V115" s="11"/>
      <c r="W115" s="11"/>
      <c r="X115" s="11"/>
      <c r="Y115" s="11"/>
      <c r="Z115" s="11"/>
      <c r="AA115" s="11"/>
      <c r="AB115" s="11"/>
      <c r="AC115" s="11"/>
      <c r="AD115" s="11"/>
    </row>
    <row r="116" spans="1:30" x14ac:dyDescent="0.25">
      <c r="A116" s="55"/>
      <c r="B116" s="11"/>
      <c r="C116" s="11" t="s">
        <v>405</v>
      </c>
      <c r="D116" s="11"/>
      <c r="E116" s="249">
        <v>8094</v>
      </c>
      <c r="F116" s="11">
        <v>15</v>
      </c>
      <c r="G116" s="225">
        <v>137.27199999999996</v>
      </c>
      <c r="H116" s="225">
        <v>27574.710000000003</v>
      </c>
      <c r="I116" s="225">
        <v>1838.3140000000001</v>
      </c>
      <c r="J116" s="274">
        <v>11.933333333333334</v>
      </c>
      <c r="L116" s="11">
        <v>1</v>
      </c>
      <c r="M116" s="225">
        <v>497.21</v>
      </c>
      <c r="N116" s="225">
        <v>497.21</v>
      </c>
      <c r="O116" s="11">
        <v>1</v>
      </c>
      <c r="P116" s="225">
        <v>327.77</v>
      </c>
      <c r="Q116" s="225">
        <v>327.77</v>
      </c>
      <c r="R116" s="11">
        <v>5</v>
      </c>
      <c r="S116" s="225">
        <v>5795.380000000001</v>
      </c>
      <c r="T116" s="225">
        <v>1159.0760000000002</v>
      </c>
      <c r="V116" s="11"/>
      <c r="W116" s="11"/>
      <c r="X116" s="11"/>
      <c r="Y116" s="11"/>
      <c r="Z116" s="11"/>
      <c r="AA116" s="11"/>
      <c r="AB116" s="11"/>
      <c r="AC116" s="11"/>
      <c r="AD116" s="11"/>
    </row>
    <row r="117" spans="1:30" x14ac:dyDescent="0.25">
      <c r="A117" s="55"/>
      <c r="B117" s="11"/>
      <c r="C117" s="11" t="s">
        <v>406</v>
      </c>
      <c r="D117" s="11"/>
      <c r="E117" s="249">
        <v>8343</v>
      </c>
      <c r="F117" s="11">
        <v>12</v>
      </c>
      <c r="G117" s="225">
        <v>145.00416666666666</v>
      </c>
      <c r="H117" s="225">
        <v>15803.84</v>
      </c>
      <c r="I117" s="225">
        <v>1316.9866666666667</v>
      </c>
      <c r="J117" s="274">
        <v>7.5</v>
      </c>
      <c r="L117" s="11">
        <v>5</v>
      </c>
      <c r="M117" s="225">
        <v>2032.47</v>
      </c>
      <c r="N117" s="225">
        <v>406.49400000000003</v>
      </c>
      <c r="O117" s="11"/>
      <c r="P117" s="225"/>
      <c r="Q117" s="225"/>
      <c r="R117" s="11">
        <v>1</v>
      </c>
      <c r="S117" s="225">
        <v>342.54</v>
      </c>
      <c r="T117" s="225">
        <v>342.54</v>
      </c>
      <c r="V117" s="11"/>
      <c r="W117" s="11"/>
      <c r="X117" s="11"/>
      <c r="Y117" s="11"/>
      <c r="Z117" s="11"/>
      <c r="AA117" s="11"/>
      <c r="AB117" s="11"/>
      <c r="AC117" s="11"/>
      <c r="AD117" s="11"/>
    </row>
    <row r="118" spans="1:30" x14ac:dyDescent="0.25">
      <c r="A118" s="55"/>
      <c r="B118" s="11"/>
      <c r="C118" s="11" t="s">
        <v>407</v>
      </c>
      <c r="D118" s="11"/>
      <c r="E118" s="249">
        <v>8061</v>
      </c>
      <c r="F118" s="11">
        <v>14</v>
      </c>
      <c r="G118" s="225">
        <v>135.29928571428567</v>
      </c>
      <c r="H118" s="225">
        <v>15037.399999999998</v>
      </c>
      <c r="I118" s="225">
        <v>1074.0999999999999</v>
      </c>
      <c r="J118" s="274">
        <v>8.6428571428571423</v>
      </c>
      <c r="L118" s="11">
        <v>3</v>
      </c>
      <c r="M118" s="225">
        <v>630.55999999999995</v>
      </c>
      <c r="N118" s="225">
        <v>210.18666666666664</v>
      </c>
      <c r="O118" s="11"/>
      <c r="P118" s="225"/>
      <c r="Q118" s="225"/>
      <c r="R118" s="11">
        <v>3</v>
      </c>
      <c r="S118" s="225">
        <v>1476.72</v>
      </c>
      <c r="T118" s="225">
        <v>492.24</v>
      </c>
      <c r="V118" s="11"/>
      <c r="W118" s="11"/>
      <c r="X118" s="11"/>
      <c r="Y118" s="11"/>
      <c r="Z118" s="11"/>
      <c r="AA118" s="11"/>
      <c r="AB118" s="11"/>
      <c r="AC118" s="11"/>
      <c r="AD118" s="11"/>
    </row>
    <row r="119" spans="1:30" x14ac:dyDescent="0.25">
      <c r="A119" s="55"/>
      <c r="B119" s="11"/>
      <c r="C119" s="11" t="s">
        <v>408</v>
      </c>
      <c r="D119" s="11"/>
      <c r="E119" s="249">
        <v>8056</v>
      </c>
      <c r="F119" s="11"/>
      <c r="G119" s="225"/>
      <c r="H119" s="225"/>
      <c r="I119" s="225"/>
      <c r="J119" s="274"/>
      <c r="L119" s="11"/>
      <c r="M119" s="225"/>
      <c r="N119" s="225"/>
      <c r="O119" s="11"/>
      <c r="P119" s="225"/>
      <c r="Q119" s="225"/>
      <c r="R119" s="11">
        <v>1</v>
      </c>
      <c r="S119" s="225">
        <v>3136.12</v>
      </c>
      <c r="T119" s="225">
        <v>3136.12</v>
      </c>
      <c r="V119" s="11"/>
      <c r="W119" s="11"/>
      <c r="X119" s="11"/>
      <c r="Y119" s="11"/>
      <c r="Z119" s="11"/>
      <c r="AA119" s="11"/>
      <c r="AB119" s="11"/>
      <c r="AC119" s="11"/>
      <c r="AD119" s="11"/>
    </row>
    <row r="120" spans="1:30" x14ac:dyDescent="0.25">
      <c r="A120" s="55"/>
      <c r="B120" s="11"/>
      <c r="C120" s="11" t="s">
        <v>410</v>
      </c>
      <c r="D120" s="11"/>
      <c r="E120" s="249">
        <v>8062</v>
      </c>
      <c r="F120" s="11">
        <v>36</v>
      </c>
      <c r="G120" s="225">
        <v>152.34333333333336</v>
      </c>
      <c r="H120" s="225">
        <v>55057.87000000001</v>
      </c>
      <c r="I120" s="225">
        <v>1529.3852777777781</v>
      </c>
      <c r="J120" s="274">
        <v>11.166666666666666</v>
      </c>
      <c r="L120" s="11">
        <v>5</v>
      </c>
      <c r="M120" s="225">
        <v>7150.7800000000007</v>
      </c>
      <c r="N120" s="225">
        <v>1430.1560000000002</v>
      </c>
      <c r="O120" s="11">
        <v>3</v>
      </c>
      <c r="P120" s="225">
        <v>2366.44</v>
      </c>
      <c r="Q120" s="225">
        <v>788.81333333333339</v>
      </c>
      <c r="R120" s="11">
        <v>10</v>
      </c>
      <c r="S120" s="225">
        <v>20052.819999999996</v>
      </c>
      <c r="T120" s="225">
        <v>2005.2819999999997</v>
      </c>
      <c r="V120" s="11"/>
      <c r="W120" s="11"/>
      <c r="X120" s="11"/>
      <c r="Y120" s="11"/>
      <c r="Z120" s="11"/>
      <c r="AA120" s="11"/>
      <c r="AB120" s="11"/>
      <c r="AC120" s="11"/>
      <c r="AD120" s="11"/>
    </row>
    <row r="121" spans="1:30" x14ac:dyDescent="0.25">
      <c r="A121" s="55"/>
      <c r="B121" s="11"/>
      <c r="C121" s="11" t="s">
        <v>411</v>
      </c>
      <c r="D121" s="11"/>
      <c r="E121" s="249">
        <v>8215</v>
      </c>
      <c r="F121" s="11"/>
      <c r="G121" s="225"/>
      <c r="H121" s="225"/>
      <c r="I121" s="225"/>
      <c r="J121" s="274"/>
      <c r="L121" s="11"/>
      <c r="M121" s="225"/>
      <c r="N121" s="225"/>
      <c r="O121" s="11"/>
      <c r="P121" s="225"/>
      <c r="Q121" s="225"/>
      <c r="R121" s="11">
        <v>1</v>
      </c>
      <c r="S121" s="225">
        <v>950.61</v>
      </c>
      <c r="T121" s="225">
        <v>950.61</v>
      </c>
      <c r="V121" s="11"/>
      <c r="W121" s="11"/>
      <c r="X121" s="11"/>
      <c r="Y121" s="11"/>
      <c r="Z121" s="11"/>
      <c r="AA121" s="11"/>
      <c r="AB121" s="11"/>
      <c r="AC121" s="11"/>
      <c r="AD121" s="11"/>
    </row>
    <row r="122" spans="1:30" x14ac:dyDescent="0.25">
      <c r="A122" s="55"/>
      <c r="B122" s="11"/>
      <c r="C122" s="11" t="s">
        <v>412</v>
      </c>
      <c r="D122" s="11"/>
      <c r="E122" s="249">
        <v>8215</v>
      </c>
      <c r="F122" s="11"/>
      <c r="G122" s="225"/>
      <c r="H122" s="225"/>
      <c r="I122" s="225"/>
      <c r="J122" s="274"/>
      <c r="L122" s="11"/>
      <c r="M122" s="225"/>
      <c r="N122" s="225"/>
      <c r="O122" s="11">
        <v>1</v>
      </c>
      <c r="P122" s="225">
        <v>365.28</v>
      </c>
      <c r="Q122" s="225">
        <v>365.28</v>
      </c>
      <c r="R122" s="11"/>
      <c r="S122" s="225"/>
      <c r="T122" s="225"/>
      <c r="V122" s="11"/>
      <c r="W122" s="11"/>
      <c r="X122" s="11"/>
      <c r="Y122" s="11"/>
      <c r="Z122" s="11"/>
      <c r="AA122" s="11"/>
      <c r="AB122" s="11"/>
      <c r="AC122" s="11"/>
      <c r="AD122" s="11"/>
    </row>
    <row r="123" spans="1:30" x14ac:dyDescent="0.25">
      <c r="A123" s="55"/>
      <c r="B123" s="11"/>
      <c r="C123" s="11" t="s">
        <v>415</v>
      </c>
      <c r="D123" s="11"/>
      <c r="E123" s="249">
        <v>8344</v>
      </c>
      <c r="F123" s="11">
        <v>22</v>
      </c>
      <c r="G123" s="225">
        <v>113.88863636363635</v>
      </c>
      <c r="H123" s="225">
        <v>27139.010000000006</v>
      </c>
      <c r="I123" s="225">
        <v>1233.5913636363639</v>
      </c>
      <c r="J123" s="274">
        <v>10.727272727272727</v>
      </c>
      <c r="L123" s="11">
        <v>6</v>
      </c>
      <c r="M123" s="225">
        <v>6754.09</v>
      </c>
      <c r="N123" s="225">
        <v>1125.6816666666666</v>
      </c>
      <c r="O123" s="11">
        <v>1</v>
      </c>
      <c r="P123" s="225">
        <v>1140.47</v>
      </c>
      <c r="Q123" s="225">
        <v>1140.47</v>
      </c>
      <c r="R123" s="11">
        <v>3</v>
      </c>
      <c r="S123" s="225">
        <v>4361.26</v>
      </c>
      <c r="T123" s="225">
        <v>1453.7533333333333</v>
      </c>
      <c r="V123" s="11"/>
      <c r="W123" s="11"/>
      <c r="X123" s="11"/>
      <c r="Y123" s="11"/>
      <c r="Z123" s="11"/>
      <c r="AA123" s="11"/>
      <c r="AB123" s="11"/>
      <c r="AC123" s="11"/>
      <c r="AD123" s="11"/>
    </row>
    <row r="124" spans="1:30" x14ac:dyDescent="0.25">
      <c r="A124" s="55"/>
      <c r="B124" s="11"/>
      <c r="C124" s="11" t="s">
        <v>416</v>
      </c>
      <c r="D124" s="11"/>
      <c r="E124" s="249">
        <v>8345</v>
      </c>
      <c r="F124" s="11">
        <v>3</v>
      </c>
      <c r="G124" s="225">
        <v>104.76333333333334</v>
      </c>
      <c r="H124" s="225">
        <v>3928.49</v>
      </c>
      <c r="I124" s="225">
        <v>1309.4966666666667</v>
      </c>
      <c r="J124" s="274">
        <v>15</v>
      </c>
      <c r="L124" s="11"/>
      <c r="M124" s="225"/>
      <c r="N124" s="225"/>
      <c r="O124" s="11">
        <v>2</v>
      </c>
      <c r="P124" s="225">
        <v>1949.62</v>
      </c>
      <c r="Q124" s="225">
        <v>974.81</v>
      </c>
      <c r="R124" s="11">
        <v>1</v>
      </c>
      <c r="S124" s="225">
        <v>682.19</v>
      </c>
      <c r="T124" s="225">
        <v>682.19</v>
      </c>
      <c r="V124" s="11"/>
      <c r="W124" s="11"/>
      <c r="X124" s="11"/>
      <c r="Y124" s="11"/>
      <c r="Z124" s="11"/>
      <c r="AA124" s="11"/>
      <c r="AB124" s="11"/>
      <c r="AC124" s="11"/>
      <c r="AD124" s="11"/>
    </row>
    <row r="125" spans="1:30" x14ac:dyDescent="0.25">
      <c r="A125" s="55"/>
      <c r="B125" s="11"/>
      <c r="C125" s="11" t="s">
        <v>417</v>
      </c>
      <c r="D125" s="11"/>
      <c r="E125" s="249">
        <v>8346</v>
      </c>
      <c r="F125" s="11">
        <v>6</v>
      </c>
      <c r="G125" s="225">
        <v>79.108333333333334</v>
      </c>
      <c r="H125" s="225">
        <v>5978.05</v>
      </c>
      <c r="I125" s="225">
        <v>996.3416666666667</v>
      </c>
      <c r="J125" s="274">
        <v>12</v>
      </c>
      <c r="L125" s="11">
        <v>1</v>
      </c>
      <c r="M125" s="225">
        <v>1710.26</v>
      </c>
      <c r="N125" s="225">
        <v>1710.26</v>
      </c>
      <c r="O125" s="11">
        <v>1</v>
      </c>
      <c r="P125" s="225">
        <v>162.49</v>
      </c>
      <c r="Q125" s="225">
        <v>162.49</v>
      </c>
      <c r="R125" s="11"/>
      <c r="S125" s="225"/>
      <c r="T125" s="225"/>
      <c r="V125" s="11"/>
      <c r="W125" s="11"/>
      <c r="X125" s="11"/>
      <c r="Y125" s="11"/>
      <c r="Z125" s="11"/>
      <c r="AA125" s="11"/>
      <c r="AB125" s="11"/>
      <c r="AC125" s="11"/>
      <c r="AD125" s="11"/>
    </row>
    <row r="126" spans="1:30" x14ac:dyDescent="0.25">
      <c r="A126" s="55"/>
      <c r="B126" s="11"/>
      <c r="C126" s="11" t="s">
        <v>419</v>
      </c>
      <c r="D126" s="11"/>
      <c r="E126" s="249">
        <v>8204</v>
      </c>
      <c r="F126" s="11">
        <v>11</v>
      </c>
      <c r="G126" s="225">
        <v>84.071818181818173</v>
      </c>
      <c r="H126" s="225">
        <v>11666.739999999996</v>
      </c>
      <c r="I126" s="225">
        <v>1060.6127272727269</v>
      </c>
      <c r="J126" s="274">
        <v>11.636363636363637</v>
      </c>
      <c r="L126" s="11">
        <v>3</v>
      </c>
      <c r="M126" s="225">
        <v>1273.27</v>
      </c>
      <c r="N126" s="225">
        <v>424.42333333333335</v>
      </c>
      <c r="O126" s="11"/>
      <c r="P126" s="225"/>
      <c r="Q126" s="225"/>
      <c r="R126" s="11">
        <v>3</v>
      </c>
      <c r="S126" s="225">
        <v>3606.15</v>
      </c>
      <c r="T126" s="225">
        <v>1202.05</v>
      </c>
      <c r="V126" s="11"/>
      <c r="W126" s="11"/>
      <c r="X126" s="11"/>
      <c r="Y126" s="11"/>
      <c r="Z126" s="11"/>
      <c r="AA126" s="11"/>
      <c r="AB126" s="11"/>
      <c r="AC126" s="11"/>
      <c r="AD126" s="11"/>
    </row>
    <row r="127" spans="1:30" x14ac:dyDescent="0.25">
      <c r="A127" s="55"/>
      <c r="B127" s="11"/>
      <c r="C127" s="11" t="s">
        <v>420</v>
      </c>
      <c r="D127" s="11"/>
      <c r="E127" s="249">
        <v>8260</v>
      </c>
      <c r="F127" s="11">
        <v>1</v>
      </c>
      <c r="G127" s="225">
        <v>69.02</v>
      </c>
      <c r="H127" s="225">
        <v>1656.45</v>
      </c>
      <c r="I127" s="225">
        <v>1656.45</v>
      </c>
      <c r="J127" s="274">
        <v>24</v>
      </c>
      <c r="L127" s="11"/>
      <c r="M127" s="225"/>
      <c r="N127" s="225"/>
      <c r="O127" s="11"/>
      <c r="P127" s="225"/>
      <c r="Q127" s="225"/>
      <c r="R127" s="11">
        <v>1</v>
      </c>
      <c r="S127" s="225">
        <v>361.88</v>
      </c>
      <c r="T127" s="225">
        <v>361.88</v>
      </c>
      <c r="V127" s="11"/>
      <c r="W127" s="11"/>
      <c r="X127" s="11"/>
      <c r="Y127" s="11"/>
      <c r="Z127" s="11"/>
      <c r="AA127" s="11"/>
      <c r="AB127" s="11"/>
      <c r="AC127" s="11"/>
      <c r="AD127" s="11"/>
    </row>
    <row r="128" spans="1:30" x14ac:dyDescent="0.25">
      <c r="A128" s="55"/>
      <c r="B128" s="11"/>
      <c r="C128" s="11" t="s">
        <v>422</v>
      </c>
      <c r="D128" s="11"/>
      <c r="E128" s="249">
        <v>8225</v>
      </c>
      <c r="F128" s="11">
        <v>38</v>
      </c>
      <c r="G128" s="225">
        <v>150.90263157894739</v>
      </c>
      <c r="H128" s="225">
        <v>65611.37</v>
      </c>
      <c r="I128" s="225">
        <v>1726.6149999999998</v>
      </c>
      <c r="J128" s="274">
        <v>11.342105263157896</v>
      </c>
      <c r="L128" s="11">
        <v>7</v>
      </c>
      <c r="M128" s="225">
        <v>6904.5500000000011</v>
      </c>
      <c r="N128" s="225">
        <v>986.36428571428587</v>
      </c>
      <c r="O128" s="11">
        <v>2</v>
      </c>
      <c r="P128" s="225">
        <v>1232.93</v>
      </c>
      <c r="Q128" s="225">
        <v>616.46500000000003</v>
      </c>
      <c r="R128" s="11">
        <v>6</v>
      </c>
      <c r="S128" s="225">
        <v>14135.68</v>
      </c>
      <c r="T128" s="225">
        <v>2355.9466666666667</v>
      </c>
      <c r="V128" s="11"/>
      <c r="W128" s="11"/>
      <c r="X128" s="11"/>
      <c r="Y128" s="11"/>
      <c r="Z128" s="11"/>
      <c r="AA128" s="11"/>
      <c r="AB128" s="11"/>
      <c r="AC128" s="11"/>
      <c r="AD128" s="11"/>
    </row>
    <row r="129" spans="1:30" x14ac:dyDescent="0.25">
      <c r="A129" s="55"/>
      <c r="B129" s="11"/>
      <c r="C129" s="11" t="s">
        <v>423</v>
      </c>
      <c r="D129" s="11"/>
      <c r="E129" s="249">
        <v>8226</v>
      </c>
      <c r="F129" s="11">
        <v>32</v>
      </c>
      <c r="G129" s="225">
        <v>117.51531250000001</v>
      </c>
      <c r="H129" s="225">
        <v>34277.769999999997</v>
      </c>
      <c r="I129" s="225">
        <v>1071.1803124999999</v>
      </c>
      <c r="J129" s="274">
        <v>10.375</v>
      </c>
      <c r="L129" s="11">
        <v>3</v>
      </c>
      <c r="M129" s="225">
        <v>2098.9499999999998</v>
      </c>
      <c r="N129" s="225">
        <v>699.65</v>
      </c>
      <c r="O129" s="11">
        <v>1</v>
      </c>
      <c r="P129" s="225">
        <v>1127.3800000000001</v>
      </c>
      <c r="Q129" s="225">
        <v>1127.3800000000001</v>
      </c>
      <c r="R129" s="11">
        <v>6</v>
      </c>
      <c r="S129" s="225">
        <v>9653.99</v>
      </c>
      <c r="T129" s="225">
        <v>1608.9983333333332</v>
      </c>
      <c r="V129" s="11"/>
      <c r="W129" s="11"/>
      <c r="X129" s="11"/>
      <c r="Y129" s="11"/>
      <c r="Z129" s="11"/>
      <c r="AA129" s="11"/>
      <c r="AB129" s="11"/>
      <c r="AC129" s="11"/>
      <c r="AD129" s="11"/>
    </row>
    <row r="130" spans="1:30" x14ac:dyDescent="0.25">
      <c r="A130" s="55"/>
      <c r="B130" s="11"/>
      <c r="C130" s="11" t="s">
        <v>424</v>
      </c>
      <c r="D130" s="11"/>
      <c r="E130" s="249">
        <v>8230</v>
      </c>
      <c r="F130" s="11">
        <v>20</v>
      </c>
      <c r="G130" s="225">
        <v>136.17699999999996</v>
      </c>
      <c r="H130" s="225">
        <v>34481.539999999994</v>
      </c>
      <c r="I130" s="225">
        <v>1724.0769999999998</v>
      </c>
      <c r="J130" s="274">
        <v>10.95</v>
      </c>
      <c r="L130" s="11">
        <v>4</v>
      </c>
      <c r="M130" s="225">
        <v>14969.26</v>
      </c>
      <c r="N130" s="225">
        <v>3742.3150000000001</v>
      </c>
      <c r="O130" s="11">
        <v>1</v>
      </c>
      <c r="P130" s="225">
        <v>545.99</v>
      </c>
      <c r="Q130" s="225">
        <v>545.99</v>
      </c>
      <c r="R130" s="11">
        <v>3</v>
      </c>
      <c r="S130" s="225">
        <v>14801.65</v>
      </c>
      <c r="T130" s="225">
        <v>4933.8833333333332</v>
      </c>
      <c r="V130" s="11"/>
      <c r="W130" s="11"/>
      <c r="X130" s="11"/>
      <c r="Y130" s="11"/>
      <c r="Z130" s="11"/>
      <c r="AA130" s="11"/>
      <c r="AB130" s="11"/>
      <c r="AC130" s="11"/>
      <c r="AD130" s="11"/>
    </row>
    <row r="131" spans="1:30" x14ac:dyDescent="0.25">
      <c r="A131" s="55"/>
      <c r="B131" s="11"/>
      <c r="C131" s="11" t="s">
        <v>428</v>
      </c>
      <c r="D131" s="11"/>
      <c r="E131" s="249">
        <v>8066</v>
      </c>
      <c r="F131" s="11">
        <v>38</v>
      </c>
      <c r="G131" s="225">
        <v>124.88210526315788</v>
      </c>
      <c r="H131" s="225">
        <v>51672.910000000011</v>
      </c>
      <c r="I131" s="225">
        <v>1359.8134210526318</v>
      </c>
      <c r="J131" s="274">
        <v>11.105263157894736</v>
      </c>
      <c r="L131" s="11">
        <v>9</v>
      </c>
      <c r="M131" s="225">
        <v>7483.9499999999989</v>
      </c>
      <c r="N131" s="225">
        <v>831.54999999999984</v>
      </c>
      <c r="O131" s="11">
        <v>4</v>
      </c>
      <c r="P131" s="225">
        <v>2222.12</v>
      </c>
      <c r="Q131" s="225">
        <v>555.53</v>
      </c>
      <c r="R131" s="11">
        <v>13</v>
      </c>
      <c r="S131" s="225">
        <v>16242.230000000001</v>
      </c>
      <c r="T131" s="225">
        <v>1249.4023076923079</v>
      </c>
      <c r="V131" s="11"/>
      <c r="W131" s="11"/>
      <c r="X131" s="11"/>
      <c r="Y131" s="11"/>
      <c r="Z131" s="11"/>
      <c r="AA131" s="11"/>
      <c r="AB131" s="11"/>
      <c r="AC131" s="11"/>
      <c r="AD131" s="11"/>
    </row>
    <row r="132" spans="1:30" x14ac:dyDescent="0.25">
      <c r="A132" s="55"/>
      <c r="B132" s="11"/>
      <c r="C132" s="11" t="s">
        <v>429</v>
      </c>
      <c r="D132" s="11"/>
      <c r="E132" s="249">
        <v>8067</v>
      </c>
      <c r="F132" s="11">
        <v>6</v>
      </c>
      <c r="G132" s="225">
        <v>131.60833333333335</v>
      </c>
      <c r="H132" s="225">
        <v>7435.1699999999992</v>
      </c>
      <c r="I132" s="225">
        <v>1239.1949999999999</v>
      </c>
      <c r="J132" s="274">
        <v>10.5</v>
      </c>
      <c r="L132" s="11"/>
      <c r="M132" s="225"/>
      <c r="N132" s="225"/>
      <c r="O132" s="11"/>
      <c r="P132" s="225"/>
      <c r="Q132" s="225"/>
      <c r="R132" s="11"/>
      <c r="S132" s="225"/>
      <c r="T132" s="225"/>
      <c r="V132" s="11"/>
      <c r="W132" s="11"/>
      <c r="X132" s="11"/>
      <c r="Y132" s="11"/>
      <c r="Z132" s="11"/>
      <c r="AA132" s="11"/>
      <c r="AB132" s="11"/>
      <c r="AC132" s="11"/>
      <c r="AD132" s="11"/>
    </row>
    <row r="133" spans="1:30" x14ac:dyDescent="0.25">
      <c r="A133" s="55"/>
      <c r="B133" s="11"/>
      <c r="C133" s="11" t="s">
        <v>226</v>
      </c>
      <c r="D133" s="11"/>
      <c r="E133" s="249">
        <v>8069</v>
      </c>
      <c r="F133" s="11">
        <v>27</v>
      </c>
      <c r="G133" s="225">
        <v>131.02407407407406</v>
      </c>
      <c r="H133" s="225">
        <v>32943.230000000003</v>
      </c>
      <c r="I133" s="225">
        <v>1220.1196296296298</v>
      </c>
      <c r="J133" s="274">
        <v>9.6666666666666661</v>
      </c>
      <c r="L133" s="11">
        <v>4</v>
      </c>
      <c r="M133" s="225">
        <v>5454.71</v>
      </c>
      <c r="N133" s="225">
        <v>1363.6775</v>
      </c>
      <c r="O133" s="11">
        <v>4</v>
      </c>
      <c r="P133" s="225">
        <v>7858.1699999999992</v>
      </c>
      <c r="Q133" s="225">
        <v>1964.5424999999998</v>
      </c>
      <c r="R133" s="11">
        <v>7</v>
      </c>
      <c r="S133" s="225">
        <v>10605.57</v>
      </c>
      <c r="T133" s="225">
        <v>1515.0814285714284</v>
      </c>
      <c r="V133" s="11"/>
      <c r="W133" s="11"/>
      <c r="X133" s="11"/>
      <c r="Y133" s="11"/>
      <c r="Z133" s="11"/>
      <c r="AA133" s="11"/>
      <c r="AB133" s="11"/>
      <c r="AC133" s="11"/>
      <c r="AD133" s="11"/>
    </row>
    <row r="134" spans="1:30" x14ac:dyDescent="0.25">
      <c r="A134" s="55"/>
      <c r="B134" s="11"/>
      <c r="C134" s="11" t="s">
        <v>432</v>
      </c>
      <c r="D134" s="11"/>
      <c r="E134" s="249">
        <v>8070</v>
      </c>
      <c r="F134" s="11">
        <v>55</v>
      </c>
      <c r="G134" s="225">
        <v>109.74581818181814</v>
      </c>
      <c r="H134" s="225">
        <v>71801.73000000001</v>
      </c>
      <c r="I134" s="225">
        <v>1305.4860000000001</v>
      </c>
      <c r="J134" s="274">
        <v>11.836363636363636</v>
      </c>
      <c r="L134" s="11">
        <v>7</v>
      </c>
      <c r="M134" s="225">
        <v>5926.7800000000016</v>
      </c>
      <c r="N134" s="225">
        <v>846.68285714285742</v>
      </c>
      <c r="O134" s="11">
        <v>4</v>
      </c>
      <c r="P134" s="225">
        <v>3563.3199999999997</v>
      </c>
      <c r="Q134" s="225">
        <v>890.82999999999993</v>
      </c>
      <c r="R134" s="11">
        <v>10</v>
      </c>
      <c r="S134" s="225">
        <v>9673.15</v>
      </c>
      <c r="T134" s="225">
        <v>967.31499999999994</v>
      </c>
      <c r="V134" s="11"/>
      <c r="W134" s="11"/>
      <c r="X134" s="11"/>
      <c r="Y134" s="11"/>
      <c r="Z134" s="11"/>
      <c r="AA134" s="11"/>
      <c r="AB134" s="11"/>
      <c r="AC134" s="11"/>
      <c r="AD134" s="11"/>
    </row>
    <row r="135" spans="1:30" x14ac:dyDescent="0.25">
      <c r="A135" s="55"/>
      <c r="B135" s="11"/>
      <c r="C135" s="11" t="s">
        <v>436</v>
      </c>
      <c r="D135" s="11"/>
      <c r="E135" s="249">
        <v>8098</v>
      </c>
      <c r="F135" s="11">
        <v>1</v>
      </c>
      <c r="G135" s="225">
        <v>111.67</v>
      </c>
      <c r="H135" s="225">
        <v>1116.6199999999999</v>
      </c>
      <c r="I135" s="225">
        <v>1116.6199999999999</v>
      </c>
      <c r="J135" s="274">
        <v>10</v>
      </c>
      <c r="L135" s="11">
        <v>1</v>
      </c>
      <c r="M135" s="225">
        <v>1116.6199999999999</v>
      </c>
      <c r="N135" s="225">
        <v>1116.6199999999999</v>
      </c>
      <c r="O135" s="11">
        <v>1</v>
      </c>
      <c r="P135" s="225">
        <v>329.9</v>
      </c>
      <c r="Q135" s="225">
        <v>329.9</v>
      </c>
      <c r="R135" s="11"/>
      <c r="S135" s="225"/>
      <c r="T135" s="225"/>
      <c r="V135" s="11"/>
      <c r="W135" s="11"/>
      <c r="X135" s="11"/>
      <c r="Y135" s="11"/>
      <c r="Z135" s="11"/>
      <c r="AA135" s="11"/>
      <c r="AB135" s="11"/>
      <c r="AC135" s="11"/>
      <c r="AD135" s="11"/>
    </row>
    <row r="136" spans="1:30" x14ac:dyDescent="0.25">
      <c r="A136" s="55"/>
      <c r="B136" s="11"/>
      <c r="C136" s="11" t="s">
        <v>227</v>
      </c>
      <c r="D136" s="11"/>
      <c r="E136" s="249">
        <v>8021</v>
      </c>
      <c r="F136" s="11">
        <v>61</v>
      </c>
      <c r="G136" s="225">
        <v>100.92754098360652</v>
      </c>
      <c r="H136" s="225">
        <v>60012.98</v>
      </c>
      <c r="I136" s="225">
        <v>983.81934426229509</v>
      </c>
      <c r="J136" s="274">
        <v>9.7049180327868854</v>
      </c>
      <c r="L136" s="11">
        <v>9</v>
      </c>
      <c r="M136" s="225">
        <v>7044.6900000000014</v>
      </c>
      <c r="N136" s="225">
        <v>782.74333333333345</v>
      </c>
      <c r="O136" s="11">
        <v>9</v>
      </c>
      <c r="P136" s="225">
        <v>4558.75</v>
      </c>
      <c r="Q136" s="225">
        <v>506.52777777777777</v>
      </c>
      <c r="R136" s="11">
        <v>16</v>
      </c>
      <c r="S136" s="225">
        <v>22073.45</v>
      </c>
      <c r="T136" s="225">
        <v>1379.590625</v>
      </c>
      <c r="V136" s="11"/>
      <c r="W136" s="11"/>
      <c r="X136" s="11"/>
      <c r="Y136" s="11"/>
      <c r="Z136" s="11"/>
      <c r="AA136" s="11"/>
      <c r="AB136" s="11"/>
      <c r="AC136" s="11"/>
      <c r="AD136" s="11"/>
    </row>
    <row r="137" spans="1:30" x14ac:dyDescent="0.25">
      <c r="A137" s="55"/>
      <c r="B137" s="11"/>
      <c r="C137" s="11" t="s">
        <v>439</v>
      </c>
      <c r="D137" s="11"/>
      <c r="E137" s="249">
        <v>8071</v>
      </c>
      <c r="F137" s="11">
        <v>34</v>
      </c>
      <c r="G137" s="225">
        <v>109.16</v>
      </c>
      <c r="H137" s="225">
        <v>32405.71999999999</v>
      </c>
      <c r="I137" s="225">
        <v>953.10941176470556</v>
      </c>
      <c r="J137" s="274">
        <v>9.4411764705882355</v>
      </c>
      <c r="L137" s="11">
        <v>3</v>
      </c>
      <c r="M137" s="225">
        <v>1940.06</v>
      </c>
      <c r="N137" s="225">
        <v>646.68666666666661</v>
      </c>
      <c r="O137" s="11">
        <v>1</v>
      </c>
      <c r="P137" s="225">
        <v>294.07</v>
      </c>
      <c r="Q137" s="225">
        <v>294.07</v>
      </c>
      <c r="R137" s="11">
        <v>3</v>
      </c>
      <c r="S137" s="225">
        <v>2906.0699999999997</v>
      </c>
      <c r="T137" s="225">
        <v>968.68999999999994</v>
      </c>
      <c r="V137" s="11"/>
      <c r="W137" s="11"/>
      <c r="X137" s="11"/>
      <c r="Y137" s="11"/>
      <c r="Z137" s="11"/>
      <c r="AA137" s="11"/>
      <c r="AB137" s="11"/>
      <c r="AC137" s="11"/>
      <c r="AD137" s="11"/>
    </row>
    <row r="138" spans="1:30" x14ac:dyDescent="0.25">
      <c r="A138" s="55"/>
      <c r="B138" s="11"/>
      <c r="C138" s="11" t="s">
        <v>443</v>
      </c>
      <c r="D138" s="11"/>
      <c r="E138" s="249">
        <v>8318</v>
      </c>
      <c r="F138" s="11">
        <v>9</v>
      </c>
      <c r="G138" s="225">
        <v>111.48222222222222</v>
      </c>
      <c r="H138" s="225">
        <v>11664.739999999998</v>
      </c>
      <c r="I138" s="225">
        <v>1296.0822222222221</v>
      </c>
      <c r="J138" s="274">
        <v>11.333333333333334</v>
      </c>
      <c r="L138" s="11">
        <v>1</v>
      </c>
      <c r="M138" s="225">
        <v>226.24</v>
      </c>
      <c r="N138" s="225">
        <v>226.24</v>
      </c>
      <c r="O138" s="11"/>
      <c r="P138" s="225"/>
      <c r="Q138" s="225"/>
      <c r="R138" s="11"/>
      <c r="S138" s="225"/>
      <c r="T138" s="225"/>
      <c r="V138" s="11"/>
      <c r="W138" s="11"/>
      <c r="X138" s="11"/>
      <c r="Y138" s="11"/>
      <c r="Z138" s="11"/>
      <c r="AA138" s="11"/>
      <c r="AB138" s="11"/>
      <c r="AC138" s="11"/>
      <c r="AD138" s="11"/>
    </row>
    <row r="139" spans="1:30" x14ac:dyDescent="0.25">
      <c r="A139" s="55"/>
      <c r="B139" s="11"/>
      <c r="C139" s="11" t="s">
        <v>441</v>
      </c>
      <c r="D139" s="11"/>
      <c r="E139" s="249">
        <v>8318</v>
      </c>
      <c r="F139" s="11">
        <v>1</v>
      </c>
      <c r="G139" s="225">
        <v>125.31</v>
      </c>
      <c r="H139" s="225">
        <v>1503.69</v>
      </c>
      <c r="I139" s="225">
        <v>1503.69</v>
      </c>
      <c r="J139" s="274">
        <v>12</v>
      </c>
      <c r="L139" s="11"/>
      <c r="M139" s="225"/>
      <c r="N139" s="225"/>
      <c r="O139" s="11"/>
      <c r="P139" s="225"/>
      <c r="Q139" s="225"/>
      <c r="R139" s="11"/>
      <c r="S139" s="225"/>
      <c r="T139" s="225"/>
      <c r="V139" s="11"/>
      <c r="W139" s="11"/>
      <c r="X139" s="11"/>
      <c r="Y139" s="11"/>
      <c r="Z139" s="11"/>
      <c r="AA139" s="11"/>
      <c r="AB139" s="11"/>
      <c r="AC139" s="11"/>
      <c r="AD139" s="11"/>
    </row>
    <row r="140" spans="1:30" x14ac:dyDescent="0.25">
      <c r="A140" s="55"/>
      <c r="B140" s="11"/>
      <c r="C140" s="11" t="s">
        <v>442</v>
      </c>
      <c r="D140" s="11"/>
      <c r="E140" s="249">
        <v>8318</v>
      </c>
      <c r="F140" s="11">
        <v>2</v>
      </c>
      <c r="G140" s="225">
        <v>193.42000000000002</v>
      </c>
      <c r="H140" s="225">
        <v>6070.79</v>
      </c>
      <c r="I140" s="225">
        <v>3035.395</v>
      </c>
      <c r="J140" s="274">
        <v>15</v>
      </c>
      <c r="L140" s="11">
        <v>1</v>
      </c>
      <c r="M140" s="225">
        <v>4286.71</v>
      </c>
      <c r="N140" s="225">
        <v>4286.71</v>
      </c>
      <c r="O140" s="11">
        <v>2</v>
      </c>
      <c r="P140" s="225">
        <v>1637.83</v>
      </c>
      <c r="Q140" s="225">
        <v>818.91499999999996</v>
      </c>
      <c r="R140" s="11">
        <v>2</v>
      </c>
      <c r="S140" s="225">
        <v>1181.69</v>
      </c>
      <c r="T140" s="225">
        <v>590.84500000000003</v>
      </c>
      <c r="V140" s="11"/>
      <c r="W140" s="11"/>
      <c r="X140" s="11"/>
      <c r="Y140" s="11"/>
      <c r="Z140" s="11"/>
      <c r="AA140" s="11"/>
      <c r="AB140" s="11"/>
      <c r="AC140" s="11"/>
      <c r="AD140" s="11"/>
    </row>
    <row r="141" spans="1:30" x14ac:dyDescent="0.25">
      <c r="A141" s="55"/>
      <c r="B141" s="11"/>
      <c r="C141" s="11" t="s">
        <v>444</v>
      </c>
      <c r="D141" s="11"/>
      <c r="E141" s="249">
        <v>8232</v>
      </c>
      <c r="F141" s="11">
        <v>138</v>
      </c>
      <c r="G141" s="225">
        <v>122.28760869565221</v>
      </c>
      <c r="H141" s="225">
        <v>181629.71000000005</v>
      </c>
      <c r="I141" s="225">
        <v>1316.15731884058</v>
      </c>
      <c r="J141" s="274">
        <v>11.108695652173912</v>
      </c>
      <c r="L141" s="11">
        <v>15</v>
      </c>
      <c r="M141" s="225">
        <v>15557.630000000001</v>
      </c>
      <c r="N141" s="225">
        <v>1037.1753333333334</v>
      </c>
      <c r="O141" s="11">
        <v>14</v>
      </c>
      <c r="P141" s="225">
        <v>10443.689999999997</v>
      </c>
      <c r="Q141" s="225">
        <v>745.97785714285692</v>
      </c>
      <c r="R141" s="11">
        <v>27</v>
      </c>
      <c r="S141" s="225">
        <v>46064.04</v>
      </c>
      <c r="T141" s="225">
        <v>1706.0755555555556</v>
      </c>
      <c r="V141" s="11"/>
      <c r="W141" s="11"/>
      <c r="X141" s="11"/>
      <c r="Y141" s="11"/>
      <c r="Z141" s="11"/>
      <c r="AA141" s="11"/>
      <c r="AB141" s="11"/>
      <c r="AC141" s="11"/>
      <c r="AD141" s="11"/>
    </row>
    <row r="142" spans="1:30" x14ac:dyDescent="0.25">
      <c r="A142" s="55"/>
      <c r="B142" s="11"/>
      <c r="C142" s="11" t="s">
        <v>445</v>
      </c>
      <c r="D142" s="11"/>
      <c r="E142" s="249">
        <v>8240</v>
      </c>
      <c r="F142" s="11">
        <v>1</v>
      </c>
      <c r="G142" s="225">
        <v>46.85</v>
      </c>
      <c r="H142" s="225">
        <v>1124.33</v>
      </c>
      <c r="I142" s="225">
        <v>1124.33</v>
      </c>
      <c r="J142" s="274">
        <v>24</v>
      </c>
      <c r="L142" s="11"/>
      <c r="M142" s="225"/>
      <c r="N142" s="225"/>
      <c r="O142" s="11"/>
      <c r="P142" s="225"/>
      <c r="Q142" s="225"/>
      <c r="R142" s="11"/>
      <c r="S142" s="225"/>
      <c r="T142" s="225"/>
      <c r="V142" s="11"/>
      <c r="W142" s="11"/>
      <c r="X142" s="11"/>
      <c r="Y142" s="11"/>
      <c r="Z142" s="11"/>
      <c r="AA142" s="11"/>
      <c r="AB142" s="11"/>
      <c r="AC142" s="11"/>
      <c r="AD142" s="11"/>
    </row>
    <row r="143" spans="1:30" x14ac:dyDescent="0.25">
      <c r="A143" s="55"/>
      <c r="B143" s="11"/>
      <c r="C143" s="11" t="s">
        <v>446</v>
      </c>
      <c r="D143" s="11"/>
      <c r="E143" s="249">
        <v>8348</v>
      </c>
      <c r="F143" s="11">
        <v>2</v>
      </c>
      <c r="G143" s="225">
        <v>48.575000000000003</v>
      </c>
      <c r="H143" s="225">
        <v>801.29</v>
      </c>
      <c r="I143" s="225">
        <v>400.64499999999998</v>
      </c>
      <c r="J143" s="274">
        <v>7.5</v>
      </c>
      <c r="L143" s="11">
        <v>1</v>
      </c>
      <c r="M143" s="225">
        <v>121.5</v>
      </c>
      <c r="N143" s="225">
        <v>121.5</v>
      </c>
      <c r="O143" s="11"/>
      <c r="P143" s="225"/>
      <c r="Q143" s="225"/>
      <c r="R143" s="11"/>
      <c r="S143" s="225"/>
      <c r="T143" s="225"/>
      <c r="V143" s="11"/>
      <c r="W143" s="11"/>
      <c r="X143" s="11"/>
      <c r="Y143" s="11"/>
      <c r="Z143" s="11"/>
      <c r="AA143" s="11"/>
      <c r="AB143" s="11"/>
      <c r="AC143" s="11"/>
      <c r="AD143" s="11"/>
    </row>
    <row r="144" spans="1:30" x14ac:dyDescent="0.25">
      <c r="A144" s="55"/>
      <c r="B144" s="11"/>
      <c r="C144" s="11" t="s">
        <v>447</v>
      </c>
      <c r="D144" s="11"/>
      <c r="E144" s="249">
        <v>8349</v>
      </c>
      <c r="F144" s="11">
        <v>11</v>
      </c>
      <c r="G144" s="225">
        <v>109.88636363636364</v>
      </c>
      <c r="H144" s="225">
        <v>10682.340000000002</v>
      </c>
      <c r="I144" s="225">
        <v>971.12181818181841</v>
      </c>
      <c r="J144" s="274">
        <v>10.363636363636363</v>
      </c>
      <c r="L144" s="11">
        <v>3</v>
      </c>
      <c r="M144" s="225">
        <v>2513.7599999999998</v>
      </c>
      <c r="N144" s="225">
        <v>837.92</v>
      </c>
      <c r="O144" s="11"/>
      <c r="P144" s="225"/>
      <c r="Q144" s="225"/>
      <c r="R144" s="11">
        <v>2</v>
      </c>
      <c r="S144" s="225">
        <v>1287.5</v>
      </c>
      <c r="T144" s="225">
        <v>643.75</v>
      </c>
      <c r="V144" s="11"/>
      <c r="W144" s="11"/>
      <c r="X144" s="11"/>
      <c r="Y144" s="11"/>
      <c r="Z144" s="11"/>
      <c r="AA144" s="11"/>
      <c r="AB144" s="11"/>
      <c r="AC144" s="11"/>
      <c r="AD144" s="11"/>
    </row>
    <row r="145" spans="1:30" x14ac:dyDescent="0.25">
      <c r="A145" s="55"/>
      <c r="B145" s="11"/>
      <c r="C145" s="11" t="s">
        <v>449</v>
      </c>
      <c r="D145" s="11"/>
      <c r="E145" s="249">
        <v>8350</v>
      </c>
      <c r="F145" s="11">
        <v>1</v>
      </c>
      <c r="G145" s="225">
        <v>137.28</v>
      </c>
      <c r="H145" s="225">
        <v>1647.31</v>
      </c>
      <c r="I145" s="225">
        <v>1647.31</v>
      </c>
      <c r="J145" s="274">
        <v>12</v>
      </c>
      <c r="L145" s="11"/>
      <c r="M145" s="225"/>
      <c r="N145" s="225"/>
      <c r="O145" s="11">
        <v>1</v>
      </c>
      <c r="P145" s="225">
        <v>507.13</v>
      </c>
      <c r="Q145" s="225">
        <v>507.13</v>
      </c>
      <c r="R145" s="11"/>
      <c r="S145" s="225"/>
      <c r="T145" s="225"/>
      <c r="V145" s="11"/>
      <c r="W145" s="11"/>
      <c r="X145" s="11"/>
      <c r="Y145" s="11"/>
      <c r="Z145" s="11"/>
      <c r="AA145" s="11"/>
      <c r="AB145" s="11"/>
      <c r="AC145" s="11"/>
      <c r="AD145" s="11"/>
    </row>
    <row r="146" spans="1:30" x14ac:dyDescent="0.25">
      <c r="A146" s="55"/>
      <c r="B146" s="11"/>
      <c r="C146" s="11" t="s">
        <v>451</v>
      </c>
      <c r="D146" s="11"/>
      <c r="E146" s="249">
        <v>8242</v>
      </c>
      <c r="F146" s="11">
        <v>15</v>
      </c>
      <c r="G146" s="225">
        <v>106.30933333333334</v>
      </c>
      <c r="H146" s="225">
        <v>14835.689999999999</v>
      </c>
      <c r="I146" s="225">
        <v>989.04599999999994</v>
      </c>
      <c r="J146" s="274">
        <v>8.4</v>
      </c>
      <c r="L146" s="11">
        <v>2</v>
      </c>
      <c r="M146" s="225">
        <v>751.43000000000006</v>
      </c>
      <c r="N146" s="225">
        <v>375.71500000000003</v>
      </c>
      <c r="O146" s="11">
        <v>1</v>
      </c>
      <c r="P146" s="225">
        <v>980.87</v>
      </c>
      <c r="Q146" s="225">
        <v>980.87</v>
      </c>
      <c r="R146" s="11">
        <v>1</v>
      </c>
      <c r="S146" s="225">
        <v>991.65</v>
      </c>
      <c r="T146" s="225">
        <v>991.65</v>
      </c>
      <c r="V146" s="11"/>
      <c r="W146" s="11"/>
      <c r="X146" s="11"/>
      <c r="Y146" s="11"/>
      <c r="Z146" s="11"/>
      <c r="AA146" s="11"/>
      <c r="AB146" s="11"/>
      <c r="AC146" s="11"/>
      <c r="AD146" s="11"/>
    </row>
    <row r="147" spans="1:30" x14ac:dyDescent="0.25">
      <c r="A147" s="55"/>
      <c r="B147" s="11"/>
      <c r="C147" s="11" t="s">
        <v>453</v>
      </c>
      <c r="D147" s="11"/>
      <c r="E147" s="249">
        <v>8352</v>
      </c>
      <c r="F147" s="11">
        <v>2</v>
      </c>
      <c r="G147" s="225">
        <v>170.01499999999999</v>
      </c>
      <c r="H147" s="225">
        <v>3025.66</v>
      </c>
      <c r="I147" s="225">
        <v>1512.83</v>
      </c>
      <c r="J147" s="274">
        <v>9</v>
      </c>
      <c r="L147" s="11"/>
      <c r="M147" s="225"/>
      <c r="N147" s="225"/>
      <c r="O147" s="11"/>
      <c r="P147" s="225"/>
      <c r="Q147" s="225"/>
      <c r="R147" s="11">
        <v>2</v>
      </c>
      <c r="S147" s="225">
        <v>2786.63</v>
      </c>
      <c r="T147" s="225">
        <v>1393.3150000000001</v>
      </c>
      <c r="V147" s="11"/>
      <c r="W147" s="11"/>
      <c r="X147" s="11"/>
      <c r="Y147" s="11"/>
      <c r="Z147" s="11"/>
      <c r="AA147" s="11"/>
      <c r="AB147" s="11"/>
      <c r="AC147" s="11"/>
      <c r="AD147" s="11"/>
    </row>
    <row r="148" spans="1:30" x14ac:dyDescent="0.25">
      <c r="A148" s="55"/>
      <c r="B148" s="11"/>
      <c r="C148" s="11" t="s">
        <v>454</v>
      </c>
      <c r="D148" s="11"/>
      <c r="E148" s="249">
        <v>8078</v>
      </c>
      <c r="F148" s="11">
        <v>37</v>
      </c>
      <c r="G148" s="225">
        <v>95.437837837837847</v>
      </c>
      <c r="H148" s="225">
        <v>38460.68</v>
      </c>
      <c r="I148" s="225">
        <v>1039.4778378378378</v>
      </c>
      <c r="J148" s="274">
        <v>10.405405405405405</v>
      </c>
      <c r="L148" s="11">
        <v>7</v>
      </c>
      <c r="M148" s="225">
        <v>5188.37</v>
      </c>
      <c r="N148" s="225">
        <v>741.1957142857143</v>
      </c>
      <c r="O148" s="11">
        <v>4</v>
      </c>
      <c r="P148" s="225">
        <v>2167.41</v>
      </c>
      <c r="Q148" s="225">
        <v>541.85249999999996</v>
      </c>
      <c r="R148" s="11">
        <v>13</v>
      </c>
      <c r="S148" s="225">
        <v>19661.380000000005</v>
      </c>
      <c r="T148" s="225">
        <v>1512.4138461538464</v>
      </c>
      <c r="V148" s="11"/>
      <c r="W148" s="11"/>
      <c r="X148" s="11"/>
      <c r="Y148" s="11"/>
      <c r="Z148" s="11"/>
      <c r="AA148" s="11"/>
      <c r="AB148" s="11"/>
      <c r="AC148" s="11"/>
      <c r="AD148" s="11"/>
    </row>
    <row r="149" spans="1:30" x14ac:dyDescent="0.25">
      <c r="A149" s="55"/>
      <c r="B149" s="11"/>
      <c r="C149" s="11" t="s">
        <v>455</v>
      </c>
      <c r="D149" s="11"/>
      <c r="E149" s="249">
        <v>8079</v>
      </c>
      <c r="F149" s="11">
        <v>24</v>
      </c>
      <c r="G149" s="225">
        <v>90.071666666666701</v>
      </c>
      <c r="H149" s="225">
        <v>23317.969999999998</v>
      </c>
      <c r="I149" s="225">
        <v>971.58208333333323</v>
      </c>
      <c r="J149" s="274">
        <v>10.583333333333334</v>
      </c>
      <c r="L149" s="11">
        <v>5</v>
      </c>
      <c r="M149" s="225">
        <v>5721.0099999999993</v>
      </c>
      <c r="N149" s="225">
        <v>1144.2019999999998</v>
      </c>
      <c r="O149" s="11">
        <v>2</v>
      </c>
      <c r="P149" s="225">
        <v>1361.65</v>
      </c>
      <c r="Q149" s="225">
        <v>680.82500000000005</v>
      </c>
      <c r="R149" s="11">
        <v>7</v>
      </c>
      <c r="S149" s="225">
        <v>12514.14</v>
      </c>
      <c r="T149" s="225">
        <v>1787.7342857142855</v>
      </c>
      <c r="V149" s="11"/>
      <c r="W149" s="11"/>
      <c r="X149" s="11"/>
      <c r="Y149" s="11"/>
      <c r="Z149" s="11"/>
      <c r="AA149" s="11"/>
      <c r="AB149" s="11"/>
      <c r="AC149" s="11"/>
      <c r="AD149" s="11"/>
    </row>
    <row r="150" spans="1:30" x14ac:dyDescent="0.25">
      <c r="A150" s="55"/>
      <c r="B150" s="11"/>
      <c r="C150" s="11" t="s">
        <v>457</v>
      </c>
      <c r="D150" s="11"/>
      <c r="E150" s="249">
        <v>8243</v>
      </c>
      <c r="F150" s="11">
        <v>4</v>
      </c>
      <c r="G150" s="225">
        <v>54.94</v>
      </c>
      <c r="H150" s="225">
        <v>5642.85</v>
      </c>
      <c r="I150" s="225">
        <v>1410.7125000000001</v>
      </c>
      <c r="J150" s="274">
        <v>24</v>
      </c>
      <c r="L150" s="11"/>
      <c r="M150" s="225"/>
      <c r="N150" s="225"/>
      <c r="O150" s="11"/>
      <c r="P150" s="225"/>
      <c r="Q150" s="225"/>
      <c r="R150" s="11"/>
      <c r="S150" s="225"/>
      <c r="T150" s="225"/>
      <c r="V150" s="11"/>
      <c r="W150" s="11"/>
      <c r="X150" s="11"/>
      <c r="Y150" s="11"/>
      <c r="Z150" s="11"/>
      <c r="AA150" s="11"/>
      <c r="AB150" s="11"/>
      <c r="AC150" s="11"/>
      <c r="AD150" s="11"/>
    </row>
    <row r="151" spans="1:30" x14ac:dyDescent="0.25">
      <c r="A151" s="55"/>
      <c r="B151" s="11"/>
      <c r="C151" s="11" t="s">
        <v>459</v>
      </c>
      <c r="D151" s="11"/>
      <c r="E151" s="249">
        <v>8302</v>
      </c>
      <c r="F151" s="11">
        <v>1</v>
      </c>
      <c r="G151" s="225">
        <v>217.52</v>
      </c>
      <c r="H151" s="225">
        <v>2610.2399999999998</v>
      </c>
      <c r="I151" s="225">
        <v>2610.2399999999998</v>
      </c>
      <c r="J151" s="274">
        <v>12</v>
      </c>
      <c r="L151" s="11"/>
      <c r="M151" s="225"/>
      <c r="N151" s="225"/>
      <c r="O151" s="11">
        <v>1</v>
      </c>
      <c r="P151" s="225">
        <v>2734.44</v>
      </c>
      <c r="Q151" s="225">
        <v>2734.44</v>
      </c>
      <c r="R151" s="11"/>
      <c r="S151" s="225"/>
      <c r="T151" s="225"/>
      <c r="V151" s="11"/>
      <c r="W151" s="11"/>
      <c r="X151" s="11"/>
      <c r="Y151" s="11"/>
      <c r="Z151" s="11"/>
      <c r="AA151" s="11"/>
      <c r="AB151" s="11"/>
      <c r="AC151" s="11"/>
      <c r="AD151" s="11"/>
    </row>
    <row r="152" spans="1:30" x14ac:dyDescent="0.25">
      <c r="A152" s="55"/>
      <c r="B152" s="11"/>
      <c r="C152" s="11" t="s">
        <v>462</v>
      </c>
      <c r="D152" s="11"/>
      <c r="E152" s="249">
        <v>8012</v>
      </c>
      <c r="F152" s="11">
        <v>1</v>
      </c>
      <c r="G152" s="225">
        <v>79.959999999999994</v>
      </c>
      <c r="H152" s="225">
        <v>959.52</v>
      </c>
      <c r="I152" s="225">
        <v>959.52</v>
      </c>
      <c r="J152" s="274">
        <v>12</v>
      </c>
      <c r="L152" s="11"/>
      <c r="M152" s="225"/>
      <c r="N152" s="225"/>
      <c r="O152" s="11"/>
      <c r="P152" s="225"/>
      <c r="Q152" s="225"/>
      <c r="R152" s="11"/>
      <c r="S152" s="225"/>
      <c r="T152" s="225"/>
      <c r="V152" s="11"/>
      <c r="W152" s="11"/>
      <c r="X152" s="11"/>
      <c r="Y152" s="11"/>
      <c r="Z152" s="11"/>
      <c r="AA152" s="11"/>
      <c r="AB152" s="11"/>
      <c r="AC152" s="11"/>
      <c r="AD152" s="11"/>
    </row>
    <row r="153" spans="1:30" x14ac:dyDescent="0.25">
      <c r="A153" s="55"/>
      <c r="B153" s="11"/>
      <c r="C153" s="11" t="s">
        <v>462</v>
      </c>
      <c r="D153" s="11"/>
      <c r="E153" s="249">
        <v>8080</v>
      </c>
      <c r="F153" s="11">
        <v>123</v>
      </c>
      <c r="G153" s="225">
        <v>107.19406504065039</v>
      </c>
      <c r="H153" s="225">
        <v>121409.41</v>
      </c>
      <c r="I153" s="225">
        <v>987.06837398373989</v>
      </c>
      <c r="J153" s="274">
        <v>9.5853658536585371</v>
      </c>
      <c r="L153" s="11">
        <v>21</v>
      </c>
      <c r="M153" s="225">
        <v>18977.209999999992</v>
      </c>
      <c r="N153" s="225">
        <v>903.67666666666628</v>
      </c>
      <c r="O153" s="11">
        <v>9</v>
      </c>
      <c r="P153" s="225">
        <v>7499.1400000000012</v>
      </c>
      <c r="Q153" s="225">
        <v>833.23777777777786</v>
      </c>
      <c r="R153" s="11">
        <v>16</v>
      </c>
      <c r="S153" s="225">
        <v>20246</v>
      </c>
      <c r="T153" s="225">
        <v>1265.375</v>
      </c>
      <c r="V153" s="11"/>
      <c r="W153" s="11"/>
      <c r="X153" s="11"/>
      <c r="Y153" s="11"/>
      <c r="Z153" s="11"/>
      <c r="AA153" s="11"/>
      <c r="AB153" s="11"/>
      <c r="AC153" s="11"/>
      <c r="AD153" s="11"/>
    </row>
    <row r="154" spans="1:30" x14ac:dyDescent="0.25">
      <c r="A154" s="55"/>
      <c r="B154" s="11"/>
      <c r="C154" s="11" t="s">
        <v>466</v>
      </c>
      <c r="D154" s="11"/>
      <c r="E154" s="249">
        <v>8088</v>
      </c>
      <c r="F154" s="11">
        <v>2</v>
      </c>
      <c r="G154" s="225">
        <v>106.94</v>
      </c>
      <c r="H154" s="225">
        <v>3724.71</v>
      </c>
      <c r="I154" s="225">
        <v>1862.355</v>
      </c>
      <c r="J154" s="274">
        <v>15</v>
      </c>
      <c r="L154" s="11">
        <v>1</v>
      </c>
      <c r="M154" s="225">
        <v>469.44</v>
      </c>
      <c r="N154" s="225">
        <v>469.44</v>
      </c>
      <c r="O154" s="11"/>
      <c r="P154" s="225"/>
      <c r="Q154" s="225"/>
      <c r="R154" s="11">
        <v>3</v>
      </c>
      <c r="S154" s="225">
        <v>4128.18</v>
      </c>
      <c r="T154" s="225">
        <v>1376.0600000000002</v>
      </c>
      <c r="V154" s="11"/>
      <c r="W154" s="11"/>
      <c r="X154" s="11"/>
      <c r="Y154" s="11"/>
      <c r="Z154" s="11"/>
      <c r="AA154" s="11"/>
      <c r="AB154" s="11"/>
      <c r="AC154" s="11"/>
      <c r="AD154" s="11"/>
    </row>
    <row r="155" spans="1:30" x14ac:dyDescent="0.25">
      <c r="A155" s="55"/>
      <c r="B155" s="11"/>
      <c r="C155" s="11" t="s">
        <v>467</v>
      </c>
      <c r="D155" s="11"/>
      <c r="E155" s="249">
        <v>8353</v>
      </c>
      <c r="F155" s="11">
        <v>1</v>
      </c>
      <c r="G155" s="225">
        <v>242.18</v>
      </c>
      <c r="H155" s="225">
        <v>2906.13</v>
      </c>
      <c r="I155" s="225">
        <v>2906.13</v>
      </c>
      <c r="J155" s="274">
        <v>12</v>
      </c>
      <c r="L155" s="11"/>
      <c r="M155" s="225"/>
      <c r="N155" s="225"/>
      <c r="O155" s="11"/>
      <c r="P155" s="225"/>
      <c r="Q155" s="225"/>
      <c r="R155" s="11"/>
      <c r="S155" s="225"/>
      <c r="T155" s="225"/>
      <c r="V155" s="11"/>
      <c r="W155" s="11"/>
      <c r="X155" s="11"/>
      <c r="Y155" s="11"/>
      <c r="Z155" s="11"/>
      <c r="AA155" s="11"/>
      <c r="AB155" s="11"/>
      <c r="AC155" s="11"/>
      <c r="AD155" s="11"/>
    </row>
    <row r="156" spans="1:30" x14ac:dyDescent="0.25">
      <c r="A156" s="55"/>
      <c r="B156" s="11"/>
      <c r="C156" s="11" t="s">
        <v>468</v>
      </c>
      <c r="D156" s="11"/>
      <c r="E156" s="249">
        <v>8036</v>
      </c>
      <c r="F156" s="11">
        <v>1</v>
      </c>
      <c r="G156" s="225">
        <v>145.59</v>
      </c>
      <c r="H156" s="225">
        <v>1747.01</v>
      </c>
      <c r="I156" s="225">
        <v>1747.01</v>
      </c>
      <c r="J156" s="274">
        <v>12</v>
      </c>
      <c r="L156" s="11">
        <v>1</v>
      </c>
      <c r="M156" s="225">
        <v>1747.01</v>
      </c>
      <c r="N156" s="225">
        <v>1747.01</v>
      </c>
      <c r="O156" s="11"/>
      <c r="P156" s="225"/>
      <c r="Q156" s="225"/>
      <c r="R156" s="11"/>
      <c r="S156" s="225"/>
      <c r="T156" s="225"/>
      <c r="V156" s="11"/>
      <c r="W156" s="11"/>
      <c r="X156" s="11"/>
      <c r="Y156" s="11"/>
      <c r="Z156" s="11"/>
      <c r="AA156" s="11"/>
      <c r="AB156" s="11"/>
      <c r="AC156" s="11"/>
      <c r="AD156" s="11"/>
    </row>
    <row r="157" spans="1:30" x14ac:dyDescent="0.25">
      <c r="A157" s="55"/>
      <c r="B157" s="11"/>
      <c r="C157" s="11" t="s">
        <v>468</v>
      </c>
      <c r="D157" s="11"/>
      <c r="E157" s="249">
        <v>8081</v>
      </c>
      <c r="F157" s="11">
        <v>370</v>
      </c>
      <c r="G157" s="225">
        <v>132.03464864864861</v>
      </c>
      <c r="H157" s="225">
        <v>508344.33000000019</v>
      </c>
      <c r="I157" s="225">
        <v>1373.903594594595</v>
      </c>
      <c r="J157" s="274">
        <v>10.494594594594595</v>
      </c>
      <c r="L157" s="11">
        <v>69</v>
      </c>
      <c r="M157" s="225">
        <v>78171.459999999977</v>
      </c>
      <c r="N157" s="225">
        <v>1132.9197101449272</v>
      </c>
      <c r="O157" s="11">
        <v>47</v>
      </c>
      <c r="P157" s="225">
        <v>49693.789999999986</v>
      </c>
      <c r="Q157" s="225">
        <v>1057.3146808510635</v>
      </c>
      <c r="R157" s="11">
        <v>61</v>
      </c>
      <c r="S157" s="225">
        <v>109654.00999999998</v>
      </c>
      <c r="T157" s="225">
        <v>1797.606721311475</v>
      </c>
      <c r="V157" s="11"/>
      <c r="W157" s="11"/>
      <c r="X157" s="11"/>
      <c r="Y157" s="11"/>
      <c r="Z157" s="11"/>
      <c r="AA157" s="11"/>
      <c r="AB157" s="11"/>
      <c r="AC157" s="11"/>
      <c r="AD157" s="11"/>
    </row>
    <row r="158" spans="1:30" x14ac:dyDescent="0.25">
      <c r="A158" s="55"/>
      <c r="B158" s="11"/>
      <c r="C158" s="11" t="s">
        <v>469</v>
      </c>
      <c r="D158" s="11"/>
      <c r="E158" s="249">
        <v>8083</v>
      </c>
      <c r="F158" s="11">
        <v>56</v>
      </c>
      <c r="G158" s="225">
        <v>104.26875000000005</v>
      </c>
      <c r="H158" s="225">
        <v>61038.500000000015</v>
      </c>
      <c r="I158" s="225">
        <v>1089.9732142857144</v>
      </c>
      <c r="J158" s="274">
        <v>11.017857142857142</v>
      </c>
      <c r="L158" s="11">
        <v>8</v>
      </c>
      <c r="M158" s="225">
        <v>8636.7400000000016</v>
      </c>
      <c r="N158" s="225">
        <v>1079.5925000000002</v>
      </c>
      <c r="O158" s="11">
        <v>1</v>
      </c>
      <c r="P158" s="225">
        <v>3998.87</v>
      </c>
      <c r="Q158" s="225">
        <v>3998.87</v>
      </c>
      <c r="R158" s="11">
        <v>16</v>
      </c>
      <c r="S158" s="225">
        <v>21872.080000000002</v>
      </c>
      <c r="T158" s="225">
        <v>1367.0050000000001</v>
      </c>
      <c r="V158" s="11"/>
      <c r="W158" s="11"/>
      <c r="X158" s="11"/>
      <c r="Y158" s="11"/>
      <c r="Z158" s="11"/>
      <c r="AA158" s="11"/>
      <c r="AB158" s="11"/>
      <c r="AC158" s="11"/>
      <c r="AD158" s="11"/>
    </row>
    <row r="159" spans="1:30" x14ac:dyDescent="0.25">
      <c r="A159" s="55"/>
      <c r="B159" s="11"/>
      <c r="C159" s="11" t="s">
        <v>470</v>
      </c>
      <c r="D159" s="11"/>
      <c r="E159" s="249">
        <v>8244</v>
      </c>
      <c r="F159" s="11">
        <v>34</v>
      </c>
      <c r="G159" s="225">
        <v>113.04999999999998</v>
      </c>
      <c r="H159" s="225">
        <v>37219.839999999997</v>
      </c>
      <c r="I159" s="225">
        <v>1094.7011764705881</v>
      </c>
      <c r="J159" s="274">
        <v>10.323529411764707</v>
      </c>
      <c r="L159" s="11">
        <v>6</v>
      </c>
      <c r="M159" s="225">
        <v>6220.0800000000008</v>
      </c>
      <c r="N159" s="225">
        <v>1036.68</v>
      </c>
      <c r="O159" s="11"/>
      <c r="P159" s="225"/>
      <c r="Q159" s="225"/>
      <c r="R159" s="11">
        <v>7</v>
      </c>
      <c r="S159" s="225">
        <v>17234.32</v>
      </c>
      <c r="T159" s="225">
        <v>2462.0457142857144</v>
      </c>
      <c r="V159" s="11"/>
      <c r="W159" s="11"/>
      <c r="X159" s="11"/>
      <c r="Y159" s="11"/>
      <c r="Z159" s="11"/>
      <c r="AA159" s="11"/>
      <c r="AB159" s="11"/>
      <c r="AC159" s="11"/>
      <c r="AD159" s="11"/>
    </row>
    <row r="160" spans="1:30" x14ac:dyDescent="0.25">
      <c r="A160" s="55"/>
      <c r="B160" s="11"/>
      <c r="C160" s="11" t="s">
        <v>484</v>
      </c>
      <c r="D160" s="11"/>
      <c r="E160" s="249">
        <v>8247</v>
      </c>
      <c r="F160" s="11">
        <v>2</v>
      </c>
      <c r="G160" s="225">
        <v>41.88</v>
      </c>
      <c r="H160" s="225">
        <v>1353.64</v>
      </c>
      <c r="I160" s="225">
        <v>676.82</v>
      </c>
      <c r="J160" s="274">
        <v>19</v>
      </c>
      <c r="L160" s="11"/>
      <c r="M160" s="225"/>
      <c r="N160" s="225"/>
      <c r="O160" s="11">
        <v>1</v>
      </c>
      <c r="P160" s="225">
        <v>516.04</v>
      </c>
      <c r="Q160" s="225">
        <v>516.04</v>
      </c>
      <c r="R160" s="11"/>
      <c r="S160" s="225"/>
      <c r="T160" s="225"/>
      <c r="V160" s="11"/>
      <c r="W160" s="11"/>
      <c r="X160" s="11"/>
      <c r="Y160" s="11"/>
      <c r="Z160" s="11"/>
      <c r="AA160" s="11"/>
      <c r="AB160" s="11"/>
      <c r="AC160" s="11"/>
      <c r="AD160" s="11"/>
    </row>
    <row r="161" spans="1:30" x14ac:dyDescent="0.25">
      <c r="A161" s="55"/>
      <c r="B161" s="11"/>
      <c r="C161" s="11" t="s">
        <v>485</v>
      </c>
      <c r="D161" s="11"/>
      <c r="E161" s="249">
        <v>8084</v>
      </c>
      <c r="F161" s="11">
        <v>30</v>
      </c>
      <c r="G161" s="225">
        <v>101.40633333333334</v>
      </c>
      <c r="H161" s="225">
        <v>32126.38</v>
      </c>
      <c r="I161" s="225">
        <v>1070.8793333333333</v>
      </c>
      <c r="J161" s="274">
        <v>10.766666666666667</v>
      </c>
      <c r="L161" s="11">
        <v>8</v>
      </c>
      <c r="M161" s="225">
        <v>7789.29</v>
      </c>
      <c r="N161" s="225">
        <v>973.66125</v>
      </c>
      <c r="O161" s="11">
        <v>1</v>
      </c>
      <c r="P161" s="225">
        <v>1137.96</v>
      </c>
      <c r="Q161" s="225">
        <v>1137.96</v>
      </c>
      <c r="R161" s="11">
        <v>12</v>
      </c>
      <c r="S161" s="225">
        <v>15711.23</v>
      </c>
      <c r="T161" s="225">
        <v>1309.2691666666667</v>
      </c>
      <c r="V161" s="11"/>
      <c r="W161" s="11"/>
      <c r="X161" s="11"/>
      <c r="Y161" s="11"/>
      <c r="Z161" s="11"/>
      <c r="AA161" s="11"/>
      <c r="AB161" s="11"/>
      <c r="AC161" s="11"/>
      <c r="AD161" s="11"/>
    </row>
    <row r="162" spans="1:30" x14ac:dyDescent="0.25">
      <c r="A162" s="55"/>
      <c r="B162" s="11"/>
      <c r="C162" s="11" t="s">
        <v>487</v>
      </c>
      <c r="D162" s="11"/>
      <c r="E162" s="249">
        <v>8248</v>
      </c>
      <c r="F162" s="11">
        <v>1</v>
      </c>
      <c r="G162" s="225">
        <v>51.49</v>
      </c>
      <c r="H162" s="225">
        <v>617.86</v>
      </c>
      <c r="I162" s="225">
        <v>617.86</v>
      </c>
      <c r="J162" s="274">
        <v>12</v>
      </c>
      <c r="L162" s="11"/>
      <c r="M162" s="225"/>
      <c r="N162" s="225"/>
      <c r="O162" s="11"/>
      <c r="P162" s="225"/>
      <c r="Q162" s="225"/>
      <c r="R162" s="11"/>
      <c r="S162" s="225"/>
      <c r="T162" s="225"/>
      <c r="V162" s="11"/>
      <c r="W162" s="11"/>
      <c r="X162" s="11"/>
      <c r="Y162" s="11"/>
      <c r="Z162" s="11"/>
      <c r="AA162" s="11"/>
      <c r="AB162" s="11"/>
      <c r="AC162" s="11"/>
      <c r="AD162" s="11"/>
    </row>
    <row r="163" spans="1:30" x14ac:dyDescent="0.25">
      <c r="A163" s="55"/>
      <c r="B163" s="11"/>
      <c r="C163" s="11" t="s">
        <v>489</v>
      </c>
      <c r="D163" s="11"/>
      <c r="E163" s="249">
        <v>8085</v>
      </c>
      <c r="F163" s="11">
        <v>47</v>
      </c>
      <c r="G163" s="225">
        <v>129.52319148936175</v>
      </c>
      <c r="H163" s="225">
        <v>57160.429999999993</v>
      </c>
      <c r="I163" s="225">
        <v>1216.1793617021276</v>
      </c>
      <c r="J163" s="274">
        <v>9.6595744680851059</v>
      </c>
      <c r="L163" s="11">
        <v>14</v>
      </c>
      <c r="M163" s="225">
        <v>13332.42</v>
      </c>
      <c r="N163" s="225">
        <v>952.31571428571431</v>
      </c>
      <c r="O163" s="11">
        <v>4</v>
      </c>
      <c r="P163" s="225">
        <v>3990.7400000000002</v>
      </c>
      <c r="Q163" s="225">
        <v>997.68500000000006</v>
      </c>
      <c r="R163" s="11">
        <v>12</v>
      </c>
      <c r="S163" s="225">
        <v>20995.46</v>
      </c>
      <c r="T163" s="225">
        <v>1749.6216666666667</v>
      </c>
      <c r="V163" s="11"/>
      <c r="W163" s="11"/>
      <c r="X163" s="11"/>
      <c r="Y163" s="11"/>
      <c r="Z163" s="11"/>
      <c r="AA163" s="11"/>
      <c r="AB163" s="11"/>
      <c r="AC163" s="11"/>
      <c r="AD163" s="11"/>
    </row>
    <row r="164" spans="1:30" x14ac:dyDescent="0.25">
      <c r="A164" s="55"/>
      <c r="B164" s="11"/>
      <c r="C164" s="11" t="s">
        <v>492</v>
      </c>
      <c r="D164" s="11"/>
      <c r="E164" s="249">
        <v>8088</v>
      </c>
      <c r="F164" s="11">
        <v>2</v>
      </c>
      <c r="G164" s="225">
        <v>126.655</v>
      </c>
      <c r="H164" s="225">
        <v>2159.4300000000003</v>
      </c>
      <c r="I164" s="225">
        <v>1079.7150000000001</v>
      </c>
      <c r="J164" s="274">
        <v>9</v>
      </c>
      <c r="L164" s="11"/>
      <c r="M164" s="225"/>
      <c r="N164" s="225"/>
      <c r="O164" s="11"/>
      <c r="P164" s="225"/>
      <c r="Q164" s="225"/>
      <c r="R164" s="11"/>
      <c r="S164" s="225"/>
      <c r="T164" s="225"/>
      <c r="V164" s="11"/>
      <c r="W164" s="11"/>
      <c r="X164" s="11"/>
      <c r="Y164" s="11"/>
      <c r="Z164" s="11"/>
      <c r="AA164" s="11"/>
      <c r="AB164" s="11"/>
      <c r="AC164" s="11"/>
      <c r="AD164" s="11"/>
    </row>
    <row r="165" spans="1:30" x14ac:dyDescent="0.25">
      <c r="A165" s="55"/>
      <c r="B165" s="11"/>
      <c r="C165" s="11" t="s">
        <v>497</v>
      </c>
      <c r="D165" s="11"/>
      <c r="E165" s="249">
        <v>8012</v>
      </c>
      <c r="F165" s="11">
        <v>3</v>
      </c>
      <c r="G165" s="225">
        <v>75.070000000000007</v>
      </c>
      <c r="H165" s="225">
        <v>2547.21</v>
      </c>
      <c r="I165" s="225">
        <v>849.07</v>
      </c>
      <c r="J165" s="274">
        <v>11.333333333333334</v>
      </c>
      <c r="L165" s="11"/>
      <c r="M165" s="225"/>
      <c r="N165" s="225"/>
      <c r="O165" s="11"/>
      <c r="P165" s="225"/>
      <c r="Q165" s="225"/>
      <c r="R165" s="11"/>
      <c r="S165" s="225"/>
      <c r="T165" s="225"/>
      <c r="V165" s="11"/>
      <c r="W165" s="11"/>
      <c r="X165" s="11"/>
      <c r="Y165" s="11"/>
      <c r="Z165" s="11"/>
      <c r="AA165" s="11"/>
      <c r="AB165" s="11"/>
      <c r="AC165" s="11"/>
      <c r="AD165" s="11"/>
    </row>
    <row r="166" spans="1:30" x14ac:dyDescent="0.25">
      <c r="A166" s="55"/>
      <c r="B166" s="11"/>
      <c r="C166" s="11" t="s">
        <v>499</v>
      </c>
      <c r="D166" s="11"/>
      <c r="E166" s="249">
        <v>8302</v>
      </c>
      <c r="F166" s="11">
        <v>2</v>
      </c>
      <c r="G166" s="225">
        <v>72.14500000000001</v>
      </c>
      <c r="H166" s="225">
        <v>1180.56</v>
      </c>
      <c r="I166" s="225">
        <v>590.28</v>
      </c>
      <c r="J166" s="274">
        <v>8</v>
      </c>
      <c r="L166" s="11"/>
      <c r="M166" s="225"/>
      <c r="N166" s="225"/>
      <c r="O166" s="11"/>
      <c r="P166" s="225"/>
      <c r="Q166" s="225"/>
      <c r="R166" s="11"/>
      <c r="S166" s="225"/>
      <c r="T166" s="225"/>
      <c r="V166" s="11"/>
      <c r="W166" s="11"/>
      <c r="X166" s="11"/>
      <c r="Y166" s="11"/>
      <c r="Z166" s="11"/>
      <c r="AA166" s="11"/>
      <c r="AB166" s="11"/>
      <c r="AC166" s="11"/>
      <c r="AD166" s="11"/>
    </row>
    <row r="167" spans="1:30" x14ac:dyDescent="0.25">
      <c r="A167" s="55"/>
      <c r="B167" s="11"/>
      <c r="C167" s="11" t="s">
        <v>505</v>
      </c>
      <c r="D167" s="11"/>
      <c r="E167" s="249">
        <v>8223</v>
      </c>
      <c r="F167" s="11">
        <v>1</v>
      </c>
      <c r="G167" s="225">
        <v>41.59</v>
      </c>
      <c r="H167" s="225">
        <v>498.98</v>
      </c>
      <c r="I167" s="225">
        <v>498.98</v>
      </c>
      <c r="J167" s="274">
        <v>12</v>
      </c>
      <c r="L167" s="11"/>
      <c r="M167" s="225"/>
      <c r="N167" s="225"/>
      <c r="O167" s="11"/>
      <c r="P167" s="225"/>
      <c r="Q167" s="225"/>
      <c r="R167" s="11"/>
      <c r="S167" s="225"/>
      <c r="T167" s="225"/>
      <c r="V167" s="11"/>
      <c r="W167" s="11"/>
      <c r="X167" s="11"/>
      <c r="Y167" s="11"/>
      <c r="Z167" s="11"/>
      <c r="AA167" s="11"/>
      <c r="AB167" s="11"/>
      <c r="AC167" s="11"/>
      <c r="AD167" s="11"/>
    </row>
    <row r="168" spans="1:30" x14ac:dyDescent="0.25">
      <c r="A168" s="55"/>
      <c r="B168" s="11"/>
      <c r="C168" s="11" t="s">
        <v>506</v>
      </c>
      <c r="D168" s="11"/>
      <c r="E168" s="249">
        <v>8406</v>
      </c>
      <c r="F168" s="11">
        <v>40</v>
      </c>
      <c r="G168" s="225">
        <v>160.32150000000001</v>
      </c>
      <c r="H168" s="225">
        <v>66643.429999999993</v>
      </c>
      <c r="I168" s="225">
        <v>1666.0857499999997</v>
      </c>
      <c r="J168" s="274">
        <v>11.5</v>
      </c>
      <c r="L168" s="11">
        <v>5</v>
      </c>
      <c r="M168" s="225">
        <v>4687.8599999999997</v>
      </c>
      <c r="N168" s="225">
        <v>937.57199999999989</v>
      </c>
      <c r="O168" s="11">
        <v>4</v>
      </c>
      <c r="P168" s="225">
        <v>6563.6299999999992</v>
      </c>
      <c r="Q168" s="225">
        <v>1640.9074999999998</v>
      </c>
      <c r="R168" s="11">
        <v>6</v>
      </c>
      <c r="S168" s="225">
        <v>4622.7299999999996</v>
      </c>
      <c r="T168" s="225">
        <v>770.45499999999993</v>
      </c>
      <c r="V168" s="11"/>
      <c r="W168" s="11"/>
      <c r="X168" s="11"/>
      <c r="Y168" s="11"/>
      <c r="Z168" s="11"/>
      <c r="AA168" s="11"/>
      <c r="AB168" s="11"/>
      <c r="AC168" s="11"/>
      <c r="AD168" s="11"/>
    </row>
    <row r="169" spans="1:30" x14ac:dyDescent="0.25">
      <c r="A169" s="55"/>
      <c r="B169" s="11"/>
      <c r="C169" s="11" t="s">
        <v>511</v>
      </c>
      <c r="D169" s="11"/>
      <c r="E169" s="249">
        <v>8251</v>
      </c>
      <c r="F169" s="11">
        <v>14</v>
      </c>
      <c r="G169" s="225">
        <v>114.16071428571429</v>
      </c>
      <c r="H169" s="225">
        <v>13161.680000000002</v>
      </c>
      <c r="I169" s="225">
        <v>940.12000000000012</v>
      </c>
      <c r="J169" s="274">
        <v>8.7857142857142865</v>
      </c>
      <c r="L169" s="11">
        <v>3</v>
      </c>
      <c r="M169" s="225">
        <v>1723.0500000000002</v>
      </c>
      <c r="N169" s="225">
        <v>574.35</v>
      </c>
      <c r="O169" s="11">
        <v>2</v>
      </c>
      <c r="P169" s="225">
        <v>1014.27</v>
      </c>
      <c r="Q169" s="225">
        <v>507.13499999999999</v>
      </c>
      <c r="R169" s="11">
        <v>6</v>
      </c>
      <c r="S169" s="225">
        <v>6522.62</v>
      </c>
      <c r="T169" s="225">
        <v>1087.1033333333332</v>
      </c>
      <c r="V169" s="11"/>
      <c r="W169" s="11"/>
      <c r="X169" s="11"/>
      <c r="Y169" s="11"/>
      <c r="Z169" s="11"/>
      <c r="AA169" s="11"/>
      <c r="AB169" s="11"/>
      <c r="AC169" s="11"/>
      <c r="AD169" s="11"/>
    </row>
    <row r="170" spans="1:30" x14ac:dyDescent="0.25">
      <c r="A170" s="55"/>
      <c r="B170" s="11"/>
      <c r="C170" s="11" t="s">
        <v>512</v>
      </c>
      <c r="D170" s="11"/>
      <c r="E170" s="249">
        <v>8088</v>
      </c>
      <c r="F170" s="11">
        <v>23</v>
      </c>
      <c r="G170" s="225">
        <v>118.99478260869564</v>
      </c>
      <c r="H170" s="225">
        <v>30918.400000000001</v>
      </c>
      <c r="I170" s="225">
        <v>1344.2782608695652</v>
      </c>
      <c r="J170" s="274">
        <v>11.565217391304348</v>
      </c>
      <c r="L170" s="11">
        <v>6</v>
      </c>
      <c r="M170" s="225">
        <v>5400.8799999999992</v>
      </c>
      <c r="N170" s="225">
        <v>900.14666666666653</v>
      </c>
      <c r="O170" s="11"/>
      <c r="P170" s="225"/>
      <c r="Q170" s="225"/>
      <c r="R170" s="11">
        <v>3</v>
      </c>
      <c r="S170" s="225">
        <v>5946.02</v>
      </c>
      <c r="T170" s="225">
        <v>1982.0066666666669</v>
      </c>
      <c r="V170" s="11"/>
      <c r="W170" s="11"/>
      <c r="X170" s="11"/>
      <c r="Y170" s="11"/>
      <c r="Z170" s="11"/>
      <c r="AA170" s="11"/>
      <c r="AB170" s="11"/>
      <c r="AC170" s="11"/>
      <c r="AD170" s="11"/>
    </row>
    <row r="171" spans="1:30" x14ac:dyDescent="0.25">
      <c r="A171" s="55"/>
      <c r="B171" s="11"/>
      <c r="C171" s="11" t="s">
        <v>515</v>
      </c>
      <c r="D171" s="11"/>
      <c r="E171" s="249">
        <v>8344</v>
      </c>
      <c r="F171" s="11">
        <v>1</v>
      </c>
      <c r="G171" s="225">
        <v>108</v>
      </c>
      <c r="H171" s="225">
        <v>1303.17</v>
      </c>
      <c r="I171" s="225">
        <v>1303.17</v>
      </c>
      <c r="J171" s="274">
        <v>12</v>
      </c>
      <c r="L171" s="11">
        <v>1</v>
      </c>
      <c r="M171" s="225">
        <v>1303.17</v>
      </c>
      <c r="N171" s="225">
        <v>1303.17</v>
      </c>
      <c r="O171" s="11"/>
      <c r="P171" s="225"/>
      <c r="Q171" s="225"/>
      <c r="R171" s="11"/>
      <c r="S171" s="225"/>
      <c r="T171" s="225"/>
      <c r="V171" s="11"/>
      <c r="W171" s="11"/>
      <c r="X171" s="11"/>
      <c r="Y171" s="11"/>
      <c r="Z171" s="11"/>
      <c r="AA171" s="11"/>
      <c r="AB171" s="11"/>
      <c r="AC171" s="11"/>
      <c r="AD171" s="11"/>
    </row>
    <row r="172" spans="1:30" x14ac:dyDescent="0.25">
      <c r="A172" s="55"/>
      <c r="B172" s="11"/>
      <c r="C172" s="11" t="s">
        <v>515</v>
      </c>
      <c r="D172" s="11"/>
      <c r="E172" s="249">
        <v>8360</v>
      </c>
      <c r="F172" s="11">
        <v>244</v>
      </c>
      <c r="G172" s="225">
        <v>114.52647540983602</v>
      </c>
      <c r="H172" s="225">
        <v>273587.37000000005</v>
      </c>
      <c r="I172" s="225">
        <v>1121.2597131147543</v>
      </c>
      <c r="J172" s="274">
        <v>9.8401639344262293</v>
      </c>
      <c r="L172" s="11">
        <v>48</v>
      </c>
      <c r="M172" s="225">
        <v>54504.039999999994</v>
      </c>
      <c r="N172" s="225">
        <v>1135.5008333333333</v>
      </c>
      <c r="O172" s="11">
        <v>17</v>
      </c>
      <c r="P172" s="225">
        <v>17444.75</v>
      </c>
      <c r="Q172" s="225">
        <v>1026.1617647058824</v>
      </c>
      <c r="R172" s="11">
        <v>64</v>
      </c>
      <c r="S172" s="225">
        <v>94229.099999999991</v>
      </c>
      <c r="T172" s="225">
        <v>1472.3296874999999</v>
      </c>
      <c r="V172" s="11"/>
      <c r="W172" s="11"/>
      <c r="X172" s="11"/>
      <c r="Y172" s="11"/>
      <c r="Z172" s="11"/>
      <c r="AA172" s="11"/>
      <c r="AB172" s="11"/>
      <c r="AC172" s="11"/>
      <c r="AD172" s="11"/>
    </row>
    <row r="173" spans="1:30" x14ac:dyDescent="0.25">
      <c r="A173" s="55"/>
      <c r="B173" s="11"/>
      <c r="C173" s="11" t="s">
        <v>515</v>
      </c>
      <c r="D173" s="11"/>
      <c r="E173" s="249">
        <v>8361</v>
      </c>
      <c r="F173" s="11">
        <v>84</v>
      </c>
      <c r="G173" s="225">
        <v>131.36107142857139</v>
      </c>
      <c r="H173" s="225">
        <v>100371.83000000007</v>
      </c>
      <c r="I173" s="225">
        <v>1194.9027380952389</v>
      </c>
      <c r="J173" s="274">
        <v>9.4642857142857135</v>
      </c>
      <c r="L173" s="11">
        <v>16</v>
      </c>
      <c r="M173" s="225">
        <v>17986.68</v>
      </c>
      <c r="N173" s="225">
        <v>1124.1675</v>
      </c>
      <c r="O173" s="11">
        <v>3</v>
      </c>
      <c r="P173" s="225">
        <v>1537.06</v>
      </c>
      <c r="Q173" s="225">
        <v>512.35333333333335</v>
      </c>
      <c r="R173" s="11">
        <v>14</v>
      </c>
      <c r="S173" s="225">
        <v>17268.850000000002</v>
      </c>
      <c r="T173" s="225">
        <v>1233.4892857142859</v>
      </c>
      <c r="V173" s="11"/>
      <c r="W173" s="11"/>
      <c r="X173" s="11"/>
      <c r="Y173" s="11"/>
      <c r="Z173" s="11"/>
      <c r="AA173" s="11"/>
      <c r="AB173" s="11"/>
      <c r="AC173" s="11"/>
      <c r="AD173" s="11"/>
    </row>
    <row r="174" spans="1:30" x14ac:dyDescent="0.25">
      <c r="A174" s="55"/>
      <c r="B174" s="11"/>
      <c r="C174" s="11" t="s">
        <v>519</v>
      </c>
      <c r="D174" s="11"/>
      <c r="E174" s="249">
        <v>8043</v>
      </c>
      <c r="F174" s="11">
        <v>97</v>
      </c>
      <c r="G174" s="225">
        <v>130.97432989690725</v>
      </c>
      <c r="H174" s="225">
        <v>139384.93999999997</v>
      </c>
      <c r="I174" s="225">
        <v>1436.9581443298966</v>
      </c>
      <c r="J174" s="274">
        <v>11.422680412371134</v>
      </c>
      <c r="L174" s="11">
        <v>18</v>
      </c>
      <c r="M174" s="225">
        <v>15844.109999999999</v>
      </c>
      <c r="N174" s="225">
        <v>880.22833333333324</v>
      </c>
      <c r="O174" s="11">
        <v>4</v>
      </c>
      <c r="P174" s="225">
        <v>5086.4299999999994</v>
      </c>
      <c r="Q174" s="225">
        <v>1271.6074999999998</v>
      </c>
      <c r="R174" s="11">
        <v>21</v>
      </c>
      <c r="S174" s="225">
        <v>41220.810000000005</v>
      </c>
      <c r="T174" s="225">
        <v>1962.8957142857146</v>
      </c>
      <c r="V174" s="11"/>
      <c r="W174" s="11"/>
      <c r="X174" s="11"/>
      <c r="Y174" s="11"/>
      <c r="Z174" s="11"/>
      <c r="AA174" s="11"/>
      <c r="AB174" s="11"/>
      <c r="AC174" s="11"/>
      <c r="AD174" s="11"/>
    </row>
    <row r="175" spans="1:30" x14ac:dyDescent="0.25">
      <c r="A175" s="55"/>
      <c r="B175" s="11"/>
      <c r="C175" s="11" t="s">
        <v>522</v>
      </c>
      <c r="D175" s="11"/>
      <c r="E175" s="249">
        <v>8012</v>
      </c>
      <c r="F175" s="11">
        <v>8</v>
      </c>
      <c r="G175" s="225">
        <v>115.14000000000001</v>
      </c>
      <c r="H175" s="225">
        <v>9270.74</v>
      </c>
      <c r="I175" s="225">
        <v>1158.8425</v>
      </c>
      <c r="J175" s="274">
        <v>9.125</v>
      </c>
      <c r="L175" s="11"/>
      <c r="M175" s="225"/>
      <c r="N175" s="225"/>
      <c r="O175" s="11">
        <v>1</v>
      </c>
      <c r="P175" s="225">
        <v>252.16</v>
      </c>
      <c r="Q175" s="225">
        <v>252.16</v>
      </c>
      <c r="R175" s="11">
        <v>1</v>
      </c>
      <c r="S175" s="225">
        <v>2837.99</v>
      </c>
      <c r="T175" s="225">
        <v>2837.99</v>
      </c>
      <c r="V175" s="11"/>
      <c r="W175" s="11"/>
      <c r="X175" s="11"/>
      <c r="Y175" s="11"/>
      <c r="Z175" s="11"/>
      <c r="AA175" s="11"/>
      <c r="AB175" s="11"/>
      <c r="AC175" s="11"/>
      <c r="AD175" s="11"/>
    </row>
    <row r="176" spans="1:30" x14ac:dyDescent="0.25">
      <c r="A176" s="55"/>
      <c r="B176" s="11"/>
      <c r="C176" s="11" t="s">
        <v>522</v>
      </c>
      <c r="D176" s="11"/>
      <c r="E176" s="249">
        <v>8080</v>
      </c>
      <c r="F176" s="11">
        <v>15</v>
      </c>
      <c r="G176" s="225">
        <v>119.22333333333333</v>
      </c>
      <c r="H176" s="225">
        <v>15594.689999999999</v>
      </c>
      <c r="I176" s="225">
        <v>1039.646</v>
      </c>
      <c r="J176" s="274">
        <v>9.8666666666666671</v>
      </c>
      <c r="L176" s="11">
        <v>1</v>
      </c>
      <c r="M176" s="225">
        <v>2549.62</v>
      </c>
      <c r="N176" s="225">
        <v>2549.62</v>
      </c>
      <c r="O176" s="11">
        <v>2</v>
      </c>
      <c r="P176" s="225">
        <v>859.01</v>
      </c>
      <c r="Q176" s="225">
        <v>429.505</v>
      </c>
      <c r="R176" s="11"/>
      <c r="S176" s="225"/>
      <c r="T176" s="225"/>
      <c r="V176" s="11"/>
      <c r="W176" s="11"/>
      <c r="X176" s="11"/>
      <c r="Y176" s="11"/>
      <c r="Z176" s="11"/>
      <c r="AA176" s="11"/>
      <c r="AB176" s="11"/>
      <c r="AC176" s="11"/>
      <c r="AD176" s="11"/>
    </row>
    <row r="177" spans="1:30" x14ac:dyDescent="0.25">
      <c r="A177" s="55"/>
      <c r="B177" s="11"/>
      <c r="C177" s="11" t="s">
        <v>526</v>
      </c>
      <c r="D177" s="11"/>
      <c r="E177" s="249">
        <v>8004</v>
      </c>
      <c r="F177" s="11">
        <v>7</v>
      </c>
      <c r="G177" s="225">
        <v>124.87714285714284</v>
      </c>
      <c r="H177" s="225">
        <v>8422.48</v>
      </c>
      <c r="I177" s="225">
        <v>1203.2114285714285</v>
      </c>
      <c r="J177" s="274">
        <v>10.285714285714286</v>
      </c>
      <c r="L177" s="11"/>
      <c r="M177" s="225"/>
      <c r="N177" s="225"/>
      <c r="O177" s="11">
        <v>4</v>
      </c>
      <c r="P177" s="225">
        <v>2778.9500000000003</v>
      </c>
      <c r="Q177" s="225">
        <v>694.73750000000007</v>
      </c>
      <c r="R177" s="11">
        <v>1</v>
      </c>
      <c r="S177" s="225">
        <v>361.77</v>
      </c>
      <c r="T177" s="225">
        <v>361.77</v>
      </c>
      <c r="V177" s="11"/>
      <c r="W177" s="11"/>
      <c r="X177" s="11"/>
      <c r="Y177" s="11"/>
      <c r="Z177" s="11"/>
      <c r="AA177" s="11"/>
      <c r="AB177" s="11"/>
      <c r="AC177" s="11"/>
      <c r="AD177" s="11"/>
    </row>
    <row r="178" spans="1:30" x14ac:dyDescent="0.25">
      <c r="A178" s="55"/>
      <c r="B178" s="11"/>
      <c r="C178" s="11" t="s">
        <v>526</v>
      </c>
      <c r="D178" s="11"/>
      <c r="E178" s="249">
        <v>8089</v>
      </c>
      <c r="F178" s="11">
        <v>1</v>
      </c>
      <c r="G178" s="225">
        <v>69</v>
      </c>
      <c r="H178" s="225">
        <v>413.24</v>
      </c>
      <c r="I178" s="225">
        <v>413.24</v>
      </c>
      <c r="J178" s="274">
        <v>6</v>
      </c>
      <c r="L178" s="11"/>
      <c r="M178" s="225"/>
      <c r="N178" s="225"/>
      <c r="O178" s="11"/>
      <c r="P178" s="225"/>
      <c r="Q178" s="225"/>
      <c r="R178" s="11"/>
      <c r="S178" s="225"/>
      <c r="T178" s="225"/>
      <c r="V178" s="11"/>
      <c r="W178" s="11"/>
      <c r="X178" s="11"/>
      <c r="Y178" s="11"/>
      <c r="Z178" s="11"/>
      <c r="AA178" s="11"/>
      <c r="AB178" s="11"/>
      <c r="AC178" s="11"/>
      <c r="AD178" s="11"/>
    </row>
    <row r="179" spans="1:30" x14ac:dyDescent="0.25">
      <c r="A179" s="55"/>
      <c r="B179" s="11"/>
      <c r="C179" s="11" t="s">
        <v>525</v>
      </c>
      <c r="D179" s="11"/>
      <c r="E179" s="249">
        <v>8089</v>
      </c>
      <c r="F179" s="11">
        <v>16</v>
      </c>
      <c r="G179" s="225">
        <v>131.105625</v>
      </c>
      <c r="H179" s="225">
        <v>18691.23</v>
      </c>
      <c r="I179" s="225">
        <v>1168.201875</v>
      </c>
      <c r="J179" s="274">
        <v>9</v>
      </c>
      <c r="L179" s="11">
        <v>5</v>
      </c>
      <c r="M179" s="225">
        <v>4072.37</v>
      </c>
      <c r="N179" s="225">
        <v>814.47399999999993</v>
      </c>
      <c r="O179" s="11">
        <v>1</v>
      </c>
      <c r="P179" s="225">
        <v>1715.89</v>
      </c>
      <c r="Q179" s="225">
        <v>1715.89</v>
      </c>
      <c r="R179" s="11">
        <v>3</v>
      </c>
      <c r="S179" s="225">
        <v>3823.18</v>
      </c>
      <c r="T179" s="225">
        <v>1274.3933333333332</v>
      </c>
      <c r="V179" s="11"/>
      <c r="W179" s="11"/>
      <c r="X179" s="11"/>
      <c r="Y179" s="11"/>
      <c r="Z179" s="11"/>
      <c r="AA179" s="11"/>
      <c r="AB179" s="11"/>
      <c r="AC179" s="11"/>
      <c r="AD179" s="11"/>
    </row>
    <row r="180" spans="1:30" x14ac:dyDescent="0.25">
      <c r="A180" s="55"/>
      <c r="B180" s="11"/>
      <c r="C180" s="11" t="s">
        <v>527</v>
      </c>
      <c r="D180" s="11"/>
      <c r="E180" s="249">
        <v>8090</v>
      </c>
      <c r="F180" s="11">
        <v>44</v>
      </c>
      <c r="G180" s="225">
        <v>129.26295454545459</v>
      </c>
      <c r="H180" s="225">
        <v>53217.889999999985</v>
      </c>
      <c r="I180" s="225">
        <v>1209.4974999999997</v>
      </c>
      <c r="J180" s="274">
        <v>10.295454545454545</v>
      </c>
      <c r="L180" s="11">
        <v>13</v>
      </c>
      <c r="M180" s="225">
        <v>17645.3</v>
      </c>
      <c r="N180" s="225">
        <v>1357.3307692307692</v>
      </c>
      <c r="O180" s="11">
        <v>1</v>
      </c>
      <c r="P180" s="225">
        <v>363.81</v>
      </c>
      <c r="Q180" s="225">
        <v>363.81</v>
      </c>
      <c r="R180" s="11">
        <v>8</v>
      </c>
      <c r="S180" s="225">
        <v>10063.17</v>
      </c>
      <c r="T180" s="225">
        <v>1257.89625</v>
      </c>
      <c r="V180" s="11"/>
      <c r="W180" s="11"/>
      <c r="X180" s="11"/>
      <c r="Y180" s="11"/>
      <c r="Z180" s="11"/>
      <c r="AA180" s="11"/>
      <c r="AB180" s="11"/>
      <c r="AC180" s="11"/>
      <c r="AD180" s="11"/>
    </row>
    <row r="181" spans="1:30" x14ac:dyDescent="0.25">
      <c r="A181" s="55"/>
      <c r="B181" s="11"/>
      <c r="C181" s="11" t="s">
        <v>529</v>
      </c>
      <c r="D181" s="11"/>
      <c r="E181" s="249">
        <v>8091</v>
      </c>
      <c r="F181" s="11">
        <v>16</v>
      </c>
      <c r="G181" s="225">
        <v>117.98062499999997</v>
      </c>
      <c r="H181" s="225">
        <v>19913.14</v>
      </c>
      <c r="I181" s="225">
        <v>1244.57125</v>
      </c>
      <c r="J181" s="274">
        <v>10.5</v>
      </c>
      <c r="L181" s="11">
        <v>2</v>
      </c>
      <c r="M181" s="225">
        <v>1239.75</v>
      </c>
      <c r="N181" s="225">
        <v>619.875</v>
      </c>
      <c r="O181" s="11"/>
      <c r="P181" s="225"/>
      <c r="Q181" s="225"/>
      <c r="R181" s="11">
        <v>4</v>
      </c>
      <c r="S181" s="225">
        <v>5393.2199999999993</v>
      </c>
      <c r="T181" s="225">
        <v>1348.3049999999998</v>
      </c>
      <c r="V181" s="11"/>
      <c r="W181" s="11"/>
      <c r="X181" s="11"/>
      <c r="Y181" s="11"/>
      <c r="Z181" s="11"/>
      <c r="AA181" s="11"/>
      <c r="AB181" s="11"/>
      <c r="AC181" s="11"/>
      <c r="AD181" s="11"/>
    </row>
    <row r="182" spans="1:30" x14ac:dyDescent="0.25">
      <c r="A182" s="55"/>
      <c r="B182" s="11"/>
      <c r="C182" s="11" t="s">
        <v>530</v>
      </c>
      <c r="D182" s="11"/>
      <c r="E182" s="249">
        <v>8204</v>
      </c>
      <c r="F182" s="11">
        <v>1</v>
      </c>
      <c r="G182" s="225">
        <v>242.78</v>
      </c>
      <c r="H182" s="225">
        <v>5826.49</v>
      </c>
      <c r="I182" s="225">
        <v>5826.49</v>
      </c>
      <c r="J182" s="274">
        <v>24</v>
      </c>
      <c r="L182" s="11"/>
      <c r="M182" s="225"/>
      <c r="N182" s="225"/>
      <c r="O182" s="11"/>
      <c r="P182" s="225"/>
      <c r="Q182" s="225"/>
      <c r="R182" s="11"/>
      <c r="S182" s="225"/>
      <c r="T182" s="225"/>
      <c r="V182" s="11"/>
      <c r="W182" s="11"/>
      <c r="X182" s="11"/>
      <c r="Y182" s="11"/>
      <c r="Z182" s="11"/>
      <c r="AA182" s="11"/>
      <c r="AB182" s="11"/>
      <c r="AC182" s="11"/>
      <c r="AD182" s="11"/>
    </row>
    <row r="183" spans="1:30" x14ac:dyDescent="0.25">
      <c r="A183" s="55"/>
      <c r="B183" s="11"/>
      <c r="C183" s="11" t="s">
        <v>532</v>
      </c>
      <c r="D183" s="11"/>
      <c r="E183" s="249">
        <v>8051</v>
      </c>
      <c r="F183" s="11">
        <v>3</v>
      </c>
      <c r="G183" s="225">
        <v>111.58666666666666</v>
      </c>
      <c r="H183" s="225">
        <v>2925.5299999999997</v>
      </c>
      <c r="I183" s="225">
        <v>975.17666666666662</v>
      </c>
      <c r="J183" s="274">
        <v>9</v>
      </c>
      <c r="L183" s="11">
        <v>1</v>
      </c>
      <c r="M183" s="225">
        <v>824.99</v>
      </c>
      <c r="N183" s="225">
        <v>824.99</v>
      </c>
      <c r="O183" s="11"/>
      <c r="P183" s="225"/>
      <c r="Q183" s="225"/>
      <c r="R183" s="11">
        <v>1</v>
      </c>
      <c r="S183" s="225">
        <v>5746.05</v>
      </c>
      <c r="T183" s="225">
        <v>5746.05</v>
      </c>
      <c r="V183" s="11"/>
      <c r="W183" s="11"/>
      <c r="X183" s="11"/>
      <c r="Y183" s="11"/>
      <c r="Z183" s="11"/>
      <c r="AA183" s="11"/>
      <c r="AB183" s="11"/>
      <c r="AC183" s="11"/>
      <c r="AD183" s="11"/>
    </row>
    <row r="184" spans="1:30" x14ac:dyDescent="0.25">
      <c r="A184" s="55"/>
      <c r="B184" s="11"/>
      <c r="C184" s="11" t="s">
        <v>532</v>
      </c>
      <c r="D184" s="11"/>
      <c r="E184" s="249">
        <v>8086</v>
      </c>
      <c r="F184" s="11">
        <v>1</v>
      </c>
      <c r="G184" s="225">
        <v>139.94</v>
      </c>
      <c r="H184" s="225">
        <v>1259.3800000000001</v>
      </c>
      <c r="I184" s="225">
        <v>1259.3800000000001</v>
      </c>
      <c r="J184" s="274">
        <v>9</v>
      </c>
      <c r="L184" s="11">
        <v>1</v>
      </c>
      <c r="M184" s="225">
        <v>1259.3800000000001</v>
      </c>
      <c r="N184" s="225">
        <v>1259.3800000000001</v>
      </c>
      <c r="O184" s="11"/>
      <c r="P184" s="225"/>
      <c r="Q184" s="225"/>
      <c r="R184" s="11">
        <v>1</v>
      </c>
      <c r="S184" s="225">
        <v>2302.25</v>
      </c>
      <c r="T184" s="225">
        <v>2302.25</v>
      </c>
      <c r="V184" s="11"/>
      <c r="W184" s="11"/>
      <c r="X184" s="11"/>
      <c r="Y184" s="11"/>
      <c r="Z184" s="11"/>
      <c r="AA184" s="11"/>
      <c r="AB184" s="11"/>
      <c r="AC184" s="11"/>
      <c r="AD184" s="11"/>
    </row>
    <row r="185" spans="1:30" x14ac:dyDescent="0.25">
      <c r="A185" s="55"/>
      <c r="B185" s="11"/>
      <c r="C185" s="11" t="s">
        <v>532</v>
      </c>
      <c r="D185" s="11"/>
      <c r="E185" s="249">
        <v>8096</v>
      </c>
      <c r="F185" s="11">
        <v>5</v>
      </c>
      <c r="G185" s="225">
        <v>130.36000000000001</v>
      </c>
      <c r="H185" s="225">
        <v>6754.21</v>
      </c>
      <c r="I185" s="225">
        <v>1350.8420000000001</v>
      </c>
      <c r="J185" s="274">
        <v>10.4</v>
      </c>
      <c r="L185" s="11">
        <v>1</v>
      </c>
      <c r="M185" s="225">
        <v>566.67999999999995</v>
      </c>
      <c r="N185" s="225">
        <v>566.67999999999995</v>
      </c>
      <c r="O185" s="11"/>
      <c r="P185" s="225"/>
      <c r="Q185" s="225"/>
      <c r="R185" s="11"/>
      <c r="S185" s="225"/>
      <c r="T185" s="225"/>
      <c r="V185" s="11"/>
      <c r="W185" s="11"/>
      <c r="X185" s="11"/>
      <c r="Y185" s="11"/>
      <c r="Z185" s="11"/>
      <c r="AA185" s="11"/>
      <c r="AB185" s="11"/>
      <c r="AC185" s="11"/>
      <c r="AD185" s="11"/>
    </row>
    <row r="186" spans="1:30" x14ac:dyDescent="0.25">
      <c r="A186" s="55"/>
      <c r="B186" s="11"/>
      <c r="C186" s="11" t="s">
        <v>531</v>
      </c>
      <c r="D186" s="11"/>
      <c r="E186" s="249">
        <v>8096</v>
      </c>
      <c r="F186" s="11">
        <v>2</v>
      </c>
      <c r="G186" s="225">
        <v>124.32</v>
      </c>
      <c r="H186" s="225">
        <v>1317.0500000000002</v>
      </c>
      <c r="I186" s="225">
        <v>658.52500000000009</v>
      </c>
      <c r="J186" s="274">
        <v>6</v>
      </c>
      <c r="L186" s="11"/>
      <c r="M186" s="225"/>
      <c r="N186" s="225"/>
      <c r="O186" s="11"/>
      <c r="P186" s="225"/>
      <c r="Q186" s="225"/>
      <c r="R186" s="11"/>
      <c r="S186" s="225"/>
      <c r="T186" s="225"/>
      <c r="V186" s="11"/>
      <c r="W186" s="11"/>
      <c r="X186" s="11"/>
      <c r="Y186" s="11"/>
      <c r="Z186" s="11"/>
      <c r="AA186" s="11"/>
      <c r="AB186" s="11"/>
      <c r="AC186" s="11"/>
      <c r="AD186" s="11"/>
    </row>
    <row r="187" spans="1:30" x14ac:dyDescent="0.25">
      <c r="A187" s="55"/>
      <c r="B187" s="11"/>
      <c r="C187" s="11" t="s">
        <v>534</v>
      </c>
      <c r="D187" s="11"/>
      <c r="E187" s="249">
        <v>8330</v>
      </c>
      <c r="F187" s="11">
        <v>1</v>
      </c>
      <c r="G187" s="225">
        <v>92</v>
      </c>
      <c r="H187" s="225">
        <v>1103.94</v>
      </c>
      <c r="I187" s="225">
        <v>1103.94</v>
      </c>
      <c r="J187" s="274">
        <v>12</v>
      </c>
      <c r="L187" s="11"/>
      <c r="M187" s="225"/>
      <c r="N187" s="225"/>
      <c r="O187" s="11"/>
      <c r="P187" s="225"/>
      <c r="Q187" s="225"/>
      <c r="R187" s="11"/>
      <c r="S187" s="225"/>
      <c r="T187" s="225"/>
      <c r="V187" s="11"/>
      <c r="W187" s="11"/>
      <c r="X187" s="11"/>
      <c r="Y187" s="11"/>
      <c r="Z187" s="11"/>
      <c r="AA187" s="11"/>
      <c r="AB187" s="11"/>
      <c r="AC187" s="11"/>
      <c r="AD187" s="11"/>
    </row>
    <row r="188" spans="1:30" x14ac:dyDescent="0.25">
      <c r="A188" s="55"/>
      <c r="B188" s="11"/>
      <c r="C188" s="11" t="s">
        <v>535</v>
      </c>
      <c r="D188" s="11"/>
      <c r="E188" s="249">
        <v>8252</v>
      </c>
      <c r="F188" s="11">
        <v>2</v>
      </c>
      <c r="G188" s="225">
        <v>162.375</v>
      </c>
      <c r="H188" s="225">
        <v>3896.8599999999997</v>
      </c>
      <c r="I188" s="225">
        <v>1948.4299999999998</v>
      </c>
      <c r="J188" s="274">
        <v>12</v>
      </c>
      <c r="L188" s="11">
        <v>1</v>
      </c>
      <c r="M188" s="225">
        <v>1154.49</v>
      </c>
      <c r="N188" s="225">
        <v>1154.49</v>
      </c>
      <c r="O188" s="11"/>
      <c r="P188" s="225"/>
      <c r="Q188" s="225"/>
      <c r="R188" s="11">
        <v>1</v>
      </c>
      <c r="S188" s="225">
        <v>4632.34</v>
      </c>
      <c r="T188" s="225">
        <v>4632.34</v>
      </c>
      <c r="V188" s="11"/>
      <c r="W188" s="11"/>
      <c r="X188" s="11"/>
      <c r="Y188" s="11"/>
      <c r="Z188" s="11"/>
      <c r="AA188" s="11"/>
      <c r="AB188" s="11"/>
      <c r="AC188" s="11"/>
      <c r="AD188" s="11"/>
    </row>
    <row r="189" spans="1:30" x14ac:dyDescent="0.25">
      <c r="A189" s="55"/>
      <c r="B189" s="11"/>
      <c r="C189" s="11" t="s">
        <v>538</v>
      </c>
      <c r="D189" s="11"/>
      <c r="E189" s="249">
        <v>8260</v>
      </c>
      <c r="F189" s="11">
        <v>46</v>
      </c>
      <c r="G189" s="225">
        <v>113.28434782608696</v>
      </c>
      <c r="H189" s="225">
        <v>60345.99000000002</v>
      </c>
      <c r="I189" s="225">
        <v>1311.8693478260873</v>
      </c>
      <c r="J189" s="274">
        <v>12.521739130434783</v>
      </c>
      <c r="L189" s="11">
        <v>11</v>
      </c>
      <c r="M189" s="225">
        <v>8109.65</v>
      </c>
      <c r="N189" s="225">
        <v>737.2409090909091</v>
      </c>
      <c r="O189" s="11">
        <v>2</v>
      </c>
      <c r="P189" s="225">
        <v>766.94</v>
      </c>
      <c r="Q189" s="225">
        <v>383.47</v>
      </c>
      <c r="R189" s="11">
        <v>10</v>
      </c>
      <c r="S189" s="225">
        <v>14553.37</v>
      </c>
      <c r="T189" s="225">
        <v>1455.337</v>
      </c>
      <c r="V189" s="11"/>
      <c r="W189" s="11"/>
      <c r="X189" s="11"/>
      <c r="Y189" s="11"/>
      <c r="Z189" s="11"/>
      <c r="AA189" s="11"/>
      <c r="AB189" s="11"/>
      <c r="AC189" s="11"/>
      <c r="AD189" s="11"/>
    </row>
    <row r="190" spans="1:30" x14ac:dyDescent="0.25">
      <c r="A190" s="55"/>
      <c r="B190" s="11"/>
      <c r="C190" s="11" t="s">
        <v>537</v>
      </c>
      <c r="D190" s="11"/>
      <c r="E190" s="249">
        <v>8260</v>
      </c>
      <c r="F190" s="11">
        <v>1</v>
      </c>
      <c r="G190" s="225">
        <v>140.84</v>
      </c>
      <c r="H190" s="225">
        <v>844.99</v>
      </c>
      <c r="I190" s="225">
        <v>844.99</v>
      </c>
      <c r="J190" s="274">
        <v>6</v>
      </c>
      <c r="L190" s="11"/>
      <c r="M190" s="225"/>
      <c r="N190" s="225"/>
      <c r="O190" s="11"/>
      <c r="P190" s="225"/>
      <c r="Q190" s="225"/>
      <c r="R190" s="11"/>
      <c r="S190" s="225"/>
      <c r="T190" s="225"/>
      <c r="V190" s="11"/>
      <c r="W190" s="11"/>
      <c r="X190" s="11"/>
      <c r="Y190" s="11"/>
      <c r="Z190" s="11"/>
      <c r="AA190" s="11"/>
      <c r="AB190" s="11"/>
      <c r="AC190" s="11"/>
      <c r="AD190" s="11"/>
    </row>
    <row r="191" spans="1:30" x14ac:dyDescent="0.25">
      <c r="A191" s="55"/>
      <c r="B191" s="11"/>
      <c r="C191" s="11" t="s">
        <v>540</v>
      </c>
      <c r="D191" s="11"/>
      <c r="E191" s="249">
        <v>8094</v>
      </c>
      <c r="F191" s="11">
        <v>207</v>
      </c>
      <c r="G191" s="225">
        <v>120.62429951690815</v>
      </c>
      <c r="H191" s="225">
        <v>278116.05000000005</v>
      </c>
      <c r="I191" s="225">
        <v>1343.5557971014496</v>
      </c>
      <c r="J191" s="274">
        <v>11.169082125603865</v>
      </c>
      <c r="L191" s="11">
        <v>37</v>
      </c>
      <c r="M191" s="225">
        <v>34487.649999999994</v>
      </c>
      <c r="N191" s="225">
        <v>932.09864864864846</v>
      </c>
      <c r="O191" s="11">
        <v>12</v>
      </c>
      <c r="P191" s="225">
        <v>10458.100000000002</v>
      </c>
      <c r="Q191" s="225">
        <v>871.50833333333355</v>
      </c>
      <c r="R191" s="11">
        <v>54</v>
      </c>
      <c r="S191" s="225">
        <v>97682.360000000015</v>
      </c>
      <c r="T191" s="225">
        <v>1808.932592592593</v>
      </c>
      <c r="V191" s="11"/>
      <c r="W191" s="11"/>
      <c r="X191" s="11"/>
      <c r="Y191" s="11"/>
      <c r="Z191" s="11"/>
      <c r="AA191" s="11"/>
      <c r="AB191" s="11"/>
      <c r="AC191" s="11"/>
      <c r="AD191" s="11"/>
    </row>
    <row r="192" spans="1:30" x14ac:dyDescent="0.25">
      <c r="A192" s="55"/>
      <c r="B192" s="11"/>
      <c r="C192" s="11" t="s">
        <v>544</v>
      </c>
      <c r="D192" s="11"/>
      <c r="E192" s="249">
        <v>8081</v>
      </c>
      <c r="F192" s="11">
        <v>3</v>
      </c>
      <c r="G192" s="225">
        <v>165.60333333333332</v>
      </c>
      <c r="H192" s="225">
        <v>5510.4900000000007</v>
      </c>
      <c r="I192" s="225">
        <v>1836.8300000000002</v>
      </c>
      <c r="J192" s="274">
        <v>10</v>
      </c>
      <c r="L192" s="11"/>
      <c r="M192" s="225"/>
      <c r="N192" s="225"/>
      <c r="O192" s="11">
        <v>1</v>
      </c>
      <c r="P192" s="225">
        <v>427.64</v>
      </c>
      <c r="Q192" s="225">
        <v>427.64</v>
      </c>
      <c r="R192" s="11">
        <v>2</v>
      </c>
      <c r="S192" s="225">
        <v>2205.14</v>
      </c>
      <c r="T192" s="225">
        <v>1102.57</v>
      </c>
      <c r="V192" s="11"/>
      <c r="W192" s="11"/>
      <c r="X192" s="11"/>
      <c r="Y192" s="11"/>
      <c r="Z192" s="11"/>
      <c r="AA192" s="11"/>
      <c r="AB192" s="11"/>
      <c r="AC192" s="11"/>
      <c r="AD192" s="11"/>
    </row>
    <row r="193" spans="1:30" x14ac:dyDescent="0.25">
      <c r="A193" s="55"/>
      <c r="B193" s="11"/>
      <c r="C193" s="11" t="s">
        <v>544</v>
      </c>
      <c r="D193" s="11"/>
      <c r="E193" s="249">
        <v>8095</v>
      </c>
      <c r="F193" s="11">
        <v>5</v>
      </c>
      <c r="G193" s="225">
        <v>102.878</v>
      </c>
      <c r="H193" s="225">
        <v>5608.6600000000008</v>
      </c>
      <c r="I193" s="225">
        <v>1121.7320000000002</v>
      </c>
      <c r="J193" s="274">
        <v>10.8</v>
      </c>
      <c r="L193" s="11">
        <v>1</v>
      </c>
      <c r="M193" s="225">
        <v>909.56</v>
      </c>
      <c r="N193" s="225">
        <v>909.56</v>
      </c>
      <c r="O193" s="11"/>
      <c r="P193" s="225"/>
      <c r="Q193" s="225"/>
      <c r="R193" s="11">
        <v>1</v>
      </c>
      <c r="S193" s="225">
        <v>2456.87</v>
      </c>
      <c r="T193" s="225">
        <v>2456.87</v>
      </c>
      <c r="V193" s="11"/>
      <c r="W193" s="11"/>
      <c r="X193" s="11"/>
      <c r="Y193" s="11"/>
      <c r="Z193" s="11"/>
      <c r="AA193" s="11"/>
      <c r="AB193" s="11"/>
      <c r="AC193" s="11"/>
      <c r="AD193" s="11"/>
    </row>
    <row r="194" spans="1:30" x14ac:dyDescent="0.25">
      <c r="A194" s="55"/>
      <c r="B194" s="11"/>
      <c r="C194" s="11" t="s">
        <v>543</v>
      </c>
      <c r="D194" s="11"/>
      <c r="E194" s="249">
        <v>8009</v>
      </c>
      <c r="F194" s="11">
        <v>3</v>
      </c>
      <c r="G194" s="225">
        <v>83.486666666666665</v>
      </c>
      <c r="H194" s="225">
        <v>2478.06</v>
      </c>
      <c r="I194" s="225">
        <v>826.02</v>
      </c>
      <c r="J194" s="274">
        <v>9.3333333333333339</v>
      </c>
      <c r="L194" s="11"/>
      <c r="M194" s="225"/>
      <c r="N194" s="225"/>
      <c r="O194" s="11"/>
      <c r="P194" s="225"/>
      <c r="Q194" s="225"/>
      <c r="R194" s="11">
        <v>1</v>
      </c>
      <c r="S194" s="225">
        <v>14891.21</v>
      </c>
      <c r="T194" s="225">
        <v>14891.21</v>
      </c>
      <c r="V194" s="11"/>
      <c r="W194" s="11"/>
      <c r="X194" s="11"/>
      <c r="Y194" s="11"/>
      <c r="Z194" s="11"/>
      <c r="AA194" s="11"/>
      <c r="AB194" s="11"/>
      <c r="AC194" s="11"/>
      <c r="AD194" s="11"/>
    </row>
    <row r="195" spans="1:30" x14ac:dyDescent="0.25">
      <c r="A195" s="55"/>
      <c r="B195" s="11"/>
      <c r="C195" s="11" t="s">
        <v>543</v>
      </c>
      <c r="D195" s="11"/>
      <c r="E195" s="249">
        <v>8037</v>
      </c>
      <c r="F195" s="11">
        <v>1</v>
      </c>
      <c r="G195" s="225">
        <v>137.51</v>
      </c>
      <c r="H195" s="225">
        <v>3300.1</v>
      </c>
      <c r="I195" s="225">
        <v>3300.1</v>
      </c>
      <c r="J195" s="274">
        <v>24</v>
      </c>
      <c r="L195" s="11"/>
      <c r="M195" s="225"/>
      <c r="N195" s="225"/>
      <c r="O195" s="11"/>
      <c r="P195" s="225"/>
      <c r="Q195" s="225"/>
      <c r="R195" s="11">
        <v>2</v>
      </c>
      <c r="S195" s="225">
        <v>4486.8100000000004</v>
      </c>
      <c r="T195" s="225">
        <v>2243.4050000000002</v>
      </c>
      <c r="V195" s="11"/>
      <c r="W195" s="11"/>
      <c r="X195" s="11"/>
      <c r="Y195" s="11"/>
      <c r="Z195" s="11"/>
      <c r="AA195" s="11"/>
      <c r="AB195" s="11"/>
      <c r="AC195" s="11"/>
      <c r="AD195" s="11"/>
    </row>
    <row r="196" spans="1:30" x14ac:dyDescent="0.25">
      <c r="A196" s="55"/>
      <c r="B196" s="11"/>
      <c r="C196" s="11" t="s">
        <v>543</v>
      </c>
      <c r="D196" s="11"/>
      <c r="E196" s="249">
        <v>8081</v>
      </c>
      <c r="F196" s="11">
        <v>40</v>
      </c>
      <c r="G196" s="225">
        <v>96.914000000000016</v>
      </c>
      <c r="H196" s="225">
        <v>43071.01</v>
      </c>
      <c r="I196" s="225">
        <v>1076.7752500000001</v>
      </c>
      <c r="J196" s="274">
        <v>10.574999999999999</v>
      </c>
      <c r="L196" s="11">
        <v>6</v>
      </c>
      <c r="M196" s="225">
        <v>2166.54</v>
      </c>
      <c r="N196" s="225">
        <v>361.09</v>
      </c>
      <c r="O196" s="11">
        <v>2</v>
      </c>
      <c r="P196" s="225">
        <v>1705.19</v>
      </c>
      <c r="Q196" s="225">
        <v>852.59500000000003</v>
      </c>
      <c r="R196" s="11">
        <v>4</v>
      </c>
      <c r="S196" s="225">
        <v>7245.71</v>
      </c>
      <c r="T196" s="225">
        <v>1811.4275</v>
      </c>
      <c r="V196" s="11"/>
      <c r="W196" s="11"/>
      <c r="X196" s="11"/>
      <c r="Y196" s="11"/>
      <c r="Z196" s="11"/>
      <c r="AA196" s="11"/>
      <c r="AB196" s="11"/>
      <c r="AC196" s="11"/>
      <c r="AD196" s="11"/>
    </row>
    <row r="197" spans="1:30" x14ac:dyDescent="0.25">
      <c r="A197" s="55"/>
      <c r="B197" s="11"/>
      <c r="C197" s="11" t="s">
        <v>543</v>
      </c>
      <c r="D197" s="11"/>
      <c r="E197" s="249">
        <v>8089</v>
      </c>
      <c r="F197" s="11">
        <v>1</v>
      </c>
      <c r="G197" s="225">
        <v>86.7</v>
      </c>
      <c r="H197" s="225">
        <v>520.16999999999996</v>
      </c>
      <c r="I197" s="225">
        <v>520.16999999999996</v>
      </c>
      <c r="J197" s="274">
        <v>6</v>
      </c>
      <c r="L197" s="11"/>
      <c r="M197" s="225"/>
      <c r="N197" s="225"/>
      <c r="O197" s="11"/>
      <c r="P197" s="225"/>
      <c r="Q197" s="225"/>
      <c r="R197" s="11"/>
      <c r="S197" s="225"/>
      <c r="T197" s="225"/>
      <c r="V197" s="11"/>
      <c r="W197" s="11"/>
      <c r="X197" s="11"/>
      <c r="Y197" s="11"/>
      <c r="Z197" s="11"/>
      <c r="AA197" s="11"/>
      <c r="AB197" s="11"/>
      <c r="AC197" s="11"/>
      <c r="AD197" s="11"/>
    </row>
    <row r="198" spans="1:30" x14ac:dyDescent="0.25">
      <c r="A198" s="55"/>
      <c r="B198" s="11"/>
      <c r="C198" s="11" t="s">
        <v>543</v>
      </c>
      <c r="D198" s="11"/>
      <c r="E198" s="249">
        <v>8004</v>
      </c>
      <c r="F198" s="11"/>
      <c r="G198" s="225"/>
      <c r="H198" s="225"/>
      <c r="I198" s="225"/>
      <c r="J198" s="274"/>
      <c r="L198" s="11"/>
      <c r="M198" s="225"/>
      <c r="N198" s="225"/>
      <c r="O198" s="11"/>
      <c r="P198" s="225"/>
      <c r="Q198" s="225"/>
      <c r="R198" s="11">
        <v>2</v>
      </c>
      <c r="S198" s="225">
        <v>2036.73</v>
      </c>
      <c r="T198" s="225">
        <v>1018.365</v>
      </c>
      <c r="V198" s="11"/>
      <c r="W198" s="11"/>
      <c r="X198" s="11"/>
      <c r="Y198" s="11"/>
      <c r="Z198" s="11"/>
      <c r="AA198" s="11"/>
      <c r="AB198" s="11"/>
      <c r="AC198" s="11"/>
      <c r="AD198" s="11"/>
    </row>
    <row r="199" spans="1:30" x14ac:dyDescent="0.25">
      <c r="A199" s="55"/>
      <c r="B199" s="11"/>
      <c r="C199" s="11" t="s">
        <v>546</v>
      </c>
      <c r="D199" s="11"/>
      <c r="E199" s="249">
        <v>8270</v>
      </c>
      <c r="F199" s="11">
        <v>8</v>
      </c>
      <c r="G199" s="225">
        <v>125.01250000000002</v>
      </c>
      <c r="H199" s="225">
        <v>9647.4800000000014</v>
      </c>
      <c r="I199" s="225">
        <v>1205.9350000000002</v>
      </c>
      <c r="J199" s="274">
        <v>10.25</v>
      </c>
      <c r="L199" s="11">
        <v>1</v>
      </c>
      <c r="M199" s="225">
        <v>2252.92</v>
      </c>
      <c r="N199" s="225">
        <v>2252.92</v>
      </c>
      <c r="O199" s="11"/>
      <c r="P199" s="225"/>
      <c r="Q199" s="225"/>
      <c r="R199" s="11">
        <v>4</v>
      </c>
      <c r="S199" s="225">
        <v>6842.57</v>
      </c>
      <c r="T199" s="225">
        <v>1710.6424999999999</v>
      </c>
      <c r="V199" s="11"/>
      <c r="W199" s="11"/>
      <c r="X199" s="11"/>
      <c r="Y199" s="11"/>
      <c r="Z199" s="11"/>
      <c r="AA199" s="11"/>
      <c r="AB199" s="11"/>
      <c r="AC199" s="11"/>
      <c r="AD199" s="11"/>
    </row>
    <row r="200" spans="1:30" x14ac:dyDescent="0.25">
      <c r="A200" s="55"/>
      <c r="B200" s="11"/>
      <c r="C200" s="11" t="s">
        <v>546</v>
      </c>
      <c r="D200" s="11"/>
      <c r="E200" s="249">
        <v>8434</v>
      </c>
      <c r="F200" s="11">
        <v>1</v>
      </c>
      <c r="G200" s="225">
        <v>100.08</v>
      </c>
      <c r="H200" s="225">
        <v>1200.94</v>
      </c>
      <c r="I200" s="225">
        <v>1200.94</v>
      </c>
      <c r="J200" s="274">
        <v>12</v>
      </c>
      <c r="L200" s="11"/>
      <c r="M200" s="225"/>
      <c r="N200" s="225"/>
      <c r="O200" s="11"/>
      <c r="P200" s="225"/>
      <c r="Q200" s="225"/>
      <c r="R200" s="11"/>
      <c r="S200" s="225"/>
      <c r="T200" s="225"/>
      <c r="V200" s="11"/>
      <c r="W200" s="11"/>
      <c r="X200" s="11"/>
      <c r="Y200" s="11"/>
      <c r="Z200" s="11"/>
      <c r="AA200" s="11"/>
      <c r="AB200" s="11"/>
      <c r="AC200" s="11"/>
      <c r="AD200" s="11"/>
    </row>
    <row r="201" spans="1:30" x14ac:dyDescent="0.25">
      <c r="A201" s="55"/>
      <c r="B201" s="11"/>
      <c r="C201" s="11" t="s">
        <v>548</v>
      </c>
      <c r="D201" s="11"/>
      <c r="E201" s="249">
        <v>8096</v>
      </c>
      <c r="F201" s="11">
        <v>1</v>
      </c>
      <c r="G201" s="225">
        <v>100.69</v>
      </c>
      <c r="H201" s="225">
        <v>604.09</v>
      </c>
      <c r="I201" s="225">
        <v>604.09</v>
      </c>
      <c r="J201" s="274">
        <v>6</v>
      </c>
      <c r="L201" s="11"/>
      <c r="M201" s="225"/>
      <c r="N201" s="225"/>
      <c r="O201" s="11"/>
      <c r="P201" s="225"/>
      <c r="Q201" s="225"/>
      <c r="R201" s="11"/>
      <c r="S201" s="225"/>
      <c r="T201" s="225"/>
      <c r="V201" s="11"/>
      <c r="W201" s="11"/>
      <c r="X201" s="11"/>
      <c r="Y201" s="11"/>
      <c r="Z201" s="11"/>
      <c r="AA201" s="11"/>
      <c r="AB201" s="11"/>
      <c r="AC201" s="11"/>
      <c r="AD201" s="11"/>
    </row>
    <row r="202" spans="1:30" x14ac:dyDescent="0.25">
      <c r="A202" s="55"/>
      <c r="B202" s="11"/>
      <c r="C202" s="11" t="s">
        <v>547</v>
      </c>
      <c r="D202" s="11"/>
      <c r="E202" s="249">
        <v>8097</v>
      </c>
      <c r="F202" s="11">
        <v>12</v>
      </c>
      <c r="G202" s="225">
        <v>107.83666666666666</v>
      </c>
      <c r="H202" s="225">
        <v>12945.52</v>
      </c>
      <c r="I202" s="225">
        <v>1078.7933333333333</v>
      </c>
      <c r="J202" s="274">
        <v>10.5</v>
      </c>
      <c r="L202" s="11">
        <v>1</v>
      </c>
      <c r="M202" s="225">
        <v>2061.46</v>
      </c>
      <c r="N202" s="225">
        <v>2061.46</v>
      </c>
      <c r="O202" s="11">
        <v>1</v>
      </c>
      <c r="P202" s="225">
        <v>292.57</v>
      </c>
      <c r="Q202" s="225">
        <v>292.57</v>
      </c>
      <c r="R202" s="11">
        <v>8</v>
      </c>
      <c r="S202" s="225">
        <v>10806.63</v>
      </c>
      <c r="T202" s="225">
        <v>1350.8287499999999</v>
      </c>
      <c r="V202" s="11"/>
      <c r="W202" s="11"/>
      <c r="X202" s="11"/>
      <c r="Y202" s="11"/>
      <c r="Z202" s="11"/>
      <c r="AA202" s="11"/>
      <c r="AB202" s="11"/>
      <c r="AC202" s="11"/>
      <c r="AD202" s="11"/>
    </row>
    <row r="203" spans="1:30" x14ac:dyDescent="0.25">
      <c r="A203" s="55"/>
      <c r="B203" s="11"/>
      <c r="C203" s="11" t="s">
        <v>549</v>
      </c>
      <c r="D203" s="11"/>
      <c r="E203" s="249">
        <v>8098</v>
      </c>
      <c r="F203" s="11">
        <v>13</v>
      </c>
      <c r="G203" s="225">
        <v>124.28846153846153</v>
      </c>
      <c r="H203" s="225">
        <v>15223.1</v>
      </c>
      <c r="I203" s="225">
        <v>1171.0076923076924</v>
      </c>
      <c r="J203" s="274">
        <v>9.1538461538461533</v>
      </c>
      <c r="L203" s="11"/>
      <c r="M203" s="225"/>
      <c r="N203" s="225"/>
      <c r="O203" s="11"/>
      <c r="P203" s="225"/>
      <c r="Q203" s="225"/>
      <c r="R203" s="11">
        <v>2</v>
      </c>
      <c r="S203" s="225">
        <v>1798.3899999999999</v>
      </c>
      <c r="T203" s="225">
        <v>899.19499999999994</v>
      </c>
      <c r="V203" s="11"/>
      <c r="W203" s="11"/>
      <c r="X203" s="11"/>
      <c r="Y203" s="11"/>
      <c r="Z203" s="11"/>
      <c r="AA203" s="11"/>
      <c r="AB203" s="11"/>
      <c r="AC203" s="11"/>
      <c r="AD203" s="11"/>
    </row>
    <row r="204" spans="1:30" x14ac:dyDescent="0.25">
      <c r="A204" s="55"/>
      <c r="B204" s="11"/>
      <c r="C204" s="11" t="s">
        <v>552</v>
      </c>
      <c r="D204" s="11"/>
      <c r="E204" s="249">
        <v>8085</v>
      </c>
      <c r="F204" s="11">
        <v>2</v>
      </c>
      <c r="G204" s="225">
        <v>22.824999999999999</v>
      </c>
      <c r="H204" s="225">
        <v>208.72000000000003</v>
      </c>
      <c r="I204" s="225">
        <v>104.36000000000001</v>
      </c>
      <c r="J204" s="274">
        <v>4.5</v>
      </c>
      <c r="L204" s="11"/>
      <c r="M204" s="225"/>
      <c r="N204" s="225"/>
      <c r="O204" s="11"/>
      <c r="P204" s="225"/>
      <c r="Q204" s="225"/>
      <c r="R204" s="11">
        <v>1</v>
      </c>
      <c r="S204" s="225">
        <v>353.29</v>
      </c>
      <c r="T204" s="225">
        <v>353.29</v>
      </c>
      <c r="V204" s="11"/>
      <c r="W204" s="11"/>
      <c r="X204" s="11"/>
      <c r="Y204" s="11"/>
      <c r="Z204" s="11"/>
      <c r="AA204" s="11"/>
      <c r="AB204" s="11"/>
      <c r="AC204" s="11"/>
      <c r="AD204" s="11"/>
    </row>
    <row r="205" spans="1:30" x14ac:dyDescent="0.25">
      <c r="A205" s="55"/>
      <c r="B205" s="11"/>
      <c r="C205" s="11" t="s">
        <v>551</v>
      </c>
      <c r="D205" s="11"/>
      <c r="E205" s="249">
        <v>8085</v>
      </c>
      <c r="F205" s="11">
        <v>5</v>
      </c>
      <c r="G205" s="225">
        <v>124.34400000000001</v>
      </c>
      <c r="H205" s="225">
        <v>3667.5800000000004</v>
      </c>
      <c r="I205" s="225">
        <v>733.51600000000008</v>
      </c>
      <c r="J205" s="274">
        <v>6.6</v>
      </c>
      <c r="L205" s="11">
        <v>1</v>
      </c>
      <c r="M205" s="225">
        <v>1347.21</v>
      </c>
      <c r="N205" s="225">
        <v>1347.21</v>
      </c>
      <c r="O205" s="11">
        <v>1</v>
      </c>
      <c r="P205" s="225">
        <v>368.89</v>
      </c>
      <c r="Q205" s="225">
        <v>368.89</v>
      </c>
      <c r="R205" s="11">
        <v>2</v>
      </c>
      <c r="S205" s="225">
        <v>2386.12</v>
      </c>
      <c r="T205" s="225">
        <v>1193.06</v>
      </c>
      <c r="V205" s="11"/>
      <c r="W205" s="11"/>
      <c r="X205" s="11"/>
      <c r="Y205" s="11"/>
      <c r="Z205" s="11"/>
      <c r="AA205" s="11"/>
      <c r="AB205" s="11"/>
      <c r="AC205" s="11"/>
      <c r="AD205" s="11"/>
    </row>
    <row r="206" spans="1:30" x14ac:dyDescent="0.25">
      <c r="A206" s="55"/>
      <c r="B206" s="11"/>
      <c r="C206" s="11"/>
      <c r="D206" s="11"/>
      <c r="E206" s="249"/>
      <c r="F206" s="11"/>
      <c r="G206" s="225"/>
      <c r="H206" s="225"/>
      <c r="I206" s="225"/>
      <c r="J206" s="274"/>
      <c r="L206" s="11"/>
      <c r="M206" s="225"/>
      <c r="N206" s="225"/>
      <c r="O206" s="11"/>
      <c r="P206" s="225"/>
      <c r="Q206" s="225"/>
      <c r="R206" s="11"/>
      <c r="S206" s="225"/>
      <c r="T206" s="225"/>
      <c r="V206" s="11"/>
      <c r="W206" s="11"/>
      <c r="X206" s="11"/>
      <c r="Y206" s="11"/>
      <c r="Z206" s="11"/>
      <c r="AA206" s="11"/>
      <c r="AB206" s="11"/>
      <c r="AC206" s="11"/>
      <c r="AD206" s="11"/>
    </row>
    <row r="207" spans="1:30" ht="15.75" thickBot="1" x14ac:dyDescent="0.3">
      <c r="A207" s="55"/>
      <c r="B207" s="11"/>
      <c r="C207" s="11"/>
      <c r="D207" s="11"/>
      <c r="E207" s="248"/>
      <c r="F207" s="89"/>
      <c r="G207" s="354"/>
      <c r="H207" s="354"/>
      <c r="I207" s="354"/>
      <c r="J207" s="355"/>
      <c r="L207" s="11"/>
      <c r="M207" s="225"/>
      <c r="N207" s="225"/>
      <c r="O207" s="11"/>
      <c r="P207" s="225"/>
      <c r="Q207" s="225"/>
      <c r="R207" s="11"/>
      <c r="S207" s="225"/>
      <c r="T207" s="225"/>
      <c r="V207" s="11"/>
      <c r="W207" s="11"/>
      <c r="X207" s="11"/>
      <c r="Y207" s="11"/>
      <c r="Z207" s="11"/>
      <c r="AA207" s="11"/>
      <c r="AB207" s="11"/>
      <c r="AC207" s="11"/>
      <c r="AD207" s="11"/>
    </row>
    <row r="208" spans="1:30" ht="15.75" thickBot="1" x14ac:dyDescent="0.3">
      <c r="A208" s="55"/>
      <c r="B208" s="90" t="s">
        <v>51</v>
      </c>
      <c r="C208" s="97"/>
      <c r="D208" s="97"/>
      <c r="E208" s="260"/>
      <c r="F208" s="94">
        <v>5057</v>
      </c>
      <c r="G208" s="230">
        <v>120.3267688352779</v>
      </c>
      <c r="H208" s="282">
        <v>6276003.77000002</v>
      </c>
      <c r="I208" s="230">
        <v>1241.0527526201345</v>
      </c>
      <c r="J208" s="357">
        <v>10.417638916353569</v>
      </c>
      <c r="L208" s="94">
        <v>867</v>
      </c>
      <c r="M208" s="282">
        <v>887934.39999999991</v>
      </c>
      <c r="N208" s="230">
        <v>1024.1457900807382</v>
      </c>
      <c r="O208" s="92">
        <v>421</v>
      </c>
      <c r="P208" s="282">
        <v>380512.56999999995</v>
      </c>
      <c r="Q208" s="230">
        <v>903.8303325415676</v>
      </c>
      <c r="R208" s="92">
        <v>1098</v>
      </c>
      <c r="S208" s="282">
        <v>1755777.2499999995</v>
      </c>
      <c r="T208" s="230">
        <v>1599.0685336976317</v>
      </c>
      <c r="V208" s="94"/>
      <c r="W208" s="92"/>
      <c r="X208" s="96" t="s">
        <v>129</v>
      </c>
      <c r="Y208" s="92"/>
      <c r="Z208" s="92"/>
      <c r="AA208" s="96" t="s">
        <v>129</v>
      </c>
      <c r="AB208" s="92"/>
      <c r="AC208" s="92"/>
      <c r="AD208" s="99" t="s">
        <v>129</v>
      </c>
    </row>
    <row r="209" spans="1:30" s="4" customFormat="1" ht="12.75" x14ac:dyDescent="0.2">
      <c r="A209" s="55"/>
      <c r="E209" s="257"/>
      <c r="G209" s="261"/>
      <c r="H209" s="261"/>
      <c r="I209" s="261"/>
      <c r="J209" s="356"/>
      <c r="L209" s="50"/>
      <c r="M209" s="261"/>
      <c r="N209" s="261"/>
      <c r="P209" s="261"/>
      <c r="Q209" s="261"/>
      <c r="S209" s="261"/>
      <c r="T209" s="261"/>
      <c r="V209" s="50"/>
    </row>
    <row r="210" spans="1:30" ht="76.5" x14ac:dyDescent="0.25">
      <c r="A210" s="176">
        <v>44440</v>
      </c>
      <c r="B210" s="66" t="s">
        <v>105</v>
      </c>
      <c r="C210" s="66" t="s">
        <v>34</v>
      </c>
      <c r="D210" s="66" t="s">
        <v>35</v>
      </c>
      <c r="E210" s="258" t="s">
        <v>36</v>
      </c>
      <c r="F210" s="67" t="s">
        <v>130</v>
      </c>
      <c r="G210" s="281" t="s">
        <v>107</v>
      </c>
      <c r="H210" s="281" t="s">
        <v>131</v>
      </c>
      <c r="I210" s="281" t="s">
        <v>109</v>
      </c>
      <c r="J210" s="273" t="s">
        <v>110</v>
      </c>
      <c r="K210" s="70"/>
      <c r="L210" s="67" t="s">
        <v>111</v>
      </c>
      <c r="M210" s="281" t="s">
        <v>132</v>
      </c>
      <c r="N210" s="281" t="s">
        <v>113</v>
      </c>
      <c r="O210" s="67" t="s">
        <v>114</v>
      </c>
      <c r="P210" s="281" t="s">
        <v>115</v>
      </c>
      <c r="Q210" s="281" t="s">
        <v>116</v>
      </c>
      <c r="R210" s="67" t="s">
        <v>117</v>
      </c>
      <c r="S210" s="281" t="s">
        <v>118</v>
      </c>
      <c r="T210" s="281" t="s">
        <v>119</v>
      </c>
      <c r="U210" s="70"/>
      <c r="V210" s="67" t="s">
        <v>120</v>
      </c>
      <c r="W210" s="67" t="s">
        <v>121</v>
      </c>
      <c r="X210" s="67" t="s">
        <v>122</v>
      </c>
      <c r="Y210" s="67" t="s">
        <v>123</v>
      </c>
      <c r="Z210" s="67" t="s">
        <v>124</v>
      </c>
      <c r="AA210" s="67" t="s">
        <v>125</v>
      </c>
      <c r="AB210" s="67" t="s">
        <v>126</v>
      </c>
      <c r="AC210" s="67" t="s">
        <v>127</v>
      </c>
      <c r="AD210" s="67" t="s">
        <v>128</v>
      </c>
    </row>
    <row r="211" spans="1:30" x14ac:dyDescent="0.25">
      <c r="A211" s="55"/>
      <c r="B211" s="11"/>
      <c r="C211" s="11" t="s">
        <v>237</v>
      </c>
      <c r="D211" s="11"/>
      <c r="E211" s="248">
        <v>8201</v>
      </c>
      <c r="F211" s="11">
        <v>42</v>
      </c>
      <c r="G211" s="225">
        <v>74.4209523809524</v>
      </c>
      <c r="H211" s="225">
        <v>31042.620000000003</v>
      </c>
      <c r="I211" s="225">
        <v>739.11</v>
      </c>
      <c r="J211" s="274">
        <v>9.5952380952380949</v>
      </c>
      <c r="L211" s="11">
        <v>13</v>
      </c>
      <c r="M211" s="225">
        <v>8585.3700000000008</v>
      </c>
      <c r="N211" s="225">
        <v>660.41307692307703</v>
      </c>
      <c r="O211" s="11">
        <v>11</v>
      </c>
      <c r="P211" s="225">
        <v>2934.16</v>
      </c>
      <c r="Q211" s="225">
        <v>266.74181818181819</v>
      </c>
      <c r="R211" s="11">
        <v>5</v>
      </c>
      <c r="S211" s="225">
        <v>3917.3999999999996</v>
      </c>
      <c r="T211" s="225">
        <v>783.4799999999999</v>
      </c>
      <c r="V211" s="11"/>
      <c r="W211" s="11"/>
      <c r="X211" s="11"/>
      <c r="Y211" s="11"/>
      <c r="Z211" s="11"/>
      <c r="AA211" s="11"/>
      <c r="AB211" s="11"/>
      <c r="AC211" s="11"/>
      <c r="AD211" s="11"/>
    </row>
    <row r="212" spans="1:30" x14ac:dyDescent="0.25">
      <c r="A212" s="55"/>
      <c r="B212" s="11"/>
      <c r="C212" s="11" t="s">
        <v>213</v>
      </c>
      <c r="D212" s="11"/>
      <c r="E212" s="248">
        <v>8004</v>
      </c>
      <c r="F212" s="11">
        <v>17</v>
      </c>
      <c r="G212" s="225">
        <v>72.47176470588235</v>
      </c>
      <c r="H212" s="225">
        <v>14304.149999999998</v>
      </c>
      <c r="I212" s="225">
        <v>841.42058823529396</v>
      </c>
      <c r="J212" s="274">
        <v>10.352941176470589</v>
      </c>
      <c r="L212" s="11">
        <v>3</v>
      </c>
      <c r="M212" s="225">
        <v>523.29</v>
      </c>
      <c r="N212" s="225">
        <v>174.42999999999998</v>
      </c>
      <c r="O212" s="11">
        <v>2</v>
      </c>
      <c r="P212" s="225">
        <v>620.44000000000005</v>
      </c>
      <c r="Q212" s="225">
        <v>310.22000000000003</v>
      </c>
      <c r="R212" s="11">
        <v>6</v>
      </c>
      <c r="S212" s="225">
        <v>7073.29</v>
      </c>
      <c r="T212" s="225">
        <v>1178.8816666666667</v>
      </c>
      <c r="V212" s="11"/>
      <c r="W212" s="11"/>
      <c r="X212" s="11"/>
      <c r="Y212" s="11"/>
      <c r="Z212" s="11"/>
      <c r="AA212" s="11"/>
      <c r="AB212" s="11"/>
      <c r="AC212" s="11"/>
      <c r="AD212" s="11"/>
    </row>
    <row r="213" spans="1:30" x14ac:dyDescent="0.25">
      <c r="A213" s="55"/>
      <c r="B213" s="11"/>
      <c r="C213" s="11" t="s">
        <v>220</v>
      </c>
      <c r="D213" s="11"/>
      <c r="E213" s="248">
        <v>8401</v>
      </c>
      <c r="F213" s="11">
        <v>102</v>
      </c>
      <c r="G213" s="225">
        <v>79.819117647058789</v>
      </c>
      <c r="H213" s="225">
        <v>96602.200000000012</v>
      </c>
      <c r="I213" s="225">
        <v>947.0803921568629</v>
      </c>
      <c r="J213" s="274">
        <v>11.647058823529411</v>
      </c>
      <c r="L213" s="11">
        <v>27</v>
      </c>
      <c r="M213" s="225">
        <v>21392.23</v>
      </c>
      <c r="N213" s="225">
        <v>792.30481481481479</v>
      </c>
      <c r="O213" s="11">
        <v>17</v>
      </c>
      <c r="P213" s="225">
        <v>7587.83</v>
      </c>
      <c r="Q213" s="225">
        <v>446.34294117647056</v>
      </c>
      <c r="R213" s="11">
        <v>11</v>
      </c>
      <c r="S213" s="225">
        <v>11956.37</v>
      </c>
      <c r="T213" s="225">
        <v>1086.9427272727273</v>
      </c>
      <c r="V213" s="11"/>
      <c r="W213" s="11"/>
      <c r="X213" s="11"/>
      <c r="Y213" s="11"/>
      <c r="Z213" s="11"/>
      <c r="AA213" s="11"/>
      <c r="AB213" s="11"/>
      <c r="AC213" s="11"/>
      <c r="AD213" s="11"/>
    </row>
    <row r="214" spans="1:30" x14ac:dyDescent="0.25">
      <c r="A214" s="55"/>
      <c r="B214" s="11"/>
      <c r="C214" s="11" t="s">
        <v>243</v>
      </c>
      <c r="D214" s="11"/>
      <c r="E214" s="248">
        <v>8202</v>
      </c>
      <c r="F214" s="11">
        <v>1</v>
      </c>
      <c r="G214" s="225">
        <v>106.27</v>
      </c>
      <c r="H214" s="225">
        <v>2550.3000000000002</v>
      </c>
      <c r="I214" s="225">
        <v>2550.3000000000002</v>
      </c>
      <c r="J214" s="274">
        <v>24</v>
      </c>
      <c r="L214" s="11"/>
      <c r="M214" s="225"/>
      <c r="N214" s="225"/>
      <c r="O214" s="11"/>
      <c r="P214" s="225"/>
      <c r="Q214" s="225"/>
      <c r="R214" s="11"/>
      <c r="S214" s="225"/>
      <c r="T214" s="225"/>
      <c r="V214" s="11"/>
      <c r="W214" s="11"/>
      <c r="X214" s="11"/>
      <c r="Y214" s="11"/>
      <c r="Z214" s="11"/>
      <c r="AA214" s="11"/>
      <c r="AB214" s="11"/>
      <c r="AC214" s="11"/>
      <c r="AD214" s="11"/>
    </row>
    <row r="215" spans="1:30" x14ac:dyDescent="0.25">
      <c r="A215" s="55"/>
      <c r="B215" s="11"/>
      <c r="C215" s="11" t="s">
        <v>566</v>
      </c>
      <c r="D215" s="11"/>
      <c r="E215" s="248">
        <v>8009</v>
      </c>
      <c r="F215" s="11">
        <v>35</v>
      </c>
      <c r="G215" s="225">
        <v>82.802857142857164</v>
      </c>
      <c r="H215" s="225">
        <v>21513.64</v>
      </c>
      <c r="I215" s="225">
        <v>614.6754285714286</v>
      </c>
      <c r="J215" s="274">
        <v>7.4</v>
      </c>
      <c r="L215" s="11">
        <v>7</v>
      </c>
      <c r="M215" s="225">
        <v>3520.12</v>
      </c>
      <c r="N215" s="225">
        <v>502.87428571428569</v>
      </c>
      <c r="O215" s="11">
        <v>5</v>
      </c>
      <c r="P215" s="225">
        <v>1939.85</v>
      </c>
      <c r="Q215" s="225">
        <v>387.96999999999997</v>
      </c>
      <c r="R215" s="11">
        <v>4</v>
      </c>
      <c r="S215" s="225">
        <v>3301.3500000000004</v>
      </c>
      <c r="T215" s="225">
        <v>825.33750000000009</v>
      </c>
      <c r="V215" s="11"/>
      <c r="W215" s="11"/>
      <c r="X215" s="11"/>
      <c r="Y215" s="11"/>
      <c r="Z215" s="11"/>
      <c r="AA215" s="11"/>
      <c r="AB215" s="11"/>
      <c r="AC215" s="11"/>
      <c r="AD215" s="11"/>
    </row>
    <row r="216" spans="1:30" x14ac:dyDescent="0.25">
      <c r="A216" s="55"/>
      <c r="B216" s="11"/>
      <c r="C216" s="11" t="s">
        <v>246</v>
      </c>
      <c r="D216" s="11"/>
      <c r="E216" s="248">
        <v>8091</v>
      </c>
      <c r="F216" s="11">
        <v>1</v>
      </c>
      <c r="G216" s="225">
        <v>83.34</v>
      </c>
      <c r="H216" s="225">
        <v>1000</v>
      </c>
      <c r="I216" s="225">
        <v>1000</v>
      </c>
      <c r="J216" s="274">
        <v>12</v>
      </c>
      <c r="L216" s="11"/>
      <c r="M216" s="225"/>
      <c r="N216" s="225"/>
      <c r="O216" s="11"/>
      <c r="P216" s="225"/>
      <c r="Q216" s="225"/>
      <c r="R216" s="11"/>
      <c r="S216" s="225"/>
      <c r="T216" s="225"/>
      <c r="V216" s="11"/>
      <c r="W216" s="11"/>
      <c r="X216" s="11"/>
      <c r="Y216" s="11"/>
      <c r="Z216" s="11"/>
      <c r="AA216" s="11"/>
      <c r="AB216" s="11"/>
      <c r="AC216" s="11"/>
      <c r="AD216" s="11"/>
    </row>
    <row r="217" spans="1:30" x14ac:dyDescent="0.25">
      <c r="A217" s="55"/>
      <c r="B217" s="11"/>
      <c r="C217" s="11" t="s">
        <v>567</v>
      </c>
      <c r="D217" s="11"/>
      <c r="E217" s="248">
        <v>8012</v>
      </c>
      <c r="F217" s="11">
        <v>88</v>
      </c>
      <c r="G217" s="225">
        <v>83.896136363636373</v>
      </c>
      <c r="H217" s="225">
        <v>76088.940000000017</v>
      </c>
      <c r="I217" s="225">
        <v>864.64704545454561</v>
      </c>
      <c r="J217" s="274">
        <v>10.602272727272727</v>
      </c>
      <c r="L217" s="11">
        <v>20</v>
      </c>
      <c r="M217" s="225">
        <v>14566.99</v>
      </c>
      <c r="N217" s="225">
        <v>728.34950000000003</v>
      </c>
      <c r="O217" s="11">
        <v>7</v>
      </c>
      <c r="P217" s="225">
        <v>3608.05</v>
      </c>
      <c r="Q217" s="225">
        <v>515.43571428571431</v>
      </c>
      <c r="R217" s="11">
        <v>6</v>
      </c>
      <c r="S217" s="225">
        <v>13143.729999999998</v>
      </c>
      <c r="T217" s="225">
        <v>2190.6216666666664</v>
      </c>
      <c r="V217" s="11"/>
      <c r="W217" s="11"/>
      <c r="X217" s="11"/>
      <c r="Y217" s="11"/>
      <c r="Z217" s="11"/>
      <c r="AA217" s="11"/>
      <c r="AB217" s="11"/>
      <c r="AC217" s="11"/>
      <c r="AD217" s="11"/>
    </row>
    <row r="218" spans="1:30" x14ac:dyDescent="0.25">
      <c r="A218" s="55"/>
      <c r="B218" s="11"/>
      <c r="C218" s="11" t="s">
        <v>601</v>
      </c>
      <c r="D218" s="11"/>
      <c r="E218" s="248"/>
      <c r="F218" s="11"/>
      <c r="G218" s="225"/>
      <c r="H218" s="225"/>
      <c r="I218" s="225"/>
      <c r="J218" s="274"/>
      <c r="L218" s="11"/>
      <c r="M218" s="225"/>
      <c r="N218" s="225"/>
      <c r="O218" s="11"/>
      <c r="P218" s="225"/>
      <c r="Q218" s="225"/>
      <c r="R218" s="11">
        <v>1</v>
      </c>
      <c r="S218" s="225">
        <v>2103.64</v>
      </c>
      <c r="T218" s="225">
        <v>2103.64</v>
      </c>
      <c r="V218" s="11"/>
      <c r="W218" s="11"/>
      <c r="X218" s="11"/>
      <c r="Y218" s="11"/>
      <c r="Z218" s="11"/>
      <c r="AA218" s="11"/>
      <c r="AB218" s="11"/>
      <c r="AC218" s="11"/>
      <c r="AD218" s="11"/>
    </row>
    <row r="219" spans="1:30" x14ac:dyDescent="0.25">
      <c r="A219" s="55"/>
      <c r="B219" s="11"/>
      <c r="C219" s="11" t="s">
        <v>254</v>
      </c>
      <c r="D219" s="11"/>
      <c r="E219" s="248">
        <v>8302</v>
      </c>
      <c r="F219" s="11">
        <v>57</v>
      </c>
      <c r="G219" s="225">
        <v>98.145789473684218</v>
      </c>
      <c r="H219" s="225">
        <v>86388.7</v>
      </c>
      <c r="I219" s="225">
        <v>1515.5912280701755</v>
      </c>
      <c r="J219" s="274">
        <v>12.052631578947368</v>
      </c>
      <c r="L219" s="11">
        <v>18</v>
      </c>
      <c r="M219" s="225">
        <v>18203.93</v>
      </c>
      <c r="N219" s="225">
        <v>1011.3294444444444</v>
      </c>
      <c r="O219" s="11">
        <v>12</v>
      </c>
      <c r="P219" s="225">
        <v>4765.5999999999985</v>
      </c>
      <c r="Q219" s="225">
        <v>397.13333333333321</v>
      </c>
      <c r="R219" s="11">
        <v>6</v>
      </c>
      <c r="S219" s="225">
        <v>3904.57</v>
      </c>
      <c r="T219" s="225">
        <v>650.76166666666666</v>
      </c>
      <c r="V219" s="11"/>
      <c r="W219" s="11"/>
      <c r="X219" s="11"/>
      <c r="Y219" s="11"/>
      <c r="Z219" s="11"/>
      <c r="AA219" s="11"/>
      <c r="AB219" s="11"/>
      <c r="AC219" s="11"/>
      <c r="AD219" s="11"/>
    </row>
    <row r="220" spans="1:30" x14ac:dyDescent="0.25">
      <c r="A220" s="55"/>
      <c r="B220" s="11"/>
      <c r="C220" s="11" t="s">
        <v>254</v>
      </c>
      <c r="D220" s="11"/>
      <c r="E220" s="248">
        <v>8352</v>
      </c>
      <c r="F220" s="11">
        <v>1</v>
      </c>
      <c r="G220" s="225">
        <v>90.99</v>
      </c>
      <c r="H220" s="225">
        <v>1091.79</v>
      </c>
      <c r="I220" s="225">
        <v>1091.79</v>
      </c>
      <c r="J220" s="274">
        <v>12</v>
      </c>
      <c r="L220" s="11">
        <v>1</v>
      </c>
      <c r="M220" s="225">
        <v>1091.79</v>
      </c>
      <c r="N220" s="225">
        <v>1091.79</v>
      </c>
      <c r="O220" s="11"/>
      <c r="P220" s="225"/>
      <c r="Q220" s="225"/>
      <c r="R220" s="11"/>
      <c r="S220" s="225"/>
      <c r="T220" s="225"/>
      <c r="V220" s="11"/>
      <c r="W220" s="11"/>
      <c r="X220" s="11"/>
      <c r="Y220" s="11"/>
      <c r="Z220" s="11"/>
      <c r="AA220" s="11"/>
      <c r="AB220" s="11"/>
      <c r="AC220" s="11"/>
      <c r="AD220" s="11"/>
    </row>
    <row r="221" spans="1:30" x14ac:dyDescent="0.25">
      <c r="A221" s="55"/>
      <c r="B221" s="11"/>
      <c r="C221" s="11" t="s">
        <v>258</v>
      </c>
      <c r="D221" s="11"/>
      <c r="E221" s="248">
        <v>8203</v>
      </c>
      <c r="F221" s="11">
        <v>14</v>
      </c>
      <c r="G221" s="225">
        <v>76.114285714285714</v>
      </c>
      <c r="H221" s="225">
        <v>15036.45</v>
      </c>
      <c r="I221" s="225">
        <v>1074.0321428571428</v>
      </c>
      <c r="J221" s="274">
        <v>16.214285714285715</v>
      </c>
      <c r="L221" s="11">
        <v>1</v>
      </c>
      <c r="M221" s="225">
        <v>328.23</v>
      </c>
      <c r="N221" s="225">
        <v>328.23</v>
      </c>
      <c r="O221" s="11">
        <v>5</v>
      </c>
      <c r="P221" s="225">
        <v>2253.64</v>
      </c>
      <c r="Q221" s="225">
        <v>450.72799999999995</v>
      </c>
      <c r="R221" s="11"/>
      <c r="S221" s="225"/>
      <c r="T221" s="225"/>
      <c r="V221" s="11"/>
      <c r="W221" s="11"/>
      <c r="X221" s="11"/>
      <c r="Y221" s="11"/>
      <c r="Z221" s="11"/>
      <c r="AA221" s="11"/>
      <c r="AB221" s="11"/>
      <c r="AC221" s="11"/>
      <c r="AD221" s="11"/>
    </row>
    <row r="222" spans="1:30" x14ac:dyDescent="0.25">
      <c r="A222" s="55"/>
      <c r="B222" s="11"/>
      <c r="C222" s="11" t="s">
        <v>262</v>
      </c>
      <c r="D222" s="11"/>
      <c r="E222" s="248">
        <v>8310</v>
      </c>
      <c r="F222" s="11">
        <v>4</v>
      </c>
      <c r="G222" s="225">
        <v>92.677499999999995</v>
      </c>
      <c r="H222" s="225">
        <v>3679.44</v>
      </c>
      <c r="I222" s="225">
        <v>919.86</v>
      </c>
      <c r="J222" s="274">
        <v>9.75</v>
      </c>
      <c r="L222" s="11"/>
      <c r="M222" s="225"/>
      <c r="N222" s="225"/>
      <c r="O222" s="11"/>
      <c r="P222" s="225"/>
      <c r="Q222" s="225"/>
      <c r="R222" s="11">
        <v>1</v>
      </c>
      <c r="S222" s="225">
        <v>387.08</v>
      </c>
      <c r="T222" s="225">
        <v>387.08</v>
      </c>
      <c r="V222" s="11"/>
      <c r="W222" s="11"/>
      <c r="X222" s="11"/>
      <c r="Y222" s="11"/>
      <c r="Z222" s="11"/>
      <c r="AA222" s="11"/>
      <c r="AB222" s="11"/>
      <c r="AC222" s="11"/>
      <c r="AD222" s="11"/>
    </row>
    <row r="223" spans="1:30" x14ac:dyDescent="0.25">
      <c r="A223" s="55"/>
      <c r="B223" s="11"/>
      <c r="C223" s="11" t="s">
        <v>260</v>
      </c>
      <c r="D223" s="11"/>
      <c r="E223" s="248">
        <v>8094</v>
      </c>
      <c r="F223" s="11">
        <v>1</v>
      </c>
      <c r="G223" s="225">
        <v>44.19</v>
      </c>
      <c r="H223" s="225">
        <v>265.11</v>
      </c>
      <c r="I223" s="225">
        <v>265.11</v>
      </c>
      <c r="J223" s="274">
        <v>6</v>
      </c>
      <c r="L223" s="11"/>
      <c r="M223" s="225"/>
      <c r="N223" s="225"/>
      <c r="O223" s="11"/>
      <c r="P223" s="225"/>
      <c r="Q223" s="225"/>
      <c r="R223" s="11"/>
      <c r="S223" s="225"/>
      <c r="T223" s="225"/>
      <c r="V223" s="11"/>
      <c r="W223" s="11"/>
      <c r="X223" s="11"/>
      <c r="Y223" s="11"/>
      <c r="Z223" s="11"/>
      <c r="AA223" s="11"/>
      <c r="AB223" s="11"/>
      <c r="AC223" s="11"/>
      <c r="AD223" s="11"/>
    </row>
    <row r="224" spans="1:30" x14ac:dyDescent="0.25">
      <c r="A224" s="55"/>
      <c r="B224" s="11"/>
      <c r="C224" s="11" t="s">
        <v>260</v>
      </c>
      <c r="D224" s="11"/>
      <c r="E224" s="248">
        <v>8346</v>
      </c>
      <c r="F224" s="11">
        <v>1</v>
      </c>
      <c r="G224" s="225">
        <v>56.93</v>
      </c>
      <c r="H224" s="225">
        <v>284.61</v>
      </c>
      <c r="I224" s="225">
        <v>284.61</v>
      </c>
      <c r="J224" s="274">
        <v>5</v>
      </c>
      <c r="L224" s="11"/>
      <c r="M224" s="225"/>
      <c r="N224" s="225"/>
      <c r="O224" s="11"/>
      <c r="P224" s="225"/>
      <c r="Q224" s="225"/>
      <c r="R224" s="11"/>
      <c r="S224" s="225"/>
      <c r="T224" s="225"/>
      <c r="V224" s="11"/>
      <c r="W224" s="11"/>
      <c r="X224" s="11"/>
      <c r="Y224" s="11"/>
      <c r="Z224" s="11"/>
      <c r="AA224" s="11"/>
      <c r="AB224" s="11"/>
      <c r="AC224" s="11"/>
      <c r="AD224" s="11"/>
    </row>
    <row r="225" spans="1:30" x14ac:dyDescent="0.25">
      <c r="A225" s="55"/>
      <c r="B225" s="11"/>
      <c r="C225" s="11" t="s">
        <v>269</v>
      </c>
      <c r="D225" s="11"/>
      <c r="E225" s="248">
        <v>8204</v>
      </c>
      <c r="F225" s="11">
        <v>7</v>
      </c>
      <c r="G225" s="225">
        <v>104.88285714285713</v>
      </c>
      <c r="H225" s="225">
        <v>8615.8599999999988</v>
      </c>
      <c r="I225" s="225">
        <v>1230.8371428571427</v>
      </c>
      <c r="J225" s="274">
        <v>19.428571428571427</v>
      </c>
      <c r="L225" s="11"/>
      <c r="M225" s="225"/>
      <c r="N225" s="225"/>
      <c r="O225" s="11">
        <v>2</v>
      </c>
      <c r="P225" s="225">
        <v>1190.1199999999999</v>
      </c>
      <c r="Q225" s="225">
        <v>595.05999999999995</v>
      </c>
      <c r="R225" s="11">
        <v>2</v>
      </c>
      <c r="S225" s="225">
        <v>531.76</v>
      </c>
      <c r="T225" s="225">
        <v>265.88</v>
      </c>
      <c r="V225" s="11"/>
      <c r="W225" s="11"/>
      <c r="X225" s="11"/>
      <c r="Y225" s="11"/>
      <c r="Z225" s="11"/>
      <c r="AA225" s="11"/>
      <c r="AB225" s="11"/>
      <c r="AC225" s="11"/>
      <c r="AD225" s="11"/>
    </row>
    <row r="226" spans="1:30" x14ac:dyDescent="0.25">
      <c r="A226" s="55"/>
      <c r="B226" s="11"/>
      <c r="C226" s="11" t="s">
        <v>265</v>
      </c>
      <c r="D226" s="11"/>
      <c r="E226" s="248">
        <v>8210</v>
      </c>
      <c r="F226" s="11">
        <v>9</v>
      </c>
      <c r="G226" s="225">
        <v>76.237777777777794</v>
      </c>
      <c r="H226" s="225">
        <v>6124.7400000000007</v>
      </c>
      <c r="I226" s="225">
        <v>680.52666666666676</v>
      </c>
      <c r="J226" s="274">
        <v>8.3333333333333339</v>
      </c>
      <c r="L226" s="11"/>
      <c r="M226" s="225"/>
      <c r="N226" s="225"/>
      <c r="O226" s="11">
        <v>3</v>
      </c>
      <c r="P226" s="225">
        <v>976.84000000000015</v>
      </c>
      <c r="Q226" s="225">
        <v>325.6133333333334</v>
      </c>
      <c r="R226" s="11">
        <v>1</v>
      </c>
      <c r="S226" s="225">
        <v>3343.48</v>
      </c>
      <c r="T226" s="225">
        <v>3343.48</v>
      </c>
      <c r="V226" s="11"/>
      <c r="W226" s="11"/>
      <c r="X226" s="11"/>
      <c r="Y226" s="11"/>
      <c r="Z226" s="11"/>
      <c r="AA226" s="11"/>
      <c r="AB226" s="11"/>
      <c r="AC226" s="11"/>
      <c r="AD226" s="11"/>
    </row>
    <row r="227" spans="1:30" x14ac:dyDescent="0.25">
      <c r="A227" s="55"/>
      <c r="B227" s="11"/>
      <c r="C227" s="11" t="s">
        <v>214</v>
      </c>
      <c r="D227" s="11"/>
      <c r="E227" s="248">
        <v>8069</v>
      </c>
      <c r="F227" s="11">
        <v>19</v>
      </c>
      <c r="G227" s="225">
        <v>89.59210526315789</v>
      </c>
      <c r="H227" s="225">
        <v>20469.940000000002</v>
      </c>
      <c r="I227" s="225">
        <v>1077.3652631578948</v>
      </c>
      <c r="J227" s="274">
        <v>11</v>
      </c>
      <c r="L227" s="11">
        <v>2</v>
      </c>
      <c r="M227" s="225">
        <v>2357.98</v>
      </c>
      <c r="N227" s="225">
        <v>1178.99</v>
      </c>
      <c r="O227" s="11">
        <v>2</v>
      </c>
      <c r="P227" s="225">
        <v>301.68</v>
      </c>
      <c r="Q227" s="225">
        <v>150.84</v>
      </c>
      <c r="R227" s="11">
        <v>5</v>
      </c>
      <c r="S227" s="225">
        <v>5032.3100000000004</v>
      </c>
      <c r="T227" s="225">
        <v>1006.4620000000001</v>
      </c>
      <c r="V227" s="11"/>
      <c r="W227" s="11"/>
      <c r="X227" s="11"/>
      <c r="Y227" s="11"/>
      <c r="Z227" s="11"/>
      <c r="AA227" s="11"/>
      <c r="AB227" s="11"/>
      <c r="AC227" s="11"/>
      <c r="AD227" s="11"/>
    </row>
    <row r="228" spans="1:30" x14ac:dyDescent="0.25">
      <c r="A228" s="55"/>
      <c r="B228" s="11"/>
      <c r="C228" s="11" t="s">
        <v>272</v>
      </c>
      <c r="D228" s="11"/>
      <c r="E228" s="248">
        <v>8018</v>
      </c>
      <c r="F228" s="11">
        <v>2</v>
      </c>
      <c r="G228" s="225">
        <v>143.565</v>
      </c>
      <c r="H228" s="225">
        <v>4601.95</v>
      </c>
      <c r="I228" s="225">
        <v>2300.9749999999999</v>
      </c>
      <c r="J228" s="274">
        <v>14.5</v>
      </c>
      <c r="L228" s="11"/>
      <c r="M228" s="225"/>
      <c r="N228" s="225"/>
      <c r="O228" s="11"/>
      <c r="P228" s="225"/>
      <c r="Q228" s="225"/>
      <c r="R228" s="11"/>
      <c r="S228" s="225"/>
      <c r="T228" s="225"/>
      <c r="V228" s="11"/>
      <c r="W228" s="11"/>
      <c r="X228" s="11"/>
      <c r="Y228" s="11"/>
      <c r="Z228" s="11"/>
      <c r="AA228" s="11"/>
      <c r="AB228" s="11"/>
      <c r="AC228" s="11"/>
      <c r="AD228" s="11"/>
    </row>
    <row r="229" spans="1:30" x14ac:dyDescent="0.25">
      <c r="A229" s="55"/>
      <c r="B229" s="11"/>
      <c r="C229" s="11" t="s">
        <v>274</v>
      </c>
      <c r="D229" s="11"/>
      <c r="E229" s="248">
        <v>8311</v>
      </c>
      <c r="F229" s="11">
        <v>1</v>
      </c>
      <c r="G229" s="225">
        <v>98.78</v>
      </c>
      <c r="H229" s="225">
        <v>1382.79</v>
      </c>
      <c r="I229" s="225">
        <v>1382.79</v>
      </c>
      <c r="J229" s="274">
        <v>14</v>
      </c>
      <c r="L229" s="11"/>
      <c r="M229" s="225"/>
      <c r="N229" s="225"/>
      <c r="O229" s="11"/>
      <c r="P229" s="225"/>
      <c r="Q229" s="225"/>
      <c r="R229" s="11"/>
      <c r="S229" s="225"/>
      <c r="T229" s="225"/>
      <c r="V229" s="11"/>
      <c r="W229" s="11"/>
      <c r="X229" s="11"/>
      <c r="Y229" s="11"/>
      <c r="Z229" s="11"/>
      <c r="AA229" s="11"/>
      <c r="AB229" s="11"/>
      <c r="AC229" s="11"/>
      <c r="AD229" s="11"/>
    </row>
    <row r="230" spans="1:30" x14ac:dyDescent="0.25">
      <c r="A230" s="55"/>
      <c r="B230" s="11"/>
      <c r="C230" s="11" t="s">
        <v>276</v>
      </c>
      <c r="D230" s="11"/>
      <c r="E230" s="248">
        <v>8003</v>
      </c>
      <c r="F230" s="11">
        <v>17</v>
      </c>
      <c r="G230" s="225">
        <v>83.906470588235265</v>
      </c>
      <c r="H230" s="225">
        <v>17849.889999999996</v>
      </c>
      <c r="I230" s="225">
        <v>1049.9935294117645</v>
      </c>
      <c r="J230" s="274">
        <v>12.176470588235293</v>
      </c>
      <c r="L230" s="11"/>
      <c r="M230" s="225"/>
      <c r="N230" s="225"/>
      <c r="O230" s="11">
        <v>1</v>
      </c>
      <c r="P230" s="225">
        <v>242.96</v>
      </c>
      <c r="Q230" s="225">
        <v>242.96</v>
      </c>
      <c r="R230" s="11">
        <v>1</v>
      </c>
      <c r="S230" s="225">
        <v>517.54999999999995</v>
      </c>
      <c r="T230" s="225">
        <v>517.54999999999995</v>
      </c>
      <c r="V230" s="11"/>
      <c r="W230" s="11"/>
      <c r="X230" s="11"/>
      <c r="Y230" s="11"/>
      <c r="Z230" s="11"/>
      <c r="AA230" s="11"/>
      <c r="AB230" s="11"/>
      <c r="AC230" s="11"/>
      <c r="AD230" s="11"/>
    </row>
    <row r="231" spans="1:30" x14ac:dyDescent="0.25">
      <c r="A231" s="55"/>
      <c r="B231" s="11"/>
      <c r="C231" s="11" t="s">
        <v>215</v>
      </c>
      <c r="D231" s="11"/>
      <c r="E231" s="248">
        <v>8089</v>
      </c>
      <c r="F231" s="11">
        <v>8</v>
      </c>
      <c r="G231" s="225">
        <v>137.74249999999998</v>
      </c>
      <c r="H231" s="225">
        <v>8984.25</v>
      </c>
      <c r="I231" s="225">
        <v>1123.03125</v>
      </c>
      <c r="J231" s="274">
        <v>10.25</v>
      </c>
      <c r="L231" s="11">
        <v>1</v>
      </c>
      <c r="M231" s="225">
        <v>835.13</v>
      </c>
      <c r="N231" s="225">
        <v>835.13</v>
      </c>
      <c r="O231" s="11"/>
      <c r="P231" s="225"/>
      <c r="Q231" s="225"/>
      <c r="R231" s="11">
        <v>1</v>
      </c>
      <c r="S231" s="225">
        <v>292.24</v>
      </c>
      <c r="T231" s="225">
        <v>292.24</v>
      </c>
      <c r="V231" s="11"/>
      <c r="W231" s="11"/>
      <c r="X231" s="11"/>
      <c r="Y231" s="11"/>
      <c r="Z231" s="11"/>
      <c r="AA231" s="11"/>
      <c r="AB231" s="11"/>
      <c r="AC231" s="11"/>
      <c r="AD231" s="11"/>
    </row>
    <row r="232" spans="1:30" x14ac:dyDescent="0.25">
      <c r="A232" s="55"/>
      <c r="B232" s="11"/>
      <c r="C232" s="11" t="s">
        <v>279</v>
      </c>
      <c r="D232" s="11"/>
      <c r="E232" s="248">
        <v>8020</v>
      </c>
      <c r="F232" s="11">
        <v>1</v>
      </c>
      <c r="G232" s="225">
        <v>128.97</v>
      </c>
      <c r="H232" s="225">
        <v>1031.72</v>
      </c>
      <c r="I232" s="225">
        <v>1031.72</v>
      </c>
      <c r="J232" s="274">
        <v>8</v>
      </c>
      <c r="L232" s="11">
        <v>1</v>
      </c>
      <c r="M232" s="225">
        <v>1031.72</v>
      </c>
      <c r="N232" s="225">
        <v>1031.72</v>
      </c>
      <c r="O232" s="11"/>
      <c r="P232" s="225"/>
      <c r="Q232" s="225"/>
      <c r="R232" s="11">
        <v>2</v>
      </c>
      <c r="S232" s="225">
        <v>1696.5500000000002</v>
      </c>
      <c r="T232" s="225">
        <v>848.27500000000009</v>
      </c>
      <c r="V232" s="11"/>
      <c r="W232" s="11"/>
      <c r="X232" s="11"/>
      <c r="Y232" s="11"/>
      <c r="Z232" s="11"/>
      <c r="AA232" s="11"/>
      <c r="AB232" s="11"/>
      <c r="AC232" s="11"/>
      <c r="AD232" s="11"/>
    </row>
    <row r="233" spans="1:30" x14ac:dyDescent="0.25">
      <c r="A233" s="55"/>
      <c r="B233" s="11"/>
      <c r="C233" s="11" t="s">
        <v>281</v>
      </c>
      <c r="D233" s="11"/>
      <c r="E233" s="248">
        <v>8312</v>
      </c>
      <c r="F233" s="11">
        <v>24</v>
      </c>
      <c r="G233" s="225">
        <v>78.035833333333329</v>
      </c>
      <c r="H233" s="225">
        <v>22428.95</v>
      </c>
      <c r="I233" s="225">
        <v>934.53958333333333</v>
      </c>
      <c r="J233" s="274">
        <v>11.958333333333334</v>
      </c>
      <c r="L233" s="11">
        <v>6</v>
      </c>
      <c r="M233" s="225">
        <v>3489.37</v>
      </c>
      <c r="N233" s="225">
        <v>581.56166666666661</v>
      </c>
      <c r="O233" s="11">
        <v>3</v>
      </c>
      <c r="P233" s="225">
        <v>1644.48</v>
      </c>
      <c r="Q233" s="225">
        <v>548.16</v>
      </c>
      <c r="R233" s="11">
        <v>4</v>
      </c>
      <c r="S233" s="225">
        <v>3278.8900000000003</v>
      </c>
      <c r="T233" s="225">
        <v>819.72250000000008</v>
      </c>
      <c r="V233" s="11"/>
      <c r="W233" s="11"/>
      <c r="X233" s="11"/>
      <c r="Y233" s="11"/>
      <c r="Z233" s="11"/>
      <c r="AA233" s="11"/>
      <c r="AB233" s="11"/>
      <c r="AC233" s="11"/>
      <c r="AD233" s="11"/>
    </row>
    <row r="234" spans="1:30" x14ac:dyDescent="0.25">
      <c r="A234" s="55"/>
      <c r="B234" s="11"/>
      <c r="C234" s="11" t="s">
        <v>216</v>
      </c>
      <c r="D234" s="11"/>
      <c r="E234" s="248">
        <v>8021</v>
      </c>
      <c r="F234" s="11">
        <v>50</v>
      </c>
      <c r="G234" s="225">
        <v>73.122200000000007</v>
      </c>
      <c r="H234" s="225">
        <v>37941.619999999995</v>
      </c>
      <c r="I234" s="225">
        <v>758.83239999999989</v>
      </c>
      <c r="J234" s="274">
        <v>11.54</v>
      </c>
      <c r="L234" s="11">
        <v>5</v>
      </c>
      <c r="M234" s="225">
        <v>1308.8600000000001</v>
      </c>
      <c r="N234" s="225">
        <v>261.77200000000005</v>
      </c>
      <c r="O234" s="11">
        <v>9</v>
      </c>
      <c r="P234" s="225">
        <v>3439.78</v>
      </c>
      <c r="Q234" s="225">
        <v>382.19777777777779</v>
      </c>
      <c r="R234" s="11">
        <v>7</v>
      </c>
      <c r="S234" s="225">
        <v>9778.75</v>
      </c>
      <c r="T234" s="225">
        <v>1396.9642857142858</v>
      </c>
      <c r="V234" s="11"/>
      <c r="W234" s="11"/>
      <c r="X234" s="11"/>
      <c r="Y234" s="11"/>
      <c r="Z234" s="11"/>
      <c r="AA234" s="11"/>
      <c r="AB234" s="11"/>
      <c r="AC234" s="11"/>
      <c r="AD234" s="11"/>
    </row>
    <row r="235" spans="1:30" x14ac:dyDescent="0.25">
      <c r="A235" s="55"/>
      <c r="B235" s="11"/>
      <c r="C235" s="11" t="s">
        <v>283</v>
      </c>
      <c r="D235" s="11"/>
      <c r="E235" s="248">
        <v>8213</v>
      </c>
      <c r="F235" s="11"/>
      <c r="G235" s="225"/>
      <c r="H235" s="225"/>
      <c r="I235" s="225"/>
      <c r="J235" s="274"/>
      <c r="L235" s="11"/>
      <c r="M235" s="225"/>
      <c r="N235" s="225"/>
      <c r="O235" s="11">
        <v>1</v>
      </c>
      <c r="P235" s="225">
        <v>223.67</v>
      </c>
      <c r="Q235" s="225">
        <v>223.67</v>
      </c>
      <c r="R235" s="11"/>
      <c r="S235" s="225"/>
      <c r="T235" s="225"/>
      <c r="V235" s="11"/>
      <c r="W235" s="11"/>
      <c r="X235" s="11"/>
      <c r="Y235" s="11"/>
      <c r="Z235" s="11"/>
      <c r="AA235" s="11"/>
      <c r="AB235" s="11"/>
      <c r="AC235" s="11"/>
      <c r="AD235" s="11"/>
    </row>
    <row r="236" spans="1:30" x14ac:dyDescent="0.25">
      <c r="A236" s="55"/>
      <c r="B236" s="11"/>
      <c r="C236" s="11" t="s">
        <v>284</v>
      </c>
      <c r="D236" s="11"/>
      <c r="E236" s="248">
        <v>8332</v>
      </c>
      <c r="F236" s="11">
        <v>1</v>
      </c>
      <c r="G236" s="225">
        <v>78.069999999999993</v>
      </c>
      <c r="H236" s="225">
        <v>468.4</v>
      </c>
      <c r="I236" s="225">
        <v>468.4</v>
      </c>
      <c r="J236" s="274">
        <v>6</v>
      </c>
      <c r="L236" s="11"/>
      <c r="M236" s="225"/>
      <c r="N236" s="225"/>
      <c r="O236" s="11"/>
      <c r="P236" s="225"/>
      <c r="Q236" s="225"/>
      <c r="R236" s="11"/>
      <c r="S236" s="225"/>
      <c r="T236" s="225"/>
      <c r="V236" s="11"/>
      <c r="W236" s="11"/>
      <c r="X236" s="11"/>
      <c r="Y236" s="11"/>
      <c r="Z236" s="11"/>
      <c r="AA236" s="11"/>
      <c r="AB236" s="11"/>
      <c r="AC236" s="11"/>
      <c r="AD236" s="11"/>
    </row>
    <row r="237" spans="1:30" x14ac:dyDescent="0.25">
      <c r="A237" s="55"/>
      <c r="B237" s="11"/>
      <c r="C237" s="11" t="s">
        <v>571</v>
      </c>
      <c r="D237" s="11"/>
      <c r="E237" s="248">
        <v>8270</v>
      </c>
      <c r="F237" s="11">
        <v>1</v>
      </c>
      <c r="G237" s="225">
        <v>113.88</v>
      </c>
      <c r="H237" s="225">
        <v>2733.12</v>
      </c>
      <c r="I237" s="225">
        <v>2733.12</v>
      </c>
      <c r="J237" s="274">
        <v>24</v>
      </c>
      <c r="L237" s="11"/>
      <c r="M237" s="225"/>
      <c r="N237" s="225"/>
      <c r="O237" s="11"/>
      <c r="P237" s="225"/>
      <c r="Q237" s="225"/>
      <c r="R237" s="11"/>
      <c r="S237" s="225"/>
      <c r="T237" s="225"/>
      <c r="V237" s="11"/>
      <c r="W237" s="11"/>
      <c r="X237" s="11"/>
      <c r="Y237" s="11"/>
      <c r="Z237" s="11"/>
      <c r="AA237" s="11"/>
      <c r="AB237" s="11"/>
      <c r="AC237" s="11"/>
      <c r="AD237" s="11"/>
    </row>
    <row r="238" spans="1:30" x14ac:dyDescent="0.25">
      <c r="A238" s="55"/>
      <c r="B238" s="11"/>
      <c r="C238" s="11" t="s">
        <v>287</v>
      </c>
      <c r="D238" s="11"/>
      <c r="E238" s="248">
        <v>8023</v>
      </c>
      <c r="F238" s="11">
        <v>1</v>
      </c>
      <c r="G238" s="225">
        <v>52.95</v>
      </c>
      <c r="H238" s="225">
        <v>635.35</v>
      </c>
      <c r="I238" s="225">
        <v>635.35</v>
      </c>
      <c r="J238" s="274">
        <v>12</v>
      </c>
      <c r="L238" s="11">
        <v>1</v>
      </c>
      <c r="M238" s="225">
        <v>635.35</v>
      </c>
      <c r="N238" s="225">
        <v>635.35</v>
      </c>
      <c r="O238" s="11"/>
      <c r="P238" s="225"/>
      <c r="Q238" s="225"/>
      <c r="R238" s="11">
        <v>1</v>
      </c>
      <c r="S238" s="225">
        <v>1014.5</v>
      </c>
      <c r="T238" s="225">
        <v>1014.5</v>
      </c>
      <c r="V238" s="11"/>
      <c r="W238" s="11"/>
      <c r="X238" s="11"/>
      <c r="Y238" s="11"/>
      <c r="Z238" s="11"/>
      <c r="AA238" s="11"/>
      <c r="AB238" s="11"/>
      <c r="AC238" s="11"/>
      <c r="AD238" s="11"/>
    </row>
    <row r="239" spans="1:30" x14ac:dyDescent="0.25">
      <c r="A239" s="55"/>
      <c r="B239" s="11"/>
      <c r="C239" s="11" t="s">
        <v>290</v>
      </c>
      <c r="D239" s="11"/>
      <c r="E239" s="248">
        <v>8251</v>
      </c>
      <c r="F239" s="11">
        <v>3</v>
      </c>
      <c r="G239" s="225">
        <v>64.24666666666667</v>
      </c>
      <c r="H239" s="225">
        <v>1184.1199999999999</v>
      </c>
      <c r="I239" s="225">
        <v>394.70666666666665</v>
      </c>
      <c r="J239" s="274">
        <v>6</v>
      </c>
      <c r="L239" s="11">
        <v>1</v>
      </c>
      <c r="M239" s="225">
        <v>140.22</v>
      </c>
      <c r="N239" s="225">
        <v>140.22</v>
      </c>
      <c r="O239" s="11"/>
      <c r="P239" s="225"/>
      <c r="Q239" s="225"/>
      <c r="R239" s="11">
        <v>1</v>
      </c>
      <c r="S239" s="225">
        <v>677.9</v>
      </c>
      <c r="T239" s="225">
        <v>677.9</v>
      </c>
      <c r="V239" s="11"/>
      <c r="W239" s="11"/>
      <c r="X239" s="11"/>
      <c r="Y239" s="11"/>
      <c r="Z239" s="11"/>
      <c r="AA239" s="11"/>
      <c r="AB239" s="11"/>
      <c r="AC239" s="11"/>
      <c r="AD239" s="11"/>
    </row>
    <row r="240" spans="1:30" x14ac:dyDescent="0.25">
      <c r="A240" s="55"/>
      <c r="B240" s="11"/>
      <c r="C240" s="11" t="s">
        <v>293</v>
      </c>
      <c r="D240" s="11"/>
      <c r="E240" s="248">
        <v>8230</v>
      </c>
      <c r="F240" s="11">
        <v>1</v>
      </c>
      <c r="G240" s="225">
        <v>105.95</v>
      </c>
      <c r="H240" s="225">
        <v>317.85000000000002</v>
      </c>
      <c r="I240" s="225">
        <v>317.85000000000002</v>
      </c>
      <c r="J240" s="274">
        <v>3</v>
      </c>
      <c r="L240" s="11"/>
      <c r="M240" s="225"/>
      <c r="N240" s="225"/>
      <c r="O240" s="11"/>
      <c r="P240" s="225"/>
      <c r="Q240" s="225"/>
      <c r="R240" s="11"/>
      <c r="S240" s="225"/>
      <c r="T240" s="225"/>
      <c r="V240" s="11"/>
      <c r="W240" s="11"/>
      <c r="X240" s="11"/>
      <c r="Y240" s="11"/>
      <c r="Z240" s="11"/>
      <c r="AA240" s="11"/>
      <c r="AB240" s="11"/>
      <c r="AC240" s="11"/>
      <c r="AD240" s="11"/>
    </row>
    <row r="241" spans="1:30" x14ac:dyDescent="0.25">
      <c r="A241" s="55"/>
      <c r="B241" s="11"/>
      <c r="C241" s="11" t="s">
        <v>297</v>
      </c>
      <c r="D241" s="11"/>
      <c r="E241" s="248">
        <v>8080</v>
      </c>
      <c r="F241" s="11">
        <v>1</v>
      </c>
      <c r="G241" s="225">
        <v>57.97</v>
      </c>
      <c r="H241" s="225">
        <v>695.59</v>
      </c>
      <c r="I241" s="225">
        <v>695.59</v>
      </c>
      <c r="J241" s="274">
        <v>12</v>
      </c>
      <c r="L241" s="11"/>
      <c r="M241" s="225"/>
      <c r="N241" s="225"/>
      <c r="O241" s="11">
        <v>1</v>
      </c>
      <c r="P241" s="225">
        <v>317.68</v>
      </c>
      <c r="Q241" s="225">
        <v>317.68</v>
      </c>
      <c r="R241" s="11"/>
      <c r="S241" s="225"/>
      <c r="T241" s="225"/>
      <c r="V241" s="11"/>
      <c r="W241" s="11"/>
      <c r="X241" s="11"/>
      <c r="Y241" s="11"/>
      <c r="Z241" s="11"/>
      <c r="AA241" s="11"/>
      <c r="AB241" s="11"/>
      <c r="AC241" s="11"/>
      <c r="AD241" s="11"/>
    </row>
    <row r="242" spans="1:30" x14ac:dyDescent="0.25">
      <c r="A242" s="55"/>
      <c r="B242" s="11"/>
      <c r="C242" s="11" t="s">
        <v>297</v>
      </c>
      <c r="D242" s="11"/>
      <c r="E242" s="248">
        <v>8090</v>
      </c>
      <c r="F242" s="11">
        <v>2</v>
      </c>
      <c r="G242" s="225">
        <v>81.81</v>
      </c>
      <c r="H242" s="225">
        <v>1344.74</v>
      </c>
      <c r="I242" s="225">
        <v>672.37</v>
      </c>
      <c r="J242" s="274">
        <v>8.5</v>
      </c>
      <c r="L242" s="11">
        <v>1</v>
      </c>
      <c r="M242" s="225">
        <v>676.19</v>
      </c>
      <c r="N242" s="225">
        <v>676.19</v>
      </c>
      <c r="O242" s="11"/>
      <c r="P242" s="225"/>
      <c r="Q242" s="225"/>
      <c r="R242" s="11">
        <v>1</v>
      </c>
      <c r="S242" s="225">
        <v>909.91</v>
      </c>
      <c r="T242" s="225">
        <v>909.91</v>
      </c>
      <c r="V242" s="11"/>
      <c r="W242" s="11"/>
      <c r="X242" s="11"/>
      <c r="Y242" s="11"/>
      <c r="Z242" s="11"/>
      <c r="AA242" s="11"/>
      <c r="AB242" s="11"/>
      <c r="AC242" s="11"/>
      <c r="AD242" s="11"/>
    </row>
    <row r="243" spans="1:30" x14ac:dyDescent="0.25">
      <c r="A243" s="55"/>
      <c r="B243" s="11"/>
      <c r="C243" s="11" t="s">
        <v>297</v>
      </c>
      <c r="D243" s="11"/>
      <c r="E243" s="248">
        <v>8096</v>
      </c>
      <c r="F243" s="11">
        <v>18</v>
      </c>
      <c r="G243" s="225">
        <v>84.993333333333339</v>
      </c>
      <c r="H243" s="225">
        <v>19458.32</v>
      </c>
      <c r="I243" s="225">
        <v>1081.0177777777778</v>
      </c>
      <c r="J243" s="274">
        <v>11.277777777777779</v>
      </c>
      <c r="L243" s="11">
        <v>5</v>
      </c>
      <c r="M243" s="225">
        <v>3421.12</v>
      </c>
      <c r="N243" s="225">
        <v>684.22399999999993</v>
      </c>
      <c r="O243" s="11">
        <v>4</v>
      </c>
      <c r="P243" s="225">
        <v>1233.1500000000001</v>
      </c>
      <c r="Q243" s="225">
        <v>308.28750000000002</v>
      </c>
      <c r="R243" s="11">
        <v>2</v>
      </c>
      <c r="S243" s="225">
        <v>1177.55</v>
      </c>
      <c r="T243" s="225">
        <v>588.77499999999998</v>
      </c>
      <c r="V243" s="11"/>
      <c r="W243" s="11"/>
      <c r="X243" s="11"/>
      <c r="Y243" s="11"/>
      <c r="Z243" s="11"/>
      <c r="AA243" s="11"/>
      <c r="AB243" s="11"/>
      <c r="AC243" s="11"/>
      <c r="AD243" s="11"/>
    </row>
    <row r="244" spans="1:30" x14ac:dyDescent="0.25">
      <c r="A244" s="55"/>
      <c r="B244" s="11"/>
      <c r="C244" s="11" t="s">
        <v>297</v>
      </c>
      <c r="D244" s="11"/>
      <c r="E244" s="248">
        <v>8097</v>
      </c>
      <c r="F244" s="11">
        <v>1</v>
      </c>
      <c r="G244" s="225">
        <v>65.900000000000006</v>
      </c>
      <c r="H244" s="225">
        <v>790.79</v>
      </c>
      <c r="I244" s="225">
        <v>790.79</v>
      </c>
      <c r="J244" s="274">
        <v>12</v>
      </c>
      <c r="L244" s="11"/>
      <c r="M244" s="225"/>
      <c r="N244" s="225"/>
      <c r="O244" s="11"/>
      <c r="P244" s="225"/>
      <c r="Q244" s="225"/>
      <c r="R244" s="11"/>
      <c r="S244" s="225"/>
      <c r="T244" s="225"/>
      <c r="V244" s="11"/>
      <c r="W244" s="11"/>
      <c r="X244" s="11"/>
      <c r="Y244" s="11"/>
      <c r="Z244" s="11"/>
      <c r="AA244" s="11"/>
      <c r="AB244" s="11"/>
      <c r="AC244" s="11"/>
      <c r="AD244" s="11"/>
    </row>
    <row r="245" spans="1:30" x14ac:dyDescent="0.25">
      <c r="A245" s="55"/>
      <c r="B245" s="11"/>
      <c r="C245" s="11" t="s">
        <v>307</v>
      </c>
      <c r="D245" s="11"/>
      <c r="E245" s="248">
        <v>8215</v>
      </c>
      <c r="F245" s="11">
        <v>27</v>
      </c>
      <c r="G245" s="225">
        <v>74.513703703703698</v>
      </c>
      <c r="H245" s="225">
        <v>22363.729999999996</v>
      </c>
      <c r="I245" s="225">
        <v>828.2862962962962</v>
      </c>
      <c r="J245" s="274">
        <v>11.111111111111111</v>
      </c>
      <c r="L245" s="11">
        <v>7</v>
      </c>
      <c r="M245" s="225">
        <v>4362.07</v>
      </c>
      <c r="N245" s="225">
        <v>623.1528571428571</v>
      </c>
      <c r="O245" s="11">
        <v>3</v>
      </c>
      <c r="P245" s="225">
        <v>687.87</v>
      </c>
      <c r="Q245" s="225">
        <v>229.29</v>
      </c>
      <c r="R245" s="11">
        <v>4</v>
      </c>
      <c r="S245" s="225">
        <v>8076.5199999999995</v>
      </c>
      <c r="T245" s="225">
        <v>2019.1299999999999</v>
      </c>
      <c r="V245" s="11"/>
      <c r="W245" s="11"/>
      <c r="X245" s="11"/>
      <c r="Y245" s="11"/>
      <c r="Z245" s="11"/>
      <c r="AA245" s="11"/>
      <c r="AB245" s="11"/>
      <c r="AC245" s="11"/>
      <c r="AD245" s="11"/>
    </row>
    <row r="246" spans="1:30" x14ac:dyDescent="0.25">
      <c r="A246" s="55"/>
      <c r="B246" s="11"/>
      <c r="C246" s="11" t="s">
        <v>221</v>
      </c>
      <c r="D246" s="11"/>
      <c r="E246" s="248">
        <v>8234</v>
      </c>
      <c r="F246" s="11">
        <v>98</v>
      </c>
      <c r="G246" s="225">
        <v>83.461326530612254</v>
      </c>
      <c r="H246" s="225">
        <v>97336.910000000033</v>
      </c>
      <c r="I246" s="225">
        <v>993.2337755102044</v>
      </c>
      <c r="J246" s="274">
        <v>12.306122448979592</v>
      </c>
      <c r="L246" s="11">
        <v>15</v>
      </c>
      <c r="M246" s="225">
        <v>12283.550000000003</v>
      </c>
      <c r="N246" s="225">
        <v>818.90333333333353</v>
      </c>
      <c r="O246" s="11">
        <v>16</v>
      </c>
      <c r="P246" s="225">
        <v>9158.64</v>
      </c>
      <c r="Q246" s="225">
        <v>572.41499999999996</v>
      </c>
      <c r="R246" s="11">
        <v>8</v>
      </c>
      <c r="S246" s="225">
        <v>11925.73</v>
      </c>
      <c r="T246" s="225">
        <v>1490.7162499999999</v>
      </c>
      <c r="V246" s="11"/>
      <c r="W246" s="11"/>
      <c r="X246" s="11"/>
      <c r="Y246" s="11"/>
      <c r="Z246" s="11"/>
      <c r="AA246" s="11"/>
      <c r="AB246" s="11"/>
      <c r="AC246" s="11"/>
      <c r="AD246" s="11"/>
    </row>
    <row r="247" spans="1:30" x14ac:dyDescent="0.25">
      <c r="A247" s="55"/>
      <c r="B247" s="11"/>
      <c r="C247" s="11" t="s">
        <v>310</v>
      </c>
      <c r="D247" s="11"/>
      <c r="E247" s="248">
        <v>8234</v>
      </c>
      <c r="F247" s="11">
        <v>9</v>
      </c>
      <c r="G247" s="225">
        <v>77.706666666666663</v>
      </c>
      <c r="H247" s="225">
        <v>6733.5999999999995</v>
      </c>
      <c r="I247" s="225">
        <v>748.17777777777769</v>
      </c>
      <c r="J247" s="274">
        <v>9.3333333333333339</v>
      </c>
      <c r="L247" s="11">
        <v>1</v>
      </c>
      <c r="M247" s="225">
        <v>298.39999999999998</v>
      </c>
      <c r="N247" s="225">
        <v>298.39999999999998</v>
      </c>
      <c r="O247" s="11">
        <v>3</v>
      </c>
      <c r="P247" s="225">
        <v>1279.18</v>
      </c>
      <c r="Q247" s="225">
        <v>426.39333333333337</v>
      </c>
      <c r="R247" s="11">
        <v>1</v>
      </c>
      <c r="S247" s="225">
        <v>680.24</v>
      </c>
      <c r="T247" s="225">
        <v>680.24</v>
      </c>
      <c r="V247" s="11"/>
      <c r="W247" s="11"/>
      <c r="X247" s="11"/>
      <c r="Y247" s="11"/>
      <c r="Z247" s="11"/>
      <c r="AA247" s="11"/>
      <c r="AB247" s="11"/>
      <c r="AC247" s="11"/>
      <c r="AD247" s="11"/>
    </row>
    <row r="248" spans="1:30" x14ac:dyDescent="0.25">
      <c r="A248" s="55"/>
      <c r="B248" s="11"/>
      <c r="C248" s="11" t="s">
        <v>317</v>
      </c>
      <c r="D248" s="11"/>
      <c r="E248" s="248">
        <v>8318</v>
      </c>
      <c r="F248" s="11">
        <v>6</v>
      </c>
      <c r="G248" s="225">
        <v>52.106666666666662</v>
      </c>
      <c r="H248" s="225">
        <v>1884.8700000000001</v>
      </c>
      <c r="I248" s="225">
        <v>314.14500000000004</v>
      </c>
      <c r="J248" s="274">
        <v>5.5</v>
      </c>
      <c r="L248" s="11">
        <v>1</v>
      </c>
      <c r="M248" s="225">
        <v>209.73</v>
      </c>
      <c r="N248" s="225">
        <v>209.73</v>
      </c>
      <c r="O248" s="11">
        <v>2</v>
      </c>
      <c r="P248" s="225">
        <v>761.58999999999992</v>
      </c>
      <c r="Q248" s="225">
        <v>380.79499999999996</v>
      </c>
      <c r="R248" s="11"/>
      <c r="S248" s="225"/>
      <c r="T248" s="225"/>
      <c r="V248" s="11"/>
      <c r="W248" s="11"/>
      <c r="X248" s="11"/>
      <c r="Y248" s="11"/>
      <c r="Z248" s="11"/>
      <c r="AA248" s="11"/>
      <c r="AB248" s="11"/>
      <c r="AC248" s="11"/>
      <c r="AD248" s="11"/>
    </row>
    <row r="249" spans="1:30" x14ac:dyDescent="0.25">
      <c r="A249" s="55"/>
      <c r="B249" s="11"/>
      <c r="C249" s="11" t="s">
        <v>319</v>
      </c>
      <c r="D249" s="11"/>
      <c r="E249" s="248">
        <v>8081</v>
      </c>
      <c r="F249" s="11">
        <v>1</v>
      </c>
      <c r="G249" s="225">
        <v>83.14</v>
      </c>
      <c r="H249" s="225">
        <v>498.82</v>
      </c>
      <c r="I249" s="225">
        <v>498.82</v>
      </c>
      <c r="J249" s="274">
        <v>6</v>
      </c>
      <c r="L249" s="11"/>
      <c r="M249" s="225"/>
      <c r="N249" s="225"/>
      <c r="O249" s="11"/>
      <c r="P249" s="225"/>
      <c r="Q249" s="225"/>
      <c r="R249" s="11"/>
      <c r="S249" s="225"/>
      <c r="T249" s="225"/>
      <c r="V249" s="11"/>
      <c r="W249" s="11"/>
      <c r="X249" s="11"/>
      <c r="Y249" s="11"/>
      <c r="Z249" s="11"/>
      <c r="AA249" s="11"/>
      <c r="AB249" s="11"/>
      <c r="AC249" s="11"/>
      <c r="AD249" s="11"/>
    </row>
    <row r="250" spans="1:30" x14ac:dyDescent="0.25">
      <c r="A250" s="55"/>
      <c r="B250" s="11"/>
      <c r="C250" s="11" t="s">
        <v>321</v>
      </c>
      <c r="D250" s="11"/>
      <c r="E250" s="248">
        <v>8342</v>
      </c>
      <c r="F250" s="11">
        <v>1</v>
      </c>
      <c r="G250" s="225">
        <v>45.82</v>
      </c>
      <c r="H250" s="225">
        <v>549.78</v>
      </c>
      <c r="I250" s="225">
        <v>549.78</v>
      </c>
      <c r="J250" s="274">
        <v>12</v>
      </c>
      <c r="L250" s="11">
        <v>1</v>
      </c>
      <c r="M250" s="225">
        <v>549.78</v>
      </c>
      <c r="N250" s="225">
        <v>549.78</v>
      </c>
      <c r="O250" s="11"/>
      <c r="P250" s="225"/>
      <c r="Q250" s="225"/>
      <c r="R250" s="11"/>
      <c r="S250" s="225"/>
      <c r="T250" s="225"/>
      <c r="V250" s="11"/>
      <c r="W250" s="11"/>
      <c r="X250" s="11"/>
      <c r="Y250" s="11"/>
      <c r="Z250" s="11"/>
      <c r="AA250" s="11"/>
      <c r="AB250" s="11"/>
      <c r="AC250" s="11"/>
      <c r="AD250" s="11"/>
    </row>
    <row r="251" spans="1:30" x14ac:dyDescent="0.25">
      <c r="A251" s="55"/>
      <c r="B251" s="11"/>
      <c r="C251" s="11" t="s">
        <v>324</v>
      </c>
      <c r="D251" s="11"/>
      <c r="E251" s="248">
        <v>8053</v>
      </c>
      <c r="F251" s="11">
        <v>3</v>
      </c>
      <c r="G251" s="225">
        <v>72.850000000000009</v>
      </c>
      <c r="H251" s="225">
        <v>2619.8599999999997</v>
      </c>
      <c r="I251" s="225">
        <v>873.28666666666652</v>
      </c>
      <c r="J251" s="274">
        <v>12</v>
      </c>
      <c r="L251" s="11"/>
      <c r="M251" s="225"/>
      <c r="N251" s="225"/>
      <c r="O251" s="11"/>
      <c r="P251" s="225"/>
      <c r="Q251" s="225"/>
      <c r="R251" s="11"/>
      <c r="S251" s="225"/>
      <c r="T251" s="225"/>
      <c r="V251" s="11"/>
      <c r="W251" s="11"/>
      <c r="X251" s="11"/>
      <c r="Y251" s="11"/>
      <c r="Z251" s="11"/>
      <c r="AA251" s="11"/>
      <c r="AB251" s="11"/>
      <c r="AC251" s="11"/>
      <c r="AD251" s="11"/>
    </row>
    <row r="252" spans="1:30" x14ac:dyDescent="0.25">
      <c r="A252" s="55"/>
      <c r="B252" s="11"/>
      <c r="C252" s="11" t="s">
        <v>326</v>
      </c>
      <c r="D252" s="11"/>
      <c r="E252" s="248">
        <v>8332</v>
      </c>
      <c r="F252" s="11">
        <v>1</v>
      </c>
      <c r="G252" s="225">
        <v>63.75</v>
      </c>
      <c r="H252" s="225">
        <v>510</v>
      </c>
      <c r="I252" s="225">
        <v>510</v>
      </c>
      <c r="J252" s="274">
        <v>8</v>
      </c>
      <c r="L252" s="11"/>
      <c r="M252" s="225"/>
      <c r="N252" s="225"/>
      <c r="O252" s="11"/>
      <c r="P252" s="225"/>
      <c r="Q252" s="225"/>
      <c r="R252" s="11"/>
      <c r="S252" s="225"/>
      <c r="T252" s="225"/>
      <c r="V252" s="11"/>
      <c r="W252" s="11"/>
      <c r="X252" s="11"/>
      <c r="Y252" s="11"/>
      <c r="Z252" s="11"/>
      <c r="AA252" s="11"/>
      <c r="AB252" s="11"/>
      <c r="AC252" s="11"/>
      <c r="AD252" s="11"/>
    </row>
    <row r="253" spans="1:30" x14ac:dyDescent="0.25">
      <c r="A253" s="55"/>
      <c r="B253" s="11"/>
      <c r="C253" s="11" t="s">
        <v>327</v>
      </c>
      <c r="D253" s="11"/>
      <c r="E253" s="248">
        <v>8320</v>
      </c>
      <c r="F253" s="11">
        <v>4</v>
      </c>
      <c r="G253" s="225">
        <v>80.585000000000008</v>
      </c>
      <c r="H253" s="225">
        <v>4816.5600000000004</v>
      </c>
      <c r="I253" s="225">
        <v>1204.1400000000001</v>
      </c>
      <c r="J253" s="274">
        <v>13.5</v>
      </c>
      <c r="L253" s="11">
        <v>1</v>
      </c>
      <c r="M253" s="225">
        <v>2603.98</v>
      </c>
      <c r="N253" s="225">
        <v>2603.98</v>
      </c>
      <c r="O253" s="11"/>
      <c r="P253" s="225"/>
      <c r="Q253" s="225"/>
      <c r="R253" s="11"/>
      <c r="S253" s="225"/>
      <c r="T253" s="225"/>
      <c r="V253" s="11"/>
      <c r="W253" s="11"/>
      <c r="X253" s="11"/>
      <c r="Y253" s="11"/>
      <c r="Z253" s="11"/>
      <c r="AA253" s="11"/>
      <c r="AB253" s="11"/>
      <c r="AC253" s="11"/>
      <c r="AD253" s="11"/>
    </row>
    <row r="254" spans="1:30" x14ac:dyDescent="0.25">
      <c r="A254" s="55"/>
      <c r="B254" s="11"/>
      <c r="C254" s="11" t="s">
        <v>333</v>
      </c>
      <c r="D254" s="11"/>
      <c r="E254" s="248">
        <v>8322</v>
      </c>
      <c r="F254" s="11">
        <v>1</v>
      </c>
      <c r="G254" s="225">
        <v>122</v>
      </c>
      <c r="H254" s="225">
        <v>1097.94</v>
      </c>
      <c r="I254" s="225">
        <v>1097.94</v>
      </c>
      <c r="J254" s="274">
        <v>9</v>
      </c>
      <c r="L254" s="11"/>
      <c r="M254" s="225"/>
      <c r="N254" s="225"/>
      <c r="O254" s="11"/>
      <c r="P254" s="225"/>
      <c r="Q254" s="225"/>
      <c r="R254" s="11"/>
      <c r="S254" s="225"/>
      <c r="T254" s="225"/>
      <c r="V254" s="11"/>
      <c r="W254" s="11"/>
      <c r="X254" s="11"/>
      <c r="Y254" s="11"/>
      <c r="Z254" s="11"/>
      <c r="AA254" s="11"/>
      <c r="AB254" s="11"/>
      <c r="AC254" s="11"/>
      <c r="AD254" s="11"/>
    </row>
    <row r="255" spans="1:30" x14ac:dyDescent="0.25">
      <c r="A255" s="55"/>
      <c r="B255" s="11"/>
      <c r="C255" s="11" t="s">
        <v>334</v>
      </c>
      <c r="D255" s="11"/>
      <c r="E255" s="248">
        <v>8322</v>
      </c>
      <c r="F255" s="11">
        <v>24</v>
      </c>
      <c r="G255" s="225">
        <v>94.721249999999998</v>
      </c>
      <c r="H255" s="225">
        <v>21151.379999999997</v>
      </c>
      <c r="I255" s="225">
        <v>881.30749999999989</v>
      </c>
      <c r="J255" s="274">
        <v>10.625</v>
      </c>
      <c r="L255" s="11">
        <v>5</v>
      </c>
      <c r="M255" s="225">
        <v>3464.23</v>
      </c>
      <c r="N255" s="225">
        <v>692.846</v>
      </c>
      <c r="O255" s="11">
        <v>4</v>
      </c>
      <c r="P255" s="225">
        <v>3033.14</v>
      </c>
      <c r="Q255" s="225">
        <v>758.28499999999997</v>
      </c>
      <c r="R255" s="11">
        <v>2</v>
      </c>
      <c r="S255" s="225">
        <v>3599.7200000000003</v>
      </c>
      <c r="T255" s="225">
        <v>1799.8600000000001</v>
      </c>
      <c r="V255" s="11"/>
      <c r="W255" s="11"/>
      <c r="X255" s="11"/>
      <c r="Y255" s="11"/>
      <c r="Z255" s="11"/>
      <c r="AA255" s="11"/>
      <c r="AB255" s="11"/>
      <c r="AC255" s="11"/>
      <c r="AD255" s="11"/>
    </row>
    <row r="256" spans="1:30" x14ac:dyDescent="0.25">
      <c r="A256" s="55"/>
      <c r="B256" s="11"/>
      <c r="C256" s="11" t="s">
        <v>222</v>
      </c>
      <c r="D256" s="11"/>
      <c r="E256" s="248">
        <v>8205</v>
      </c>
      <c r="F256" s="11">
        <v>84</v>
      </c>
      <c r="G256" s="225">
        <v>74.650119047619057</v>
      </c>
      <c r="H256" s="225">
        <v>64540.580000000024</v>
      </c>
      <c r="I256" s="225">
        <v>768.34023809523842</v>
      </c>
      <c r="J256" s="274">
        <v>10.928571428571429</v>
      </c>
      <c r="L256" s="11">
        <v>19</v>
      </c>
      <c r="M256" s="225">
        <v>12217.189999999999</v>
      </c>
      <c r="N256" s="225">
        <v>643.00999999999988</v>
      </c>
      <c r="O256" s="11">
        <v>11</v>
      </c>
      <c r="P256" s="225">
        <v>3839.08</v>
      </c>
      <c r="Q256" s="225">
        <v>349.00727272727272</v>
      </c>
      <c r="R256" s="11">
        <v>17</v>
      </c>
      <c r="S256" s="225">
        <v>18502.650000000001</v>
      </c>
      <c r="T256" s="225">
        <v>1088.3911764705883</v>
      </c>
      <c r="V256" s="11"/>
      <c r="W256" s="11"/>
      <c r="X256" s="11"/>
      <c r="Y256" s="11"/>
      <c r="Z256" s="11"/>
      <c r="AA256" s="11"/>
      <c r="AB256" s="11"/>
      <c r="AC256" s="11"/>
      <c r="AD256" s="11"/>
    </row>
    <row r="257" spans="1:30" x14ac:dyDescent="0.25">
      <c r="A257" s="55"/>
      <c r="B257" s="11"/>
      <c r="C257" s="11" t="s">
        <v>222</v>
      </c>
      <c r="D257" s="11"/>
      <c r="E257" s="248">
        <v>8215</v>
      </c>
      <c r="F257" s="11">
        <v>1</v>
      </c>
      <c r="G257" s="225">
        <v>48.79</v>
      </c>
      <c r="H257" s="225">
        <v>146.36000000000001</v>
      </c>
      <c r="I257" s="225">
        <v>146.36000000000001</v>
      </c>
      <c r="J257" s="274">
        <v>3</v>
      </c>
      <c r="L257" s="11"/>
      <c r="M257" s="225"/>
      <c r="N257" s="225"/>
      <c r="O257" s="11"/>
      <c r="P257" s="225"/>
      <c r="Q257" s="225"/>
      <c r="R257" s="11"/>
      <c r="S257" s="225"/>
      <c r="T257" s="225"/>
      <c r="V257" s="11"/>
      <c r="W257" s="11"/>
      <c r="X257" s="11"/>
      <c r="Y257" s="11"/>
      <c r="Z257" s="11"/>
      <c r="AA257" s="11"/>
      <c r="AB257" s="11"/>
      <c r="AC257" s="11"/>
      <c r="AD257" s="11"/>
    </row>
    <row r="258" spans="1:30" x14ac:dyDescent="0.25">
      <c r="A258" s="55"/>
      <c r="B258" s="11"/>
      <c r="C258" s="11" t="s">
        <v>339</v>
      </c>
      <c r="D258" s="11"/>
      <c r="E258" s="248">
        <v>8026</v>
      </c>
      <c r="F258" s="11">
        <v>7</v>
      </c>
      <c r="G258" s="225">
        <v>75.131428571428572</v>
      </c>
      <c r="H258" s="225">
        <v>4725.92</v>
      </c>
      <c r="I258" s="225">
        <v>675.13142857142861</v>
      </c>
      <c r="J258" s="274">
        <v>10</v>
      </c>
      <c r="L258" s="11"/>
      <c r="M258" s="225"/>
      <c r="N258" s="225"/>
      <c r="O258" s="11">
        <v>2</v>
      </c>
      <c r="P258" s="225">
        <v>524.81999999999994</v>
      </c>
      <c r="Q258" s="225">
        <v>262.40999999999997</v>
      </c>
      <c r="R258" s="11">
        <v>1</v>
      </c>
      <c r="S258" s="225">
        <v>750</v>
      </c>
      <c r="T258" s="225">
        <v>750</v>
      </c>
      <c r="V258" s="11"/>
      <c r="W258" s="11"/>
      <c r="X258" s="11"/>
      <c r="Y258" s="11"/>
      <c r="Z258" s="11"/>
      <c r="AA258" s="11"/>
      <c r="AB258" s="11"/>
      <c r="AC258" s="11"/>
      <c r="AD258" s="11"/>
    </row>
    <row r="259" spans="1:30" x14ac:dyDescent="0.25">
      <c r="A259" s="55"/>
      <c r="B259" s="11"/>
      <c r="C259" s="11" t="s">
        <v>340</v>
      </c>
      <c r="D259" s="11"/>
      <c r="E259" s="248">
        <v>8027</v>
      </c>
      <c r="F259" s="11">
        <v>7</v>
      </c>
      <c r="G259" s="225">
        <v>78.377142857142857</v>
      </c>
      <c r="H259" s="225">
        <v>6950.6399999999994</v>
      </c>
      <c r="I259" s="225">
        <v>992.94857142857131</v>
      </c>
      <c r="J259" s="274">
        <v>13.428571428571429</v>
      </c>
      <c r="L259" s="11">
        <v>1</v>
      </c>
      <c r="M259" s="225">
        <v>1619.1</v>
      </c>
      <c r="N259" s="225">
        <v>1619.1</v>
      </c>
      <c r="O259" s="11">
        <v>2</v>
      </c>
      <c r="P259" s="225">
        <v>412.82</v>
      </c>
      <c r="Q259" s="225">
        <v>206.41</v>
      </c>
      <c r="R259" s="11">
        <v>1</v>
      </c>
      <c r="S259" s="225">
        <v>1615.74</v>
      </c>
      <c r="T259" s="225">
        <v>1615.74</v>
      </c>
      <c r="V259" s="11"/>
      <c r="W259" s="11"/>
      <c r="X259" s="11"/>
      <c r="Y259" s="11"/>
      <c r="Z259" s="11"/>
      <c r="AA259" s="11"/>
      <c r="AB259" s="11"/>
      <c r="AC259" s="11"/>
      <c r="AD259" s="11"/>
    </row>
    <row r="260" spans="1:30" x14ac:dyDescent="0.25">
      <c r="A260" s="55"/>
      <c r="B260" s="11"/>
      <c r="C260" s="11" t="s">
        <v>341</v>
      </c>
      <c r="D260" s="11"/>
      <c r="E260" s="248">
        <v>8028</v>
      </c>
      <c r="F260" s="11">
        <v>36</v>
      </c>
      <c r="G260" s="225">
        <v>90.185833333333335</v>
      </c>
      <c r="H260" s="225">
        <v>31495.54</v>
      </c>
      <c r="I260" s="225">
        <v>874.87611111111119</v>
      </c>
      <c r="J260" s="274">
        <v>10.111111111111111</v>
      </c>
      <c r="L260" s="11">
        <v>7</v>
      </c>
      <c r="M260" s="225">
        <v>3302.7200000000003</v>
      </c>
      <c r="N260" s="225">
        <v>471.81714285714287</v>
      </c>
      <c r="O260" s="11">
        <v>13</v>
      </c>
      <c r="P260" s="225">
        <v>5971.17</v>
      </c>
      <c r="Q260" s="225">
        <v>459.32076923076926</v>
      </c>
      <c r="R260" s="11">
        <v>10</v>
      </c>
      <c r="S260" s="225">
        <v>12339.650000000001</v>
      </c>
      <c r="T260" s="225">
        <v>1233.9650000000001</v>
      </c>
      <c r="V260" s="11"/>
      <c r="W260" s="11"/>
      <c r="X260" s="11"/>
      <c r="Y260" s="11"/>
      <c r="Z260" s="11"/>
      <c r="AA260" s="11"/>
      <c r="AB260" s="11"/>
      <c r="AC260" s="11"/>
      <c r="AD260" s="11"/>
    </row>
    <row r="261" spans="1:30" x14ac:dyDescent="0.25">
      <c r="A261" s="55"/>
      <c r="B261" s="11"/>
      <c r="C261" s="11" t="s">
        <v>342</v>
      </c>
      <c r="D261" s="11"/>
      <c r="E261" s="248">
        <v>8029</v>
      </c>
      <c r="F261" s="11">
        <v>9</v>
      </c>
      <c r="G261" s="225">
        <v>96.495555555555541</v>
      </c>
      <c r="H261" s="225">
        <v>9650.14</v>
      </c>
      <c r="I261" s="225">
        <v>1072.2377777777776</v>
      </c>
      <c r="J261" s="274">
        <v>11.888888888888889</v>
      </c>
      <c r="L261" s="11"/>
      <c r="M261" s="225"/>
      <c r="N261" s="225"/>
      <c r="O261" s="11">
        <v>1</v>
      </c>
      <c r="P261" s="225">
        <v>270.94</v>
      </c>
      <c r="Q261" s="225">
        <v>270.94</v>
      </c>
      <c r="R261" s="11">
        <v>6</v>
      </c>
      <c r="S261" s="225">
        <v>2882.5399999999995</v>
      </c>
      <c r="T261" s="225">
        <v>480.42333333333323</v>
      </c>
      <c r="V261" s="11"/>
      <c r="W261" s="11"/>
      <c r="X261" s="11"/>
      <c r="Y261" s="11"/>
      <c r="Z261" s="11"/>
      <c r="AA261" s="11"/>
      <c r="AB261" s="11"/>
      <c r="AC261" s="11"/>
      <c r="AD261" s="11"/>
    </row>
    <row r="262" spans="1:30" x14ac:dyDescent="0.25">
      <c r="A262" s="55"/>
      <c r="B262" s="11"/>
      <c r="C262" s="11" t="s">
        <v>344</v>
      </c>
      <c r="D262" s="11"/>
      <c r="E262" s="248">
        <v>8012</v>
      </c>
      <c r="F262" s="11">
        <v>4</v>
      </c>
      <c r="G262" s="225">
        <v>61.375</v>
      </c>
      <c r="H262" s="225">
        <v>3985.26</v>
      </c>
      <c r="I262" s="225">
        <v>996.31500000000005</v>
      </c>
      <c r="J262" s="274">
        <v>20</v>
      </c>
      <c r="L262" s="11"/>
      <c r="M262" s="225"/>
      <c r="N262" s="225"/>
      <c r="O262" s="11">
        <v>1</v>
      </c>
      <c r="P262" s="225">
        <v>310.27999999999997</v>
      </c>
      <c r="Q262" s="225">
        <v>310.27999999999997</v>
      </c>
      <c r="R262" s="11"/>
      <c r="S262" s="225"/>
      <c r="T262" s="225"/>
      <c r="V262" s="11"/>
      <c r="W262" s="11"/>
      <c r="X262" s="11"/>
      <c r="Y262" s="11"/>
      <c r="Z262" s="11"/>
      <c r="AA262" s="11"/>
      <c r="AB262" s="11"/>
      <c r="AC262" s="11"/>
      <c r="AD262" s="11"/>
    </row>
    <row r="263" spans="1:30" x14ac:dyDescent="0.25">
      <c r="A263" s="55"/>
      <c r="B263" s="11"/>
      <c r="C263" s="11" t="s">
        <v>344</v>
      </c>
      <c r="D263" s="11"/>
      <c r="E263" s="248">
        <v>8021</v>
      </c>
      <c r="F263" s="11">
        <v>2</v>
      </c>
      <c r="G263" s="225">
        <v>76.66</v>
      </c>
      <c r="H263" s="225">
        <v>1199.28</v>
      </c>
      <c r="I263" s="225">
        <v>599.64</v>
      </c>
      <c r="J263" s="274">
        <v>8</v>
      </c>
      <c r="L263" s="11"/>
      <c r="M263" s="225"/>
      <c r="N263" s="225"/>
      <c r="O263" s="11">
        <v>1</v>
      </c>
      <c r="P263" s="225">
        <v>386.41</v>
      </c>
      <c r="Q263" s="225">
        <v>386.41</v>
      </c>
      <c r="R263" s="11">
        <v>1</v>
      </c>
      <c r="S263" s="225">
        <v>831.32</v>
      </c>
      <c r="T263" s="225">
        <v>831.32</v>
      </c>
      <c r="V263" s="11"/>
      <c r="W263" s="11"/>
      <c r="X263" s="11"/>
      <c r="Y263" s="11"/>
      <c r="Z263" s="11"/>
      <c r="AA263" s="11"/>
      <c r="AB263" s="11"/>
      <c r="AC263" s="11"/>
      <c r="AD263" s="11"/>
    </row>
    <row r="264" spans="1:30" x14ac:dyDescent="0.25">
      <c r="A264" s="55"/>
      <c r="B264" s="11"/>
      <c r="C264" s="11" t="s">
        <v>344</v>
      </c>
      <c r="D264" s="11"/>
      <c r="E264" s="248">
        <v>8029</v>
      </c>
      <c r="F264" s="11">
        <v>1</v>
      </c>
      <c r="G264" s="225">
        <v>79.459999999999994</v>
      </c>
      <c r="H264" s="225">
        <v>476.72</v>
      </c>
      <c r="I264" s="225">
        <v>476.72</v>
      </c>
      <c r="J264" s="274">
        <v>6</v>
      </c>
      <c r="L264" s="11"/>
      <c r="M264" s="225"/>
      <c r="N264" s="225"/>
      <c r="O264" s="11"/>
      <c r="P264" s="225"/>
      <c r="Q264" s="225"/>
      <c r="R264" s="11"/>
      <c r="S264" s="225"/>
      <c r="T264" s="225"/>
      <c r="V264" s="11"/>
      <c r="W264" s="11"/>
      <c r="X264" s="11"/>
      <c r="Y264" s="11"/>
      <c r="Z264" s="11"/>
      <c r="AA264" s="11"/>
      <c r="AB264" s="11"/>
      <c r="AC264" s="11"/>
      <c r="AD264" s="11"/>
    </row>
    <row r="265" spans="1:30" x14ac:dyDescent="0.25">
      <c r="A265" s="55"/>
      <c r="B265" s="11"/>
      <c r="C265" s="11" t="s">
        <v>344</v>
      </c>
      <c r="D265" s="11"/>
      <c r="E265" s="248">
        <v>8081</v>
      </c>
      <c r="F265" s="11">
        <v>4</v>
      </c>
      <c r="G265" s="225">
        <v>96.027499999999989</v>
      </c>
      <c r="H265" s="225">
        <v>4839.68</v>
      </c>
      <c r="I265" s="225">
        <v>1209.92</v>
      </c>
      <c r="J265" s="274">
        <v>10</v>
      </c>
      <c r="L265" s="11">
        <v>1</v>
      </c>
      <c r="M265" s="225">
        <v>3482.31</v>
      </c>
      <c r="N265" s="225">
        <v>3482.31</v>
      </c>
      <c r="O265" s="11">
        <v>2</v>
      </c>
      <c r="P265" s="225">
        <v>716.99</v>
      </c>
      <c r="Q265" s="225">
        <v>358.495</v>
      </c>
      <c r="R265" s="11"/>
      <c r="S265" s="225"/>
      <c r="T265" s="225"/>
      <c r="V265" s="11"/>
      <c r="W265" s="11"/>
      <c r="X265" s="11"/>
      <c r="Y265" s="11"/>
      <c r="Z265" s="11"/>
      <c r="AA265" s="11"/>
      <c r="AB265" s="11"/>
      <c r="AC265" s="11"/>
      <c r="AD265" s="11"/>
    </row>
    <row r="266" spans="1:30" x14ac:dyDescent="0.25">
      <c r="A266" s="55"/>
      <c r="B266" s="11"/>
      <c r="C266" s="11" t="s">
        <v>348</v>
      </c>
      <c r="D266" s="11"/>
      <c r="E266" s="248">
        <v>8330</v>
      </c>
      <c r="F266" s="11">
        <v>1</v>
      </c>
      <c r="G266" s="225">
        <v>77.010000000000005</v>
      </c>
      <c r="H266" s="225">
        <v>462.06</v>
      </c>
      <c r="I266" s="225">
        <v>462.06</v>
      </c>
      <c r="J266" s="274">
        <v>6</v>
      </c>
      <c r="L266" s="11"/>
      <c r="M266" s="225"/>
      <c r="N266" s="225"/>
      <c r="O266" s="11">
        <v>2</v>
      </c>
      <c r="P266" s="225">
        <v>578.77</v>
      </c>
      <c r="Q266" s="225">
        <v>289.38499999999999</v>
      </c>
      <c r="R266" s="11"/>
      <c r="S266" s="225"/>
      <c r="T266" s="225"/>
      <c r="V266" s="11"/>
      <c r="W266" s="11"/>
      <c r="X266" s="11"/>
      <c r="Y266" s="11"/>
      <c r="Z266" s="11"/>
      <c r="AA266" s="11"/>
      <c r="AB266" s="11"/>
      <c r="AC266" s="11"/>
      <c r="AD266" s="11"/>
    </row>
    <row r="267" spans="1:30" x14ac:dyDescent="0.25">
      <c r="A267" s="55"/>
      <c r="B267" s="11"/>
      <c r="C267" s="11" t="s">
        <v>223</v>
      </c>
      <c r="D267" s="11"/>
      <c r="E267" s="248">
        <v>8037</v>
      </c>
      <c r="F267" s="11">
        <v>20</v>
      </c>
      <c r="G267" s="225">
        <v>73.685000000000002</v>
      </c>
      <c r="H267" s="225">
        <v>15417.95</v>
      </c>
      <c r="I267" s="225">
        <v>770.89750000000004</v>
      </c>
      <c r="J267" s="274">
        <v>10.45</v>
      </c>
      <c r="L267" s="11">
        <v>1</v>
      </c>
      <c r="M267" s="225">
        <v>1491.56</v>
      </c>
      <c r="N267" s="225">
        <v>1491.56</v>
      </c>
      <c r="O267" s="11">
        <v>7</v>
      </c>
      <c r="P267" s="225">
        <v>3148.6</v>
      </c>
      <c r="Q267" s="225">
        <v>449.8</v>
      </c>
      <c r="R267" s="11">
        <v>6</v>
      </c>
      <c r="S267" s="225">
        <v>5168.6099999999997</v>
      </c>
      <c r="T267" s="225">
        <v>861.43499999999995</v>
      </c>
      <c r="V267" s="11"/>
      <c r="W267" s="11"/>
      <c r="X267" s="11"/>
      <c r="Y267" s="11"/>
      <c r="Z267" s="11"/>
      <c r="AA267" s="11"/>
      <c r="AB267" s="11"/>
      <c r="AC267" s="11"/>
      <c r="AD267" s="11"/>
    </row>
    <row r="268" spans="1:30" x14ac:dyDescent="0.25">
      <c r="A268" s="55"/>
      <c r="B268" s="11"/>
      <c r="C268" s="11" t="s">
        <v>351</v>
      </c>
      <c r="D268" s="11"/>
      <c r="E268" s="248">
        <v>8062</v>
      </c>
      <c r="F268" s="11">
        <v>7</v>
      </c>
      <c r="G268" s="225">
        <v>76.762857142857129</v>
      </c>
      <c r="H268" s="225">
        <v>6984.98</v>
      </c>
      <c r="I268" s="225">
        <v>997.85428571428565</v>
      </c>
      <c r="J268" s="274">
        <v>12.142857142857142</v>
      </c>
      <c r="L268" s="11"/>
      <c r="M268" s="225"/>
      <c r="N268" s="225"/>
      <c r="O268" s="11"/>
      <c r="P268" s="225"/>
      <c r="Q268" s="225"/>
      <c r="R268" s="11">
        <v>1</v>
      </c>
      <c r="S268" s="225">
        <v>424.48</v>
      </c>
      <c r="T268" s="225">
        <v>424.48</v>
      </c>
      <c r="V268" s="11"/>
      <c r="W268" s="11"/>
      <c r="X268" s="11"/>
      <c r="Y268" s="11"/>
      <c r="Z268" s="11"/>
      <c r="AA268" s="11"/>
      <c r="AB268" s="11"/>
      <c r="AC268" s="11"/>
      <c r="AD268" s="11"/>
    </row>
    <row r="269" spans="1:30" x14ac:dyDescent="0.25">
      <c r="A269" s="55"/>
      <c r="B269" s="11"/>
      <c r="C269" s="11" t="s">
        <v>353</v>
      </c>
      <c r="D269" s="11"/>
      <c r="E269" s="248">
        <v>8039</v>
      </c>
      <c r="F269" s="11">
        <v>1</v>
      </c>
      <c r="G269" s="225">
        <v>86.17</v>
      </c>
      <c r="H269" s="225">
        <v>2067.85</v>
      </c>
      <c r="I269" s="225">
        <v>2067.85</v>
      </c>
      <c r="J269" s="274">
        <v>24</v>
      </c>
      <c r="L269" s="11">
        <v>1</v>
      </c>
      <c r="M269" s="225">
        <v>2067.85</v>
      </c>
      <c r="N269" s="225">
        <v>2067.85</v>
      </c>
      <c r="O269" s="11"/>
      <c r="P269" s="225"/>
      <c r="Q269" s="225"/>
      <c r="R269" s="11"/>
      <c r="S269" s="225"/>
      <c r="T269" s="225"/>
      <c r="V269" s="11"/>
      <c r="W269" s="11"/>
      <c r="X269" s="11"/>
      <c r="Y269" s="11"/>
      <c r="Z269" s="11"/>
      <c r="AA269" s="11"/>
      <c r="AB269" s="11"/>
      <c r="AC269" s="11"/>
      <c r="AD269" s="11"/>
    </row>
    <row r="270" spans="1:30" x14ac:dyDescent="0.25">
      <c r="A270" s="55"/>
      <c r="B270" s="11"/>
      <c r="C270" s="11" t="s">
        <v>357</v>
      </c>
      <c r="D270" s="11"/>
      <c r="E270" s="248">
        <v>8302</v>
      </c>
      <c r="F270" s="11">
        <v>1</v>
      </c>
      <c r="G270" s="225">
        <v>53.85</v>
      </c>
      <c r="H270" s="225">
        <v>646.1</v>
      </c>
      <c r="I270" s="225">
        <v>646.1</v>
      </c>
      <c r="J270" s="274">
        <v>12</v>
      </c>
      <c r="L270" s="11"/>
      <c r="M270" s="225"/>
      <c r="N270" s="225"/>
      <c r="O270" s="11"/>
      <c r="P270" s="225"/>
      <c r="Q270" s="225"/>
      <c r="R270" s="11"/>
      <c r="S270" s="225"/>
      <c r="T270" s="225"/>
      <c r="V270" s="11"/>
      <c r="W270" s="11"/>
      <c r="X270" s="11"/>
      <c r="Y270" s="11"/>
      <c r="Z270" s="11"/>
      <c r="AA270" s="11"/>
      <c r="AB270" s="11"/>
      <c r="AC270" s="11"/>
      <c r="AD270" s="11"/>
    </row>
    <row r="271" spans="1:30" x14ac:dyDescent="0.25">
      <c r="A271" s="55"/>
      <c r="B271" s="11"/>
      <c r="C271" s="11" t="s">
        <v>356</v>
      </c>
      <c r="D271" s="11"/>
      <c r="E271" s="248">
        <v>8302</v>
      </c>
      <c r="F271" s="11">
        <v>1</v>
      </c>
      <c r="G271" s="225">
        <v>76.58</v>
      </c>
      <c r="H271" s="225">
        <v>459.45</v>
      </c>
      <c r="I271" s="225">
        <v>459.45</v>
      </c>
      <c r="J271" s="274">
        <v>6</v>
      </c>
      <c r="L271" s="11">
        <v>1</v>
      </c>
      <c r="M271" s="225">
        <v>459.45</v>
      </c>
      <c r="N271" s="225">
        <v>459.45</v>
      </c>
      <c r="O271" s="11"/>
      <c r="P271" s="225"/>
      <c r="Q271" s="225"/>
      <c r="R271" s="11"/>
      <c r="S271" s="225"/>
      <c r="T271" s="225"/>
      <c r="V271" s="11"/>
      <c r="W271" s="11"/>
      <c r="X271" s="11"/>
      <c r="Y271" s="11"/>
      <c r="Z271" s="11"/>
      <c r="AA271" s="11"/>
      <c r="AB271" s="11"/>
      <c r="AC271" s="11"/>
      <c r="AD271" s="11"/>
    </row>
    <row r="272" spans="1:30" x14ac:dyDescent="0.25">
      <c r="A272" s="55"/>
      <c r="B272" s="11"/>
      <c r="C272" s="11" t="s">
        <v>359</v>
      </c>
      <c r="D272" s="11"/>
      <c r="E272" s="248">
        <v>8326</v>
      </c>
      <c r="F272" s="11">
        <v>3</v>
      </c>
      <c r="G272" s="225">
        <v>76.98</v>
      </c>
      <c r="H272" s="225">
        <v>1496.15</v>
      </c>
      <c r="I272" s="225">
        <v>498.7166666666667</v>
      </c>
      <c r="J272" s="274">
        <v>7</v>
      </c>
      <c r="L272" s="11"/>
      <c r="M272" s="225"/>
      <c r="N272" s="225"/>
      <c r="O272" s="11"/>
      <c r="P272" s="225"/>
      <c r="Q272" s="225"/>
      <c r="R272" s="11">
        <v>1</v>
      </c>
      <c r="S272" s="225">
        <v>500.98</v>
      </c>
      <c r="T272" s="225">
        <v>500.98</v>
      </c>
      <c r="V272" s="11"/>
      <c r="W272" s="11"/>
      <c r="X272" s="11"/>
      <c r="Y272" s="11"/>
      <c r="Z272" s="11"/>
      <c r="AA272" s="11"/>
      <c r="AB272" s="11"/>
      <c r="AC272" s="11"/>
      <c r="AD272" s="11"/>
    </row>
    <row r="273" spans="1:30" x14ac:dyDescent="0.25">
      <c r="A273" s="55"/>
      <c r="B273" s="11"/>
      <c r="C273" s="11" t="s">
        <v>363</v>
      </c>
      <c r="D273" s="11"/>
      <c r="E273" s="248">
        <v>8021</v>
      </c>
      <c r="F273" s="11">
        <v>8</v>
      </c>
      <c r="G273" s="225">
        <v>78.232500000000002</v>
      </c>
      <c r="H273" s="225">
        <v>5619.4500000000007</v>
      </c>
      <c r="I273" s="225">
        <v>702.43125000000009</v>
      </c>
      <c r="J273" s="274">
        <v>8.75</v>
      </c>
      <c r="L273" s="11">
        <v>1</v>
      </c>
      <c r="M273" s="225">
        <v>662</v>
      </c>
      <c r="N273" s="225">
        <v>662</v>
      </c>
      <c r="O273" s="11"/>
      <c r="P273" s="225"/>
      <c r="Q273" s="225"/>
      <c r="R273" s="11"/>
      <c r="S273" s="225"/>
      <c r="T273" s="225"/>
      <c r="V273" s="11"/>
      <c r="W273" s="11"/>
      <c r="X273" s="11"/>
      <c r="Y273" s="11"/>
      <c r="Z273" s="11"/>
      <c r="AA273" s="11"/>
      <c r="AB273" s="11"/>
      <c r="AC273" s="11"/>
      <c r="AD273" s="11"/>
    </row>
    <row r="274" spans="1:30" x14ac:dyDescent="0.25">
      <c r="A274" s="55"/>
      <c r="B274" s="11"/>
      <c r="C274" s="11" t="s">
        <v>364</v>
      </c>
      <c r="D274" s="11"/>
      <c r="E274" s="248">
        <v>8045</v>
      </c>
      <c r="F274" s="11">
        <v>4</v>
      </c>
      <c r="G274" s="225">
        <v>83.092500000000001</v>
      </c>
      <c r="H274" s="225">
        <v>1829.5300000000002</v>
      </c>
      <c r="I274" s="225">
        <v>457.38250000000005</v>
      </c>
      <c r="J274" s="274">
        <v>6</v>
      </c>
      <c r="L274" s="11"/>
      <c r="M274" s="225"/>
      <c r="N274" s="225"/>
      <c r="O274" s="11"/>
      <c r="P274" s="225"/>
      <c r="Q274" s="225"/>
      <c r="R274" s="11">
        <v>1</v>
      </c>
      <c r="S274" s="225">
        <v>2604.42</v>
      </c>
      <c r="T274" s="225">
        <v>2604.42</v>
      </c>
      <c r="V274" s="11"/>
      <c r="W274" s="11"/>
      <c r="X274" s="11"/>
      <c r="Y274" s="11"/>
      <c r="Z274" s="11"/>
      <c r="AA274" s="11"/>
      <c r="AB274" s="11"/>
      <c r="AC274" s="11"/>
      <c r="AD274" s="11"/>
    </row>
    <row r="275" spans="1:30" x14ac:dyDescent="0.25">
      <c r="A275" s="55"/>
      <c r="B275" s="11"/>
      <c r="C275" s="11" t="s">
        <v>368</v>
      </c>
      <c r="D275" s="11"/>
      <c r="E275" s="248">
        <v>8021</v>
      </c>
      <c r="F275" s="11">
        <v>29</v>
      </c>
      <c r="G275" s="225">
        <v>81.168965517241404</v>
      </c>
      <c r="H275" s="225">
        <v>23840.63</v>
      </c>
      <c r="I275" s="225">
        <v>822.09068965517247</v>
      </c>
      <c r="J275" s="274">
        <v>10.241379310344827</v>
      </c>
      <c r="L275" s="11">
        <v>1</v>
      </c>
      <c r="M275" s="225">
        <v>62.57</v>
      </c>
      <c r="N275" s="225">
        <v>62.57</v>
      </c>
      <c r="O275" s="11">
        <v>11</v>
      </c>
      <c r="P275" s="225">
        <v>4049.5599999999995</v>
      </c>
      <c r="Q275" s="225">
        <v>368.14181818181811</v>
      </c>
      <c r="R275" s="11">
        <v>10</v>
      </c>
      <c r="S275" s="225">
        <v>6705.37</v>
      </c>
      <c r="T275" s="225">
        <v>670.53700000000003</v>
      </c>
      <c r="V275" s="11"/>
      <c r="W275" s="11"/>
      <c r="X275" s="11"/>
      <c r="Y275" s="11"/>
      <c r="Z275" s="11"/>
      <c r="AA275" s="11"/>
      <c r="AB275" s="11"/>
      <c r="AC275" s="11"/>
      <c r="AD275" s="11"/>
    </row>
    <row r="276" spans="1:30" x14ac:dyDescent="0.25">
      <c r="A276" s="55"/>
      <c r="B276" s="11"/>
      <c r="C276" s="11" t="s">
        <v>369</v>
      </c>
      <c r="D276" s="11"/>
      <c r="E276" s="248">
        <v>8221</v>
      </c>
      <c r="F276" s="11">
        <v>16</v>
      </c>
      <c r="G276" s="225">
        <v>99.5</v>
      </c>
      <c r="H276" s="225">
        <v>20774.91</v>
      </c>
      <c r="I276" s="225">
        <v>1298.431875</v>
      </c>
      <c r="J276" s="274">
        <v>12.875</v>
      </c>
      <c r="L276" s="11">
        <v>1</v>
      </c>
      <c r="M276" s="225">
        <v>963.33</v>
      </c>
      <c r="N276" s="225">
        <v>963.33</v>
      </c>
      <c r="O276" s="11">
        <v>6</v>
      </c>
      <c r="P276" s="225">
        <v>2782.4600000000005</v>
      </c>
      <c r="Q276" s="225">
        <v>463.7433333333334</v>
      </c>
      <c r="R276" s="11">
        <v>3</v>
      </c>
      <c r="S276" s="225">
        <v>2364.59</v>
      </c>
      <c r="T276" s="225">
        <v>788.19666666666672</v>
      </c>
      <c r="V276" s="11"/>
      <c r="W276" s="11"/>
      <c r="X276" s="11"/>
      <c r="Y276" s="11"/>
      <c r="Z276" s="11"/>
      <c r="AA276" s="11"/>
      <c r="AB276" s="11"/>
      <c r="AC276" s="11"/>
      <c r="AD276" s="11"/>
    </row>
    <row r="277" spans="1:30" x14ac:dyDescent="0.25">
      <c r="A277" s="55"/>
      <c r="B277" s="11"/>
      <c r="C277" s="11" t="s">
        <v>370</v>
      </c>
      <c r="D277" s="11"/>
      <c r="E277" s="248">
        <v>8085</v>
      </c>
      <c r="F277" s="11">
        <v>1</v>
      </c>
      <c r="G277" s="225">
        <v>101.95</v>
      </c>
      <c r="H277" s="225">
        <v>407.77</v>
      </c>
      <c r="I277" s="225">
        <v>407.77</v>
      </c>
      <c r="J277" s="274">
        <v>4</v>
      </c>
      <c r="L277" s="11"/>
      <c r="M277" s="225"/>
      <c r="N277" s="225"/>
      <c r="O277" s="11"/>
      <c r="P277" s="225"/>
      <c r="Q277" s="225"/>
      <c r="R277" s="11"/>
      <c r="S277" s="225"/>
      <c r="T277" s="225"/>
      <c r="V277" s="11"/>
      <c r="W277" s="11"/>
      <c r="X277" s="11"/>
      <c r="Y277" s="11"/>
      <c r="Z277" s="11"/>
      <c r="AA277" s="11"/>
      <c r="AB277" s="11"/>
      <c r="AC277" s="11"/>
      <c r="AD277" s="11"/>
    </row>
    <row r="278" spans="1:30" x14ac:dyDescent="0.25">
      <c r="A278" s="55"/>
      <c r="B278" s="11"/>
      <c r="C278" s="11" t="s">
        <v>371</v>
      </c>
      <c r="D278" s="11"/>
      <c r="E278" s="248">
        <v>8085</v>
      </c>
      <c r="F278" s="11">
        <v>1</v>
      </c>
      <c r="G278" s="225">
        <v>61.42</v>
      </c>
      <c r="H278" s="225">
        <v>491.29</v>
      </c>
      <c r="I278" s="225">
        <v>491.29</v>
      </c>
      <c r="J278" s="274">
        <v>8</v>
      </c>
      <c r="L278" s="11"/>
      <c r="M278" s="225"/>
      <c r="N278" s="225"/>
      <c r="O278" s="11"/>
      <c r="P278" s="225"/>
      <c r="Q278" s="225"/>
      <c r="R278" s="11"/>
      <c r="S278" s="225"/>
      <c r="T278" s="225"/>
      <c r="V278" s="11"/>
      <c r="W278" s="11"/>
      <c r="X278" s="11"/>
      <c r="Y278" s="11"/>
      <c r="Z278" s="11"/>
      <c r="AA278" s="11"/>
      <c r="AB278" s="11"/>
      <c r="AC278" s="11"/>
      <c r="AD278" s="11"/>
    </row>
    <row r="279" spans="1:30" x14ac:dyDescent="0.25">
      <c r="A279" s="55"/>
      <c r="B279" s="11"/>
      <c r="C279" s="11" t="s">
        <v>373</v>
      </c>
      <c r="D279" s="11"/>
      <c r="E279" s="248">
        <v>8403</v>
      </c>
      <c r="F279" s="11">
        <v>1</v>
      </c>
      <c r="G279" s="225">
        <v>50.37</v>
      </c>
      <c r="H279" s="225">
        <v>251.81</v>
      </c>
      <c r="I279" s="225">
        <v>251.81</v>
      </c>
      <c r="J279" s="274">
        <v>5</v>
      </c>
      <c r="L279" s="11">
        <v>1</v>
      </c>
      <c r="M279" s="225">
        <v>251.81</v>
      </c>
      <c r="N279" s="225">
        <v>251.81</v>
      </c>
      <c r="O279" s="11"/>
      <c r="P279" s="225"/>
      <c r="Q279" s="225"/>
      <c r="R279" s="11"/>
      <c r="S279" s="225"/>
      <c r="T279" s="225"/>
      <c r="V279" s="11"/>
      <c r="W279" s="11"/>
      <c r="X279" s="11"/>
      <c r="Y279" s="11"/>
      <c r="Z279" s="11"/>
      <c r="AA279" s="11"/>
      <c r="AB279" s="11"/>
      <c r="AC279" s="11"/>
      <c r="AD279" s="11"/>
    </row>
    <row r="280" spans="1:30" x14ac:dyDescent="0.25">
      <c r="A280" s="55"/>
      <c r="B280" s="11"/>
      <c r="C280" s="11" t="s">
        <v>375</v>
      </c>
      <c r="D280" s="11"/>
      <c r="E280" s="248">
        <v>8204</v>
      </c>
      <c r="F280" s="11">
        <v>1</v>
      </c>
      <c r="G280" s="225">
        <v>45.62</v>
      </c>
      <c r="H280" s="225">
        <v>821.12</v>
      </c>
      <c r="I280" s="225">
        <v>821.12</v>
      </c>
      <c r="J280" s="274">
        <v>18</v>
      </c>
      <c r="L280" s="11"/>
      <c r="M280" s="225"/>
      <c r="N280" s="225"/>
      <c r="O280" s="11"/>
      <c r="P280" s="225"/>
      <c r="Q280" s="225"/>
      <c r="R280" s="11"/>
      <c r="S280" s="225"/>
      <c r="T280" s="225"/>
      <c r="V280" s="11"/>
      <c r="W280" s="11"/>
      <c r="X280" s="11"/>
      <c r="Y280" s="11"/>
      <c r="Z280" s="11"/>
      <c r="AA280" s="11"/>
      <c r="AB280" s="11"/>
      <c r="AC280" s="11"/>
      <c r="AD280" s="11"/>
    </row>
    <row r="281" spans="1:30" x14ac:dyDescent="0.25">
      <c r="A281" s="55"/>
      <c r="B281" s="11"/>
      <c r="C281" s="11" t="s">
        <v>375</v>
      </c>
      <c r="D281" s="11"/>
      <c r="E281" s="248">
        <v>8251</v>
      </c>
      <c r="F281" s="11">
        <v>3</v>
      </c>
      <c r="G281" s="225">
        <v>53.800000000000004</v>
      </c>
      <c r="H281" s="225">
        <v>1841.8400000000001</v>
      </c>
      <c r="I281" s="225">
        <v>613.94666666666672</v>
      </c>
      <c r="J281" s="274">
        <v>12</v>
      </c>
      <c r="L281" s="11">
        <v>1</v>
      </c>
      <c r="M281" s="225">
        <v>402.74</v>
      </c>
      <c r="N281" s="225">
        <v>402.74</v>
      </c>
      <c r="O281" s="11"/>
      <c r="P281" s="225"/>
      <c r="Q281" s="225"/>
      <c r="R281" s="11"/>
      <c r="S281" s="225"/>
      <c r="T281" s="225"/>
      <c r="V281" s="11"/>
      <c r="W281" s="11"/>
      <c r="X281" s="11"/>
      <c r="Y281" s="11"/>
      <c r="Z281" s="11"/>
      <c r="AA281" s="11"/>
      <c r="AB281" s="11"/>
      <c r="AC281" s="11"/>
      <c r="AD281" s="11"/>
    </row>
    <row r="282" spans="1:30" x14ac:dyDescent="0.25">
      <c r="A282" s="55"/>
      <c r="B282" s="11"/>
      <c r="C282" s="11" t="s">
        <v>376</v>
      </c>
      <c r="D282" s="11"/>
      <c r="E282" s="248">
        <v>8049</v>
      </c>
      <c r="F282" s="11">
        <v>17</v>
      </c>
      <c r="G282" s="225">
        <v>95.7470588235294</v>
      </c>
      <c r="H282" s="225">
        <v>14644.710000000003</v>
      </c>
      <c r="I282" s="225">
        <v>861.45352941176486</v>
      </c>
      <c r="J282" s="274">
        <v>9.1764705882352935</v>
      </c>
      <c r="L282" s="11">
        <v>2</v>
      </c>
      <c r="M282" s="225">
        <v>845.17000000000007</v>
      </c>
      <c r="N282" s="225">
        <v>422.58500000000004</v>
      </c>
      <c r="O282" s="11">
        <v>4</v>
      </c>
      <c r="P282" s="225">
        <v>1992.8899999999999</v>
      </c>
      <c r="Q282" s="225">
        <v>498.22249999999997</v>
      </c>
      <c r="R282" s="11">
        <v>2</v>
      </c>
      <c r="S282" s="225">
        <v>693.05</v>
      </c>
      <c r="T282" s="225">
        <v>346.52499999999998</v>
      </c>
      <c r="V282" s="11"/>
      <c r="W282" s="11"/>
      <c r="X282" s="11"/>
      <c r="Y282" s="11"/>
      <c r="Z282" s="11"/>
      <c r="AA282" s="11"/>
      <c r="AB282" s="11"/>
      <c r="AC282" s="11"/>
      <c r="AD282" s="11"/>
    </row>
    <row r="283" spans="1:30" x14ac:dyDescent="0.25">
      <c r="A283" s="55"/>
      <c r="B283" s="11"/>
      <c r="C283" s="11" t="s">
        <v>377</v>
      </c>
      <c r="D283" s="11"/>
      <c r="E283" s="248">
        <v>8328</v>
      </c>
      <c r="F283" s="11">
        <v>1</v>
      </c>
      <c r="G283" s="225">
        <v>87.98</v>
      </c>
      <c r="H283" s="225">
        <v>1055.72</v>
      </c>
      <c r="I283" s="225">
        <v>1055.72</v>
      </c>
      <c r="J283" s="274">
        <v>12</v>
      </c>
      <c r="L283" s="11"/>
      <c r="M283" s="225"/>
      <c r="N283" s="225"/>
      <c r="O283" s="11"/>
      <c r="P283" s="225"/>
      <c r="Q283" s="225"/>
      <c r="R283" s="11"/>
      <c r="S283" s="225"/>
      <c r="T283" s="225"/>
      <c r="V283" s="11"/>
      <c r="W283" s="11"/>
      <c r="X283" s="11"/>
      <c r="Y283" s="11"/>
      <c r="Z283" s="11"/>
      <c r="AA283" s="11"/>
      <c r="AB283" s="11"/>
      <c r="AC283" s="11"/>
      <c r="AD283" s="11"/>
    </row>
    <row r="284" spans="1:30" x14ac:dyDescent="0.25">
      <c r="A284" s="55"/>
      <c r="B284" s="11"/>
      <c r="C284" s="11" t="s">
        <v>381</v>
      </c>
      <c r="D284" s="11"/>
      <c r="E284" s="248">
        <v>8051</v>
      </c>
      <c r="F284" s="11">
        <v>12</v>
      </c>
      <c r="G284" s="225">
        <v>71.086666666666659</v>
      </c>
      <c r="H284" s="225">
        <v>6928.0300000000007</v>
      </c>
      <c r="I284" s="225">
        <v>577.33583333333343</v>
      </c>
      <c r="J284" s="274">
        <v>9.5</v>
      </c>
      <c r="L284" s="11">
        <v>1</v>
      </c>
      <c r="M284" s="225">
        <v>349.8</v>
      </c>
      <c r="N284" s="225">
        <v>349.8</v>
      </c>
      <c r="O284" s="11"/>
      <c r="P284" s="225"/>
      <c r="Q284" s="225"/>
      <c r="R284" s="11"/>
      <c r="S284" s="225"/>
      <c r="T284" s="225"/>
      <c r="V284" s="11"/>
      <c r="W284" s="11"/>
      <c r="X284" s="11"/>
      <c r="Y284" s="11"/>
      <c r="Z284" s="11"/>
      <c r="AA284" s="11"/>
      <c r="AB284" s="11"/>
      <c r="AC284" s="11"/>
      <c r="AD284" s="11"/>
    </row>
    <row r="285" spans="1:30" x14ac:dyDescent="0.25">
      <c r="A285" s="55"/>
      <c r="B285" s="11"/>
      <c r="C285" s="11" t="s">
        <v>381</v>
      </c>
      <c r="D285" s="11"/>
      <c r="E285" s="248">
        <v>8080</v>
      </c>
      <c r="F285" s="11"/>
      <c r="G285" s="225"/>
      <c r="H285" s="225"/>
      <c r="I285" s="225"/>
      <c r="J285" s="274"/>
      <c r="L285" s="11"/>
      <c r="M285" s="225"/>
      <c r="N285" s="225"/>
      <c r="O285" s="11">
        <v>1</v>
      </c>
      <c r="P285" s="225">
        <v>334.31</v>
      </c>
      <c r="Q285" s="225">
        <v>334.31</v>
      </c>
      <c r="R285" s="11"/>
      <c r="S285" s="225"/>
      <c r="T285" s="225"/>
      <c r="V285" s="11"/>
      <c r="W285" s="11"/>
      <c r="X285" s="11"/>
      <c r="Y285" s="11"/>
      <c r="Z285" s="11"/>
      <c r="AA285" s="11"/>
      <c r="AB285" s="11"/>
      <c r="AC285" s="11"/>
      <c r="AD285" s="11"/>
    </row>
    <row r="286" spans="1:30" x14ac:dyDescent="0.25">
      <c r="A286" s="55"/>
      <c r="B286" s="11"/>
      <c r="C286" s="11" t="s">
        <v>384</v>
      </c>
      <c r="D286" s="11"/>
      <c r="E286" s="248">
        <v>8402</v>
      </c>
      <c r="F286" s="11">
        <v>12</v>
      </c>
      <c r="G286" s="225">
        <v>125.26833333333332</v>
      </c>
      <c r="H286" s="225">
        <v>19481.639999999996</v>
      </c>
      <c r="I286" s="225">
        <v>1623.4699999999996</v>
      </c>
      <c r="J286" s="274">
        <v>10.416666666666666</v>
      </c>
      <c r="L286" s="11">
        <v>2</v>
      </c>
      <c r="M286" s="225">
        <v>1598.79</v>
      </c>
      <c r="N286" s="225">
        <v>799.39499999999998</v>
      </c>
      <c r="O286" s="11">
        <v>5</v>
      </c>
      <c r="P286" s="225">
        <v>3503.5499999999993</v>
      </c>
      <c r="Q286" s="225">
        <v>700.70999999999981</v>
      </c>
      <c r="R286" s="11">
        <v>1</v>
      </c>
      <c r="S286" s="225">
        <v>613.30999999999995</v>
      </c>
      <c r="T286" s="225">
        <v>613.30999999999995</v>
      </c>
      <c r="V286" s="11"/>
      <c r="W286" s="11"/>
      <c r="X286" s="11"/>
      <c r="Y286" s="11"/>
      <c r="Z286" s="11"/>
      <c r="AA286" s="11"/>
      <c r="AB286" s="11"/>
      <c r="AC286" s="11"/>
      <c r="AD286" s="11"/>
    </row>
    <row r="287" spans="1:30" x14ac:dyDescent="0.25">
      <c r="A287" s="55"/>
      <c r="B287" s="11"/>
      <c r="C287" s="11" t="s">
        <v>574</v>
      </c>
      <c r="D287" s="11"/>
      <c r="E287" s="248">
        <v>8053</v>
      </c>
      <c r="F287" s="11">
        <v>24</v>
      </c>
      <c r="G287" s="225">
        <v>73.217083333333335</v>
      </c>
      <c r="H287" s="225">
        <v>15539.300000000003</v>
      </c>
      <c r="I287" s="225">
        <v>647.47083333333342</v>
      </c>
      <c r="J287" s="274">
        <v>10.291666666666666</v>
      </c>
      <c r="L287" s="11">
        <v>1</v>
      </c>
      <c r="M287" s="225">
        <v>1000</v>
      </c>
      <c r="N287" s="225">
        <v>1000</v>
      </c>
      <c r="O287" s="11"/>
      <c r="P287" s="225"/>
      <c r="Q287" s="225"/>
      <c r="R287" s="11">
        <v>2</v>
      </c>
      <c r="S287" s="225">
        <v>1441</v>
      </c>
      <c r="T287" s="225">
        <v>720.5</v>
      </c>
      <c r="V287" s="11"/>
      <c r="W287" s="11"/>
      <c r="X287" s="11"/>
      <c r="Y287" s="11"/>
      <c r="Z287" s="11"/>
      <c r="AA287" s="11"/>
      <c r="AB287" s="11"/>
      <c r="AC287" s="11"/>
      <c r="AD287" s="11"/>
    </row>
    <row r="288" spans="1:30" x14ac:dyDescent="0.25">
      <c r="A288" s="55"/>
      <c r="B288" s="11"/>
      <c r="C288" s="11" t="s">
        <v>387</v>
      </c>
      <c r="D288" s="11"/>
      <c r="E288" s="248">
        <v>8223</v>
      </c>
      <c r="F288" s="11"/>
      <c r="G288" s="225"/>
      <c r="H288" s="225"/>
      <c r="I288" s="225"/>
      <c r="J288" s="274"/>
      <c r="L288" s="11"/>
      <c r="M288" s="225"/>
      <c r="N288" s="225"/>
      <c r="O288" s="11"/>
      <c r="P288" s="225"/>
      <c r="Q288" s="225"/>
      <c r="R288" s="11">
        <v>1</v>
      </c>
      <c r="S288" s="225">
        <v>630.03</v>
      </c>
      <c r="T288" s="225">
        <v>630.03</v>
      </c>
      <c r="V288" s="11"/>
      <c r="W288" s="11"/>
      <c r="X288" s="11"/>
      <c r="Y288" s="11"/>
      <c r="Z288" s="11"/>
      <c r="AA288" s="11"/>
      <c r="AB288" s="11"/>
      <c r="AC288" s="11"/>
      <c r="AD288" s="11"/>
    </row>
    <row r="289" spans="1:30" x14ac:dyDescent="0.25">
      <c r="A289" s="55"/>
      <c r="B289" s="11"/>
      <c r="C289" s="11" t="s">
        <v>390</v>
      </c>
      <c r="D289" s="11"/>
      <c r="E289" s="248">
        <v>8329</v>
      </c>
      <c r="F289" s="11">
        <v>2</v>
      </c>
      <c r="G289" s="225">
        <v>54.239999999999995</v>
      </c>
      <c r="H289" s="225">
        <v>1631.97</v>
      </c>
      <c r="I289" s="225">
        <v>815.98500000000001</v>
      </c>
      <c r="J289" s="274">
        <v>15</v>
      </c>
      <c r="L289" s="11"/>
      <c r="M289" s="225"/>
      <c r="N289" s="225"/>
      <c r="O289" s="11"/>
      <c r="P289" s="225"/>
      <c r="Q289" s="225"/>
      <c r="R289" s="11">
        <v>1</v>
      </c>
      <c r="S289" s="225">
        <v>422.56</v>
      </c>
      <c r="T289" s="225">
        <v>422.56</v>
      </c>
      <c r="V289" s="11"/>
      <c r="W289" s="11"/>
      <c r="X289" s="11"/>
      <c r="Y289" s="11"/>
      <c r="Z289" s="11"/>
      <c r="AA289" s="11"/>
      <c r="AB289" s="11"/>
      <c r="AC289" s="11"/>
      <c r="AD289" s="11"/>
    </row>
    <row r="290" spans="1:30" x14ac:dyDescent="0.25">
      <c r="A290" s="55"/>
      <c r="B290" s="11"/>
      <c r="C290" s="11" t="s">
        <v>391</v>
      </c>
      <c r="D290" s="11"/>
      <c r="E290" s="248">
        <v>8330</v>
      </c>
      <c r="F290" s="11">
        <v>61</v>
      </c>
      <c r="G290" s="225">
        <v>84.025573770491832</v>
      </c>
      <c r="H290" s="225">
        <v>48149.700000000004</v>
      </c>
      <c r="I290" s="225">
        <v>789.33934426229519</v>
      </c>
      <c r="J290" s="274">
        <v>9.1803278688524586</v>
      </c>
      <c r="L290" s="11">
        <v>10</v>
      </c>
      <c r="M290" s="225">
        <v>6132.42</v>
      </c>
      <c r="N290" s="225">
        <v>613.24199999999996</v>
      </c>
      <c r="O290" s="11">
        <v>13</v>
      </c>
      <c r="P290" s="225">
        <v>5146.08</v>
      </c>
      <c r="Q290" s="225">
        <v>395.8523076923077</v>
      </c>
      <c r="R290" s="11">
        <v>12</v>
      </c>
      <c r="S290" s="225">
        <v>17183.86</v>
      </c>
      <c r="T290" s="225">
        <v>1431.9883333333335</v>
      </c>
      <c r="V290" s="11"/>
      <c r="W290" s="11"/>
      <c r="X290" s="11"/>
      <c r="Y290" s="11"/>
      <c r="Z290" s="11"/>
      <c r="AA290" s="11"/>
      <c r="AB290" s="11"/>
      <c r="AC290" s="11"/>
      <c r="AD290" s="11"/>
    </row>
    <row r="291" spans="1:30" x14ac:dyDescent="0.25">
      <c r="A291" s="55"/>
      <c r="B291" s="11"/>
      <c r="C291" s="11" t="s">
        <v>396</v>
      </c>
      <c r="D291" s="11"/>
      <c r="E291" s="248">
        <v>8055</v>
      </c>
      <c r="F291" s="11">
        <v>25</v>
      </c>
      <c r="G291" s="225">
        <v>108.9948</v>
      </c>
      <c r="H291" s="225">
        <v>29421.939999999995</v>
      </c>
      <c r="I291" s="225">
        <v>1176.8775999999998</v>
      </c>
      <c r="J291" s="274">
        <v>11.48</v>
      </c>
      <c r="L291" s="11">
        <v>3</v>
      </c>
      <c r="M291" s="225">
        <v>2591.6999999999998</v>
      </c>
      <c r="N291" s="225">
        <v>863.9</v>
      </c>
      <c r="O291" s="11">
        <v>2</v>
      </c>
      <c r="P291" s="225">
        <v>1288.3699999999999</v>
      </c>
      <c r="Q291" s="225">
        <v>644.18499999999995</v>
      </c>
      <c r="R291" s="11">
        <v>5</v>
      </c>
      <c r="S291" s="225">
        <v>6633.84</v>
      </c>
      <c r="T291" s="225">
        <v>1326.768</v>
      </c>
      <c r="V291" s="11"/>
      <c r="W291" s="11"/>
      <c r="X291" s="11"/>
      <c r="Y291" s="11"/>
      <c r="Z291" s="11"/>
      <c r="AA291" s="11"/>
      <c r="AB291" s="11"/>
      <c r="AC291" s="11"/>
      <c r="AD291" s="11"/>
    </row>
    <row r="292" spans="1:30" x14ac:dyDescent="0.25">
      <c r="A292" s="55"/>
      <c r="B292" s="11"/>
      <c r="C292" s="11" t="s">
        <v>398</v>
      </c>
      <c r="D292" s="11"/>
      <c r="E292" s="248">
        <v>8056</v>
      </c>
      <c r="F292" s="11">
        <v>5</v>
      </c>
      <c r="G292" s="225">
        <v>97.378</v>
      </c>
      <c r="H292" s="225">
        <v>6778.59</v>
      </c>
      <c r="I292" s="225">
        <v>1355.7180000000001</v>
      </c>
      <c r="J292" s="274">
        <v>14</v>
      </c>
      <c r="L292" s="11">
        <v>2</v>
      </c>
      <c r="M292" s="225">
        <v>3292.2799999999997</v>
      </c>
      <c r="N292" s="225">
        <v>1646.1399999999999</v>
      </c>
      <c r="O292" s="11"/>
      <c r="P292" s="225"/>
      <c r="Q292" s="225"/>
      <c r="R292" s="11"/>
      <c r="S292" s="225"/>
      <c r="T292" s="225"/>
      <c r="V292" s="11"/>
      <c r="W292" s="11"/>
      <c r="X292" s="11"/>
      <c r="Y292" s="11"/>
      <c r="Z292" s="11"/>
      <c r="AA292" s="11"/>
      <c r="AB292" s="11"/>
      <c r="AC292" s="11"/>
      <c r="AD292" s="11"/>
    </row>
    <row r="293" spans="1:30" x14ac:dyDescent="0.25">
      <c r="A293" s="55"/>
      <c r="B293" s="11"/>
      <c r="C293" s="11" t="s">
        <v>400</v>
      </c>
      <c r="D293" s="11"/>
      <c r="E293" s="248">
        <v>8210</v>
      </c>
      <c r="F293" s="11">
        <v>1</v>
      </c>
      <c r="G293" s="225">
        <v>150.29</v>
      </c>
      <c r="H293" s="225">
        <v>1653.19</v>
      </c>
      <c r="I293" s="225">
        <v>1653.19</v>
      </c>
      <c r="J293" s="274">
        <v>11</v>
      </c>
      <c r="L293" s="11"/>
      <c r="M293" s="225"/>
      <c r="N293" s="225"/>
      <c r="O293" s="11"/>
      <c r="P293" s="225"/>
      <c r="Q293" s="225"/>
      <c r="R293" s="11"/>
      <c r="S293" s="225"/>
      <c r="T293" s="225"/>
      <c r="V293" s="11"/>
      <c r="W293" s="11"/>
      <c r="X293" s="11"/>
      <c r="Y293" s="11"/>
      <c r="Z293" s="11"/>
      <c r="AA293" s="11"/>
      <c r="AB293" s="11"/>
      <c r="AC293" s="11"/>
      <c r="AD293" s="11"/>
    </row>
    <row r="294" spans="1:30" x14ac:dyDescent="0.25">
      <c r="A294" s="55"/>
      <c r="B294" s="11"/>
      <c r="C294" s="11" t="s">
        <v>400</v>
      </c>
      <c r="D294" s="11"/>
      <c r="E294" s="248">
        <v>8242</v>
      </c>
      <c r="F294" s="11">
        <v>2</v>
      </c>
      <c r="G294" s="225">
        <v>75.62</v>
      </c>
      <c r="H294" s="225">
        <v>1124.6399999999999</v>
      </c>
      <c r="I294" s="225">
        <v>562.31999999999994</v>
      </c>
      <c r="J294" s="274">
        <v>7.5</v>
      </c>
      <c r="L294" s="11">
        <v>1</v>
      </c>
      <c r="M294" s="225">
        <v>651.66</v>
      </c>
      <c r="N294" s="225">
        <v>651.66</v>
      </c>
      <c r="O294" s="11"/>
      <c r="P294" s="225"/>
      <c r="Q294" s="225"/>
      <c r="R294" s="11"/>
      <c r="S294" s="225"/>
      <c r="T294" s="225"/>
      <c r="V294" s="11"/>
      <c r="W294" s="11"/>
      <c r="X294" s="11"/>
      <c r="Y294" s="11"/>
      <c r="Z294" s="11"/>
      <c r="AA294" s="11"/>
      <c r="AB294" s="11"/>
      <c r="AC294" s="11"/>
      <c r="AD294" s="11"/>
    </row>
    <row r="295" spans="1:30" x14ac:dyDescent="0.25">
      <c r="A295" s="55"/>
      <c r="B295" s="11"/>
      <c r="C295" s="11" t="s">
        <v>401</v>
      </c>
      <c r="D295" s="11"/>
      <c r="E295" s="248">
        <v>8332</v>
      </c>
      <c r="F295" s="11">
        <v>95</v>
      </c>
      <c r="G295" s="225">
        <v>84.460315789473697</v>
      </c>
      <c r="H295" s="225">
        <v>77463.759999999995</v>
      </c>
      <c r="I295" s="225">
        <v>815.4079999999999</v>
      </c>
      <c r="J295" s="274">
        <v>9.9578947368421051</v>
      </c>
      <c r="L295" s="11">
        <v>23</v>
      </c>
      <c r="M295" s="225">
        <v>15712.38</v>
      </c>
      <c r="N295" s="225">
        <v>683.14695652173907</v>
      </c>
      <c r="O295" s="11">
        <v>10</v>
      </c>
      <c r="P295" s="225">
        <v>3647.6200000000003</v>
      </c>
      <c r="Q295" s="225">
        <v>364.76200000000006</v>
      </c>
      <c r="R295" s="11">
        <v>22</v>
      </c>
      <c r="S295" s="225">
        <v>21410.57</v>
      </c>
      <c r="T295" s="225">
        <v>973.20772727272731</v>
      </c>
      <c r="V295" s="11"/>
      <c r="W295" s="11"/>
      <c r="X295" s="11"/>
      <c r="Y295" s="11"/>
      <c r="Z295" s="11"/>
      <c r="AA295" s="11"/>
      <c r="AB295" s="11"/>
      <c r="AC295" s="11"/>
      <c r="AD295" s="11"/>
    </row>
    <row r="296" spans="1:30" x14ac:dyDescent="0.25">
      <c r="A296" s="55"/>
      <c r="B296" s="11"/>
      <c r="C296" s="11" t="s">
        <v>403</v>
      </c>
      <c r="D296" s="11"/>
      <c r="E296" s="248">
        <v>8341</v>
      </c>
      <c r="F296" s="11">
        <v>4</v>
      </c>
      <c r="G296" s="225">
        <v>55.879999999999995</v>
      </c>
      <c r="H296" s="225">
        <v>1575.86</v>
      </c>
      <c r="I296" s="225">
        <v>393.96499999999997</v>
      </c>
      <c r="J296" s="274">
        <v>6.75</v>
      </c>
      <c r="L296" s="11">
        <v>1</v>
      </c>
      <c r="M296" s="225">
        <v>218.13</v>
      </c>
      <c r="N296" s="225">
        <v>218.13</v>
      </c>
      <c r="O296" s="11">
        <v>1</v>
      </c>
      <c r="P296" s="225">
        <v>630.76</v>
      </c>
      <c r="Q296" s="225">
        <v>630.76</v>
      </c>
      <c r="R296" s="11"/>
      <c r="S296" s="225"/>
      <c r="T296" s="225"/>
      <c r="V296" s="11"/>
      <c r="W296" s="11"/>
      <c r="X296" s="11"/>
      <c r="Y296" s="11"/>
      <c r="Z296" s="11"/>
      <c r="AA296" s="11"/>
      <c r="AB296" s="11"/>
      <c r="AC296" s="11"/>
      <c r="AD296" s="11"/>
    </row>
    <row r="297" spans="1:30" x14ac:dyDescent="0.25">
      <c r="A297" s="55"/>
      <c r="B297" s="11"/>
      <c r="C297" s="11" t="s">
        <v>405</v>
      </c>
      <c r="D297" s="11"/>
      <c r="E297" s="248">
        <v>8094</v>
      </c>
      <c r="F297" s="11">
        <v>4</v>
      </c>
      <c r="G297" s="225">
        <v>106.38499999999999</v>
      </c>
      <c r="H297" s="225">
        <v>2456.2599999999998</v>
      </c>
      <c r="I297" s="225">
        <v>614.06499999999994</v>
      </c>
      <c r="J297" s="274">
        <v>5.25</v>
      </c>
      <c r="L297" s="11">
        <v>1</v>
      </c>
      <c r="M297" s="225">
        <v>632.21</v>
      </c>
      <c r="N297" s="225">
        <v>632.21</v>
      </c>
      <c r="O297" s="11">
        <v>1</v>
      </c>
      <c r="P297" s="225">
        <v>171.02</v>
      </c>
      <c r="Q297" s="225">
        <v>171.02</v>
      </c>
      <c r="R297" s="11">
        <v>1</v>
      </c>
      <c r="S297" s="225">
        <v>1428.56</v>
      </c>
      <c r="T297" s="225">
        <v>1428.56</v>
      </c>
      <c r="V297" s="11"/>
      <c r="W297" s="11"/>
      <c r="X297" s="11"/>
      <c r="Y297" s="11"/>
      <c r="Z297" s="11"/>
      <c r="AA297" s="11"/>
      <c r="AB297" s="11"/>
      <c r="AC297" s="11"/>
      <c r="AD297" s="11"/>
    </row>
    <row r="298" spans="1:30" x14ac:dyDescent="0.25">
      <c r="A298" s="55"/>
      <c r="B298" s="11"/>
      <c r="C298" s="11" t="s">
        <v>406</v>
      </c>
      <c r="D298" s="11"/>
      <c r="E298" s="248">
        <v>8343</v>
      </c>
      <c r="F298" s="11">
        <v>4</v>
      </c>
      <c r="G298" s="225">
        <v>84.444999999999993</v>
      </c>
      <c r="H298" s="225">
        <v>2940.8999999999996</v>
      </c>
      <c r="I298" s="225">
        <v>735.22499999999991</v>
      </c>
      <c r="J298" s="274">
        <v>10.5</v>
      </c>
      <c r="L298" s="11">
        <v>2</v>
      </c>
      <c r="M298" s="225">
        <v>589.96</v>
      </c>
      <c r="N298" s="225">
        <v>294.98</v>
      </c>
      <c r="O298" s="11"/>
      <c r="P298" s="225"/>
      <c r="Q298" s="225"/>
      <c r="R298" s="11">
        <v>1</v>
      </c>
      <c r="S298" s="225">
        <v>857.91</v>
      </c>
      <c r="T298" s="225">
        <v>857.91</v>
      </c>
      <c r="V298" s="11"/>
      <c r="W298" s="11"/>
      <c r="X298" s="11"/>
      <c r="Y298" s="11"/>
      <c r="Z298" s="11"/>
      <c r="AA298" s="11"/>
      <c r="AB298" s="11"/>
      <c r="AC298" s="11"/>
      <c r="AD298" s="11"/>
    </row>
    <row r="299" spans="1:30" x14ac:dyDescent="0.25">
      <c r="A299" s="55"/>
      <c r="B299" s="11"/>
      <c r="C299" s="11" t="s">
        <v>407</v>
      </c>
      <c r="D299" s="11"/>
      <c r="E299" s="248">
        <v>8061</v>
      </c>
      <c r="F299" s="11">
        <v>10</v>
      </c>
      <c r="G299" s="225">
        <v>70.658000000000001</v>
      </c>
      <c r="H299" s="225">
        <v>6293.79</v>
      </c>
      <c r="I299" s="225">
        <v>629.37900000000002</v>
      </c>
      <c r="J299" s="274">
        <v>8.6</v>
      </c>
      <c r="L299" s="11">
        <v>2</v>
      </c>
      <c r="M299" s="225">
        <v>230.17</v>
      </c>
      <c r="N299" s="225">
        <v>115.08499999999999</v>
      </c>
      <c r="O299" s="11">
        <v>3</v>
      </c>
      <c r="P299" s="225">
        <v>1662.5900000000001</v>
      </c>
      <c r="Q299" s="225">
        <v>554.19666666666672</v>
      </c>
      <c r="R299" s="11"/>
      <c r="S299" s="225"/>
      <c r="T299" s="225"/>
      <c r="V299" s="11"/>
      <c r="W299" s="11"/>
      <c r="X299" s="11"/>
      <c r="Y299" s="11"/>
      <c r="Z299" s="11"/>
      <c r="AA299" s="11"/>
      <c r="AB299" s="11"/>
      <c r="AC299" s="11"/>
      <c r="AD299" s="11"/>
    </row>
    <row r="300" spans="1:30" x14ac:dyDescent="0.25">
      <c r="A300" s="55"/>
      <c r="B300" s="11"/>
      <c r="C300" s="11" t="s">
        <v>408</v>
      </c>
      <c r="D300" s="11"/>
      <c r="E300" s="248">
        <v>8061</v>
      </c>
      <c r="F300" s="11"/>
      <c r="G300" s="225"/>
      <c r="H300" s="225"/>
      <c r="I300" s="225"/>
      <c r="J300" s="274"/>
      <c r="L300" s="11"/>
      <c r="M300" s="225"/>
      <c r="N300" s="225"/>
      <c r="O300" s="11"/>
      <c r="P300" s="225"/>
      <c r="Q300" s="225"/>
      <c r="R300" s="11">
        <v>1</v>
      </c>
      <c r="S300" s="225">
        <v>696.12</v>
      </c>
      <c r="T300" s="225">
        <v>696.12</v>
      </c>
      <c r="V300" s="11"/>
      <c r="W300" s="11"/>
      <c r="X300" s="11"/>
      <c r="Y300" s="11"/>
      <c r="Z300" s="11"/>
      <c r="AA300" s="11"/>
      <c r="AB300" s="11"/>
      <c r="AC300" s="11"/>
      <c r="AD300" s="11"/>
    </row>
    <row r="301" spans="1:30" x14ac:dyDescent="0.25">
      <c r="A301" s="55"/>
      <c r="B301" s="11"/>
      <c r="C301" s="11" t="s">
        <v>410</v>
      </c>
      <c r="D301" s="11"/>
      <c r="E301" s="248">
        <v>8062</v>
      </c>
      <c r="F301" s="11">
        <v>12</v>
      </c>
      <c r="G301" s="225">
        <v>66.714166666666657</v>
      </c>
      <c r="H301" s="225">
        <v>8351.4699999999993</v>
      </c>
      <c r="I301" s="225">
        <v>695.95583333333332</v>
      </c>
      <c r="J301" s="274">
        <v>8.75</v>
      </c>
      <c r="L301" s="11">
        <v>3</v>
      </c>
      <c r="M301" s="225">
        <v>3770.43</v>
      </c>
      <c r="N301" s="225">
        <v>1256.81</v>
      </c>
      <c r="O301" s="11">
        <v>2</v>
      </c>
      <c r="P301" s="225">
        <v>409.09000000000003</v>
      </c>
      <c r="Q301" s="225">
        <v>204.54500000000002</v>
      </c>
      <c r="R301" s="11">
        <v>3</v>
      </c>
      <c r="S301" s="225">
        <v>2191.42</v>
      </c>
      <c r="T301" s="225">
        <v>730.47333333333336</v>
      </c>
      <c r="V301" s="11"/>
      <c r="W301" s="11"/>
      <c r="X301" s="11"/>
      <c r="Y301" s="11"/>
      <c r="Z301" s="11"/>
      <c r="AA301" s="11"/>
      <c r="AB301" s="11"/>
      <c r="AC301" s="11"/>
      <c r="AD301" s="11"/>
    </row>
    <row r="302" spans="1:30" x14ac:dyDescent="0.25">
      <c r="A302" s="55"/>
      <c r="B302" s="11"/>
      <c r="C302" s="11" t="s">
        <v>411</v>
      </c>
      <c r="D302" s="11"/>
      <c r="E302" s="248">
        <v>8215</v>
      </c>
      <c r="F302" s="11">
        <v>1</v>
      </c>
      <c r="G302" s="225">
        <v>66.45</v>
      </c>
      <c r="H302" s="225">
        <v>1196.07</v>
      </c>
      <c r="I302" s="225">
        <v>1196.07</v>
      </c>
      <c r="J302" s="274">
        <v>18</v>
      </c>
      <c r="L302" s="11"/>
      <c r="M302" s="225"/>
      <c r="N302" s="225"/>
      <c r="O302" s="11"/>
      <c r="P302" s="225"/>
      <c r="Q302" s="225"/>
      <c r="R302" s="11"/>
      <c r="S302" s="225"/>
      <c r="T302" s="225"/>
      <c r="V302" s="11"/>
      <c r="W302" s="11"/>
      <c r="X302" s="11"/>
      <c r="Y302" s="11"/>
      <c r="Z302" s="11"/>
      <c r="AA302" s="11"/>
      <c r="AB302" s="11"/>
      <c r="AC302" s="11"/>
      <c r="AD302" s="11"/>
    </row>
    <row r="303" spans="1:30" x14ac:dyDescent="0.25">
      <c r="A303" s="55"/>
      <c r="B303" s="11"/>
      <c r="C303" s="11" t="s">
        <v>412</v>
      </c>
      <c r="D303" s="11"/>
      <c r="E303" s="248">
        <v>8037</v>
      </c>
      <c r="F303" s="11">
        <v>1</v>
      </c>
      <c r="G303" s="225">
        <v>54.5</v>
      </c>
      <c r="H303" s="225">
        <v>435.98</v>
      </c>
      <c r="I303" s="225">
        <v>435.98</v>
      </c>
      <c r="J303" s="274">
        <v>8</v>
      </c>
      <c r="L303" s="11"/>
      <c r="M303" s="225"/>
      <c r="N303" s="225"/>
      <c r="O303" s="11"/>
      <c r="P303" s="225"/>
      <c r="Q303" s="225"/>
      <c r="R303" s="11"/>
      <c r="S303" s="225"/>
      <c r="T303" s="225"/>
      <c r="V303" s="11"/>
      <c r="W303" s="11"/>
      <c r="X303" s="11"/>
      <c r="Y303" s="11"/>
      <c r="Z303" s="11"/>
      <c r="AA303" s="11"/>
      <c r="AB303" s="11"/>
      <c r="AC303" s="11"/>
      <c r="AD303" s="11"/>
    </row>
    <row r="304" spans="1:30" x14ac:dyDescent="0.25">
      <c r="A304" s="55"/>
      <c r="B304" s="11"/>
      <c r="C304" s="11" t="s">
        <v>415</v>
      </c>
      <c r="D304" s="11"/>
      <c r="E304" s="248">
        <v>8344</v>
      </c>
      <c r="F304" s="11">
        <v>7</v>
      </c>
      <c r="G304" s="225">
        <v>72.791428571428568</v>
      </c>
      <c r="H304" s="225">
        <v>3745.36</v>
      </c>
      <c r="I304" s="225">
        <v>535.05142857142857</v>
      </c>
      <c r="J304" s="274">
        <v>7.1428571428571432</v>
      </c>
      <c r="L304" s="11">
        <v>2</v>
      </c>
      <c r="M304" s="225">
        <v>1262.46</v>
      </c>
      <c r="N304" s="225">
        <v>631.23</v>
      </c>
      <c r="O304" s="11"/>
      <c r="P304" s="225"/>
      <c r="Q304" s="225"/>
      <c r="R304" s="11">
        <v>3</v>
      </c>
      <c r="S304" s="225">
        <v>670.08999999999992</v>
      </c>
      <c r="T304" s="225">
        <v>223.36333333333332</v>
      </c>
      <c r="V304" s="11"/>
      <c r="W304" s="11"/>
      <c r="X304" s="11"/>
      <c r="Y304" s="11"/>
      <c r="Z304" s="11"/>
      <c r="AA304" s="11"/>
      <c r="AB304" s="11"/>
      <c r="AC304" s="11"/>
      <c r="AD304" s="11"/>
    </row>
    <row r="305" spans="1:30" x14ac:dyDescent="0.25">
      <c r="A305" s="55"/>
      <c r="B305" s="11"/>
      <c r="C305" s="11" t="s">
        <v>416</v>
      </c>
      <c r="D305" s="11"/>
      <c r="E305" s="248">
        <v>8345</v>
      </c>
      <c r="F305" s="11">
        <v>4</v>
      </c>
      <c r="G305" s="225">
        <v>67.460000000000008</v>
      </c>
      <c r="H305" s="225">
        <v>3011.47</v>
      </c>
      <c r="I305" s="225">
        <v>752.86749999999995</v>
      </c>
      <c r="J305" s="274">
        <v>11.25</v>
      </c>
      <c r="L305" s="11">
        <v>2</v>
      </c>
      <c r="M305" s="225">
        <v>862.41</v>
      </c>
      <c r="N305" s="225">
        <v>431.20499999999998</v>
      </c>
      <c r="O305" s="11">
        <v>1</v>
      </c>
      <c r="P305" s="225">
        <v>264.38</v>
      </c>
      <c r="Q305" s="225">
        <v>264.38</v>
      </c>
      <c r="R305" s="11">
        <v>1</v>
      </c>
      <c r="S305" s="225">
        <v>1839.34</v>
      </c>
      <c r="T305" s="225">
        <v>1839.34</v>
      </c>
      <c r="V305" s="11"/>
      <c r="W305" s="11"/>
      <c r="X305" s="11"/>
      <c r="Y305" s="11"/>
      <c r="Z305" s="11"/>
      <c r="AA305" s="11"/>
      <c r="AB305" s="11"/>
      <c r="AC305" s="11"/>
      <c r="AD305" s="11"/>
    </row>
    <row r="306" spans="1:30" x14ac:dyDescent="0.25">
      <c r="A306" s="55"/>
      <c r="B306" s="11"/>
      <c r="C306" s="11" t="s">
        <v>417</v>
      </c>
      <c r="D306" s="11"/>
      <c r="E306" s="248">
        <v>8346</v>
      </c>
      <c r="F306" s="11">
        <v>2</v>
      </c>
      <c r="G306" s="225">
        <v>102.97</v>
      </c>
      <c r="H306" s="225">
        <v>1834.21</v>
      </c>
      <c r="I306" s="225">
        <v>917.10500000000002</v>
      </c>
      <c r="J306" s="274">
        <v>9</v>
      </c>
      <c r="L306" s="11"/>
      <c r="M306" s="225"/>
      <c r="N306" s="225"/>
      <c r="O306" s="11"/>
      <c r="P306" s="225"/>
      <c r="Q306" s="225"/>
      <c r="R306" s="11"/>
      <c r="S306" s="225"/>
      <c r="T306" s="225"/>
      <c r="V306" s="11"/>
      <c r="W306" s="11"/>
      <c r="X306" s="11"/>
      <c r="Y306" s="11"/>
      <c r="Z306" s="11"/>
      <c r="AA306" s="11"/>
      <c r="AB306" s="11"/>
      <c r="AC306" s="11"/>
      <c r="AD306" s="11"/>
    </row>
    <row r="307" spans="1:30" x14ac:dyDescent="0.25">
      <c r="A307" s="55"/>
      <c r="B307" s="11"/>
      <c r="C307" s="11" t="s">
        <v>419</v>
      </c>
      <c r="D307" s="11"/>
      <c r="E307" s="248">
        <v>8204</v>
      </c>
      <c r="F307" s="11"/>
      <c r="G307" s="225"/>
      <c r="H307" s="225"/>
      <c r="I307" s="225"/>
      <c r="J307" s="274"/>
      <c r="L307" s="11"/>
      <c r="M307" s="225"/>
      <c r="N307" s="225"/>
      <c r="O307" s="11">
        <v>1</v>
      </c>
      <c r="P307" s="225">
        <v>261.5</v>
      </c>
      <c r="Q307" s="225">
        <v>261.5</v>
      </c>
      <c r="R307" s="11"/>
      <c r="S307" s="225"/>
      <c r="T307" s="225"/>
      <c r="V307" s="11"/>
      <c r="W307" s="11"/>
      <c r="X307" s="11"/>
      <c r="Y307" s="11"/>
      <c r="Z307" s="11"/>
      <c r="AA307" s="11"/>
      <c r="AB307" s="11"/>
      <c r="AC307" s="11"/>
      <c r="AD307" s="11"/>
    </row>
    <row r="308" spans="1:30" x14ac:dyDescent="0.25">
      <c r="A308" s="55"/>
      <c r="B308" s="11"/>
      <c r="C308" s="11" t="s">
        <v>420</v>
      </c>
      <c r="D308" s="11"/>
      <c r="E308" s="248">
        <v>8260</v>
      </c>
      <c r="F308" s="11"/>
      <c r="G308" s="225"/>
      <c r="H308" s="225"/>
      <c r="I308" s="225"/>
      <c r="J308" s="274"/>
      <c r="L308" s="11"/>
      <c r="M308" s="225"/>
      <c r="N308" s="225"/>
      <c r="O308" s="11"/>
      <c r="P308" s="225"/>
      <c r="Q308" s="225"/>
      <c r="R308" s="11">
        <v>2</v>
      </c>
      <c r="S308" s="225">
        <v>1518.92</v>
      </c>
      <c r="T308" s="225">
        <v>759.46</v>
      </c>
      <c r="V308" s="11"/>
      <c r="W308" s="11"/>
      <c r="X308" s="11"/>
      <c r="Y308" s="11"/>
      <c r="Z308" s="11"/>
      <c r="AA308" s="11"/>
      <c r="AB308" s="11"/>
      <c r="AC308" s="11"/>
      <c r="AD308" s="11"/>
    </row>
    <row r="309" spans="1:30" x14ac:dyDescent="0.25">
      <c r="A309" s="55"/>
      <c r="B309" s="11"/>
      <c r="C309" s="11" t="s">
        <v>422</v>
      </c>
      <c r="D309" s="11"/>
      <c r="E309" s="248">
        <v>8225</v>
      </c>
      <c r="F309" s="11">
        <v>25</v>
      </c>
      <c r="G309" s="225">
        <v>102.35520000000001</v>
      </c>
      <c r="H309" s="225">
        <v>27206.480000000003</v>
      </c>
      <c r="I309" s="225">
        <v>1088.2592000000002</v>
      </c>
      <c r="J309" s="274">
        <v>11.16</v>
      </c>
      <c r="L309" s="11">
        <v>3</v>
      </c>
      <c r="M309" s="225">
        <v>2936.3100000000004</v>
      </c>
      <c r="N309" s="225">
        <v>978.7700000000001</v>
      </c>
      <c r="O309" s="11">
        <v>3</v>
      </c>
      <c r="P309" s="225">
        <v>901.94999999999993</v>
      </c>
      <c r="Q309" s="225">
        <v>300.64999999999998</v>
      </c>
      <c r="R309" s="11">
        <v>5</v>
      </c>
      <c r="S309" s="225">
        <v>5478.1799999999994</v>
      </c>
      <c r="T309" s="225">
        <v>1095.636</v>
      </c>
      <c r="V309" s="11"/>
      <c r="W309" s="11"/>
      <c r="X309" s="11"/>
      <c r="Y309" s="11"/>
      <c r="Z309" s="11"/>
      <c r="AA309" s="11"/>
      <c r="AB309" s="11"/>
      <c r="AC309" s="11"/>
      <c r="AD309" s="11"/>
    </row>
    <row r="310" spans="1:30" x14ac:dyDescent="0.25">
      <c r="A310" s="55"/>
      <c r="B310" s="11"/>
      <c r="C310" s="11" t="s">
        <v>423</v>
      </c>
      <c r="D310" s="11"/>
      <c r="E310" s="248">
        <v>8226</v>
      </c>
      <c r="F310" s="11">
        <v>6</v>
      </c>
      <c r="G310" s="225">
        <v>103.38666666666666</v>
      </c>
      <c r="H310" s="225">
        <v>5185.4000000000005</v>
      </c>
      <c r="I310" s="225">
        <v>864.23333333333346</v>
      </c>
      <c r="J310" s="274">
        <v>10.666666666666666</v>
      </c>
      <c r="L310" s="11"/>
      <c r="M310" s="225"/>
      <c r="N310" s="225"/>
      <c r="O310" s="11">
        <v>2</v>
      </c>
      <c r="P310" s="225">
        <v>586.71</v>
      </c>
      <c r="Q310" s="225">
        <v>293.35500000000002</v>
      </c>
      <c r="R310" s="11">
        <v>1</v>
      </c>
      <c r="S310" s="225">
        <v>364.65</v>
      </c>
      <c r="T310" s="225">
        <v>364.65</v>
      </c>
      <c r="V310" s="11"/>
      <c r="W310" s="11"/>
      <c r="X310" s="11"/>
      <c r="Y310" s="11"/>
      <c r="Z310" s="11"/>
      <c r="AA310" s="11"/>
      <c r="AB310" s="11"/>
      <c r="AC310" s="11"/>
      <c r="AD310" s="11"/>
    </row>
    <row r="311" spans="1:30" x14ac:dyDescent="0.25">
      <c r="A311" s="55"/>
      <c r="B311" s="11"/>
      <c r="C311" s="11" t="s">
        <v>424</v>
      </c>
      <c r="D311" s="11"/>
      <c r="E311" s="248">
        <v>8230</v>
      </c>
      <c r="F311" s="11">
        <v>6</v>
      </c>
      <c r="G311" s="225">
        <v>87.788333333333341</v>
      </c>
      <c r="H311" s="225">
        <v>5106.13</v>
      </c>
      <c r="I311" s="225">
        <v>851.02166666666665</v>
      </c>
      <c r="J311" s="274">
        <v>10.166666666666666</v>
      </c>
      <c r="L311" s="11"/>
      <c r="M311" s="225"/>
      <c r="N311" s="225"/>
      <c r="O311" s="11">
        <v>1</v>
      </c>
      <c r="P311" s="225">
        <v>1373.68</v>
      </c>
      <c r="Q311" s="225">
        <v>1373.68</v>
      </c>
      <c r="R311" s="11">
        <v>2</v>
      </c>
      <c r="S311" s="225">
        <v>1414.18</v>
      </c>
      <c r="T311" s="225">
        <v>707.09</v>
      </c>
      <c r="V311" s="11"/>
      <c r="W311" s="11"/>
      <c r="X311" s="11"/>
      <c r="Y311" s="11"/>
      <c r="Z311" s="11"/>
      <c r="AA311" s="11"/>
      <c r="AB311" s="11"/>
      <c r="AC311" s="11"/>
      <c r="AD311" s="11"/>
    </row>
    <row r="312" spans="1:30" x14ac:dyDescent="0.25">
      <c r="A312" s="55"/>
      <c r="B312" s="11"/>
      <c r="C312" s="11" t="s">
        <v>579</v>
      </c>
      <c r="D312" s="11"/>
      <c r="E312" s="248">
        <v>8066</v>
      </c>
      <c r="F312" s="11">
        <v>22</v>
      </c>
      <c r="G312" s="225">
        <v>73.474090909090918</v>
      </c>
      <c r="H312" s="225">
        <v>18998.060000000005</v>
      </c>
      <c r="I312" s="225">
        <v>863.548181818182</v>
      </c>
      <c r="J312" s="274">
        <v>11.772727272727273</v>
      </c>
      <c r="L312" s="11">
        <v>2</v>
      </c>
      <c r="M312" s="225">
        <v>1949.12</v>
      </c>
      <c r="N312" s="225">
        <v>974.56</v>
      </c>
      <c r="O312" s="11">
        <v>2</v>
      </c>
      <c r="P312" s="225">
        <v>877.23</v>
      </c>
      <c r="Q312" s="225">
        <v>438.61500000000001</v>
      </c>
      <c r="R312" s="11">
        <v>8</v>
      </c>
      <c r="S312" s="225">
        <v>6785.78</v>
      </c>
      <c r="T312" s="225">
        <v>848.22249999999997</v>
      </c>
      <c r="V312" s="11"/>
      <c r="W312" s="11"/>
      <c r="X312" s="11"/>
      <c r="Y312" s="11"/>
      <c r="Z312" s="11"/>
      <c r="AA312" s="11"/>
      <c r="AB312" s="11"/>
      <c r="AC312" s="11"/>
      <c r="AD312" s="11"/>
    </row>
    <row r="313" spans="1:30" x14ac:dyDescent="0.25">
      <c r="A313" s="55"/>
      <c r="B313" s="11"/>
      <c r="C313" s="11" t="s">
        <v>429</v>
      </c>
      <c r="D313" s="11"/>
      <c r="E313" s="248">
        <v>8067</v>
      </c>
      <c r="F313" s="11">
        <v>2</v>
      </c>
      <c r="G313" s="225">
        <v>92.075000000000003</v>
      </c>
      <c r="H313" s="225">
        <v>982</v>
      </c>
      <c r="I313" s="225">
        <v>491</v>
      </c>
      <c r="J313" s="274">
        <v>5.5</v>
      </c>
      <c r="L313" s="11"/>
      <c r="M313" s="225"/>
      <c r="N313" s="225"/>
      <c r="O313" s="11"/>
      <c r="P313" s="225"/>
      <c r="Q313" s="225"/>
      <c r="R313" s="11"/>
      <c r="S313" s="225"/>
      <c r="T313" s="225"/>
      <c r="V313" s="11"/>
      <c r="W313" s="11"/>
      <c r="X313" s="11"/>
      <c r="Y313" s="11"/>
      <c r="Z313" s="11"/>
      <c r="AA313" s="11"/>
      <c r="AB313" s="11"/>
      <c r="AC313" s="11"/>
      <c r="AD313" s="11"/>
    </row>
    <row r="314" spans="1:30" x14ac:dyDescent="0.25">
      <c r="A314" s="55"/>
      <c r="B314" s="11"/>
      <c r="C314" s="11" t="s">
        <v>226</v>
      </c>
      <c r="D314" s="11"/>
      <c r="E314" s="248">
        <v>8069</v>
      </c>
      <c r="F314" s="11">
        <v>18</v>
      </c>
      <c r="G314" s="225">
        <v>74.42</v>
      </c>
      <c r="H314" s="225">
        <v>16576.09</v>
      </c>
      <c r="I314" s="225">
        <v>920.89388888888891</v>
      </c>
      <c r="J314" s="274">
        <v>10.944444444444445</v>
      </c>
      <c r="L314" s="11">
        <v>4</v>
      </c>
      <c r="M314" s="225">
        <v>2616.3999999999996</v>
      </c>
      <c r="N314" s="225">
        <v>654.09999999999991</v>
      </c>
      <c r="O314" s="11">
        <v>2</v>
      </c>
      <c r="P314" s="225">
        <v>756.95</v>
      </c>
      <c r="Q314" s="225">
        <v>378.47500000000002</v>
      </c>
      <c r="R314" s="11">
        <v>4</v>
      </c>
      <c r="S314" s="225">
        <v>1949.1799999999998</v>
      </c>
      <c r="T314" s="225">
        <v>487.29499999999996</v>
      </c>
      <c r="V314" s="11"/>
      <c r="W314" s="11"/>
      <c r="X314" s="11"/>
      <c r="Y314" s="11"/>
      <c r="Z314" s="11"/>
      <c r="AA314" s="11"/>
      <c r="AB314" s="11"/>
      <c r="AC314" s="11"/>
      <c r="AD314" s="11"/>
    </row>
    <row r="315" spans="1:30" x14ac:dyDescent="0.25">
      <c r="A315" s="55"/>
      <c r="B315" s="11"/>
      <c r="C315" s="11" t="s">
        <v>580</v>
      </c>
      <c r="D315" s="11"/>
      <c r="E315" s="248">
        <v>8070</v>
      </c>
      <c r="F315" s="11">
        <v>12</v>
      </c>
      <c r="G315" s="225">
        <v>87.254999999999995</v>
      </c>
      <c r="H315" s="225">
        <v>11437.86</v>
      </c>
      <c r="I315" s="225">
        <v>953.15500000000009</v>
      </c>
      <c r="J315" s="274">
        <v>11.666666666666666</v>
      </c>
      <c r="L315" s="11">
        <v>2</v>
      </c>
      <c r="M315" s="225">
        <v>1797.65</v>
      </c>
      <c r="N315" s="225">
        <v>898.82500000000005</v>
      </c>
      <c r="O315" s="11">
        <v>5</v>
      </c>
      <c r="P315" s="225">
        <v>2497.88</v>
      </c>
      <c r="Q315" s="225">
        <v>499.57600000000002</v>
      </c>
      <c r="R315" s="11">
        <v>1</v>
      </c>
      <c r="S315" s="225">
        <v>2037.1</v>
      </c>
      <c r="T315" s="225">
        <v>2037.1</v>
      </c>
      <c r="V315" s="11"/>
      <c r="W315" s="11"/>
      <c r="X315" s="11"/>
      <c r="Y315" s="11"/>
      <c r="Z315" s="11"/>
      <c r="AA315" s="11"/>
      <c r="AB315" s="11"/>
      <c r="AC315" s="11"/>
      <c r="AD315" s="11"/>
    </row>
    <row r="316" spans="1:30" x14ac:dyDescent="0.25">
      <c r="A316" s="55"/>
      <c r="B316" s="11"/>
      <c r="C316" s="11" t="s">
        <v>582</v>
      </c>
      <c r="D316" s="11"/>
      <c r="E316" s="248">
        <v>8021</v>
      </c>
      <c r="F316" s="11">
        <v>27</v>
      </c>
      <c r="G316" s="225">
        <v>86.878518518518504</v>
      </c>
      <c r="H316" s="225">
        <v>21949.13</v>
      </c>
      <c r="I316" s="225">
        <v>812.93074074074082</v>
      </c>
      <c r="J316" s="274">
        <v>9.4074074074074066</v>
      </c>
      <c r="L316" s="11">
        <v>4</v>
      </c>
      <c r="M316" s="225">
        <v>2484.86</v>
      </c>
      <c r="N316" s="225">
        <v>621.21500000000003</v>
      </c>
      <c r="O316" s="11">
        <v>2</v>
      </c>
      <c r="P316" s="225">
        <v>1976.39</v>
      </c>
      <c r="Q316" s="225">
        <v>988.19500000000005</v>
      </c>
      <c r="R316" s="11">
        <v>3</v>
      </c>
      <c r="S316" s="225">
        <v>3665.6800000000003</v>
      </c>
      <c r="T316" s="225">
        <v>1221.8933333333334</v>
      </c>
      <c r="V316" s="11"/>
      <c r="W316" s="11"/>
      <c r="X316" s="11"/>
      <c r="Y316" s="11"/>
      <c r="Z316" s="11"/>
      <c r="AA316" s="11"/>
      <c r="AB316" s="11"/>
      <c r="AC316" s="11"/>
      <c r="AD316" s="11"/>
    </row>
    <row r="317" spans="1:30" x14ac:dyDescent="0.25">
      <c r="A317" s="55"/>
      <c r="B317" s="11"/>
      <c r="C317" s="11" t="s">
        <v>583</v>
      </c>
      <c r="D317" s="11"/>
      <c r="E317" s="248">
        <v>8071</v>
      </c>
      <c r="F317" s="11">
        <v>17</v>
      </c>
      <c r="G317" s="225">
        <v>83.09470588235294</v>
      </c>
      <c r="H317" s="225">
        <v>16123.259999999998</v>
      </c>
      <c r="I317" s="225">
        <v>948.42705882352936</v>
      </c>
      <c r="J317" s="274">
        <v>10.470588235294118</v>
      </c>
      <c r="L317" s="11">
        <v>7</v>
      </c>
      <c r="M317" s="225">
        <v>4314.78</v>
      </c>
      <c r="N317" s="225">
        <v>616.39714285714285</v>
      </c>
      <c r="O317" s="11">
        <v>2</v>
      </c>
      <c r="P317" s="225">
        <v>466.73</v>
      </c>
      <c r="Q317" s="225">
        <v>233.36500000000001</v>
      </c>
      <c r="R317" s="11">
        <v>2</v>
      </c>
      <c r="S317" s="225">
        <v>2192.4</v>
      </c>
      <c r="T317" s="225">
        <v>1096.2</v>
      </c>
      <c r="V317" s="11"/>
      <c r="W317" s="11"/>
      <c r="X317" s="11"/>
      <c r="Y317" s="11"/>
      <c r="Z317" s="11"/>
      <c r="AA317" s="11"/>
      <c r="AB317" s="11"/>
      <c r="AC317" s="11"/>
      <c r="AD317" s="11"/>
    </row>
    <row r="318" spans="1:30" x14ac:dyDescent="0.25">
      <c r="A318" s="55"/>
      <c r="B318" s="11"/>
      <c r="C318" s="11" t="s">
        <v>443</v>
      </c>
      <c r="D318" s="11"/>
      <c r="E318" s="248">
        <v>8318</v>
      </c>
      <c r="F318" s="11"/>
      <c r="G318" s="225"/>
      <c r="H318" s="225"/>
      <c r="I318" s="225"/>
      <c r="J318" s="274"/>
      <c r="L318" s="11"/>
      <c r="M318" s="225"/>
      <c r="N318" s="225"/>
      <c r="O318" s="11"/>
      <c r="P318" s="225"/>
      <c r="Q318" s="225"/>
      <c r="R318" s="11">
        <v>1</v>
      </c>
      <c r="S318" s="225">
        <v>470.67</v>
      </c>
      <c r="T318" s="225">
        <v>470.67</v>
      </c>
      <c r="V318" s="11"/>
      <c r="W318" s="11"/>
      <c r="X318" s="11"/>
      <c r="Y318" s="11"/>
      <c r="Z318" s="11"/>
      <c r="AA318" s="11"/>
      <c r="AB318" s="11"/>
      <c r="AC318" s="11"/>
      <c r="AD318" s="11"/>
    </row>
    <row r="319" spans="1:30" x14ac:dyDescent="0.25">
      <c r="A319" s="55"/>
      <c r="B319" s="11"/>
      <c r="C319" s="11" t="s">
        <v>442</v>
      </c>
      <c r="D319" s="11"/>
      <c r="E319" s="248">
        <v>8318</v>
      </c>
      <c r="F319" s="11"/>
      <c r="G319" s="225"/>
      <c r="H319" s="225"/>
      <c r="I319" s="225"/>
      <c r="J319" s="274"/>
      <c r="L319" s="11"/>
      <c r="M319" s="225"/>
      <c r="N319" s="225"/>
      <c r="O319" s="11"/>
      <c r="P319" s="225"/>
      <c r="Q319" s="225"/>
      <c r="R319" s="11">
        <v>1</v>
      </c>
      <c r="S319" s="225">
        <v>425.28</v>
      </c>
      <c r="T319" s="225">
        <v>425.28</v>
      </c>
      <c r="V319" s="11"/>
      <c r="W319" s="11"/>
      <c r="X319" s="11"/>
      <c r="Y319" s="11"/>
      <c r="Z319" s="11"/>
      <c r="AA319" s="11"/>
      <c r="AB319" s="11"/>
      <c r="AC319" s="11"/>
      <c r="AD319" s="11"/>
    </row>
    <row r="320" spans="1:30" x14ac:dyDescent="0.25">
      <c r="A320" s="55"/>
      <c r="B320" s="11"/>
      <c r="C320" s="11" t="s">
        <v>228</v>
      </c>
      <c r="D320" s="11"/>
      <c r="E320" s="248">
        <v>8232</v>
      </c>
      <c r="F320" s="11">
        <v>72</v>
      </c>
      <c r="G320" s="225">
        <v>85.437638888888898</v>
      </c>
      <c r="H320" s="225">
        <v>57415.53</v>
      </c>
      <c r="I320" s="225">
        <v>797.43791666666664</v>
      </c>
      <c r="J320" s="274">
        <v>9.5972222222222214</v>
      </c>
      <c r="L320" s="11">
        <v>11</v>
      </c>
      <c r="M320" s="225">
        <v>5902.09</v>
      </c>
      <c r="N320" s="225">
        <v>536.55363636363643</v>
      </c>
      <c r="O320" s="11">
        <v>14</v>
      </c>
      <c r="P320" s="225">
        <v>4978.2199999999993</v>
      </c>
      <c r="Q320" s="225">
        <v>355.58714285714279</v>
      </c>
      <c r="R320" s="11">
        <v>10</v>
      </c>
      <c r="S320" s="225">
        <v>10052.189999999999</v>
      </c>
      <c r="T320" s="225">
        <v>1005.2189999999998</v>
      </c>
      <c r="V320" s="11"/>
      <c r="W320" s="11"/>
      <c r="X320" s="11"/>
      <c r="Y320" s="11"/>
      <c r="Z320" s="11"/>
      <c r="AA320" s="11"/>
      <c r="AB320" s="11"/>
      <c r="AC320" s="11"/>
      <c r="AD320" s="11"/>
    </row>
    <row r="321" spans="1:30" x14ac:dyDescent="0.25">
      <c r="A321" s="55"/>
      <c r="B321" s="11"/>
      <c r="C321" s="11" t="s">
        <v>445</v>
      </c>
      <c r="D321" s="11"/>
      <c r="E321" s="248">
        <v>8240</v>
      </c>
      <c r="F321" s="11">
        <v>1</v>
      </c>
      <c r="G321" s="225">
        <v>91.28</v>
      </c>
      <c r="H321" s="225">
        <v>1095.3599999999999</v>
      </c>
      <c r="I321" s="225">
        <v>1095.3599999999999</v>
      </c>
      <c r="J321" s="274">
        <v>12</v>
      </c>
      <c r="L321" s="11">
        <v>1</v>
      </c>
      <c r="M321" s="225">
        <v>1095.3599999999999</v>
      </c>
      <c r="N321" s="225">
        <v>1095.3599999999999</v>
      </c>
      <c r="O321" s="11"/>
      <c r="P321" s="225"/>
      <c r="Q321" s="225"/>
      <c r="R321" s="11">
        <v>1</v>
      </c>
      <c r="S321" s="225">
        <v>398.68</v>
      </c>
      <c r="T321" s="225">
        <v>398.68</v>
      </c>
      <c r="V321" s="11"/>
      <c r="W321" s="11"/>
      <c r="X321" s="11"/>
      <c r="Y321" s="11"/>
      <c r="Z321" s="11"/>
      <c r="AA321" s="11"/>
      <c r="AB321" s="11"/>
      <c r="AC321" s="11"/>
      <c r="AD321" s="11"/>
    </row>
    <row r="322" spans="1:30" x14ac:dyDescent="0.25">
      <c r="A322" s="55"/>
      <c r="B322" s="11"/>
      <c r="C322" s="11" t="s">
        <v>446</v>
      </c>
      <c r="D322" s="11"/>
      <c r="E322" s="248">
        <v>8348</v>
      </c>
      <c r="F322" s="11">
        <v>1</v>
      </c>
      <c r="G322" s="225">
        <v>15.66</v>
      </c>
      <c r="H322" s="225">
        <v>281.88</v>
      </c>
      <c r="I322" s="225">
        <v>281.88</v>
      </c>
      <c r="J322" s="274">
        <v>18</v>
      </c>
      <c r="L322" s="11"/>
      <c r="M322" s="225"/>
      <c r="N322" s="225"/>
      <c r="O322" s="11"/>
      <c r="P322" s="225"/>
      <c r="Q322" s="225"/>
      <c r="R322" s="11"/>
      <c r="S322" s="225"/>
      <c r="T322" s="225"/>
      <c r="V322" s="11"/>
      <c r="W322" s="11"/>
      <c r="X322" s="11"/>
      <c r="Y322" s="11"/>
      <c r="Z322" s="11"/>
      <c r="AA322" s="11"/>
      <c r="AB322" s="11"/>
      <c r="AC322" s="11"/>
      <c r="AD322" s="11"/>
    </row>
    <row r="323" spans="1:30" x14ac:dyDescent="0.25">
      <c r="A323" s="55"/>
      <c r="B323" s="11"/>
      <c r="C323" s="11" t="s">
        <v>447</v>
      </c>
      <c r="D323" s="11"/>
      <c r="E323" s="248">
        <v>8349</v>
      </c>
      <c r="F323" s="11">
        <v>6</v>
      </c>
      <c r="G323" s="225">
        <v>81.911666666666662</v>
      </c>
      <c r="H323" s="225">
        <v>4073.9700000000003</v>
      </c>
      <c r="I323" s="225">
        <v>678.995</v>
      </c>
      <c r="J323" s="274">
        <v>8.3333333333333339</v>
      </c>
      <c r="L323" s="11">
        <v>1</v>
      </c>
      <c r="M323" s="225">
        <v>985.12</v>
      </c>
      <c r="N323" s="225">
        <v>985.12</v>
      </c>
      <c r="O323" s="11"/>
      <c r="P323" s="225"/>
      <c r="Q323" s="225"/>
      <c r="R323" s="11">
        <v>1</v>
      </c>
      <c r="S323" s="225">
        <v>300.68</v>
      </c>
      <c r="T323" s="225">
        <v>300.68</v>
      </c>
      <c r="V323" s="11"/>
      <c r="W323" s="11"/>
      <c r="X323" s="11"/>
      <c r="Y323" s="11"/>
      <c r="Z323" s="11"/>
      <c r="AA323" s="11"/>
      <c r="AB323" s="11"/>
      <c r="AC323" s="11"/>
      <c r="AD323" s="11"/>
    </row>
    <row r="324" spans="1:30" x14ac:dyDescent="0.25">
      <c r="A324" s="55"/>
      <c r="B324" s="11"/>
      <c r="C324" s="11" t="s">
        <v>449</v>
      </c>
      <c r="D324" s="11"/>
      <c r="E324" s="248">
        <v>8350</v>
      </c>
      <c r="F324" s="11"/>
      <c r="G324" s="225"/>
      <c r="H324" s="225"/>
      <c r="I324" s="225"/>
      <c r="J324" s="274"/>
      <c r="L324" s="11"/>
      <c r="M324" s="225"/>
      <c r="N324" s="225"/>
      <c r="O324" s="11">
        <v>1</v>
      </c>
      <c r="P324" s="225">
        <v>190.54</v>
      </c>
      <c r="Q324" s="225">
        <v>190.54</v>
      </c>
      <c r="R324" s="11"/>
      <c r="S324" s="225"/>
      <c r="T324" s="225"/>
      <c r="V324" s="11"/>
      <c r="W324" s="11"/>
      <c r="X324" s="11"/>
      <c r="Y324" s="11"/>
      <c r="Z324" s="11"/>
      <c r="AA324" s="11"/>
      <c r="AB324" s="11"/>
      <c r="AC324" s="11"/>
      <c r="AD324" s="11"/>
    </row>
    <row r="325" spans="1:30" x14ac:dyDescent="0.25">
      <c r="A325" s="55"/>
      <c r="B325" s="11"/>
      <c r="C325" s="11" t="s">
        <v>451</v>
      </c>
      <c r="D325" s="11"/>
      <c r="E325" s="248">
        <v>8242</v>
      </c>
      <c r="F325" s="11">
        <v>7</v>
      </c>
      <c r="G325" s="225">
        <v>65.042857142857144</v>
      </c>
      <c r="H325" s="225">
        <v>5998.2399999999989</v>
      </c>
      <c r="I325" s="225">
        <v>856.89142857142838</v>
      </c>
      <c r="J325" s="274">
        <v>10.285714285714286</v>
      </c>
      <c r="L325" s="11">
        <v>3</v>
      </c>
      <c r="M325" s="225">
        <v>1824.71</v>
      </c>
      <c r="N325" s="225">
        <v>608.23666666666668</v>
      </c>
      <c r="O325" s="11"/>
      <c r="P325" s="225"/>
      <c r="Q325" s="225"/>
      <c r="R325" s="11">
        <v>3</v>
      </c>
      <c r="S325" s="225">
        <v>1393.54</v>
      </c>
      <c r="T325" s="225">
        <v>464.51333333333332</v>
      </c>
      <c r="V325" s="11"/>
      <c r="W325" s="11"/>
      <c r="X325" s="11"/>
      <c r="Y325" s="11"/>
      <c r="Z325" s="11"/>
      <c r="AA325" s="11"/>
      <c r="AB325" s="11"/>
      <c r="AC325" s="11"/>
      <c r="AD325" s="11"/>
    </row>
    <row r="326" spans="1:30" x14ac:dyDescent="0.25">
      <c r="A326" s="55"/>
      <c r="B326" s="11"/>
      <c r="C326" s="11" t="s">
        <v>453</v>
      </c>
      <c r="D326" s="11"/>
      <c r="E326" s="248">
        <v>8352</v>
      </c>
      <c r="F326" s="11">
        <v>1</v>
      </c>
      <c r="G326" s="225">
        <v>80.23</v>
      </c>
      <c r="H326" s="225">
        <v>1444.1</v>
      </c>
      <c r="I326" s="225">
        <v>1444.1</v>
      </c>
      <c r="J326" s="274">
        <v>18</v>
      </c>
      <c r="L326" s="11"/>
      <c r="M326" s="225"/>
      <c r="N326" s="225"/>
      <c r="O326" s="11"/>
      <c r="P326" s="225"/>
      <c r="Q326" s="225"/>
      <c r="R326" s="11"/>
      <c r="S326" s="225"/>
      <c r="T326" s="225"/>
      <c r="V326" s="11"/>
      <c r="W326" s="11"/>
      <c r="X326" s="11"/>
      <c r="Y326" s="11"/>
      <c r="Z326" s="11"/>
      <c r="AA326" s="11"/>
      <c r="AB326" s="11"/>
      <c r="AC326" s="11"/>
      <c r="AD326" s="11"/>
    </row>
    <row r="327" spans="1:30" x14ac:dyDescent="0.25">
      <c r="A327" s="55"/>
      <c r="B327" s="11"/>
      <c r="C327" s="11" t="s">
        <v>454</v>
      </c>
      <c r="D327" s="11"/>
      <c r="E327" s="248">
        <v>8029</v>
      </c>
      <c r="F327" s="11">
        <v>1</v>
      </c>
      <c r="G327" s="225">
        <v>197.94</v>
      </c>
      <c r="H327" s="225">
        <v>1979.39</v>
      </c>
      <c r="I327" s="225">
        <v>1979.39</v>
      </c>
      <c r="J327" s="274">
        <v>10</v>
      </c>
      <c r="L327" s="11"/>
      <c r="M327" s="225"/>
      <c r="N327" s="225"/>
      <c r="O327" s="11"/>
      <c r="P327" s="225"/>
      <c r="Q327" s="225"/>
      <c r="R327" s="11"/>
      <c r="S327" s="225"/>
      <c r="T327" s="225"/>
      <c r="V327" s="11"/>
      <c r="W327" s="11"/>
      <c r="X327" s="11"/>
      <c r="Y327" s="11"/>
      <c r="Z327" s="11"/>
      <c r="AA327" s="11"/>
      <c r="AB327" s="11"/>
      <c r="AC327" s="11"/>
      <c r="AD327" s="11"/>
    </row>
    <row r="328" spans="1:30" x14ac:dyDescent="0.25">
      <c r="A328" s="55"/>
      <c r="B328" s="11"/>
      <c r="C328" s="11" t="s">
        <v>454</v>
      </c>
      <c r="D328" s="11"/>
      <c r="E328" s="248">
        <v>8078</v>
      </c>
      <c r="F328" s="11">
        <v>16</v>
      </c>
      <c r="G328" s="225">
        <v>67.390624999999986</v>
      </c>
      <c r="H328" s="225">
        <v>10628.23</v>
      </c>
      <c r="I328" s="225">
        <v>664.26437499999997</v>
      </c>
      <c r="J328" s="274">
        <v>9.625</v>
      </c>
      <c r="L328" s="11">
        <v>6</v>
      </c>
      <c r="M328" s="225">
        <v>2161.3500000000004</v>
      </c>
      <c r="N328" s="225">
        <v>360.22500000000008</v>
      </c>
      <c r="O328" s="11">
        <v>3</v>
      </c>
      <c r="P328" s="225">
        <v>809.29000000000008</v>
      </c>
      <c r="Q328" s="225">
        <v>269.76333333333338</v>
      </c>
      <c r="R328" s="11">
        <v>5</v>
      </c>
      <c r="S328" s="225">
        <v>3788.3400000000006</v>
      </c>
      <c r="T328" s="225">
        <v>757.66800000000012</v>
      </c>
      <c r="V328" s="11"/>
      <c r="W328" s="11"/>
      <c r="X328" s="11"/>
      <c r="Y328" s="11"/>
      <c r="Z328" s="11"/>
      <c r="AA328" s="11"/>
      <c r="AB328" s="11"/>
      <c r="AC328" s="11"/>
      <c r="AD328" s="11"/>
    </row>
    <row r="329" spans="1:30" x14ac:dyDescent="0.25">
      <c r="A329" s="55"/>
      <c r="B329" s="11"/>
      <c r="C329" s="11" t="s">
        <v>455</v>
      </c>
      <c r="D329" s="11"/>
      <c r="E329" s="248">
        <v>8079</v>
      </c>
      <c r="F329" s="11">
        <v>12</v>
      </c>
      <c r="G329" s="225">
        <v>69.56</v>
      </c>
      <c r="H329" s="225">
        <v>6142.2300000000005</v>
      </c>
      <c r="I329" s="225">
        <v>511.85250000000002</v>
      </c>
      <c r="J329" s="274">
        <v>7.75</v>
      </c>
      <c r="L329" s="11">
        <v>4</v>
      </c>
      <c r="M329" s="225">
        <v>1158.3700000000001</v>
      </c>
      <c r="N329" s="225">
        <v>289.59250000000003</v>
      </c>
      <c r="O329" s="11">
        <v>1</v>
      </c>
      <c r="P329" s="225">
        <v>153.22</v>
      </c>
      <c r="Q329" s="225">
        <v>153.22</v>
      </c>
      <c r="R329" s="11">
        <v>3</v>
      </c>
      <c r="S329" s="225">
        <v>1571.28</v>
      </c>
      <c r="T329" s="225">
        <v>523.76</v>
      </c>
      <c r="V329" s="11"/>
      <c r="W329" s="11"/>
      <c r="X329" s="11"/>
      <c r="Y329" s="11"/>
      <c r="Z329" s="11"/>
      <c r="AA329" s="11"/>
      <c r="AB329" s="11"/>
      <c r="AC329" s="11"/>
      <c r="AD329" s="11"/>
    </row>
    <row r="330" spans="1:30" x14ac:dyDescent="0.25">
      <c r="A330" s="55"/>
      <c r="B330" s="11"/>
      <c r="C330" s="11" t="s">
        <v>457</v>
      </c>
      <c r="D330" s="11"/>
      <c r="E330" s="248">
        <v>8243</v>
      </c>
      <c r="F330" s="11">
        <v>6</v>
      </c>
      <c r="G330" s="225">
        <v>74.984999999999999</v>
      </c>
      <c r="H330" s="225">
        <v>7578.84</v>
      </c>
      <c r="I330" s="225">
        <v>1263.1400000000001</v>
      </c>
      <c r="J330" s="274">
        <v>18</v>
      </c>
      <c r="L330" s="11"/>
      <c r="M330" s="225"/>
      <c r="N330" s="225"/>
      <c r="O330" s="11"/>
      <c r="P330" s="225"/>
      <c r="Q330" s="225"/>
      <c r="R330" s="11"/>
      <c r="S330" s="225"/>
      <c r="T330" s="225"/>
      <c r="V330" s="11"/>
      <c r="W330" s="11"/>
      <c r="X330" s="11"/>
      <c r="Y330" s="11"/>
      <c r="Z330" s="11"/>
      <c r="AA330" s="11"/>
      <c r="AB330" s="11"/>
      <c r="AC330" s="11"/>
      <c r="AD330" s="11"/>
    </row>
    <row r="331" spans="1:30" x14ac:dyDescent="0.25">
      <c r="A331" s="55"/>
      <c r="B331" s="11"/>
      <c r="C331" s="11" t="s">
        <v>459</v>
      </c>
      <c r="D331" s="11"/>
      <c r="E331" s="248">
        <v>8302</v>
      </c>
      <c r="F331" s="11">
        <v>3</v>
      </c>
      <c r="G331" s="225">
        <v>50.54666666666666</v>
      </c>
      <c r="H331" s="225">
        <v>3067.54</v>
      </c>
      <c r="I331" s="225">
        <v>1022.5133333333333</v>
      </c>
      <c r="J331" s="274">
        <v>21</v>
      </c>
      <c r="L331" s="11"/>
      <c r="M331" s="225"/>
      <c r="N331" s="225"/>
      <c r="O331" s="11"/>
      <c r="P331" s="225"/>
      <c r="Q331" s="225"/>
      <c r="R331" s="11">
        <v>1</v>
      </c>
      <c r="S331" s="225">
        <v>1103.94</v>
      </c>
      <c r="T331" s="225">
        <v>1103.94</v>
      </c>
      <c r="V331" s="11"/>
      <c r="W331" s="11"/>
      <c r="X331" s="11"/>
      <c r="Y331" s="11"/>
      <c r="Z331" s="11"/>
      <c r="AA331" s="11"/>
      <c r="AB331" s="11"/>
      <c r="AC331" s="11"/>
      <c r="AD331" s="11"/>
    </row>
    <row r="332" spans="1:30" x14ac:dyDescent="0.25">
      <c r="A332" s="55"/>
      <c r="B332" s="11"/>
      <c r="C332" s="11" t="s">
        <v>462</v>
      </c>
      <c r="D332" s="11"/>
      <c r="E332" s="248">
        <v>8080</v>
      </c>
      <c r="F332" s="11">
        <v>60</v>
      </c>
      <c r="G332" s="225">
        <v>88.424833333333325</v>
      </c>
      <c r="H332" s="225">
        <v>48022.819999999992</v>
      </c>
      <c r="I332" s="225">
        <v>800.38033333333317</v>
      </c>
      <c r="J332" s="274">
        <v>9.6</v>
      </c>
      <c r="L332" s="11">
        <v>16</v>
      </c>
      <c r="M332" s="225">
        <v>12221.630000000001</v>
      </c>
      <c r="N332" s="225">
        <v>763.85187500000006</v>
      </c>
      <c r="O332" s="11">
        <v>11</v>
      </c>
      <c r="P332" s="225">
        <v>5767.55</v>
      </c>
      <c r="Q332" s="225">
        <v>524.32272727272732</v>
      </c>
      <c r="R332" s="11">
        <v>4</v>
      </c>
      <c r="S332" s="225">
        <v>3981.4700000000003</v>
      </c>
      <c r="T332" s="225">
        <v>995.36750000000006</v>
      </c>
      <c r="V332" s="11"/>
      <c r="W332" s="11"/>
      <c r="X332" s="11"/>
      <c r="Y332" s="11"/>
      <c r="Z332" s="11"/>
      <c r="AA332" s="11"/>
      <c r="AB332" s="11"/>
      <c r="AC332" s="11"/>
      <c r="AD332" s="11"/>
    </row>
    <row r="333" spans="1:30" x14ac:dyDescent="0.25">
      <c r="A333" s="55"/>
      <c r="B333" s="11"/>
      <c r="C333" s="11" t="s">
        <v>468</v>
      </c>
      <c r="D333" s="11"/>
      <c r="E333" s="248">
        <v>8081</v>
      </c>
      <c r="F333" s="11">
        <v>193</v>
      </c>
      <c r="G333" s="225">
        <v>84.518082901554436</v>
      </c>
      <c r="H333" s="225">
        <v>169197.33</v>
      </c>
      <c r="I333" s="225">
        <v>876.67010362694293</v>
      </c>
      <c r="J333" s="274">
        <v>10.38860103626943</v>
      </c>
      <c r="L333" s="11">
        <v>59</v>
      </c>
      <c r="M333" s="225">
        <v>43296.340000000004</v>
      </c>
      <c r="N333" s="225">
        <v>733.83627118644074</v>
      </c>
      <c r="O333" s="11">
        <v>27</v>
      </c>
      <c r="P333" s="225">
        <v>8724.9699999999993</v>
      </c>
      <c r="Q333" s="225">
        <v>323.14703703703702</v>
      </c>
      <c r="R333" s="11">
        <v>30</v>
      </c>
      <c r="S333" s="225">
        <v>34386.85</v>
      </c>
      <c r="T333" s="225">
        <v>1146.2283333333332</v>
      </c>
      <c r="V333" s="11"/>
      <c r="W333" s="11"/>
      <c r="X333" s="11"/>
      <c r="Y333" s="11"/>
      <c r="Z333" s="11"/>
      <c r="AA333" s="11"/>
      <c r="AB333" s="11"/>
      <c r="AC333" s="11"/>
      <c r="AD333" s="11"/>
    </row>
    <row r="334" spans="1:30" x14ac:dyDescent="0.25">
      <c r="A334" s="55"/>
      <c r="B334" s="11"/>
      <c r="C334" s="11" t="s">
        <v>469</v>
      </c>
      <c r="D334" s="11"/>
      <c r="E334" s="248">
        <v>8083</v>
      </c>
      <c r="F334" s="11">
        <v>20</v>
      </c>
      <c r="G334" s="225">
        <v>78.213000000000008</v>
      </c>
      <c r="H334" s="225">
        <v>19395.179999999997</v>
      </c>
      <c r="I334" s="225">
        <v>969.75899999999979</v>
      </c>
      <c r="J334" s="274">
        <v>12</v>
      </c>
      <c r="L334" s="11">
        <v>3</v>
      </c>
      <c r="M334" s="225">
        <v>926.7</v>
      </c>
      <c r="N334" s="225">
        <v>308.90000000000003</v>
      </c>
      <c r="O334" s="11">
        <v>3</v>
      </c>
      <c r="P334" s="225">
        <v>2284.52</v>
      </c>
      <c r="Q334" s="225">
        <v>761.50666666666666</v>
      </c>
      <c r="R334" s="11">
        <v>6</v>
      </c>
      <c r="S334" s="225">
        <v>6399.84</v>
      </c>
      <c r="T334" s="225">
        <v>1066.6400000000001</v>
      </c>
      <c r="V334" s="11"/>
      <c r="W334" s="11"/>
      <c r="X334" s="11"/>
      <c r="Y334" s="11"/>
      <c r="Z334" s="11"/>
      <c r="AA334" s="11"/>
      <c r="AB334" s="11"/>
      <c r="AC334" s="11"/>
      <c r="AD334" s="11"/>
    </row>
    <row r="335" spans="1:30" x14ac:dyDescent="0.25">
      <c r="A335" s="55"/>
      <c r="B335" s="11"/>
      <c r="C335" s="11" t="s">
        <v>470</v>
      </c>
      <c r="D335" s="11"/>
      <c r="E335" s="248">
        <v>8244</v>
      </c>
      <c r="F335" s="11">
        <v>20</v>
      </c>
      <c r="G335" s="225">
        <v>68.9435</v>
      </c>
      <c r="H335" s="225">
        <v>11953.419999999998</v>
      </c>
      <c r="I335" s="225">
        <v>597.67099999999994</v>
      </c>
      <c r="J335" s="274">
        <v>9.0500000000000007</v>
      </c>
      <c r="L335" s="11">
        <v>2</v>
      </c>
      <c r="M335" s="225">
        <v>1325.08</v>
      </c>
      <c r="N335" s="225">
        <v>662.54</v>
      </c>
      <c r="O335" s="11">
        <v>1</v>
      </c>
      <c r="P335" s="225">
        <v>482.11</v>
      </c>
      <c r="Q335" s="225">
        <v>482.11</v>
      </c>
      <c r="R335" s="11">
        <v>8</v>
      </c>
      <c r="S335" s="225">
        <v>6654.71</v>
      </c>
      <c r="T335" s="225">
        <v>831.83875</v>
      </c>
      <c r="V335" s="11"/>
      <c r="W335" s="11"/>
      <c r="X335" s="11"/>
      <c r="Y335" s="11"/>
      <c r="Z335" s="11"/>
      <c r="AA335" s="11"/>
      <c r="AB335" s="11"/>
      <c r="AC335" s="11"/>
      <c r="AD335" s="11"/>
    </row>
    <row r="336" spans="1:30" x14ac:dyDescent="0.25">
      <c r="A336" s="55"/>
      <c r="B336" s="11"/>
      <c r="C336" s="11" t="s">
        <v>478</v>
      </c>
      <c r="D336" s="11"/>
      <c r="E336" s="248">
        <v>8246</v>
      </c>
      <c r="F336" s="11">
        <v>1</v>
      </c>
      <c r="G336" s="225">
        <v>95.87</v>
      </c>
      <c r="H336" s="225">
        <v>1725.56</v>
      </c>
      <c r="I336" s="225">
        <v>1725.56</v>
      </c>
      <c r="J336" s="274">
        <v>18</v>
      </c>
      <c r="L336" s="11"/>
      <c r="M336" s="225"/>
      <c r="N336" s="225"/>
      <c r="O336" s="11"/>
      <c r="P336" s="225"/>
      <c r="Q336" s="225"/>
      <c r="R336" s="11"/>
      <c r="S336" s="225"/>
      <c r="T336" s="225"/>
      <c r="V336" s="11"/>
      <c r="W336" s="11"/>
      <c r="X336" s="11"/>
      <c r="Y336" s="11"/>
      <c r="Z336" s="11"/>
      <c r="AA336" s="11"/>
      <c r="AB336" s="11"/>
      <c r="AC336" s="11"/>
      <c r="AD336" s="11"/>
    </row>
    <row r="337" spans="1:30" x14ac:dyDescent="0.25">
      <c r="A337" s="55"/>
      <c r="B337" s="11"/>
      <c r="C337" s="11" t="s">
        <v>484</v>
      </c>
      <c r="D337" s="11"/>
      <c r="E337" s="248">
        <v>8247</v>
      </c>
      <c r="F337" s="11">
        <v>3</v>
      </c>
      <c r="G337" s="225">
        <v>136.61333333333334</v>
      </c>
      <c r="H337" s="225">
        <v>3131.64</v>
      </c>
      <c r="I337" s="225">
        <v>1043.8799999999999</v>
      </c>
      <c r="J337" s="274">
        <v>13.333333333333334</v>
      </c>
      <c r="L337" s="11"/>
      <c r="M337" s="225"/>
      <c r="N337" s="225"/>
      <c r="O337" s="11"/>
      <c r="P337" s="225"/>
      <c r="Q337" s="225"/>
      <c r="R337" s="11"/>
      <c r="S337" s="225"/>
      <c r="T337" s="225"/>
      <c r="V337" s="11"/>
      <c r="W337" s="11"/>
      <c r="X337" s="11"/>
      <c r="Y337" s="11"/>
      <c r="Z337" s="11"/>
      <c r="AA337" s="11"/>
      <c r="AB337" s="11"/>
      <c r="AC337" s="11"/>
      <c r="AD337" s="11"/>
    </row>
    <row r="338" spans="1:30" x14ac:dyDescent="0.25">
      <c r="A338" s="55"/>
      <c r="B338" s="11"/>
      <c r="C338" s="11" t="s">
        <v>485</v>
      </c>
      <c r="D338" s="11"/>
      <c r="E338" s="248">
        <v>8084</v>
      </c>
      <c r="F338" s="11">
        <v>17</v>
      </c>
      <c r="G338" s="225">
        <v>66.832941176470598</v>
      </c>
      <c r="H338" s="225">
        <v>11655.3</v>
      </c>
      <c r="I338" s="225">
        <v>685.60588235294108</v>
      </c>
      <c r="J338" s="274">
        <v>11.352941176470589</v>
      </c>
      <c r="L338" s="11">
        <v>1</v>
      </c>
      <c r="M338" s="225">
        <v>314.52</v>
      </c>
      <c r="N338" s="225">
        <v>314.52</v>
      </c>
      <c r="O338" s="11">
        <v>2</v>
      </c>
      <c r="P338" s="225">
        <v>781.21</v>
      </c>
      <c r="Q338" s="225">
        <v>390.60500000000002</v>
      </c>
      <c r="R338" s="11">
        <v>4</v>
      </c>
      <c r="S338" s="225">
        <v>3375.77</v>
      </c>
      <c r="T338" s="225">
        <v>843.9425</v>
      </c>
      <c r="V338" s="11"/>
      <c r="W338" s="11"/>
      <c r="X338" s="11"/>
      <c r="Y338" s="11"/>
      <c r="Z338" s="11"/>
      <c r="AA338" s="11"/>
      <c r="AB338" s="11"/>
      <c r="AC338" s="11"/>
      <c r="AD338" s="11"/>
    </row>
    <row r="339" spans="1:30" x14ac:dyDescent="0.25">
      <c r="A339" s="55"/>
      <c r="B339" s="11"/>
      <c r="C339" s="11" t="s">
        <v>489</v>
      </c>
      <c r="D339" s="11"/>
      <c r="E339" s="248">
        <v>8085</v>
      </c>
      <c r="F339" s="11">
        <v>29</v>
      </c>
      <c r="G339" s="225">
        <v>84.937931034482759</v>
      </c>
      <c r="H339" s="225">
        <v>27516.71</v>
      </c>
      <c r="I339" s="225">
        <v>948.85206896551722</v>
      </c>
      <c r="J339" s="274">
        <v>11.03448275862069</v>
      </c>
      <c r="L339" s="11">
        <v>3</v>
      </c>
      <c r="M339" s="225">
        <v>5564.67</v>
      </c>
      <c r="N339" s="225">
        <v>1854.89</v>
      </c>
      <c r="O339" s="11">
        <v>4</v>
      </c>
      <c r="P339" s="225">
        <v>1421.67</v>
      </c>
      <c r="Q339" s="225">
        <v>355.41750000000002</v>
      </c>
      <c r="R339" s="11">
        <v>4</v>
      </c>
      <c r="S339" s="225">
        <v>4565.92</v>
      </c>
      <c r="T339" s="225">
        <v>1141.48</v>
      </c>
      <c r="V339" s="11"/>
      <c r="W339" s="11"/>
      <c r="X339" s="11"/>
      <c r="Y339" s="11"/>
      <c r="Z339" s="11"/>
      <c r="AA339" s="11"/>
      <c r="AB339" s="11"/>
      <c r="AC339" s="11"/>
      <c r="AD339" s="11"/>
    </row>
    <row r="340" spans="1:30" x14ac:dyDescent="0.25">
      <c r="A340" s="55"/>
      <c r="B340" s="11"/>
      <c r="C340" s="11" t="s">
        <v>489</v>
      </c>
      <c r="D340" s="11"/>
      <c r="E340" s="248">
        <v>8096</v>
      </c>
      <c r="F340" s="11"/>
      <c r="G340" s="225"/>
      <c r="H340" s="225"/>
      <c r="I340" s="225"/>
      <c r="J340" s="274"/>
      <c r="L340" s="11"/>
      <c r="M340" s="225"/>
      <c r="N340" s="225"/>
      <c r="O340" s="11">
        <v>1</v>
      </c>
      <c r="P340" s="225">
        <v>518.47</v>
      </c>
      <c r="Q340" s="225">
        <v>518.47</v>
      </c>
      <c r="R340" s="11"/>
      <c r="S340" s="225"/>
      <c r="T340" s="225"/>
      <c r="V340" s="11"/>
      <c r="W340" s="11"/>
      <c r="X340" s="11"/>
      <c r="Y340" s="11"/>
      <c r="Z340" s="11"/>
      <c r="AA340" s="11"/>
      <c r="AB340" s="11"/>
      <c r="AC340" s="11"/>
      <c r="AD340" s="11"/>
    </row>
    <row r="341" spans="1:30" x14ac:dyDescent="0.25">
      <c r="A341" s="55"/>
      <c r="B341" s="11"/>
      <c r="C341" s="11" t="s">
        <v>492</v>
      </c>
      <c r="D341" s="11"/>
      <c r="E341" s="248">
        <v>8088</v>
      </c>
      <c r="F341" s="11"/>
      <c r="G341" s="225"/>
      <c r="H341" s="225"/>
      <c r="I341" s="225"/>
      <c r="J341" s="274"/>
      <c r="L341" s="11"/>
      <c r="M341" s="225"/>
      <c r="N341" s="225"/>
      <c r="O341" s="11"/>
      <c r="P341" s="225"/>
      <c r="Q341" s="225"/>
      <c r="R341" s="11">
        <v>2</v>
      </c>
      <c r="S341" s="225">
        <v>2440.2200000000003</v>
      </c>
      <c r="T341" s="225">
        <v>1220.1100000000001</v>
      </c>
      <c r="V341" s="11"/>
      <c r="W341" s="11"/>
      <c r="X341" s="11"/>
      <c r="Y341" s="11"/>
      <c r="Z341" s="11"/>
      <c r="AA341" s="11"/>
      <c r="AB341" s="11"/>
      <c r="AC341" s="11"/>
      <c r="AD341" s="11"/>
    </row>
    <row r="342" spans="1:30" x14ac:dyDescent="0.25">
      <c r="A342" s="55"/>
      <c r="B342" s="11"/>
      <c r="C342" s="11" t="s">
        <v>497</v>
      </c>
      <c r="D342" s="11"/>
      <c r="E342" s="248">
        <v>8012</v>
      </c>
      <c r="F342" s="11">
        <v>1</v>
      </c>
      <c r="G342" s="225">
        <v>63.4</v>
      </c>
      <c r="H342" s="225">
        <v>760.71</v>
      </c>
      <c r="I342" s="225">
        <v>760.71</v>
      </c>
      <c r="J342" s="274">
        <v>12</v>
      </c>
      <c r="L342" s="11"/>
      <c r="M342" s="225"/>
      <c r="N342" s="225"/>
      <c r="O342" s="11"/>
      <c r="P342" s="225"/>
      <c r="Q342" s="225"/>
      <c r="R342" s="11"/>
      <c r="S342" s="225"/>
      <c r="T342" s="225"/>
      <c r="V342" s="11"/>
      <c r="W342" s="11"/>
      <c r="X342" s="11"/>
      <c r="Y342" s="11"/>
      <c r="Z342" s="11"/>
      <c r="AA342" s="11"/>
      <c r="AB342" s="11"/>
      <c r="AC342" s="11"/>
      <c r="AD342" s="11"/>
    </row>
    <row r="343" spans="1:30" x14ac:dyDescent="0.25">
      <c r="A343" s="55"/>
      <c r="B343" s="11"/>
      <c r="C343" s="11" t="s">
        <v>499</v>
      </c>
      <c r="D343" s="11"/>
      <c r="E343" s="248">
        <v>8302</v>
      </c>
      <c r="F343" s="11">
        <v>2</v>
      </c>
      <c r="G343" s="225">
        <v>61.03</v>
      </c>
      <c r="H343" s="225">
        <v>1924.72</v>
      </c>
      <c r="I343" s="225">
        <v>962.36</v>
      </c>
      <c r="J343" s="274">
        <v>16</v>
      </c>
      <c r="L343" s="11"/>
      <c r="M343" s="225"/>
      <c r="N343" s="225"/>
      <c r="O343" s="11"/>
      <c r="P343" s="225"/>
      <c r="Q343" s="225"/>
      <c r="R343" s="11">
        <v>1</v>
      </c>
      <c r="S343" s="225">
        <v>350.5</v>
      </c>
      <c r="T343" s="225">
        <v>350.5</v>
      </c>
      <c r="V343" s="11"/>
      <c r="W343" s="11"/>
      <c r="X343" s="11"/>
      <c r="Y343" s="11"/>
      <c r="Z343" s="11"/>
      <c r="AA343" s="11"/>
      <c r="AB343" s="11"/>
      <c r="AC343" s="11"/>
      <c r="AD343" s="11"/>
    </row>
    <row r="344" spans="1:30" x14ac:dyDescent="0.25">
      <c r="A344" s="55"/>
      <c r="B344" s="11"/>
      <c r="C344" s="11" t="s">
        <v>505</v>
      </c>
      <c r="D344" s="11"/>
      <c r="E344" s="248">
        <v>8223</v>
      </c>
      <c r="F344" s="11">
        <v>1</v>
      </c>
      <c r="G344" s="225">
        <v>50.22</v>
      </c>
      <c r="H344" s="225">
        <v>301.27</v>
      </c>
      <c r="I344" s="225">
        <v>301.27</v>
      </c>
      <c r="J344" s="274">
        <v>6</v>
      </c>
      <c r="L344" s="11"/>
      <c r="M344" s="225"/>
      <c r="N344" s="225"/>
      <c r="O344" s="11"/>
      <c r="P344" s="225"/>
      <c r="Q344" s="225"/>
      <c r="R344" s="11"/>
      <c r="S344" s="225"/>
      <c r="T344" s="225"/>
      <c r="V344" s="11"/>
      <c r="W344" s="11"/>
      <c r="X344" s="11"/>
      <c r="Y344" s="11"/>
      <c r="Z344" s="11"/>
      <c r="AA344" s="11"/>
      <c r="AB344" s="11"/>
      <c r="AC344" s="11"/>
      <c r="AD344" s="11"/>
    </row>
    <row r="345" spans="1:30" x14ac:dyDescent="0.25">
      <c r="A345" s="55"/>
      <c r="B345" s="11"/>
      <c r="C345" s="11" t="s">
        <v>505</v>
      </c>
      <c r="D345" s="11"/>
      <c r="E345" s="248">
        <v>8270</v>
      </c>
      <c r="F345" s="11">
        <v>1</v>
      </c>
      <c r="G345" s="225">
        <v>69.39</v>
      </c>
      <c r="H345" s="225">
        <v>832.6</v>
      </c>
      <c r="I345" s="225">
        <v>832.6</v>
      </c>
      <c r="J345" s="274">
        <v>12</v>
      </c>
      <c r="L345" s="11"/>
      <c r="M345" s="225"/>
      <c r="N345" s="225"/>
      <c r="O345" s="11"/>
      <c r="P345" s="225"/>
      <c r="Q345" s="225"/>
      <c r="R345" s="11"/>
      <c r="S345" s="225"/>
      <c r="T345" s="225"/>
      <c r="V345" s="11"/>
      <c r="W345" s="11"/>
      <c r="X345" s="11"/>
      <c r="Y345" s="11"/>
      <c r="Z345" s="11"/>
      <c r="AA345" s="11"/>
      <c r="AB345" s="11"/>
      <c r="AC345" s="11"/>
      <c r="AD345" s="11"/>
    </row>
    <row r="346" spans="1:30" x14ac:dyDescent="0.25">
      <c r="A346" s="55"/>
      <c r="B346" s="11"/>
      <c r="C346" s="11" t="s">
        <v>506</v>
      </c>
      <c r="D346" s="11"/>
      <c r="E346" s="248">
        <v>8406</v>
      </c>
      <c r="F346" s="11">
        <v>26</v>
      </c>
      <c r="G346" s="225">
        <v>86.379230769230773</v>
      </c>
      <c r="H346" s="225">
        <v>34866.409999999989</v>
      </c>
      <c r="I346" s="225">
        <v>1341.0157692307689</v>
      </c>
      <c r="J346" s="274">
        <v>15.615384615384615</v>
      </c>
      <c r="L346" s="11">
        <v>4</v>
      </c>
      <c r="M346" s="225">
        <v>1889.73</v>
      </c>
      <c r="N346" s="225">
        <v>472.4325</v>
      </c>
      <c r="O346" s="11">
        <v>2</v>
      </c>
      <c r="P346" s="225">
        <v>1721.76</v>
      </c>
      <c r="Q346" s="225">
        <v>860.88</v>
      </c>
      <c r="R346" s="11">
        <v>4</v>
      </c>
      <c r="S346" s="225">
        <v>3834.13</v>
      </c>
      <c r="T346" s="225">
        <v>958.53250000000003</v>
      </c>
      <c r="V346" s="11"/>
      <c r="W346" s="11"/>
      <c r="X346" s="11"/>
      <c r="Y346" s="11"/>
      <c r="Z346" s="11"/>
      <c r="AA346" s="11"/>
      <c r="AB346" s="11"/>
      <c r="AC346" s="11"/>
      <c r="AD346" s="11"/>
    </row>
    <row r="347" spans="1:30" x14ac:dyDescent="0.25">
      <c r="A347" s="55"/>
      <c r="B347" s="11"/>
      <c r="C347" s="11" t="s">
        <v>511</v>
      </c>
      <c r="D347" s="11"/>
      <c r="E347" s="248">
        <v>8251</v>
      </c>
      <c r="F347" s="11">
        <v>7</v>
      </c>
      <c r="G347" s="225">
        <v>75.221428571428575</v>
      </c>
      <c r="H347" s="225">
        <v>3219.56</v>
      </c>
      <c r="I347" s="225">
        <v>459.93714285714287</v>
      </c>
      <c r="J347" s="274">
        <v>6.2857142857142856</v>
      </c>
      <c r="L347" s="11">
        <v>2</v>
      </c>
      <c r="M347" s="225">
        <v>351.13</v>
      </c>
      <c r="N347" s="225">
        <v>175.565</v>
      </c>
      <c r="O347" s="11">
        <v>1</v>
      </c>
      <c r="P347" s="225">
        <v>249.23</v>
      </c>
      <c r="Q347" s="225">
        <v>249.23</v>
      </c>
      <c r="R347" s="11"/>
      <c r="S347" s="225"/>
      <c r="T347" s="225"/>
      <c r="V347" s="11"/>
      <c r="W347" s="11"/>
      <c r="X347" s="11"/>
      <c r="Y347" s="11"/>
      <c r="Z347" s="11"/>
      <c r="AA347" s="11"/>
      <c r="AB347" s="11"/>
      <c r="AC347" s="11"/>
      <c r="AD347" s="11"/>
    </row>
    <row r="348" spans="1:30" x14ac:dyDescent="0.25">
      <c r="A348" s="55"/>
      <c r="B348" s="11"/>
      <c r="C348" s="11" t="s">
        <v>512</v>
      </c>
      <c r="D348" s="11"/>
      <c r="E348" s="248">
        <v>8088</v>
      </c>
      <c r="F348" s="11">
        <v>11</v>
      </c>
      <c r="G348" s="225">
        <v>73.589090909090913</v>
      </c>
      <c r="H348" s="225">
        <v>11456.95</v>
      </c>
      <c r="I348" s="225">
        <v>1041.5409090909091</v>
      </c>
      <c r="J348" s="274">
        <v>13.545454545454545</v>
      </c>
      <c r="L348" s="11"/>
      <c r="M348" s="225"/>
      <c r="N348" s="225"/>
      <c r="O348" s="11"/>
      <c r="P348" s="225"/>
      <c r="Q348" s="225"/>
      <c r="R348" s="11"/>
      <c r="S348" s="225"/>
      <c r="T348" s="225"/>
      <c r="V348" s="11"/>
      <c r="W348" s="11"/>
      <c r="X348" s="11"/>
      <c r="Y348" s="11"/>
      <c r="Z348" s="11"/>
      <c r="AA348" s="11"/>
      <c r="AB348" s="11"/>
      <c r="AC348" s="11"/>
      <c r="AD348" s="11"/>
    </row>
    <row r="349" spans="1:30" x14ac:dyDescent="0.25">
      <c r="A349" s="55"/>
      <c r="B349" s="11"/>
      <c r="C349" s="11" t="s">
        <v>515</v>
      </c>
      <c r="D349" s="11"/>
      <c r="E349" s="248">
        <v>8344</v>
      </c>
      <c r="F349" s="11">
        <v>1</v>
      </c>
      <c r="G349" s="225">
        <v>155.38999999999999</v>
      </c>
      <c r="H349" s="225">
        <v>1864.58</v>
      </c>
      <c r="I349" s="225">
        <v>1864.58</v>
      </c>
      <c r="J349" s="274">
        <v>12</v>
      </c>
      <c r="L349" s="11"/>
      <c r="M349" s="225"/>
      <c r="N349" s="225"/>
      <c r="O349" s="11"/>
      <c r="P349" s="225"/>
      <c r="Q349" s="225"/>
      <c r="R349" s="11"/>
      <c r="S349" s="225"/>
      <c r="T349" s="225"/>
      <c r="V349" s="11"/>
      <c r="W349" s="11"/>
      <c r="X349" s="11"/>
      <c r="Y349" s="11"/>
      <c r="Z349" s="11"/>
      <c r="AA349" s="11"/>
      <c r="AB349" s="11"/>
      <c r="AC349" s="11"/>
      <c r="AD349" s="11"/>
    </row>
    <row r="350" spans="1:30" x14ac:dyDescent="0.25">
      <c r="A350" s="55"/>
      <c r="B350" s="11"/>
      <c r="C350" s="11" t="s">
        <v>515</v>
      </c>
      <c r="D350" s="11"/>
      <c r="E350" s="248">
        <v>8360</v>
      </c>
      <c r="F350" s="11">
        <v>92</v>
      </c>
      <c r="G350" s="225">
        <v>83.444891304347834</v>
      </c>
      <c r="H350" s="225">
        <v>74046.710000000006</v>
      </c>
      <c r="I350" s="225">
        <v>804.85554347826098</v>
      </c>
      <c r="J350" s="274">
        <v>9.945652173913043</v>
      </c>
      <c r="L350" s="11">
        <v>27</v>
      </c>
      <c r="M350" s="225">
        <v>19732.769999999997</v>
      </c>
      <c r="N350" s="225">
        <v>730.84333333333325</v>
      </c>
      <c r="O350" s="11">
        <v>17</v>
      </c>
      <c r="P350" s="225">
        <v>8401.19</v>
      </c>
      <c r="Q350" s="225">
        <v>494.18764705882359</v>
      </c>
      <c r="R350" s="11">
        <v>11</v>
      </c>
      <c r="S350" s="225">
        <v>12755.13</v>
      </c>
      <c r="T350" s="225">
        <v>1159.5572727272727</v>
      </c>
      <c r="V350" s="11"/>
      <c r="W350" s="11"/>
      <c r="X350" s="11"/>
      <c r="Y350" s="11"/>
      <c r="Z350" s="11"/>
      <c r="AA350" s="11"/>
      <c r="AB350" s="11"/>
      <c r="AC350" s="11"/>
      <c r="AD350" s="11"/>
    </row>
    <row r="351" spans="1:30" x14ac:dyDescent="0.25">
      <c r="A351" s="55"/>
      <c r="B351" s="11"/>
      <c r="C351" s="11" t="s">
        <v>515</v>
      </c>
      <c r="D351" s="11"/>
      <c r="E351" s="248">
        <v>8361</v>
      </c>
      <c r="F351" s="11">
        <v>31</v>
      </c>
      <c r="G351" s="225">
        <v>82.413225806451621</v>
      </c>
      <c r="H351" s="225">
        <v>20031.309999999998</v>
      </c>
      <c r="I351" s="225">
        <v>646.1712903225806</v>
      </c>
      <c r="J351" s="274">
        <v>8.4516129032258061</v>
      </c>
      <c r="L351" s="11">
        <v>7</v>
      </c>
      <c r="M351" s="225">
        <v>3563.5</v>
      </c>
      <c r="N351" s="225">
        <v>509.07142857142856</v>
      </c>
      <c r="O351" s="11">
        <v>5</v>
      </c>
      <c r="P351" s="225">
        <v>1375.92</v>
      </c>
      <c r="Q351" s="225">
        <v>275.18400000000003</v>
      </c>
      <c r="R351" s="11">
        <v>4</v>
      </c>
      <c r="S351" s="225">
        <v>1474.12</v>
      </c>
      <c r="T351" s="225">
        <v>368.53</v>
      </c>
      <c r="V351" s="11"/>
      <c r="W351" s="11"/>
      <c r="X351" s="11"/>
      <c r="Y351" s="11"/>
      <c r="Z351" s="11"/>
      <c r="AA351" s="11"/>
      <c r="AB351" s="11"/>
      <c r="AC351" s="11"/>
      <c r="AD351" s="11"/>
    </row>
    <row r="352" spans="1:30" x14ac:dyDescent="0.25">
      <c r="A352" s="55"/>
      <c r="B352" s="11"/>
      <c r="C352" s="11" t="s">
        <v>519</v>
      </c>
      <c r="D352" s="11"/>
      <c r="E352" s="248">
        <v>8043</v>
      </c>
      <c r="F352" s="11">
        <v>37</v>
      </c>
      <c r="G352" s="225">
        <v>105.36324324324326</v>
      </c>
      <c r="H352" s="225">
        <v>34024.76</v>
      </c>
      <c r="I352" s="225">
        <v>919.58810810810814</v>
      </c>
      <c r="J352" s="274">
        <v>9.486486486486486</v>
      </c>
      <c r="L352" s="11">
        <v>4</v>
      </c>
      <c r="M352" s="225">
        <v>1875.4399999999998</v>
      </c>
      <c r="N352" s="225">
        <v>468.85999999999996</v>
      </c>
      <c r="O352" s="11">
        <v>4</v>
      </c>
      <c r="P352" s="225">
        <v>1447.54</v>
      </c>
      <c r="Q352" s="225">
        <v>361.88499999999999</v>
      </c>
      <c r="R352" s="11">
        <v>10</v>
      </c>
      <c r="S352" s="225">
        <v>10936.88</v>
      </c>
      <c r="T352" s="225">
        <v>1093.6879999999999</v>
      </c>
      <c r="V352" s="11"/>
      <c r="W352" s="11"/>
      <c r="X352" s="11"/>
      <c r="Y352" s="11"/>
      <c r="Z352" s="11"/>
      <c r="AA352" s="11"/>
      <c r="AB352" s="11"/>
      <c r="AC352" s="11"/>
      <c r="AD352" s="11"/>
    </row>
    <row r="353" spans="1:30" x14ac:dyDescent="0.25">
      <c r="A353" s="55"/>
      <c r="B353" s="11"/>
      <c r="C353" s="11" t="s">
        <v>522</v>
      </c>
      <c r="D353" s="11"/>
      <c r="E353" s="248">
        <v>8012</v>
      </c>
      <c r="F353" s="11">
        <v>4</v>
      </c>
      <c r="G353" s="225">
        <v>71.925000000000011</v>
      </c>
      <c r="H353" s="225">
        <v>2626.9</v>
      </c>
      <c r="I353" s="225">
        <v>656.72500000000002</v>
      </c>
      <c r="J353" s="274">
        <v>10.5</v>
      </c>
      <c r="L353" s="11">
        <v>1</v>
      </c>
      <c r="M353" s="225">
        <v>230.28</v>
      </c>
      <c r="N353" s="225">
        <v>230.28</v>
      </c>
      <c r="O353" s="11"/>
      <c r="P353" s="225"/>
      <c r="Q353" s="225"/>
      <c r="R353" s="11">
        <v>1</v>
      </c>
      <c r="S353" s="225">
        <v>981.8</v>
      </c>
      <c r="T353" s="225">
        <v>981.8</v>
      </c>
      <c r="V353" s="11"/>
      <c r="W353" s="11"/>
      <c r="X353" s="11"/>
      <c r="Y353" s="11"/>
      <c r="Z353" s="11"/>
      <c r="AA353" s="11"/>
      <c r="AB353" s="11"/>
      <c r="AC353" s="11"/>
      <c r="AD353" s="11"/>
    </row>
    <row r="354" spans="1:30" x14ac:dyDescent="0.25">
      <c r="A354" s="55"/>
      <c r="B354" s="11"/>
      <c r="C354" s="11" t="s">
        <v>522</v>
      </c>
      <c r="D354" s="11"/>
      <c r="E354" s="248">
        <v>8080</v>
      </c>
      <c r="F354" s="11">
        <v>6</v>
      </c>
      <c r="G354" s="225">
        <v>121.34166666666665</v>
      </c>
      <c r="H354" s="225">
        <v>9652.14</v>
      </c>
      <c r="I354" s="225">
        <v>1608.6899999999998</v>
      </c>
      <c r="J354" s="274">
        <v>11.5</v>
      </c>
      <c r="L354" s="11">
        <v>1</v>
      </c>
      <c r="M354" s="225">
        <v>401.13</v>
      </c>
      <c r="N354" s="225">
        <v>401.13</v>
      </c>
      <c r="O354" s="11"/>
      <c r="P354" s="225"/>
      <c r="Q354" s="225"/>
      <c r="R354" s="11"/>
      <c r="S354" s="225"/>
      <c r="T354" s="225"/>
      <c r="V354" s="11"/>
      <c r="W354" s="11"/>
      <c r="X354" s="11"/>
      <c r="Y354" s="11"/>
      <c r="Z354" s="11"/>
      <c r="AA354" s="11"/>
      <c r="AB354" s="11"/>
      <c r="AC354" s="11"/>
      <c r="AD354" s="11"/>
    </row>
    <row r="355" spans="1:30" x14ac:dyDescent="0.25">
      <c r="A355" s="55"/>
      <c r="B355" s="11"/>
      <c r="C355" s="11" t="s">
        <v>526</v>
      </c>
      <c r="D355" s="11"/>
      <c r="E355" s="248">
        <v>8004</v>
      </c>
      <c r="F355" s="11">
        <v>3</v>
      </c>
      <c r="G355" s="225">
        <v>97.053333333333342</v>
      </c>
      <c r="H355" s="225">
        <v>3613.2799999999997</v>
      </c>
      <c r="I355" s="225">
        <v>1204.4266666666665</v>
      </c>
      <c r="J355" s="274">
        <v>12</v>
      </c>
      <c r="L355" s="11"/>
      <c r="M355" s="225"/>
      <c r="N355" s="225"/>
      <c r="O355" s="11"/>
      <c r="P355" s="225"/>
      <c r="Q355" s="225"/>
      <c r="R355" s="11">
        <v>1</v>
      </c>
      <c r="S355" s="225">
        <v>910.19</v>
      </c>
      <c r="T355" s="225">
        <v>910.19</v>
      </c>
      <c r="V355" s="11"/>
      <c r="W355" s="11"/>
      <c r="X355" s="11"/>
      <c r="Y355" s="11"/>
      <c r="Z355" s="11"/>
      <c r="AA355" s="11"/>
      <c r="AB355" s="11"/>
      <c r="AC355" s="11"/>
      <c r="AD355" s="11"/>
    </row>
    <row r="356" spans="1:30" x14ac:dyDescent="0.25">
      <c r="A356" s="55"/>
      <c r="B356" s="11"/>
      <c r="C356" s="11" t="s">
        <v>525</v>
      </c>
      <c r="D356" s="11"/>
      <c r="E356" s="248">
        <v>8089</v>
      </c>
      <c r="F356" s="11">
        <v>6</v>
      </c>
      <c r="G356" s="225">
        <v>101.48</v>
      </c>
      <c r="H356" s="225">
        <v>13795.300000000003</v>
      </c>
      <c r="I356" s="225">
        <v>2299.2166666666672</v>
      </c>
      <c r="J356" s="274">
        <v>16.666666666666668</v>
      </c>
      <c r="L356" s="11">
        <v>2</v>
      </c>
      <c r="M356" s="225">
        <v>2210.67</v>
      </c>
      <c r="N356" s="225">
        <v>1105.335</v>
      </c>
      <c r="O356" s="11">
        <v>1</v>
      </c>
      <c r="P356" s="225">
        <v>149.16999999999999</v>
      </c>
      <c r="Q356" s="225">
        <v>149.16999999999999</v>
      </c>
      <c r="R356" s="11"/>
      <c r="S356" s="225"/>
      <c r="T356" s="225"/>
      <c r="V356" s="11"/>
      <c r="W356" s="11"/>
      <c r="X356" s="11"/>
      <c r="Y356" s="11"/>
      <c r="Z356" s="11"/>
      <c r="AA356" s="11"/>
      <c r="AB356" s="11"/>
      <c r="AC356" s="11"/>
      <c r="AD356" s="11"/>
    </row>
    <row r="357" spans="1:30" x14ac:dyDescent="0.25">
      <c r="A357" s="55"/>
      <c r="B357" s="11"/>
      <c r="C357" s="11" t="s">
        <v>527</v>
      </c>
      <c r="D357" s="11"/>
      <c r="E357" s="248">
        <v>8090</v>
      </c>
      <c r="F357" s="11">
        <v>15</v>
      </c>
      <c r="G357" s="225">
        <v>89.697333333333333</v>
      </c>
      <c r="H357" s="225">
        <v>13653.980000000003</v>
      </c>
      <c r="I357" s="225">
        <v>910.2653333333335</v>
      </c>
      <c r="J357" s="274">
        <v>11</v>
      </c>
      <c r="L357" s="11">
        <v>1</v>
      </c>
      <c r="M357" s="225">
        <v>2113.5</v>
      </c>
      <c r="N357" s="225">
        <v>2113.5</v>
      </c>
      <c r="O357" s="11"/>
      <c r="P357" s="225"/>
      <c r="Q357" s="225"/>
      <c r="R357" s="11">
        <v>3</v>
      </c>
      <c r="S357" s="225">
        <v>1781.69</v>
      </c>
      <c r="T357" s="225">
        <v>593.89666666666665</v>
      </c>
      <c r="V357" s="11"/>
      <c r="W357" s="11"/>
      <c r="X357" s="11"/>
      <c r="Y357" s="11"/>
      <c r="Z357" s="11"/>
      <c r="AA357" s="11"/>
      <c r="AB357" s="11"/>
      <c r="AC357" s="11"/>
      <c r="AD357" s="11"/>
    </row>
    <row r="358" spans="1:30" x14ac:dyDescent="0.25">
      <c r="A358" s="55"/>
      <c r="B358" s="11"/>
      <c r="C358" s="11" t="s">
        <v>592</v>
      </c>
      <c r="D358" s="11"/>
      <c r="E358" s="248">
        <v>8091</v>
      </c>
      <c r="F358" s="11">
        <v>9</v>
      </c>
      <c r="G358" s="225">
        <v>74.031111111111102</v>
      </c>
      <c r="H358" s="225">
        <v>6909.83</v>
      </c>
      <c r="I358" s="225">
        <v>767.75888888888892</v>
      </c>
      <c r="J358" s="274">
        <v>10.666666666666666</v>
      </c>
      <c r="L358" s="11">
        <v>1</v>
      </c>
      <c r="M358" s="225">
        <v>175.29</v>
      </c>
      <c r="N358" s="225">
        <v>175.29</v>
      </c>
      <c r="O358" s="11"/>
      <c r="P358" s="225"/>
      <c r="Q358" s="225"/>
      <c r="R358" s="11">
        <v>1</v>
      </c>
      <c r="S358" s="225">
        <v>1502.33</v>
      </c>
      <c r="T358" s="225">
        <v>1502.33</v>
      </c>
      <c r="V358" s="11"/>
      <c r="W358" s="11"/>
      <c r="X358" s="11"/>
      <c r="Y358" s="11"/>
      <c r="Z358" s="11"/>
      <c r="AA358" s="11"/>
      <c r="AB358" s="11"/>
      <c r="AC358" s="11"/>
      <c r="AD358" s="11"/>
    </row>
    <row r="359" spans="1:30" x14ac:dyDescent="0.25">
      <c r="A359" s="55"/>
      <c r="B359" s="11"/>
      <c r="C359" s="11" t="s">
        <v>532</v>
      </c>
      <c r="D359" s="11"/>
      <c r="E359" s="248">
        <v>8051</v>
      </c>
      <c r="F359" s="11">
        <v>1</v>
      </c>
      <c r="G359" s="225">
        <v>92.52</v>
      </c>
      <c r="H359" s="225">
        <v>1110.1300000000001</v>
      </c>
      <c r="I359" s="225">
        <v>1110.1300000000001</v>
      </c>
      <c r="J359" s="274">
        <v>12</v>
      </c>
      <c r="L359" s="11"/>
      <c r="M359" s="225"/>
      <c r="N359" s="225"/>
      <c r="O359" s="11"/>
      <c r="P359" s="225"/>
      <c r="Q359" s="225"/>
      <c r="R359" s="11"/>
      <c r="S359" s="225"/>
      <c r="T359" s="225"/>
      <c r="V359" s="11"/>
      <c r="W359" s="11"/>
      <c r="X359" s="11"/>
      <c r="Y359" s="11"/>
      <c r="Z359" s="11"/>
      <c r="AA359" s="11"/>
      <c r="AB359" s="11"/>
      <c r="AC359" s="11"/>
      <c r="AD359" s="11"/>
    </row>
    <row r="360" spans="1:30" x14ac:dyDescent="0.25">
      <c r="A360" s="55"/>
      <c r="B360" s="11"/>
      <c r="C360" s="11" t="s">
        <v>532</v>
      </c>
      <c r="D360" s="11"/>
      <c r="E360" s="248">
        <v>8086</v>
      </c>
      <c r="F360" s="11">
        <v>1</v>
      </c>
      <c r="G360" s="225">
        <v>79.98</v>
      </c>
      <c r="H360" s="225">
        <v>399.9</v>
      </c>
      <c r="I360" s="225">
        <v>399.9</v>
      </c>
      <c r="J360" s="274">
        <v>5</v>
      </c>
      <c r="L360" s="11"/>
      <c r="M360" s="225"/>
      <c r="N360" s="225"/>
      <c r="O360" s="11"/>
      <c r="P360" s="225"/>
      <c r="Q360" s="225"/>
      <c r="R360" s="11"/>
      <c r="S360" s="225"/>
      <c r="T360" s="225"/>
      <c r="V360" s="11"/>
      <c r="W360" s="11"/>
      <c r="X360" s="11"/>
      <c r="Y360" s="11"/>
      <c r="Z360" s="11"/>
      <c r="AA360" s="11"/>
      <c r="AB360" s="11"/>
      <c r="AC360" s="11"/>
      <c r="AD360" s="11"/>
    </row>
    <row r="361" spans="1:30" x14ac:dyDescent="0.25">
      <c r="A361" s="55"/>
      <c r="B361" s="11"/>
      <c r="C361" s="11" t="s">
        <v>532</v>
      </c>
      <c r="D361" s="11"/>
      <c r="E361" s="248">
        <v>8096</v>
      </c>
      <c r="F361" s="11">
        <v>6</v>
      </c>
      <c r="G361" s="225">
        <v>89.22166666666665</v>
      </c>
      <c r="H361" s="225">
        <v>6323.82</v>
      </c>
      <c r="I361" s="225">
        <v>1053.97</v>
      </c>
      <c r="J361" s="274">
        <v>12</v>
      </c>
      <c r="L361" s="11"/>
      <c r="M361" s="225"/>
      <c r="N361" s="225"/>
      <c r="O361" s="11"/>
      <c r="P361" s="225"/>
      <c r="Q361" s="225"/>
      <c r="R361" s="11">
        <v>1</v>
      </c>
      <c r="S361" s="225">
        <v>1339.82</v>
      </c>
      <c r="T361" s="225">
        <v>1339.82</v>
      </c>
      <c r="V361" s="11"/>
      <c r="W361" s="11"/>
      <c r="X361" s="11"/>
      <c r="Y361" s="11"/>
      <c r="Z361" s="11"/>
      <c r="AA361" s="11"/>
      <c r="AB361" s="11"/>
      <c r="AC361" s="11"/>
      <c r="AD361" s="11"/>
    </row>
    <row r="362" spans="1:30" x14ac:dyDescent="0.25">
      <c r="A362" s="55"/>
      <c r="B362" s="11"/>
      <c r="C362" s="11" t="s">
        <v>531</v>
      </c>
      <c r="D362" s="11"/>
      <c r="E362" s="248">
        <v>8051</v>
      </c>
      <c r="F362" s="11">
        <v>1</v>
      </c>
      <c r="G362" s="225">
        <v>52.42</v>
      </c>
      <c r="H362" s="225">
        <v>628.92999999999995</v>
      </c>
      <c r="I362" s="225">
        <v>628.92999999999995</v>
      </c>
      <c r="J362" s="274">
        <v>12</v>
      </c>
      <c r="L362" s="11"/>
      <c r="M362" s="225"/>
      <c r="N362" s="225"/>
      <c r="O362" s="11"/>
      <c r="P362" s="225"/>
      <c r="Q362" s="225"/>
      <c r="R362" s="11"/>
      <c r="S362" s="225"/>
      <c r="T362" s="225"/>
      <c r="V362" s="11"/>
      <c r="W362" s="11"/>
      <c r="X362" s="11"/>
      <c r="Y362" s="11"/>
      <c r="Z362" s="11"/>
      <c r="AA362" s="11"/>
      <c r="AB362" s="11"/>
      <c r="AC362" s="11"/>
      <c r="AD362" s="11"/>
    </row>
    <row r="363" spans="1:30" x14ac:dyDescent="0.25">
      <c r="A363" s="55"/>
      <c r="B363" s="11"/>
      <c r="C363" s="11" t="s">
        <v>531</v>
      </c>
      <c r="D363" s="11"/>
      <c r="E363" s="248">
        <v>8086</v>
      </c>
      <c r="F363" s="11">
        <v>1</v>
      </c>
      <c r="G363" s="225">
        <v>57.9</v>
      </c>
      <c r="H363" s="225">
        <v>289.47000000000003</v>
      </c>
      <c r="I363" s="225">
        <v>289.47000000000003</v>
      </c>
      <c r="J363" s="274">
        <v>5</v>
      </c>
      <c r="L363" s="11"/>
      <c r="M363" s="225"/>
      <c r="N363" s="225"/>
      <c r="O363" s="11"/>
      <c r="P363" s="225"/>
      <c r="Q363" s="225"/>
      <c r="R363" s="11"/>
      <c r="S363" s="225"/>
      <c r="T363" s="225"/>
      <c r="V363" s="11"/>
      <c r="W363" s="11"/>
      <c r="X363" s="11"/>
      <c r="Y363" s="11"/>
      <c r="Z363" s="11"/>
      <c r="AA363" s="11"/>
      <c r="AB363" s="11"/>
      <c r="AC363" s="11"/>
      <c r="AD363" s="11"/>
    </row>
    <row r="364" spans="1:30" x14ac:dyDescent="0.25">
      <c r="A364" s="55"/>
      <c r="B364" s="11"/>
      <c r="C364" s="11" t="s">
        <v>531</v>
      </c>
      <c r="D364" s="11"/>
      <c r="E364" s="248">
        <v>8096</v>
      </c>
      <c r="F364" s="11">
        <v>1</v>
      </c>
      <c r="G364" s="225">
        <v>65.84</v>
      </c>
      <c r="H364" s="225">
        <v>395</v>
      </c>
      <c r="I364" s="225">
        <v>395</v>
      </c>
      <c r="J364" s="274">
        <v>6</v>
      </c>
      <c r="L364" s="11"/>
      <c r="M364" s="225"/>
      <c r="N364" s="225"/>
      <c r="O364" s="11"/>
      <c r="P364" s="225"/>
      <c r="Q364" s="225"/>
      <c r="R364" s="11"/>
      <c r="S364" s="225"/>
      <c r="T364" s="225"/>
      <c r="V364" s="11"/>
      <c r="W364" s="11"/>
      <c r="X364" s="11"/>
      <c r="Y364" s="11"/>
      <c r="Z364" s="11"/>
      <c r="AA364" s="11"/>
      <c r="AB364" s="11"/>
      <c r="AC364" s="11"/>
      <c r="AD364" s="11"/>
    </row>
    <row r="365" spans="1:30" x14ac:dyDescent="0.25">
      <c r="A365" s="55"/>
      <c r="B365" s="11"/>
      <c r="C365" s="11" t="s">
        <v>535</v>
      </c>
      <c r="D365" s="11"/>
      <c r="E365" s="248">
        <v>8252</v>
      </c>
      <c r="F365" s="11">
        <v>1</v>
      </c>
      <c r="G365" s="225">
        <v>69.77</v>
      </c>
      <c r="H365" s="225">
        <v>209.31</v>
      </c>
      <c r="I365" s="225">
        <v>209.31</v>
      </c>
      <c r="J365" s="274">
        <v>3</v>
      </c>
      <c r="L365" s="11">
        <v>1</v>
      </c>
      <c r="M365" s="225">
        <v>209.31</v>
      </c>
      <c r="N365" s="225">
        <v>209.31</v>
      </c>
      <c r="O365" s="11"/>
      <c r="P365" s="225"/>
      <c r="Q365" s="225"/>
      <c r="R365" s="11">
        <v>1</v>
      </c>
      <c r="S365" s="225">
        <v>743.42</v>
      </c>
      <c r="T365" s="225">
        <v>743.42</v>
      </c>
      <c r="V365" s="11"/>
      <c r="W365" s="11"/>
      <c r="X365" s="11"/>
      <c r="Y365" s="11"/>
      <c r="Z365" s="11"/>
      <c r="AA365" s="11"/>
      <c r="AB365" s="11"/>
      <c r="AC365" s="11"/>
      <c r="AD365" s="11"/>
    </row>
    <row r="366" spans="1:30" x14ac:dyDescent="0.25">
      <c r="A366" s="55"/>
      <c r="B366" s="11"/>
      <c r="C366" s="11" t="s">
        <v>538</v>
      </c>
      <c r="D366" s="11"/>
      <c r="E366" s="248">
        <v>8260</v>
      </c>
      <c r="F366" s="11">
        <v>28</v>
      </c>
      <c r="G366" s="225">
        <v>78</v>
      </c>
      <c r="H366" s="225">
        <v>18559.62</v>
      </c>
      <c r="I366" s="225">
        <v>662.84357142857141</v>
      </c>
      <c r="J366" s="274">
        <v>9.3571428571428577</v>
      </c>
      <c r="L366" s="11">
        <v>5</v>
      </c>
      <c r="M366" s="225">
        <v>3833.43</v>
      </c>
      <c r="N366" s="225">
        <v>766.68599999999992</v>
      </c>
      <c r="O366" s="11">
        <v>5</v>
      </c>
      <c r="P366" s="225">
        <v>2272.9699999999998</v>
      </c>
      <c r="Q366" s="225">
        <v>454.59399999999994</v>
      </c>
      <c r="R366" s="11">
        <v>4</v>
      </c>
      <c r="S366" s="225">
        <v>4892.17</v>
      </c>
      <c r="T366" s="225">
        <v>1223.0425</v>
      </c>
      <c r="V366" s="11"/>
      <c r="W366" s="11"/>
      <c r="X366" s="11"/>
      <c r="Y366" s="11"/>
      <c r="Z366" s="11"/>
      <c r="AA366" s="11"/>
      <c r="AB366" s="11"/>
      <c r="AC366" s="11"/>
      <c r="AD366" s="11"/>
    </row>
    <row r="367" spans="1:30" x14ac:dyDescent="0.25">
      <c r="A367" s="55"/>
      <c r="B367" s="11"/>
      <c r="C367" s="11" t="s">
        <v>537</v>
      </c>
      <c r="D367" s="11"/>
      <c r="E367" s="248">
        <v>8260</v>
      </c>
      <c r="F367" s="11">
        <v>1</v>
      </c>
      <c r="G367" s="225">
        <v>177.52</v>
      </c>
      <c r="H367" s="225">
        <v>1420.11</v>
      </c>
      <c r="I367" s="225">
        <v>1420.11</v>
      </c>
      <c r="J367" s="274">
        <v>8</v>
      </c>
      <c r="L367" s="11"/>
      <c r="M367" s="225"/>
      <c r="N367" s="225"/>
      <c r="O367" s="11"/>
      <c r="P367" s="225"/>
      <c r="Q367" s="225"/>
      <c r="R367" s="11"/>
      <c r="S367" s="225"/>
      <c r="T367" s="225"/>
      <c r="V367" s="11"/>
      <c r="W367" s="11"/>
      <c r="X367" s="11"/>
      <c r="Y367" s="11"/>
      <c r="Z367" s="11"/>
      <c r="AA367" s="11"/>
      <c r="AB367" s="11"/>
      <c r="AC367" s="11"/>
      <c r="AD367" s="11"/>
    </row>
    <row r="368" spans="1:30" x14ac:dyDescent="0.25">
      <c r="A368" s="55"/>
      <c r="B368" s="11"/>
      <c r="C368" s="11" t="s">
        <v>540</v>
      </c>
      <c r="D368" s="11"/>
      <c r="E368" s="248">
        <v>8094</v>
      </c>
      <c r="F368" s="11">
        <v>92</v>
      </c>
      <c r="G368" s="225">
        <v>81.140760869565199</v>
      </c>
      <c r="H368" s="225">
        <v>88762.420000000013</v>
      </c>
      <c r="I368" s="225">
        <v>964.80891304347836</v>
      </c>
      <c r="J368" s="274">
        <v>10.945652173913043</v>
      </c>
      <c r="L368" s="11">
        <v>17</v>
      </c>
      <c r="M368" s="225">
        <v>17571.16</v>
      </c>
      <c r="N368" s="225">
        <v>1033.5976470588234</v>
      </c>
      <c r="O368" s="11">
        <v>10</v>
      </c>
      <c r="P368" s="225">
        <v>5812.63</v>
      </c>
      <c r="Q368" s="225">
        <v>581.26300000000003</v>
      </c>
      <c r="R368" s="11">
        <v>14</v>
      </c>
      <c r="S368" s="225">
        <v>16843.049999999996</v>
      </c>
      <c r="T368" s="225">
        <v>1203.0749999999996</v>
      </c>
      <c r="V368" s="11"/>
      <c r="W368" s="11"/>
      <c r="X368" s="11"/>
      <c r="Y368" s="11"/>
      <c r="Z368" s="11"/>
      <c r="AA368" s="11"/>
      <c r="AB368" s="11"/>
      <c r="AC368" s="11"/>
      <c r="AD368" s="11"/>
    </row>
    <row r="369" spans="1:30" x14ac:dyDescent="0.25">
      <c r="A369" s="55"/>
      <c r="B369" s="11"/>
      <c r="C369" s="11" t="s">
        <v>544</v>
      </c>
      <c r="D369" s="11"/>
      <c r="E369" s="248">
        <v>8081</v>
      </c>
      <c r="F369" s="11">
        <v>2</v>
      </c>
      <c r="G369" s="225">
        <v>75.87</v>
      </c>
      <c r="H369" s="225">
        <v>1204.8899999999999</v>
      </c>
      <c r="I369" s="225">
        <v>602.44499999999994</v>
      </c>
      <c r="J369" s="274">
        <v>9</v>
      </c>
      <c r="L369" s="11">
        <v>1</v>
      </c>
      <c r="M369" s="225">
        <v>615.87</v>
      </c>
      <c r="N369" s="225">
        <v>615.87</v>
      </c>
      <c r="O369" s="11"/>
      <c r="P369" s="225"/>
      <c r="Q369" s="225"/>
      <c r="R369" s="11"/>
      <c r="S369" s="225"/>
      <c r="T369" s="225"/>
      <c r="V369" s="11"/>
      <c r="W369" s="11"/>
      <c r="X369" s="11"/>
      <c r="Y369" s="11"/>
      <c r="Z369" s="11"/>
      <c r="AA369" s="11"/>
      <c r="AB369" s="11"/>
      <c r="AC369" s="11"/>
      <c r="AD369" s="11"/>
    </row>
    <row r="370" spans="1:30" x14ac:dyDescent="0.25">
      <c r="A370" s="55"/>
      <c r="B370" s="11"/>
      <c r="C370" s="11" t="s">
        <v>544</v>
      </c>
      <c r="D370" s="11"/>
      <c r="E370" s="248">
        <v>8095</v>
      </c>
      <c r="F370" s="11">
        <v>2</v>
      </c>
      <c r="G370" s="225">
        <v>69.435000000000002</v>
      </c>
      <c r="H370" s="225">
        <v>624.69000000000005</v>
      </c>
      <c r="I370" s="225">
        <v>312.34500000000003</v>
      </c>
      <c r="J370" s="274">
        <v>4.5</v>
      </c>
      <c r="L370" s="11"/>
      <c r="M370" s="225"/>
      <c r="N370" s="225"/>
      <c r="O370" s="11"/>
      <c r="P370" s="225"/>
      <c r="Q370" s="225"/>
      <c r="R370" s="11"/>
      <c r="S370" s="225"/>
      <c r="T370" s="225"/>
      <c r="V370" s="11"/>
      <c r="W370" s="11"/>
      <c r="X370" s="11"/>
      <c r="Y370" s="11"/>
      <c r="Z370" s="11"/>
      <c r="AA370" s="11"/>
      <c r="AB370" s="11"/>
      <c r="AC370" s="11"/>
      <c r="AD370" s="11"/>
    </row>
    <row r="371" spans="1:30" x14ac:dyDescent="0.25">
      <c r="A371" s="55"/>
      <c r="B371" s="11"/>
      <c r="C371" s="11" t="s">
        <v>543</v>
      </c>
      <c r="D371" s="11"/>
      <c r="E371" s="248">
        <v>8009</v>
      </c>
      <c r="F371" s="11">
        <v>2</v>
      </c>
      <c r="G371" s="225">
        <v>75.349999999999994</v>
      </c>
      <c r="H371" s="225">
        <v>2141.67</v>
      </c>
      <c r="I371" s="225">
        <v>1070.835</v>
      </c>
      <c r="J371" s="274">
        <v>15</v>
      </c>
      <c r="L371" s="11"/>
      <c r="M371" s="225"/>
      <c r="N371" s="225"/>
      <c r="O371" s="11"/>
      <c r="P371" s="225"/>
      <c r="Q371" s="225"/>
      <c r="R371" s="11"/>
      <c r="S371" s="225"/>
      <c r="T371" s="225"/>
      <c r="V371" s="11"/>
      <c r="W371" s="11"/>
      <c r="X371" s="11"/>
      <c r="Y371" s="11"/>
      <c r="Z371" s="11"/>
      <c r="AA371" s="11"/>
      <c r="AB371" s="11"/>
      <c r="AC371" s="11"/>
      <c r="AD371" s="11"/>
    </row>
    <row r="372" spans="1:30" x14ac:dyDescent="0.25">
      <c r="A372" s="55"/>
      <c r="B372" s="11"/>
      <c r="C372" s="11" t="s">
        <v>543</v>
      </c>
      <c r="D372" s="11"/>
      <c r="E372" s="248">
        <v>8037</v>
      </c>
      <c r="F372" s="11">
        <v>4</v>
      </c>
      <c r="G372" s="225">
        <v>89.210000000000008</v>
      </c>
      <c r="H372" s="225">
        <v>4616.0599999999995</v>
      </c>
      <c r="I372" s="225">
        <v>1154.0149999999999</v>
      </c>
      <c r="J372" s="274">
        <v>10.5</v>
      </c>
      <c r="L372" s="11"/>
      <c r="M372" s="225"/>
      <c r="N372" s="225"/>
      <c r="O372" s="11"/>
      <c r="P372" s="225"/>
      <c r="Q372" s="225"/>
      <c r="R372" s="11"/>
      <c r="S372" s="225"/>
      <c r="T372" s="225"/>
      <c r="V372" s="11"/>
      <c r="W372" s="11"/>
      <c r="X372" s="11"/>
      <c r="Y372" s="11"/>
      <c r="Z372" s="11"/>
      <c r="AA372" s="11"/>
      <c r="AB372" s="11"/>
      <c r="AC372" s="11"/>
      <c r="AD372" s="11"/>
    </row>
    <row r="373" spans="1:30" x14ac:dyDescent="0.25">
      <c r="A373" s="55"/>
      <c r="B373" s="11"/>
      <c r="C373" s="11" t="s">
        <v>543</v>
      </c>
      <c r="D373" s="11"/>
      <c r="E373" s="248">
        <v>8081</v>
      </c>
      <c r="F373" s="11">
        <v>10</v>
      </c>
      <c r="G373" s="225">
        <v>105.10300000000002</v>
      </c>
      <c r="H373" s="225">
        <v>9848.91</v>
      </c>
      <c r="I373" s="225">
        <v>984.89099999999996</v>
      </c>
      <c r="J373" s="274">
        <v>10.7</v>
      </c>
      <c r="L373" s="11">
        <v>3</v>
      </c>
      <c r="M373" s="225">
        <v>1643.9499999999998</v>
      </c>
      <c r="N373" s="225">
        <v>547.98333333333323</v>
      </c>
      <c r="O373" s="11">
        <v>1</v>
      </c>
      <c r="P373" s="225">
        <v>493.05</v>
      </c>
      <c r="Q373" s="225">
        <v>493.05</v>
      </c>
      <c r="R373" s="11">
        <v>5</v>
      </c>
      <c r="S373" s="225">
        <v>5577.27</v>
      </c>
      <c r="T373" s="225">
        <v>1115.4540000000002</v>
      </c>
      <c r="V373" s="11"/>
      <c r="W373" s="11"/>
      <c r="X373" s="11"/>
      <c r="Y373" s="11"/>
      <c r="Z373" s="11"/>
      <c r="AA373" s="11"/>
      <c r="AB373" s="11"/>
      <c r="AC373" s="11"/>
      <c r="AD373" s="11"/>
    </row>
    <row r="374" spans="1:30" x14ac:dyDescent="0.25">
      <c r="A374" s="55"/>
      <c r="B374" s="11"/>
      <c r="C374" s="11" t="s">
        <v>546</v>
      </c>
      <c r="D374" s="11"/>
      <c r="E374" s="248">
        <v>8270</v>
      </c>
      <c r="F374" s="11">
        <v>4</v>
      </c>
      <c r="G374" s="225">
        <v>108.52249999999999</v>
      </c>
      <c r="H374" s="225">
        <v>5094.17</v>
      </c>
      <c r="I374" s="225">
        <v>1273.5425</v>
      </c>
      <c r="J374" s="274">
        <v>13.25</v>
      </c>
      <c r="L374" s="11">
        <v>3</v>
      </c>
      <c r="M374" s="225">
        <v>3859.91</v>
      </c>
      <c r="N374" s="225">
        <v>1286.6366666666665</v>
      </c>
      <c r="O374" s="11"/>
      <c r="P374" s="225"/>
      <c r="Q374" s="225"/>
      <c r="R374" s="11"/>
      <c r="S374" s="225"/>
      <c r="T374" s="225"/>
      <c r="V374" s="11"/>
      <c r="W374" s="11"/>
      <c r="X374" s="11"/>
      <c r="Y374" s="11"/>
      <c r="Z374" s="11"/>
      <c r="AA374" s="11"/>
      <c r="AB374" s="11"/>
      <c r="AC374" s="11"/>
      <c r="AD374" s="11"/>
    </row>
    <row r="375" spans="1:30" x14ac:dyDescent="0.25">
      <c r="A375" s="55"/>
      <c r="B375" s="11"/>
      <c r="C375" s="11" t="s">
        <v>548</v>
      </c>
      <c r="D375" s="11"/>
      <c r="E375" s="248">
        <v>8096</v>
      </c>
      <c r="F375" s="11"/>
      <c r="G375" s="225"/>
      <c r="H375" s="225"/>
      <c r="I375" s="225"/>
      <c r="J375" s="274"/>
      <c r="L375" s="11"/>
      <c r="M375" s="225"/>
      <c r="N375" s="225"/>
      <c r="O375" s="11"/>
      <c r="P375" s="225"/>
      <c r="Q375" s="225"/>
      <c r="R375" s="11">
        <v>1</v>
      </c>
      <c r="S375" s="225">
        <v>830.29</v>
      </c>
      <c r="T375" s="225">
        <v>830.29</v>
      </c>
      <c r="V375" s="11"/>
      <c r="W375" s="11"/>
      <c r="X375" s="11"/>
      <c r="Y375" s="11"/>
      <c r="Z375" s="11"/>
      <c r="AA375" s="11"/>
      <c r="AB375" s="11"/>
      <c r="AC375" s="11"/>
      <c r="AD375" s="11"/>
    </row>
    <row r="376" spans="1:30" x14ac:dyDescent="0.25">
      <c r="A376" s="55"/>
      <c r="B376" s="11"/>
      <c r="C376" s="11" t="s">
        <v>547</v>
      </c>
      <c r="D376" s="11"/>
      <c r="E376" s="248">
        <v>8097</v>
      </c>
      <c r="F376" s="11">
        <v>8</v>
      </c>
      <c r="G376" s="225">
        <v>81.150000000000006</v>
      </c>
      <c r="H376" s="225">
        <v>4095.5600000000004</v>
      </c>
      <c r="I376" s="225">
        <v>511.94500000000005</v>
      </c>
      <c r="J376" s="274">
        <v>6.125</v>
      </c>
      <c r="L376" s="11">
        <v>2</v>
      </c>
      <c r="M376" s="225">
        <v>596.42999999999995</v>
      </c>
      <c r="N376" s="225">
        <v>298.21499999999997</v>
      </c>
      <c r="O376" s="11">
        <v>2</v>
      </c>
      <c r="P376" s="225">
        <v>1795.44</v>
      </c>
      <c r="Q376" s="225">
        <v>897.72</v>
      </c>
      <c r="R376" s="11"/>
      <c r="S376" s="225"/>
      <c r="T376" s="225"/>
      <c r="V376" s="11"/>
      <c r="W376" s="11"/>
      <c r="X376" s="11"/>
      <c r="Y376" s="11"/>
      <c r="Z376" s="11"/>
      <c r="AA376" s="11"/>
      <c r="AB376" s="11"/>
      <c r="AC376" s="11"/>
      <c r="AD376" s="11"/>
    </row>
    <row r="377" spans="1:30" x14ac:dyDescent="0.25">
      <c r="A377" s="55"/>
      <c r="B377" s="11"/>
      <c r="C377" s="11" t="s">
        <v>549</v>
      </c>
      <c r="D377" s="11"/>
      <c r="E377" s="248">
        <v>8098</v>
      </c>
      <c r="F377" s="11">
        <v>7</v>
      </c>
      <c r="G377" s="225">
        <v>90.277142857142863</v>
      </c>
      <c r="H377" s="225">
        <v>7182.9500000000007</v>
      </c>
      <c r="I377" s="225">
        <v>1026.1357142857144</v>
      </c>
      <c r="J377" s="274">
        <v>9.4285714285714288</v>
      </c>
      <c r="L377" s="11">
        <v>2</v>
      </c>
      <c r="M377" s="225">
        <v>308.27999999999997</v>
      </c>
      <c r="N377" s="225">
        <v>154.13999999999999</v>
      </c>
      <c r="O377" s="11">
        <v>1</v>
      </c>
      <c r="P377" s="225">
        <v>233.47</v>
      </c>
      <c r="Q377" s="225">
        <v>233.47</v>
      </c>
      <c r="R377" s="11"/>
      <c r="S377" s="225"/>
      <c r="T377" s="225"/>
      <c r="V377" s="11"/>
      <c r="W377" s="11"/>
      <c r="X377" s="11"/>
      <c r="Y377" s="11"/>
      <c r="Z377" s="11"/>
      <c r="AA377" s="11"/>
      <c r="AB377" s="11"/>
      <c r="AC377" s="11"/>
      <c r="AD377" s="11"/>
    </row>
    <row r="378" spans="1:30" x14ac:dyDescent="0.25">
      <c r="A378" s="55"/>
      <c r="B378" s="11"/>
      <c r="C378" s="11" t="s">
        <v>551</v>
      </c>
      <c r="D378" s="11"/>
      <c r="E378" s="248">
        <v>8085</v>
      </c>
      <c r="F378" s="11">
        <v>4</v>
      </c>
      <c r="G378" s="225">
        <v>102.2175</v>
      </c>
      <c r="H378" s="225">
        <v>4612.6400000000003</v>
      </c>
      <c r="I378" s="225">
        <v>1153.1600000000001</v>
      </c>
      <c r="J378" s="274">
        <v>9</v>
      </c>
      <c r="L378" s="11">
        <v>1</v>
      </c>
      <c r="M378" s="225">
        <v>145.46</v>
      </c>
      <c r="N378" s="225">
        <v>145.46</v>
      </c>
      <c r="O378" s="11">
        <v>1</v>
      </c>
      <c r="P378" s="225">
        <v>352.43</v>
      </c>
      <c r="Q378" s="225">
        <v>352.43</v>
      </c>
      <c r="R378" s="11"/>
      <c r="S378" s="225"/>
      <c r="T378" s="225"/>
      <c r="V378" s="11"/>
      <c r="W378" s="11"/>
      <c r="X378" s="11"/>
      <c r="Y378" s="11"/>
      <c r="Z378" s="11"/>
      <c r="AA378" s="11"/>
      <c r="AB378" s="11"/>
      <c r="AC378" s="11"/>
      <c r="AD378" s="11"/>
    </row>
    <row r="379" spans="1:30" x14ac:dyDescent="0.25">
      <c r="A379" s="55"/>
      <c r="B379" s="11"/>
      <c r="C379" s="11"/>
      <c r="D379" s="11"/>
      <c r="E379" s="248"/>
      <c r="F379" s="11"/>
      <c r="G379" s="225"/>
      <c r="H379" s="225"/>
      <c r="I379" s="225"/>
      <c r="J379" s="274"/>
      <c r="L379" s="11"/>
      <c r="M379" s="225"/>
      <c r="N379" s="225"/>
      <c r="O379" s="11"/>
      <c r="P379" s="225"/>
      <c r="Q379" s="225"/>
      <c r="R379" s="11"/>
      <c r="S379" s="225"/>
      <c r="T379" s="225"/>
      <c r="V379" s="11"/>
      <c r="W379" s="11"/>
      <c r="X379" s="11"/>
      <c r="Y379" s="11"/>
      <c r="Z379" s="11"/>
      <c r="AA379" s="11"/>
      <c r="AB379" s="11"/>
      <c r="AC379" s="11"/>
      <c r="AD379" s="11"/>
    </row>
    <row r="380" spans="1:30" x14ac:dyDescent="0.25">
      <c r="A380" s="55"/>
      <c r="B380" s="11"/>
      <c r="C380" s="11"/>
      <c r="D380" s="11"/>
      <c r="E380" s="248"/>
      <c r="F380" s="11"/>
      <c r="G380" s="225"/>
      <c r="H380" s="225"/>
      <c r="I380" s="225"/>
      <c r="J380" s="274"/>
      <c r="L380" s="11"/>
      <c r="M380" s="225"/>
      <c r="N380" s="225"/>
      <c r="O380" s="11"/>
      <c r="P380" s="225"/>
      <c r="Q380" s="225"/>
      <c r="R380" s="11"/>
      <c r="S380" s="225"/>
      <c r="T380" s="225"/>
      <c r="V380" s="11"/>
      <c r="W380" s="11"/>
      <c r="X380" s="11"/>
      <c r="Y380" s="11"/>
      <c r="Z380" s="11"/>
      <c r="AA380" s="11"/>
      <c r="AB380" s="11"/>
      <c r="AC380" s="11"/>
      <c r="AD380" s="11"/>
    </row>
    <row r="381" spans="1:30" ht="15.75" thickBot="1" x14ac:dyDescent="0.3">
      <c r="A381" s="55"/>
      <c r="B381" s="11"/>
      <c r="C381" s="11"/>
      <c r="D381" s="11"/>
      <c r="E381" s="248"/>
      <c r="F381" s="89"/>
      <c r="G381" s="354"/>
      <c r="H381" s="354"/>
      <c r="I381" s="354"/>
      <c r="J381" s="355"/>
      <c r="L381" s="11"/>
      <c r="M381" s="225"/>
      <c r="N381" s="225"/>
      <c r="O381" s="11"/>
      <c r="P381" s="225"/>
      <c r="Q381" s="225"/>
      <c r="R381" s="11"/>
      <c r="S381" s="225"/>
      <c r="T381" s="225"/>
      <c r="V381" s="11"/>
      <c r="W381" s="11"/>
      <c r="X381" s="11"/>
      <c r="Y381" s="11"/>
      <c r="Z381" s="11"/>
      <c r="AA381" s="11"/>
      <c r="AB381" s="11"/>
      <c r="AC381" s="11"/>
      <c r="AD381" s="11"/>
    </row>
    <row r="382" spans="1:30" ht="15.75" thickBot="1" x14ac:dyDescent="0.3">
      <c r="A382" s="55"/>
      <c r="B382" s="90" t="s">
        <v>51</v>
      </c>
      <c r="C382" s="97"/>
      <c r="D382" s="97"/>
      <c r="E382" s="260"/>
      <c r="F382" s="94">
        <v>2298</v>
      </c>
      <c r="G382" s="230">
        <v>83.62982593559596</v>
      </c>
      <c r="H382" s="282">
        <v>2040577.9000000011</v>
      </c>
      <c r="I382" s="230">
        <v>887.97993907745911</v>
      </c>
      <c r="J382" s="357">
        <v>10.636640557006093</v>
      </c>
      <c r="L382" s="94">
        <v>455</v>
      </c>
      <c r="M382" s="282">
        <v>326804.52999999997</v>
      </c>
      <c r="N382" s="230">
        <v>718.25171428571423</v>
      </c>
      <c r="O382" s="92">
        <v>353</v>
      </c>
      <c r="P382" s="282">
        <v>150358.50000000003</v>
      </c>
      <c r="Q382" s="230">
        <v>425.94475920679895</v>
      </c>
      <c r="R382" s="92">
        <v>371</v>
      </c>
      <c r="S382" s="282">
        <v>381191.28000000009</v>
      </c>
      <c r="T382" s="230">
        <v>1027.4697574123991</v>
      </c>
      <c r="V382" s="94"/>
      <c r="W382" s="92"/>
      <c r="X382" s="96"/>
      <c r="Y382" s="92"/>
      <c r="Z382" s="92"/>
      <c r="AA382" s="96"/>
      <c r="AB382" s="92"/>
      <c r="AC382" s="92"/>
      <c r="AD382" s="99"/>
    </row>
    <row r="383" spans="1:30" s="4" customFormat="1" ht="12.75" x14ac:dyDescent="0.2">
      <c r="A383" s="55"/>
      <c r="E383" s="257"/>
      <c r="G383" s="261"/>
      <c r="H383" s="261"/>
      <c r="I383" s="261"/>
      <c r="J383" s="270"/>
      <c r="L383" s="50"/>
      <c r="M383" s="261"/>
      <c r="N383" s="261"/>
      <c r="P383" s="261"/>
      <c r="Q383" s="261"/>
      <c r="S383" s="261"/>
      <c r="T383" s="261"/>
      <c r="V383" s="50"/>
    </row>
    <row r="384" spans="1:30" x14ac:dyDescent="0.25">
      <c r="A384" s="176">
        <v>43709</v>
      </c>
      <c r="B384" s="66" t="s">
        <v>105</v>
      </c>
      <c r="C384" s="66"/>
      <c r="D384" s="66"/>
      <c r="E384" s="258"/>
      <c r="F384" s="67"/>
      <c r="G384" s="281"/>
      <c r="H384" s="281"/>
      <c r="I384" s="281"/>
      <c r="J384" s="273"/>
      <c r="K384" s="70"/>
      <c r="L384" s="67"/>
      <c r="M384" s="281"/>
      <c r="N384" s="281"/>
      <c r="O384" s="67"/>
      <c r="P384" s="281"/>
      <c r="Q384" s="281"/>
      <c r="R384" s="67"/>
      <c r="S384" s="281"/>
      <c r="T384" s="281"/>
      <c r="U384" s="70"/>
      <c r="V384" s="67"/>
      <c r="W384" s="67"/>
      <c r="X384" s="67"/>
      <c r="Y384" s="67"/>
      <c r="Z384" s="67"/>
      <c r="AA384" s="67"/>
      <c r="AB384" s="67"/>
      <c r="AC384" s="67"/>
      <c r="AD384" s="67"/>
    </row>
    <row r="385" spans="1:30" x14ac:dyDescent="0.25">
      <c r="A385" s="55"/>
      <c r="B385" s="11"/>
      <c r="C385" s="11"/>
      <c r="D385" s="11"/>
      <c r="E385" s="248"/>
      <c r="F385" s="11"/>
      <c r="G385" s="225"/>
      <c r="H385" s="225"/>
      <c r="I385" s="225"/>
      <c r="J385" s="274"/>
      <c r="L385" s="11"/>
      <c r="M385" s="225"/>
      <c r="N385" s="225"/>
      <c r="O385" s="11"/>
      <c r="P385" s="225"/>
      <c r="Q385" s="225"/>
      <c r="R385" s="11"/>
      <c r="S385" s="225"/>
      <c r="T385" s="225"/>
      <c r="V385" s="11"/>
      <c r="W385" s="11"/>
      <c r="X385" s="11"/>
      <c r="Y385" s="11"/>
      <c r="Z385" s="11"/>
      <c r="AA385" s="11"/>
      <c r="AB385" s="11"/>
      <c r="AC385" s="11"/>
      <c r="AD385" s="11"/>
    </row>
    <row r="386" spans="1:30" x14ac:dyDescent="0.25">
      <c r="A386" s="55"/>
      <c r="B386" s="11"/>
      <c r="C386" s="11"/>
      <c r="D386" s="11"/>
      <c r="E386" s="248"/>
      <c r="F386" s="11"/>
      <c r="G386" s="225"/>
      <c r="H386" s="225"/>
      <c r="I386" s="225"/>
      <c r="J386" s="274"/>
      <c r="L386" s="11"/>
      <c r="M386" s="225"/>
      <c r="N386" s="225"/>
      <c r="O386" s="11"/>
      <c r="P386" s="225"/>
      <c r="Q386" s="225"/>
      <c r="R386" s="11"/>
      <c r="S386" s="225"/>
      <c r="T386" s="225"/>
      <c r="V386" s="11"/>
      <c r="W386" s="11"/>
      <c r="X386" s="11"/>
      <c r="Y386" s="11"/>
      <c r="Z386" s="11"/>
      <c r="AA386" s="11"/>
      <c r="AB386" s="11"/>
      <c r="AC386" s="11"/>
      <c r="AD386" s="11"/>
    </row>
    <row r="387" spans="1:30" x14ac:dyDescent="0.25">
      <c r="A387" s="55"/>
      <c r="B387" s="11"/>
      <c r="C387" s="11"/>
      <c r="D387" s="11"/>
      <c r="E387" s="248"/>
      <c r="F387" s="11"/>
      <c r="G387" s="225"/>
      <c r="H387" s="225"/>
      <c r="I387" s="225"/>
      <c r="J387" s="274"/>
      <c r="L387" s="11"/>
      <c r="M387" s="225"/>
      <c r="N387" s="225"/>
      <c r="O387" s="11"/>
      <c r="P387" s="225"/>
      <c r="Q387" s="225"/>
      <c r="R387" s="11"/>
      <c r="S387" s="225"/>
      <c r="T387" s="225"/>
      <c r="V387" s="11"/>
      <c r="W387" s="11"/>
      <c r="X387" s="11"/>
      <c r="Y387" s="11"/>
      <c r="Z387" s="11"/>
      <c r="AA387" s="11"/>
      <c r="AB387" s="11"/>
      <c r="AC387" s="11"/>
      <c r="AD387" s="11"/>
    </row>
    <row r="388" spans="1:30" x14ac:dyDescent="0.25">
      <c r="A388" s="55"/>
      <c r="B388" s="11"/>
      <c r="C388" s="11"/>
      <c r="D388" s="11"/>
      <c r="E388" s="248"/>
      <c r="F388" s="11"/>
      <c r="G388" s="225"/>
      <c r="H388" s="225"/>
      <c r="I388" s="225"/>
      <c r="J388" s="274"/>
      <c r="L388" s="11"/>
      <c r="M388" s="225"/>
      <c r="N388" s="225"/>
      <c r="O388" s="11"/>
      <c r="P388" s="225"/>
      <c r="Q388" s="225"/>
      <c r="R388" s="11"/>
      <c r="S388" s="225"/>
      <c r="T388" s="225"/>
      <c r="V388" s="11"/>
      <c r="W388" s="11"/>
      <c r="X388" s="11"/>
      <c r="Y388" s="11"/>
      <c r="Z388" s="11"/>
      <c r="AA388" s="11"/>
      <c r="AB388" s="11"/>
      <c r="AC388" s="11"/>
      <c r="AD388" s="11"/>
    </row>
    <row r="389" spans="1:30" x14ac:dyDescent="0.25">
      <c r="A389" s="55"/>
      <c r="B389" s="11"/>
      <c r="C389" s="11"/>
      <c r="D389" s="11"/>
      <c r="E389" s="248"/>
      <c r="F389" s="11"/>
      <c r="G389" s="225"/>
      <c r="H389" s="225"/>
      <c r="I389" s="225"/>
      <c r="J389" s="274"/>
      <c r="L389" s="11"/>
      <c r="M389" s="225"/>
      <c r="N389" s="225"/>
      <c r="O389" s="11"/>
      <c r="P389" s="225"/>
      <c r="Q389" s="225"/>
      <c r="R389" s="11"/>
      <c r="S389" s="225"/>
      <c r="T389" s="225"/>
      <c r="V389" s="11"/>
      <c r="W389" s="11"/>
      <c r="X389" s="11"/>
      <c r="Y389" s="11"/>
      <c r="Z389" s="11"/>
      <c r="AA389" s="11"/>
      <c r="AB389" s="11"/>
      <c r="AC389" s="11"/>
      <c r="AD389" s="11"/>
    </row>
    <row r="390" spans="1:30" x14ac:dyDescent="0.25">
      <c r="A390" s="55"/>
      <c r="B390" s="11"/>
      <c r="C390" s="11"/>
      <c r="D390" s="11"/>
      <c r="E390" s="248"/>
      <c r="F390" s="11"/>
      <c r="G390" s="225"/>
      <c r="H390" s="225"/>
      <c r="I390" s="225"/>
      <c r="J390" s="274"/>
      <c r="L390" s="11"/>
      <c r="M390" s="225"/>
      <c r="N390" s="225"/>
      <c r="O390" s="11"/>
      <c r="P390" s="225"/>
      <c r="Q390" s="225"/>
      <c r="R390" s="11"/>
      <c r="S390" s="225"/>
      <c r="T390" s="225"/>
      <c r="V390" s="11"/>
      <c r="W390" s="11"/>
      <c r="X390" s="11"/>
      <c r="Y390" s="11"/>
      <c r="Z390" s="11"/>
      <c r="AA390" s="11"/>
      <c r="AB390" s="11"/>
      <c r="AC390" s="11"/>
      <c r="AD390" s="11"/>
    </row>
    <row r="391" spans="1:30" x14ac:dyDescent="0.25">
      <c r="A391" s="55"/>
      <c r="B391" s="11"/>
      <c r="C391" s="11"/>
      <c r="D391" s="11"/>
      <c r="E391" s="248"/>
      <c r="F391" s="11"/>
      <c r="G391" s="225"/>
      <c r="H391" s="225"/>
      <c r="I391" s="225"/>
      <c r="J391" s="274"/>
      <c r="L391" s="11"/>
      <c r="M391" s="225"/>
      <c r="N391" s="225"/>
      <c r="O391" s="11"/>
      <c r="P391" s="225"/>
      <c r="Q391" s="225"/>
      <c r="R391" s="11"/>
      <c r="S391" s="225"/>
      <c r="T391" s="225"/>
      <c r="V391" s="11"/>
      <c r="W391" s="11"/>
      <c r="X391" s="11"/>
      <c r="Y391" s="11"/>
      <c r="Z391" s="11"/>
      <c r="AA391" s="11"/>
      <c r="AB391" s="11"/>
      <c r="AC391" s="11"/>
      <c r="AD391" s="11"/>
    </row>
    <row r="392" spans="1:30" x14ac:dyDescent="0.25">
      <c r="A392" s="55"/>
      <c r="B392" s="11"/>
      <c r="C392" s="11"/>
      <c r="D392" s="11"/>
      <c r="E392" s="248"/>
      <c r="F392" s="11"/>
      <c r="G392" s="225"/>
      <c r="H392" s="225"/>
      <c r="I392" s="225"/>
      <c r="J392" s="274"/>
      <c r="L392" s="11"/>
      <c r="M392" s="225"/>
      <c r="N392" s="225"/>
      <c r="O392" s="11"/>
      <c r="P392" s="225"/>
      <c r="Q392" s="225"/>
      <c r="R392" s="11"/>
      <c r="S392" s="225"/>
      <c r="T392" s="225"/>
      <c r="V392" s="11"/>
      <c r="W392" s="11"/>
      <c r="X392" s="11"/>
      <c r="Y392" s="11"/>
      <c r="Z392" s="11"/>
      <c r="AA392" s="11"/>
      <c r="AB392" s="11"/>
      <c r="AC392" s="11"/>
      <c r="AD392" s="11"/>
    </row>
    <row r="393" spans="1:30" x14ac:dyDescent="0.25">
      <c r="A393" s="55"/>
      <c r="B393" s="11"/>
      <c r="C393" s="11"/>
      <c r="D393" s="11"/>
      <c r="E393" s="248"/>
      <c r="F393" s="11"/>
      <c r="G393" s="225"/>
      <c r="H393" s="225"/>
      <c r="I393" s="225"/>
      <c r="J393" s="274"/>
      <c r="L393" s="11"/>
      <c r="M393" s="225"/>
      <c r="N393" s="225"/>
      <c r="O393" s="11"/>
      <c r="P393" s="225"/>
      <c r="Q393" s="225"/>
      <c r="R393" s="11"/>
      <c r="S393" s="225"/>
      <c r="T393" s="225"/>
      <c r="V393" s="11"/>
      <c r="W393" s="11"/>
      <c r="X393" s="11"/>
      <c r="Y393" s="11"/>
      <c r="Z393" s="11"/>
      <c r="AA393" s="11"/>
      <c r="AB393" s="11"/>
      <c r="AC393" s="11"/>
      <c r="AD393" s="11"/>
    </row>
    <row r="394" spans="1:30" ht="15.75" thickBot="1" x14ac:dyDescent="0.3">
      <c r="A394" s="55"/>
      <c r="B394" s="11"/>
      <c r="C394" s="11"/>
      <c r="D394" s="11"/>
      <c r="E394" s="248"/>
      <c r="F394" s="11"/>
      <c r="G394" s="225"/>
      <c r="H394" s="225"/>
      <c r="I394" s="225"/>
      <c r="J394" s="274"/>
      <c r="L394" s="11"/>
      <c r="M394" s="225"/>
      <c r="N394" s="225"/>
      <c r="O394" s="11"/>
      <c r="P394" s="225"/>
      <c r="Q394" s="225"/>
      <c r="R394" s="11"/>
      <c r="S394" s="225"/>
      <c r="T394" s="225"/>
      <c r="V394" s="11"/>
      <c r="W394" s="11"/>
      <c r="X394" s="11"/>
      <c r="Y394" s="11"/>
      <c r="Z394" s="11"/>
      <c r="AA394" s="11"/>
      <c r="AB394" s="11"/>
      <c r="AC394" s="11"/>
      <c r="AD394" s="11"/>
    </row>
    <row r="395" spans="1:30" ht="15.75" thickBot="1" x14ac:dyDescent="0.3">
      <c r="A395" s="55"/>
      <c r="B395" s="90" t="s">
        <v>51</v>
      </c>
      <c r="C395" s="97"/>
      <c r="D395" s="97"/>
      <c r="E395" s="287"/>
      <c r="F395" s="92"/>
      <c r="G395" s="230"/>
      <c r="H395" s="282"/>
      <c r="I395" s="230"/>
      <c r="J395" s="275"/>
      <c r="L395" s="94"/>
      <c r="M395" s="282"/>
      <c r="N395" s="230"/>
      <c r="O395" s="92"/>
      <c r="P395" s="282"/>
      <c r="Q395" s="230"/>
      <c r="R395" s="92"/>
      <c r="S395" s="282"/>
      <c r="T395" s="230"/>
      <c r="V395" s="94"/>
      <c r="W395" s="92"/>
      <c r="X395" s="96" t="s">
        <v>129</v>
      </c>
      <c r="Y395" s="92"/>
      <c r="Z395" s="92"/>
      <c r="AA395" s="96" t="s">
        <v>129</v>
      </c>
      <c r="AB395" s="92"/>
      <c r="AC395" s="92"/>
      <c r="AD395" s="99" t="s">
        <v>129</v>
      </c>
    </row>
    <row r="396" spans="1:30" s="4" customFormat="1" ht="12.75" x14ac:dyDescent="0.2">
      <c r="A396" s="55"/>
      <c r="E396" s="257"/>
      <c r="G396" s="261"/>
      <c r="H396" s="261"/>
      <c r="I396" s="261"/>
      <c r="J396" s="270"/>
      <c r="L396" s="50"/>
      <c r="M396" s="261"/>
      <c r="N396" s="261"/>
      <c r="P396" s="261"/>
      <c r="Q396" s="261"/>
      <c r="S396" s="261"/>
      <c r="T396" s="261"/>
      <c r="V396" s="50"/>
    </row>
    <row r="397" spans="1:30" ht="38.25" x14ac:dyDescent="0.25">
      <c r="A397" s="296">
        <f>A11</f>
        <v>44805</v>
      </c>
      <c r="B397" s="56" t="s">
        <v>52</v>
      </c>
      <c r="C397" s="56"/>
      <c r="D397" s="56"/>
      <c r="E397" s="288"/>
      <c r="F397" s="68"/>
      <c r="G397" s="283"/>
      <c r="H397" s="283"/>
      <c r="I397" s="283"/>
      <c r="J397" s="276"/>
      <c r="K397" s="70"/>
      <c r="L397" s="68"/>
      <c r="M397" s="283"/>
      <c r="N397" s="283"/>
      <c r="O397" s="68"/>
      <c r="P397" s="283"/>
      <c r="Q397" s="283"/>
      <c r="R397" s="57"/>
      <c r="S397" s="293"/>
      <c r="T397" s="293"/>
      <c r="U397" s="72"/>
      <c r="V397" s="57" t="s">
        <v>120</v>
      </c>
      <c r="W397" s="57" t="s">
        <v>121</v>
      </c>
      <c r="X397" s="57" t="s">
        <v>122</v>
      </c>
      <c r="Y397" s="57" t="s">
        <v>123</v>
      </c>
      <c r="Z397" s="57" t="s">
        <v>124</v>
      </c>
      <c r="AA397" s="57" t="s">
        <v>125</v>
      </c>
      <c r="AB397" s="57" t="s">
        <v>126</v>
      </c>
      <c r="AC397" s="57" t="s">
        <v>127</v>
      </c>
      <c r="AD397" s="57" t="s">
        <v>128</v>
      </c>
    </row>
    <row r="398" spans="1:30" x14ac:dyDescent="0.25">
      <c r="A398" s="55"/>
      <c r="B398" s="11"/>
      <c r="C398" s="11" t="s">
        <v>237</v>
      </c>
      <c r="D398" s="11"/>
      <c r="E398" s="248">
        <v>8201</v>
      </c>
      <c r="F398" s="11">
        <v>2</v>
      </c>
      <c r="G398" s="225">
        <v>90.29</v>
      </c>
      <c r="H398" s="225">
        <v>991.74</v>
      </c>
      <c r="I398" s="225">
        <v>495.87</v>
      </c>
      <c r="J398" s="274">
        <v>7.5</v>
      </c>
      <c r="L398" s="11">
        <v>1</v>
      </c>
      <c r="M398" s="225">
        <v>391.74</v>
      </c>
      <c r="N398" s="225">
        <v>391.74</v>
      </c>
      <c r="O398" s="11">
        <v>1</v>
      </c>
      <c r="P398" s="225">
        <v>582.28</v>
      </c>
      <c r="Q398" s="225">
        <v>582.28</v>
      </c>
      <c r="R398" s="11"/>
      <c r="S398" s="225"/>
      <c r="T398" s="225"/>
      <c r="V398" s="11"/>
      <c r="W398" s="11"/>
      <c r="X398" s="11"/>
      <c r="Y398" s="11"/>
      <c r="Z398" s="11"/>
      <c r="AA398" s="11"/>
      <c r="AB398" s="11"/>
      <c r="AC398" s="11"/>
      <c r="AD398" s="11"/>
    </row>
    <row r="399" spans="1:30" x14ac:dyDescent="0.25">
      <c r="A399" s="55"/>
      <c r="B399" s="11"/>
      <c r="C399" s="11" t="s">
        <v>213</v>
      </c>
      <c r="D399" s="11"/>
      <c r="E399" s="248">
        <v>8004</v>
      </c>
      <c r="F399" s="11">
        <v>2</v>
      </c>
      <c r="G399" s="225">
        <v>345.68</v>
      </c>
      <c r="H399" s="225">
        <v>3191.91</v>
      </c>
      <c r="I399" s="225">
        <v>1595.9549999999999</v>
      </c>
      <c r="J399" s="274">
        <v>5</v>
      </c>
      <c r="L399" s="11"/>
      <c r="M399" s="225"/>
      <c r="N399" s="225"/>
      <c r="O399" s="11"/>
      <c r="P399" s="225"/>
      <c r="Q399" s="225"/>
      <c r="R399" s="11"/>
      <c r="S399" s="225"/>
      <c r="T399" s="225"/>
      <c r="V399" s="11"/>
      <c r="W399" s="11"/>
      <c r="X399" s="11"/>
      <c r="Y399" s="11"/>
      <c r="Z399" s="11"/>
      <c r="AA399" s="11"/>
      <c r="AB399" s="11"/>
      <c r="AC399" s="11"/>
      <c r="AD399" s="11"/>
    </row>
    <row r="400" spans="1:30" x14ac:dyDescent="0.25">
      <c r="A400" s="55"/>
      <c r="B400" s="11"/>
      <c r="C400" s="11" t="s">
        <v>242</v>
      </c>
      <c r="D400" s="11"/>
      <c r="E400" s="248">
        <v>8401</v>
      </c>
      <c r="F400" s="11">
        <v>18</v>
      </c>
      <c r="G400" s="225">
        <v>425.55611111111108</v>
      </c>
      <c r="H400" s="225">
        <v>125011.82</v>
      </c>
      <c r="I400" s="225">
        <v>6945.1011111111111</v>
      </c>
      <c r="J400" s="274">
        <v>13.166666666666666</v>
      </c>
      <c r="L400" s="11">
        <v>1</v>
      </c>
      <c r="M400" s="225">
        <v>1436.19</v>
      </c>
      <c r="N400" s="225">
        <v>1436.19</v>
      </c>
      <c r="O400" s="11"/>
      <c r="P400" s="225"/>
      <c r="Q400" s="225"/>
      <c r="R400" s="11">
        <v>8</v>
      </c>
      <c r="S400" s="225">
        <v>37928.549999999996</v>
      </c>
      <c r="T400" s="225">
        <v>4741.0687499999995</v>
      </c>
      <c r="V400" s="11"/>
      <c r="W400" s="11"/>
      <c r="X400" s="11"/>
      <c r="Y400" s="11"/>
      <c r="Z400" s="11"/>
      <c r="AA400" s="11"/>
      <c r="AB400" s="11"/>
      <c r="AC400" s="11"/>
      <c r="AD400" s="11"/>
    </row>
    <row r="401" spans="1:30" x14ac:dyDescent="0.25">
      <c r="A401" s="55"/>
      <c r="B401" s="11"/>
      <c r="C401" s="11" t="s">
        <v>243</v>
      </c>
      <c r="D401" s="11"/>
      <c r="E401" s="248">
        <v>8202</v>
      </c>
      <c r="F401" s="11"/>
      <c r="G401" s="225"/>
      <c r="H401" s="225"/>
      <c r="I401" s="225"/>
      <c r="J401" s="274"/>
      <c r="L401" s="11"/>
      <c r="M401" s="225"/>
      <c r="N401" s="225"/>
      <c r="O401" s="11"/>
      <c r="P401" s="225"/>
      <c r="Q401" s="225"/>
      <c r="R401" s="11">
        <v>1</v>
      </c>
      <c r="S401" s="225">
        <v>1200</v>
      </c>
      <c r="T401" s="225">
        <v>1200</v>
      </c>
      <c r="V401" s="11"/>
      <c r="W401" s="11"/>
      <c r="X401" s="11"/>
      <c r="Y401" s="11"/>
      <c r="Z401" s="11"/>
      <c r="AA401" s="11"/>
      <c r="AB401" s="11"/>
      <c r="AC401" s="11"/>
      <c r="AD401" s="11"/>
    </row>
    <row r="402" spans="1:30" x14ac:dyDescent="0.25">
      <c r="A402" s="55"/>
      <c r="B402" s="11"/>
      <c r="C402" s="11" t="s">
        <v>247</v>
      </c>
      <c r="D402" s="11"/>
      <c r="E402" s="248">
        <v>8009</v>
      </c>
      <c r="F402" s="11">
        <v>3</v>
      </c>
      <c r="G402" s="225">
        <v>274.12</v>
      </c>
      <c r="H402" s="225">
        <v>5671.84</v>
      </c>
      <c r="I402" s="225">
        <v>1890.6133333333335</v>
      </c>
      <c r="J402" s="274">
        <v>8</v>
      </c>
      <c r="L402" s="11">
        <v>1</v>
      </c>
      <c r="M402" s="225">
        <v>410.87</v>
      </c>
      <c r="N402" s="225">
        <v>410.87</v>
      </c>
      <c r="O402" s="11">
        <v>1</v>
      </c>
      <c r="P402" s="225">
        <v>511.89</v>
      </c>
      <c r="Q402" s="225">
        <v>511.89</v>
      </c>
      <c r="R402" s="11"/>
      <c r="S402" s="225"/>
      <c r="T402" s="225"/>
      <c r="V402" s="11"/>
      <c r="W402" s="11"/>
      <c r="X402" s="11"/>
      <c r="Y402" s="11"/>
      <c r="Z402" s="11"/>
      <c r="AA402" s="11"/>
      <c r="AB402" s="11"/>
      <c r="AC402" s="11"/>
      <c r="AD402" s="11"/>
    </row>
    <row r="403" spans="1:30" x14ac:dyDescent="0.25">
      <c r="A403" s="55"/>
      <c r="B403" s="11"/>
      <c r="C403" s="11" t="s">
        <v>246</v>
      </c>
      <c r="D403" s="11"/>
      <c r="E403" s="248">
        <v>8091</v>
      </c>
      <c r="F403" s="11">
        <v>1</v>
      </c>
      <c r="G403" s="225">
        <v>191.4</v>
      </c>
      <c r="H403" s="225">
        <v>1531.14</v>
      </c>
      <c r="I403" s="225">
        <v>1531.14</v>
      </c>
      <c r="J403" s="274">
        <v>8</v>
      </c>
      <c r="L403" s="11"/>
      <c r="M403" s="225"/>
      <c r="N403" s="225"/>
      <c r="O403" s="11"/>
      <c r="P403" s="225"/>
      <c r="Q403" s="225"/>
      <c r="R403" s="11"/>
      <c r="S403" s="225"/>
      <c r="T403" s="225"/>
      <c r="V403" s="11"/>
      <c r="W403" s="11"/>
      <c r="X403" s="11"/>
      <c r="Y403" s="11"/>
      <c r="Z403" s="11"/>
      <c r="AA403" s="11"/>
      <c r="AB403" s="11"/>
      <c r="AC403" s="11"/>
      <c r="AD403" s="11"/>
    </row>
    <row r="404" spans="1:30" x14ac:dyDescent="0.25">
      <c r="A404" s="55"/>
      <c r="B404" s="11"/>
      <c r="C404" s="11" t="s">
        <v>248</v>
      </c>
      <c r="D404" s="11"/>
      <c r="E404" s="248">
        <v>8012</v>
      </c>
      <c r="F404" s="11">
        <v>9</v>
      </c>
      <c r="G404" s="225">
        <v>2222.4700000000003</v>
      </c>
      <c r="H404" s="225">
        <v>285961.64</v>
      </c>
      <c r="I404" s="225">
        <v>31773.515555555558</v>
      </c>
      <c r="J404" s="274">
        <v>13.666666666666666</v>
      </c>
      <c r="L404" s="11">
        <v>2</v>
      </c>
      <c r="M404" s="225">
        <v>3326.08</v>
      </c>
      <c r="N404" s="225">
        <v>1663.04</v>
      </c>
      <c r="O404" s="11"/>
      <c r="P404" s="225"/>
      <c r="Q404" s="225"/>
      <c r="R404" s="11"/>
      <c r="S404" s="225"/>
      <c r="T404" s="225"/>
      <c r="V404" s="11"/>
      <c r="W404" s="11"/>
      <c r="X404" s="11"/>
      <c r="Y404" s="11"/>
      <c r="Z404" s="11"/>
      <c r="AA404" s="11"/>
      <c r="AB404" s="11"/>
      <c r="AC404" s="11"/>
      <c r="AD404" s="11"/>
    </row>
    <row r="405" spans="1:30" x14ac:dyDescent="0.25">
      <c r="A405" s="55"/>
      <c r="B405" s="11"/>
      <c r="C405" s="11" t="s">
        <v>252</v>
      </c>
      <c r="D405" s="11"/>
      <c r="E405" s="248">
        <v>8014</v>
      </c>
      <c r="F405" s="11">
        <v>1</v>
      </c>
      <c r="G405" s="225">
        <v>89.07</v>
      </c>
      <c r="H405" s="225">
        <v>2137.6</v>
      </c>
      <c r="I405" s="225">
        <v>2137.6</v>
      </c>
      <c r="J405" s="274">
        <v>24</v>
      </c>
      <c r="L405" s="11"/>
      <c r="M405" s="225"/>
      <c r="N405" s="225"/>
      <c r="O405" s="11"/>
      <c r="P405" s="225"/>
      <c r="Q405" s="225"/>
      <c r="R405" s="11"/>
      <c r="S405" s="225"/>
      <c r="T405" s="225"/>
      <c r="V405" s="11"/>
      <c r="W405" s="11"/>
      <c r="X405" s="11"/>
      <c r="Y405" s="11"/>
      <c r="Z405" s="11"/>
      <c r="AA405" s="11"/>
      <c r="AB405" s="11"/>
      <c r="AC405" s="11"/>
      <c r="AD405" s="11"/>
    </row>
    <row r="406" spans="1:30" x14ac:dyDescent="0.25">
      <c r="A406" s="55"/>
      <c r="B406" s="11"/>
      <c r="C406" s="11" t="s">
        <v>254</v>
      </c>
      <c r="D406" s="11"/>
      <c r="E406" s="248">
        <v>8302</v>
      </c>
      <c r="F406" s="11">
        <v>4</v>
      </c>
      <c r="G406" s="225">
        <v>139.79249999999999</v>
      </c>
      <c r="H406" s="225">
        <v>5144.5700000000006</v>
      </c>
      <c r="I406" s="225">
        <v>1286.1425000000002</v>
      </c>
      <c r="J406" s="274">
        <v>9</v>
      </c>
      <c r="L406" s="11">
        <v>2</v>
      </c>
      <c r="M406" s="225">
        <v>3057.56</v>
      </c>
      <c r="N406" s="225">
        <v>1528.78</v>
      </c>
      <c r="O406" s="11">
        <v>1</v>
      </c>
      <c r="P406" s="225">
        <v>1352.06</v>
      </c>
      <c r="Q406" s="225">
        <v>1352.06</v>
      </c>
      <c r="R406" s="11"/>
      <c r="S406" s="225"/>
      <c r="T406" s="225"/>
      <c r="V406" s="11"/>
      <c r="W406" s="11"/>
      <c r="X406" s="11"/>
      <c r="Y406" s="11"/>
      <c r="Z406" s="11"/>
      <c r="AA406" s="11"/>
      <c r="AB406" s="11"/>
      <c r="AC406" s="11"/>
      <c r="AD406" s="11"/>
    </row>
    <row r="407" spans="1:30" x14ac:dyDescent="0.25">
      <c r="A407" s="55"/>
      <c r="B407" s="11"/>
      <c r="C407" s="11" t="s">
        <v>258</v>
      </c>
      <c r="D407" s="11"/>
      <c r="E407" s="248">
        <v>8203</v>
      </c>
      <c r="F407" s="11">
        <v>1</v>
      </c>
      <c r="G407" s="225">
        <v>45.4</v>
      </c>
      <c r="H407" s="225">
        <v>2178.94</v>
      </c>
      <c r="I407" s="225">
        <v>2178.94</v>
      </c>
      <c r="J407" s="274">
        <v>48</v>
      </c>
      <c r="L407" s="11"/>
      <c r="M407" s="225"/>
      <c r="N407" s="225"/>
      <c r="O407" s="11"/>
      <c r="P407" s="225"/>
      <c r="Q407" s="225"/>
      <c r="R407" s="11"/>
      <c r="S407" s="225"/>
      <c r="T407" s="225"/>
      <c r="V407" s="11"/>
      <c r="W407" s="11"/>
      <c r="X407" s="11"/>
      <c r="Y407" s="11"/>
      <c r="Z407" s="11"/>
      <c r="AA407" s="11"/>
      <c r="AB407" s="11"/>
      <c r="AC407" s="11"/>
      <c r="AD407" s="11"/>
    </row>
    <row r="408" spans="1:30" x14ac:dyDescent="0.25">
      <c r="A408" s="55"/>
      <c r="B408" s="11"/>
      <c r="C408" s="11" t="s">
        <v>262</v>
      </c>
      <c r="D408" s="11"/>
      <c r="E408" s="248">
        <v>8310</v>
      </c>
      <c r="F408" s="11">
        <v>1</v>
      </c>
      <c r="G408" s="225">
        <v>339.89</v>
      </c>
      <c r="H408" s="225">
        <v>4078.62</v>
      </c>
      <c r="I408" s="225">
        <v>4078.62</v>
      </c>
      <c r="J408" s="274">
        <v>12</v>
      </c>
      <c r="L408" s="11">
        <v>1</v>
      </c>
      <c r="M408" s="225">
        <v>4078.62</v>
      </c>
      <c r="N408" s="225">
        <v>4078.62</v>
      </c>
      <c r="O408" s="11"/>
      <c r="P408" s="225"/>
      <c r="Q408" s="225"/>
      <c r="R408" s="11"/>
      <c r="S408" s="225"/>
      <c r="T408" s="225"/>
      <c r="V408" s="11"/>
      <c r="W408" s="11"/>
      <c r="X408" s="11"/>
      <c r="Y408" s="11"/>
      <c r="Z408" s="11"/>
      <c r="AA408" s="11"/>
      <c r="AB408" s="11"/>
      <c r="AC408" s="11"/>
      <c r="AD408" s="11"/>
    </row>
    <row r="409" spans="1:30" x14ac:dyDescent="0.25">
      <c r="A409" s="55"/>
      <c r="B409" s="11"/>
      <c r="C409" s="11" t="s">
        <v>269</v>
      </c>
      <c r="D409" s="11"/>
      <c r="E409" s="248">
        <v>8204</v>
      </c>
      <c r="F409" s="11">
        <v>2</v>
      </c>
      <c r="G409" s="225">
        <v>1337.3100000000002</v>
      </c>
      <c r="H409" s="225">
        <v>251189.56</v>
      </c>
      <c r="I409" s="225">
        <v>125594.78</v>
      </c>
      <c r="J409" s="274">
        <v>53</v>
      </c>
      <c r="L409" s="11"/>
      <c r="M409" s="225"/>
      <c r="N409" s="225"/>
      <c r="O409" s="11"/>
      <c r="P409" s="225"/>
      <c r="Q409" s="225"/>
      <c r="R409" s="11"/>
      <c r="S409" s="225"/>
      <c r="T409" s="225"/>
      <c r="V409" s="11"/>
      <c r="W409" s="11"/>
      <c r="X409" s="11"/>
      <c r="Y409" s="11"/>
      <c r="Z409" s="11"/>
      <c r="AA409" s="11"/>
      <c r="AB409" s="11"/>
      <c r="AC409" s="11"/>
      <c r="AD409" s="11"/>
    </row>
    <row r="410" spans="1:30" x14ac:dyDescent="0.25">
      <c r="A410" s="55"/>
      <c r="B410" s="11"/>
      <c r="C410" s="11" t="s">
        <v>265</v>
      </c>
      <c r="D410" s="11"/>
      <c r="E410" s="248">
        <v>8210</v>
      </c>
      <c r="F410" s="11">
        <v>1</v>
      </c>
      <c r="G410" s="225">
        <v>37.700000000000003</v>
      </c>
      <c r="H410" s="225">
        <v>904.68</v>
      </c>
      <c r="I410" s="225">
        <v>904.68</v>
      </c>
      <c r="J410" s="274">
        <v>24</v>
      </c>
      <c r="L410" s="11">
        <v>1</v>
      </c>
      <c r="M410" s="225">
        <v>904.68</v>
      </c>
      <c r="N410" s="225">
        <v>904.68</v>
      </c>
      <c r="O410" s="11"/>
      <c r="P410" s="225"/>
      <c r="Q410" s="225"/>
      <c r="R410" s="11">
        <v>1</v>
      </c>
      <c r="S410" s="225">
        <v>1230.8</v>
      </c>
      <c r="T410" s="225">
        <v>1230.8</v>
      </c>
      <c r="V410" s="11"/>
      <c r="W410" s="11"/>
      <c r="X410" s="11"/>
      <c r="Y410" s="11"/>
      <c r="Z410" s="11"/>
      <c r="AA410" s="11"/>
      <c r="AB410" s="11"/>
      <c r="AC410" s="11"/>
      <c r="AD410" s="11"/>
    </row>
    <row r="411" spans="1:30" x14ac:dyDescent="0.25">
      <c r="A411" s="55"/>
      <c r="B411" s="11"/>
      <c r="C411" s="11" t="s">
        <v>281</v>
      </c>
      <c r="D411" s="11"/>
      <c r="E411" s="248">
        <v>8312</v>
      </c>
      <c r="F411" s="11">
        <v>3</v>
      </c>
      <c r="G411" s="225">
        <v>212.48000000000002</v>
      </c>
      <c r="H411" s="225">
        <v>5500.3600000000006</v>
      </c>
      <c r="I411" s="225">
        <v>1833.4533333333336</v>
      </c>
      <c r="J411" s="274">
        <v>9</v>
      </c>
      <c r="L411" s="11">
        <v>1</v>
      </c>
      <c r="M411" s="225">
        <v>1522.44</v>
      </c>
      <c r="N411" s="225">
        <v>1522.44</v>
      </c>
      <c r="O411" s="11"/>
      <c r="P411" s="225"/>
      <c r="Q411" s="225"/>
      <c r="R411" s="11">
        <v>1</v>
      </c>
      <c r="S411" s="225">
        <v>3210.32</v>
      </c>
      <c r="T411" s="225">
        <v>3210.32</v>
      </c>
      <c r="V411" s="11"/>
      <c r="W411" s="11"/>
      <c r="X411" s="11"/>
      <c r="Y411" s="11"/>
      <c r="Z411" s="11"/>
      <c r="AA411" s="11"/>
      <c r="AB411" s="11"/>
      <c r="AC411" s="11"/>
      <c r="AD411" s="11"/>
    </row>
    <row r="412" spans="1:30" x14ac:dyDescent="0.25">
      <c r="A412" s="55"/>
      <c r="B412" s="11"/>
      <c r="C412" s="11" t="s">
        <v>216</v>
      </c>
      <c r="D412" s="11"/>
      <c r="E412" s="248">
        <v>8021</v>
      </c>
      <c r="F412" s="11">
        <v>1</v>
      </c>
      <c r="G412" s="225">
        <v>184.62</v>
      </c>
      <c r="H412" s="225">
        <v>1661.53</v>
      </c>
      <c r="I412" s="225">
        <v>1661.53</v>
      </c>
      <c r="J412" s="274">
        <v>9</v>
      </c>
      <c r="L412" s="11">
        <v>1</v>
      </c>
      <c r="M412" s="225">
        <v>999.94</v>
      </c>
      <c r="N412" s="225">
        <v>999.94</v>
      </c>
      <c r="O412" s="11"/>
      <c r="P412" s="225"/>
      <c r="Q412" s="225"/>
      <c r="R412" s="11">
        <v>1</v>
      </c>
      <c r="S412" s="225">
        <v>772.05</v>
      </c>
      <c r="T412" s="225">
        <v>772.05</v>
      </c>
      <c r="V412" s="11"/>
      <c r="W412" s="11"/>
      <c r="X412" s="11"/>
      <c r="Y412" s="11"/>
      <c r="Z412" s="11"/>
      <c r="AA412" s="11"/>
      <c r="AB412" s="11"/>
      <c r="AC412" s="11"/>
      <c r="AD412" s="11"/>
    </row>
    <row r="413" spans="1:30" x14ac:dyDescent="0.25">
      <c r="A413" s="55"/>
      <c r="B413" s="11"/>
      <c r="C413" s="11" t="s">
        <v>289</v>
      </c>
      <c r="D413" s="11"/>
      <c r="E413" s="248">
        <v>8302</v>
      </c>
      <c r="F413" s="11">
        <v>1</v>
      </c>
      <c r="G413" s="225">
        <v>144.84</v>
      </c>
      <c r="H413" s="225">
        <v>3476.11</v>
      </c>
      <c r="I413" s="225">
        <v>3476.11</v>
      </c>
      <c r="J413" s="274">
        <v>24</v>
      </c>
      <c r="L413" s="11"/>
      <c r="M413" s="225"/>
      <c r="N413" s="225"/>
      <c r="O413" s="11"/>
      <c r="P413" s="225"/>
      <c r="Q413" s="225"/>
      <c r="R413" s="11"/>
      <c r="S413" s="225"/>
      <c r="T413" s="225"/>
      <c r="V413" s="11"/>
      <c r="W413" s="11"/>
      <c r="X413" s="11"/>
      <c r="Y413" s="11"/>
      <c r="Z413" s="11"/>
      <c r="AA413" s="11"/>
      <c r="AB413" s="11"/>
      <c r="AC413" s="11"/>
      <c r="AD413" s="11"/>
    </row>
    <row r="414" spans="1:30" x14ac:dyDescent="0.25">
      <c r="A414" s="55"/>
      <c r="B414" s="11"/>
      <c r="C414" s="11" t="s">
        <v>297</v>
      </c>
      <c r="D414" s="11"/>
      <c r="E414" s="248">
        <v>8096</v>
      </c>
      <c r="F414" s="11">
        <v>1</v>
      </c>
      <c r="G414" s="225">
        <v>342.81</v>
      </c>
      <c r="H414" s="225">
        <v>2056.83</v>
      </c>
      <c r="I414" s="225">
        <v>2056.83</v>
      </c>
      <c r="J414" s="274">
        <v>6</v>
      </c>
      <c r="L414" s="11"/>
      <c r="M414" s="225"/>
      <c r="N414" s="225"/>
      <c r="O414" s="11"/>
      <c r="P414" s="225"/>
      <c r="Q414" s="225"/>
      <c r="R414" s="11"/>
      <c r="S414" s="225"/>
      <c r="T414" s="225"/>
      <c r="V414" s="11"/>
      <c r="W414" s="11"/>
      <c r="X414" s="11"/>
      <c r="Y414" s="11"/>
      <c r="Z414" s="11"/>
      <c r="AA414" s="11"/>
      <c r="AB414" s="11"/>
      <c r="AC414" s="11"/>
      <c r="AD414" s="11"/>
    </row>
    <row r="415" spans="1:30" x14ac:dyDescent="0.25">
      <c r="A415" s="55"/>
      <c r="B415" s="11"/>
      <c r="C415" s="11" t="s">
        <v>307</v>
      </c>
      <c r="D415" s="11"/>
      <c r="E415" s="248">
        <v>8215</v>
      </c>
      <c r="F415" s="11">
        <v>2</v>
      </c>
      <c r="G415" s="225">
        <v>494.58000000000004</v>
      </c>
      <c r="H415" s="225">
        <v>37453.74</v>
      </c>
      <c r="I415" s="225">
        <v>18726.87</v>
      </c>
      <c r="J415" s="274">
        <v>33</v>
      </c>
      <c r="L415" s="11"/>
      <c r="M415" s="225"/>
      <c r="N415" s="225"/>
      <c r="O415" s="11"/>
      <c r="P415" s="225"/>
      <c r="Q415" s="225"/>
      <c r="R415" s="11">
        <v>1</v>
      </c>
      <c r="S415" s="225">
        <v>3522.25</v>
      </c>
      <c r="T415" s="225">
        <v>3522.25</v>
      </c>
      <c r="V415" s="11"/>
      <c r="W415" s="11"/>
      <c r="X415" s="11"/>
      <c r="Y415" s="11"/>
      <c r="Z415" s="11"/>
      <c r="AA415" s="11"/>
      <c r="AB415" s="11"/>
      <c r="AC415" s="11"/>
      <c r="AD415" s="11"/>
    </row>
    <row r="416" spans="1:30" x14ac:dyDescent="0.25">
      <c r="A416" s="55"/>
      <c r="B416" s="11"/>
      <c r="C416" s="11" t="s">
        <v>308</v>
      </c>
      <c r="D416" s="11"/>
      <c r="E416" s="248">
        <v>8234</v>
      </c>
      <c r="F416" s="11">
        <v>3</v>
      </c>
      <c r="G416" s="225">
        <v>517.32000000000005</v>
      </c>
      <c r="H416" s="225">
        <v>22635.839999999997</v>
      </c>
      <c r="I416" s="225">
        <v>7545.2799999999988</v>
      </c>
      <c r="J416" s="274">
        <v>12</v>
      </c>
      <c r="L416" s="11"/>
      <c r="M416" s="225"/>
      <c r="N416" s="225"/>
      <c r="O416" s="11"/>
      <c r="P416" s="225"/>
      <c r="Q416" s="225"/>
      <c r="R416" s="11"/>
      <c r="S416" s="225"/>
      <c r="T416" s="225"/>
      <c r="V416" s="11"/>
      <c r="W416" s="11"/>
      <c r="X416" s="11"/>
      <c r="Y416" s="11"/>
      <c r="Z416" s="11"/>
      <c r="AA416" s="11"/>
      <c r="AB416" s="11"/>
      <c r="AC416" s="11"/>
      <c r="AD416" s="11"/>
    </row>
    <row r="417" spans="1:30" x14ac:dyDescent="0.25">
      <c r="A417" s="55"/>
      <c r="B417" s="11"/>
      <c r="C417" s="11" t="s">
        <v>310</v>
      </c>
      <c r="D417" s="11"/>
      <c r="E417" s="248">
        <v>8234</v>
      </c>
      <c r="F417" s="11">
        <v>1</v>
      </c>
      <c r="G417" s="225">
        <v>111.61</v>
      </c>
      <c r="H417" s="225">
        <v>1339.22</v>
      </c>
      <c r="I417" s="225">
        <v>1339.22</v>
      </c>
      <c r="J417" s="274">
        <v>12</v>
      </c>
      <c r="L417" s="11"/>
      <c r="M417" s="225"/>
      <c r="N417" s="225"/>
      <c r="O417" s="11"/>
      <c r="P417" s="225"/>
      <c r="Q417" s="225"/>
      <c r="R417" s="11"/>
      <c r="S417" s="225"/>
      <c r="T417" s="225"/>
      <c r="V417" s="11"/>
      <c r="W417" s="11"/>
      <c r="X417" s="11"/>
      <c r="Y417" s="11"/>
      <c r="Z417" s="11"/>
      <c r="AA417" s="11"/>
      <c r="AB417" s="11"/>
      <c r="AC417" s="11"/>
      <c r="AD417" s="11"/>
    </row>
    <row r="418" spans="1:30" x14ac:dyDescent="0.25">
      <c r="A418" s="55"/>
      <c r="B418" s="11"/>
      <c r="C418" s="11" t="s">
        <v>338</v>
      </c>
      <c r="D418" s="11"/>
      <c r="E418" s="248">
        <v>8205</v>
      </c>
      <c r="F418" s="11">
        <v>3</v>
      </c>
      <c r="G418" s="225">
        <v>389.16333333333336</v>
      </c>
      <c r="H418" s="225">
        <v>11246.730000000001</v>
      </c>
      <c r="I418" s="225">
        <v>3748.9100000000003</v>
      </c>
      <c r="J418" s="274">
        <v>12</v>
      </c>
      <c r="L418" s="11"/>
      <c r="M418" s="225"/>
      <c r="N418" s="225"/>
      <c r="O418" s="11"/>
      <c r="P418" s="225"/>
      <c r="Q418" s="225"/>
      <c r="R418" s="11"/>
      <c r="S418" s="225"/>
      <c r="T418" s="225"/>
      <c r="V418" s="11"/>
      <c r="W418" s="11"/>
      <c r="X418" s="11"/>
      <c r="Y418" s="11"/>
      <c r="Z418" s="11"/>
      <c r="AA418" s="11"/>
      <c r="AB418" s="11"/>
      <c r="AC418" s="11"/>
      <c r="AD418" s="11"/>
    </row>
    <row r="419" spans="1:30" x14ac:dyDescent="0.25">
      <c r="A419" s="55"/>
      <c r="B419" s="11"/>
      <c r="C419" s="11" t="s">
        <v>341</v>
      </c>
      <c r="D419" s="11"/>
      <c r="E419" s="248">
        <v>8028</v>
      </c>
      <c r="F419" s="11">
        <v>3</v>
      </c>
      <c r="G419" s="225">
        <v>176.09333333333333</v>
      </c>
      <c r="H419" s="225">
        <v>7908.71</v>
      </c>
      <c r="I419" s="225">
        <v>2636.2366666666667</v>
      </c>
      <c r="J419" s="274">
        <v>16</v>
      </c>
      <c r="L419" s="11"/>
      <c r="M419" s="225"/>
      <c r="N419" s="225"/>
      <c r="O419" s="11"/>
      <c r="P419" s="225"/>
      <c r="Q419" s="225"/>
      <c r="R419" s="11"/>
      <c r="S419" s="225"/>
      <c r="T419" s="225"/>
      <c r="V419" s="11"/>
      <c r="W419" s="11"/>
      <c r="X419" s="11"/>
      <c r="Y419" s="11"/>
      <c r="Z419" s="11"/>
      <c r="AA419" s="11"/>
      <c r="AB419" s="11"/>
      <c r="AC419" s="11"/>
      <c r="AD419" s="11"/>
    </row>
    <row r="420" spans="1:30" x14ac:dyDescent="0.25">
      <c r="A420" s="55"/>
      <c r="B420" s="11"/>
      <c r="C420" s="11" t="s">
        <v>342</v>
      </c>
      <c r="D420" s="11"/>
      <c r="E420" s="248">
        <v>8029</v>
      </c>
      <c r="F420" s="11">
        <v>2</v>
      </c>
      <c r="G420" s="225">
        <v>349.58500000000004</v>
      </c>
      <c r="H420" s="225">
        <v>4194.9799999999996</v>
      </c>
      <c r="I420" s="225">
        <v>2097.4899999999998</v>
      </c>
      <c r="J420" s="274">
        <v>6</v>
      </c>
      <c r="L420" s="11">
        <v>1</v>
      </c>
      <c r="M420" s="225">
        <v>1472.54</v>
      </c>
      <c r="N420" s="225">
        <v>1472.54</v>
      </c>
      <c r="O420" s="11"/>
      <c r="P420" s="225"/>
      <c r="Q420" s="225"/>
      <c r="R420" s="11">
        <v>1</v>
      </c>
      <c r="S420" s="225">
        <v>2748.29</v>
      </c>
      <c r="T420" s="225">
        <v>2748.29</v>
      </c>
      <c r="V420" s="11"/>
      <c r="W420" s="11"/>
      <c r="X420" s="11"/>
      <c r="Y420" s="11"/>
      <c r="Z420" s="11"/>
      <c r="AA420" s="11"/>
      <c r="AB420" s="11"/>
      <c r="AC420" s="11"/>
      <c r="AD420" s="11"/>
    </row>
    <row r="421" spans="1:30" x14ac:dyDescent="0.25">
      <c r="A421" s="55"/>
      <c r="B421" s="11"/>
      <c r="C421" s="11" t="s">
        <v>349</v>
      </c>
      <c r="D421" s="11"/>
      <c r="E421" s="248">
        <v>8037</v>
      </c>
      <c r="F421" s="11">
        <v>4</v>
      </c>
      <c r="G421" s="225">
        <v>123.73249999999999</v>
      </c>
      <c r="H421" s="225">
        <v>5029.1099999999997</v>
      </c>
      <c r="I421" s="225">
        <v>1257.2774999999999</v>
      </c>
      <c r="J421" s="274">
        <v>9.75</v>
      </c>
      <c r="L421" s="11">
        <v>1</v>
      </c>
      <c r="M421" s="225">
        <v>303.3</v>
      </c>
      <c r="N421" s="225">
        <v>303.3</v>
      </c>
      <c r="O421" s="11"/>
      <c r="P421" s="225"/>
      <c r="Q421" s="225"/>
      <c r="R421" s="11"/>
      <c r="S421" s="225"/>
      <c r="T421" s="225"/>
      <c r="V421" s="11"/>
      <c r="W421" s="11"/>
      <c r="X421" s="11"/>
      <c r="Y421" s="11"/>
      <c r="Z421" s="11"/>
      <c r="AA421" s="11"/>
      <c r="AB421" s="11"/>
      <c r="AC421" s="11"/>
      <c r="AD421" s="11"/>
    </row>
    <row r="422" spans="1:30" x14ac:dyDescent="0.25">
      <c r="A422" s="55"/>
      <c r="B422" s="11"/>
      <c r="C422" s="11" t="s">
        <v>350</v>
      </c>
      <c r="D422" s="11"/>
      <c r="E422" s="248">
        <v>8037</v>
      </c>
      <c r="F422" s="11"/>
      <c r="G422" s="225"/>
      <c r="H422" s="225"/>
      <c r="I422" s="225"/>
      <c r="J422" s="274"/>
      <c r="L422" s="11"/>
      <c r="M422" s="225"/>
      <c r="N422" s="225"/>
      <c r="O422" s="11"/>
      <c r="P422" s="225"/>
      <c r="Q422" s="225"/>
      <c r="R422" s="11">
        <v>1</v>
      </c>
      <c r="S422" s="225">
        <v>883.13</v>
      </c>
      <c r="T422" s="225">
        <v>883.13</v>
      </c>
      <c r="V422" s="11"/>
      <c r="W422" s="11"/>
      <c r="X422" s="11"/>
      <c r="Y422" s="11"/>
      <c r="Z422" s="11"/>
      <c r="AA422" s="11"/>
      <c r="AB422" s="11"/>
      <c r="AC422" s="11"/>
      <c r="AD422" s="11"/>
    </row>
    <row r="423" spans="1:30" x14ac:dyDescent="0.25">
      <c r="A423" s="55"/>
      <c r="B423" s="11"/>
      <c r="C423" s="11" t="s">
        <v>359</v>
      </c>
      <c r="D423" s="11"/>
      <c r="E423" s="248">
        <v>8326</v>
      </c>
      <c r="F423" s="11">
        <v>1</v>
      </c>
      <c r="G423" s="225">
        <v>524.05999999999995</v>
      </c>
      <c r="H423" s="225">
        <v>3144.35</v>
      </c>
      <c r="I423" s="225">
        <v>3144.35</v>
      </c>
      <c r="J423" s="274">
        <v>6</v>
      </c>
      <c r="L423" s="11"/>
      <c r="M423" s="225"/>
      <c r="N423" s="225"/>
      <c r="O423" s="11"/>
      <c r="P423" s="225"/>
      <c r="Q423" s="225"/>
      <c r="R423" s="11">
        <v>1</v>
      </c>
      <c r="S423" s="225">
        <v>2078.44</v>
      </c>
      <c r="T423" s="225">
        <v>2078.44</v>
      </c>
      <c r="V423" s="11"/>
      <c r="W423" s="11"/>
      <c r="X423" s="11"/>
      <c r="Y423" s="11"/>
      <c r="Z423" s="11"/>
      <c r="AA423" s="11"/>
      <c r="AB423" s="11"/>
      <c r="AC423" s="11"/>
      <c r="AD423" s="11"/>
    </row>
    <row r="424" spans="1:30" x14ac:dyDescent="0.25">
      <c r="A424" s="55"/>
      <c r="B424" s="11"/>
      <c r="C424" s="11" t="s">
        <v>363</v>
      </c>
      <c r="D424" s="11"/>
      <c r="E424" s="248">
        <v>8021</v>
      </c>
      <c r="F424" s="11">
        <v>2</v>
      </c>
      <c r="G424" s="225">
        <v>667.04</v>
      </c>
      <c r="H424" s="225">
        <v>16008.88</v>
      </c>
      <c r="I424" s="225">
        <v>8004.44</v>
      </c>
      <c r="J424" s="274">
        <v>12</v>
      </c>
      <c r="L424" s="11">
        <v>1</v>
      </c>
      <c r="M424" s="225">
        <v>516.4</v>
      </c>
      <c r="N424" s="225">
        <v>516.4</v>
      </c>
      <c r="O424" s="11"/>
      <c r="P424" s="225"/>
      <c r="Q424" s="225"/>
      <c r="R424" s="11"/>
      <c r="S424" s="225"/>
      <c r="T424" s="225"/>
      <c r="V424" s="11"/>
      <c r="W424" s="11"/>
      <c r="X424" s="11"/>
      <c r="Y424" s="11"/>
      <c r="Z424" s="11"/>
      <c r="AA424" s="11"/>
      <c r="AB424" s="11"/>
      <c r="AC424" s="11"/>
      <c r="AD424" s="11"/>
    </row>
    <row r="425" spans="1:30" x14ac:dyDescent="0.25">
      <c r="A425" s="55"/>
      <c r="B425" s="11"/>
      <c r="C425" s="11" t="s">
        <v>364</v>
      </c>
      <c r="D425" s="11"/>
      <c r="E425" s="248">
        <v>8045</v>
      </c>
      <c r="F425" s="11">
        <v>1</v>
      </c>
      <c r="G425" s="225">
        <v>250.27</v>
      </c>
      <c r="H425" s="225">
        <v>3003.17</v>
      </c>
      <c r="I425" s="225">
        <v>3003.17</v>
      </c>
      <c r="J425" s="274">
        <v>12</v>
      </c>
      <c r="L425" s="11"/>
      <c r="M425" s="225"/>
      <c r="N425" s="225"/>
      <c r="O425" s="11"/>
      <c r="P425" s="225"/>
      <c r="Q425" s="225"/>
      <c r="R425" s="11"/>
      <c r="S425" s="225"/>
      <c r="T425" s="225"/>
      <c r="V425" s="11"/>
      <c r="W425" s="11"/>
      <c r="X425" s="11"/>
      <c r="Y425" s="11"/>
      <c r="Z425" s="11"/>
      <c r="AA425" s="11"/>
      <c r="AB425" s="11"/>
      <c r="AC425" s="11"/>
      <c r="AD425" s="11"/>
    </row>
    <row r="426" spans="1:30" x14ac:dyDescent="0.25">
      <c r="A426" s="55"/>
      <c r="B426" s="11"/>
      <c r="C426" s="11" t="s">
        <v>368</v>
      </c>
      <c r="D426" s="11"/>
      <c r="E426" s="248">
        <v>8021</v>
      </c>
      <c r="F426" s="11">
        <v>2</v>
      </c>
      <c r="G426" s="225">
        <v>76.53</v>
      </c>
      <c r="H426" s="225">
        <v>1251.92</v>
      </c>
      <c r="I426" s="225">
        <v>625.96</v>
      </c>
      <c r="J426" s="274">
        <v>9</v>
      </c>
      <c r="L426" s="11">
        <v>1</v>
      </c>
      <c r="M426" s="225">
        <v>584.59</v>
      </c>
      <c r="N426" s="225">
        <v>584.59</v>
      </c>
      <c r="O426" s="11"/>
      <c r="P426" s="225"/>
      <c r="Q426" s="225"/>
      <c r="R426" s="11"/>
      <c r="S426" s="225"/>
      <c r="T426" s="225"/>
      <c r="V426" s="11"/>
      <c r="W426" s="11"/>
      <c r="X426" s="11"/>
      <c r="Y426" s="11"/>
      <c r="Z426" s="11"/>
      <c r="AA426" s="11"/>
      <c r="AB426" s="11"/>
      <c r="AC426" s="11"/>
      <c r="AD426" s="11"/>
    </row>
    <row r="427" spans="1:30" x14ac:dyDescent="0.25">
      <c r="A427" s="55"/>
      <c r="B427" s="11"/>
      <c r="C427" s="11" t="s">
        <v>369</v>
      </c>
      <c r="D427" s="11"/>
      <c r="E427" s="248">
        <v>8221</v>
      </c>
      <c r="F427" s="11">
        <v>2</v>
      </c>
      <c r="G427" s="225">
        <v>106.29499999999999</v>
      </c>
      <c r="H427" s="225">
        <v>1983.17</v>
      </c>
      <c r="I427" s="225">
        <v>991.58500000000004</v>
      </c>
      <c r="J427" s="274">
        <v>9</v>
      </c>
      <c r="L427" s="11"/>
      <c r="M427" s="225"/>
      <c r="N427" s="225"/>
      <c r="O427" s="11"/>
      <c r="P427" s="225"/>
      <c r="Q427" s="225"/>
      <c r="R427" s="11"/>
      <c r="S427" s="225"/>
      <c r="T427" s="225"/>
      <c r="V427" s="11"/>
      <c r="W427" s="11"/>
      <c r="X427" s="11"/>
      <c r="Y427" s="11"/>
      <c r="Z427" s="11"/>
      <c r="AA427" s="11"/>
      <c r="AB427" s="11"/>
      <c r="AC427" s="11"/>
      <c r="AD427" s="11"/>
    </row>
    <row r="428" spans="1:30" x14ac:dyDescent="0.25">
      <c r="A428" s="55"/>
      <c r="B428" s="11"/>
      <c r="C428" s="11" t="s">
        <v>376</v>
      </c>
      <c r="D428" s="11"/>
      <c r="E428" s="248">
        <v>8049</v>
      </c>
      <c r="F428" s="11">
        <v>1</v>
      </c>
      <c r="G428" s="225">
        <v>163.33000000000001</v>
      </c>
      <c r="H428" s="225">
        <v>1959.86</v>
      </c>
      <c r="I428" s="225">
        <v>1959.86</v>
      </c>
      <c r="J428" s="274">
        <v>12</v>
      </c>
      <c r="L428" s="11"/>
      <c r="M428" s="225"/>
      <c r="N428" s="225"/>
      <c r="O428" s="11"/>
      <c r="P428" s="225"/>
      <c r="Q428" s="225"/>
      <c r="R428" s="11"/>
      <c r="S428" s="225"/>
      <c r="T428" s="225"/>
      <c r="V428" s="11"/>
      <c r="W428" s="11"/>
      <c r="X428" s="11"/>
      <c r="Y428" s="11"/>
      <c r="Z428" s="11"/>
      <c r="AA428" s="11"/>
      <c r="AB428" s="11"/>
      <c r="AC428" s="11"/>
      <c r="AD428" s="11"/>
    </row>
    <row r="429" spans="1:30" x14ac:dyDescent="0.25">
      <c r="A429" s="55"/>
      <c r="B429" s="11"/>
      <c r="C429" s="11" t="s">
        <v>377</v>
      </c>
      <c r="D429" s="11"/>
      <c r="E429" s="248">
        <v>8328</v>
      </c>
      <c r="F429" s="11"/>
      <c r="G429" s="225"/>
      <c r="H429" s="225"/>
      <c r="I429" s="225"/>
      <c r="J429" s="274"/>
      <c r="L429" s="11"/>
      <c r="M429" s="225"/>
      <c r="N429" s="225"/>
      <c r="O429" s="11"/>
      <c r="P429" s="225"/>
      <c r="Q429" s="225"/>
      <c r="R429" s="11">
        <v>1</v>
      </c>
      <c r="S429" s="225">
        <v>12716.64</v>
      </c>
      <c r="T429" s="225">
        <v>12716.64</v>
      </c>
      <c r="V429" s="11"/>
      <c r="W429" s="11"/>
      <c r="X429" s="11"/>
      <c r="Y429" s="11"/>
      <c r="Z429" s="11"/>
      <c r="AA429" s="11"/>
      <c r="AB429" s="11"/>
      <c r="AC429" s="11"/>
      <c r="AD429" s="11"/>
    </row>
    <row r="430" spans="1:30" x14ac:dyDescent="0.25">
      <c r="A430" s="55"/>
      <c r="B430" s="11"/>
      <c r="C430" s="11" t="s">
        <v>384</v>
      </c>
      <c r="D430" s="11"/>
      <c r="E430" s="248">
        <v>8402</v>
      </c>
      <c r="F430" s="11">
        <v>2</v>
      </c>
      <c r="G430" s="225">
        <v>338.29500000000002</v>
      </c>
      <c r="H430" s="225">
        <v>8118.9500000000007</v>
      </c>
      <c r="I430" s="225">
        <v>4059.4750000000004</v>
      </c>
      <c r="J430" s="274">
        <v>12</v>
      </c>
      <c r="L430" s="11"/>
      <c r="M430" s="225"/>
      <c r="N430" s="225"/>
      <c r="O430" s="11"/>
      <c r="P430" s="225"/>
      <c r="Q430" s="225"/>
      <c r="R430" s="11">
        <v>1</v>
      </c>
      <c r="S430" s="225">
        <v>2000</v>
      </c>
      <c r="T430" s="225">
        <v>2000</v>
      </c>
      <c r="V430" s="11"/>
      <c r="W430" s="11"/>
      <c r="X430" s="11"/>
      <c r="Y430" s="11"/>
      <c r="Z430" s="11"/>
      <c r="AA430" s="11"/>
      <c r="AB430" s="11"/>
      <c r="AC430" s="11"/>
      <c r="AD430" s="11"/>
    </row>
    <row r="431" spans="1:30" x14ac:dyDescent="0.25">
      <c r="A431" s="55"/>
      <c r="B431" s="11"/>
      <c r="C431" s="11" t="s">
        <v>384</v>
      </c>
      <c r="D431" s="11"/>
      <c r="E431" s="248">
        <v>8406</v>
      </c>
      <c r="F431" s="11"/>
      <c r="G431" s="225"/>
      <c r="H431" s="225"/>
      <c r="I431" s="225"/>
      <c r="J431" s="274"/>
      <c r="L431" s="11"/>
      <c r="M431" s="225"/>
      <c r="N431" s="225"/>
      <c r="O431" s="11">
        <v>1</v>
      </c>
      <c r="P431" s="225">
        <v>3743.86</v>
      </c>
      <c r="Q431" s="225">
        <v>3743.86</v>
      </c>
      <c r="R431" s="11"/>
      <c r="S431" s="225"/>
      <c r="T431" s="225"/>
      <c r="V431" s="11"/>
      <c r="W431" s="11"/>
      <c r="X431" s="11"/>
      <c r="Y431" s="11"/>
      <c r="Z431" s="11"/>
      <c r="AA431" s="11"/>
      <c r="AB431" s="11"/>
      <c r="AC431" s="11"/>
      <c r="AD431" s="11"/>
    </row>
    <row r="432" spans="1:30" x14ac:dyDescent="0.25">
      <c r="A432" s="55"/>
      <c r="B432" s="11"/>
      <c r="C432" s="11" t="s">
        <v>386</v>
      </c>
      <c r="D432" s="11"/>
      <c r="E432" s="248">
        <v>8053</v>
      </c>
      <c r="F432" s="11">
        <v>1</v>
      </c>
      <c r="G432" s="225">
        <v>5569.16</v>
      </c>
      <c r="H432" s="225">
        <v>200489.64</v>
      </c>
      <c r="I432" s="225">
        <v>200489.64</v>
      </c>
      <c r="J432" s="274">
        <v>36</v>
      </c>
      <c r="L432" s="11"/>
      <c r="M432" s="225"/>
      <c r="N432" s="225"/>
      <c r="O432" s="11"/>
      <c r="P432" s="225"/>
      <c r="Q432" s="225"/>
      <c r="R432" s="11"/>
      <c r="S432" s="225"/>
      <c r="T432" s="225"/>
      <c r="V432" s="11"/>
      <c r="W432" s="11"/>
      <c r="X432" s="11"/>
      <c r="Y432" s="11"/>
      <c r="Z432" s="11"/>
      <c r="AA432" s="11"/>
      <c r="AB432" s="11"/>
      <c r="AC432" s="11"/>
      <c r="AD432" s="11"/>
    </row>
    <row r="433" spans="1:30" x14ac:dyDescent="0.25">
      <c r="A433" s="55"/>
      <c r="B433" s="11"/>
      <c r="C433" s="11" t="s">
        <v>387</v>
      </c>
      <c r="D433" s="11"/>
      <c r="E433" s="248">
        <v>8223</v>
      </c>
      <c r="F433" s="11">
        <v>1</v>
      </c>
      <c r="G433" s="225">
        <v>203</v>
      </c>
      <c r="H433" s="225">
        <v>1213.1400000000001</v>
      </c>
      <c r="I433" s="225">
        <v>1213.1400000000001</v>
      </c>
      <c r="J433" s="274">
        <v>6</v>
      </c>
      <c r="L433" s="11"/>
      <c r="M433" s="225"/>
      <c r="N433" s="225"/>
      <c r="O433" s="11">
        <v>1</v>
      </c>
      <c r="P433" s="225">
        <v>392.62</v>
      </c>
      <c r="Q433" s="225">
        <v>392.62</v>
      </c>
      <c r="R433" s="11"/>
      <c r="S433" s="225"/>
      <c r="T433" s="225"/>
      <c r="V433" s="11"/>
      <c r="W433" s="11"/>
      <c r="X433" s="11"/>
      <c r="Y433" s="11"/>
      <c r="Z433" s="11"/>
      <c r="AA433" s="11"/>
      <c r="AB433" s="11"/>
      <c r="AC433" s="11"/>
      <c r="AD433" s="11"/>
    </row>
    <row r="434" spans="1:30" x14ac:dyDescent="0.25">
      <c r="A434" s="55"/>
      <c r="B434" s="11"/>
      <c r="C434" s="11" t="s">
        <v>391</v>
      </c>
      <c r="D434" s="11"/>
      <c r="E434" s="248">
        <v>8330</v>
      </c>
      <c r="F434" s="11">
        <v>5</v>
      </c>
      <c r="G434" s="225">
        <v>270.64</v>
      </c>
      <c r="H434" s="225">
        <v>12748.92</v>
      </c>
      <c r="I434" s="225">
        <v>2549.7840000000001</v>
      </c>
      <c r="J434" s="274">
        <v>11.4</v>
      </c>
      <c r="L434" s="11">
        <v>1</v>
      </c>
      <c r="M434" s="225">
        <v>4005.82</v>
      </c>
      <c r="N434" s="225">
        <v>4005.82</v>
      </c>
      <c r="O434" s="11"/>
      <c r="P434" s="225"/>
      <c r="Q434" s="225"/>
      <c r="R434" s="11"/>
      <c r="S434" s="225"/>
      <c r="T434" s="225"/>
      <c r="V434" s="11"/>
      <c r="W434" s="11"/>
      <c r="X434" s="11"/>
      <c r="Y434" s="11"/>
      <c r="Z434" s="11"/>
      <c r="AA434" s="11"/>
      <c r="AB434" s="11"/>
      <c r="AC434" s="11"/>
      <c r="AD434" s="11"/>
    </row>
    <row r="435" spans="1:30" x14ac:dyDescent="0.25">
      <c r="A435" s="55"/>
      <c r="B435" s="11"/>
      <c r="C435" s="11" t="s">
        <v>396</v>
      </c>
      <c r="D435" s="11"/>
      <c r="E435" s="248">
        <v>8055</v>
      </c>
      <c r="F435" s="11">
        <v>1</v>
      </c>
      <c r="G435" s="225">
        <v>80.040000000000006</v>
      </c>
      <c r="H435" s="225">
        <v>480.22</v>
      </c>
      <c r="I435" s="225">
        <v>480.22</v>
      </c>
      <c r="J435" s="274">
        <v>6</v>
      </c>
      <c r="L435" s="11"/>
      <c r="M435" s="225"/>
      <c r="N435" s="225"/>
      <c r="O435" s="11"/>
      <c r="P435" s="225"/>
      <c r="Q435" s="225"/>
      <c r="R435" s="11"/>
      <c r="S435" s="225"/>
      <c r="T435" s="225"/>
      <c r="V435" s="11"/>
      <c r="W435" s="11"/>
      <c r="X435" s="11"/>
      <c r="Y435" s="11"/>
      <c r="Z435" s="11"/>
      <c r="AA435" s="11"/>
      <c r="AB435" s="11"/>
      <c r="AC435" s="11"/>
      <c r="AD435" s="11"/>
    </row>
    <row r="436" spans="1:30" x14ac:dyDescent="0.25">
      <c r="A436" s="55"/>
      <c r="B436" s="11"/>
      <c r="C436" s="11" t="s">
        <v>398</v>
      </c>
      <c r="D436" s="11"/>
      <c r="E436" s="248">
        <v>8056</v>
      </c>
      <c r="F436" s="11"/>
      <c r="G436" s="225"/>
      <c r="H436" s="225"/>
      <c r="I436" s="225"/>
      <c r="J436" s="274"/>
      <c r="L436" s="11"/>
      <c r="M436" s="225"/>
      <c r="N436" s="225"/>
      <c r="O436" s="11"/>
      <c r="P436" s="225"/>
      <c r="Q436" s="225"/>
      <c r="R436" s="11">
        <v>1</v>
      </c>
      <c r="S436" s="225">
        <v>623.80999999999995</v>
      </c>
      <c r="T436" s="225">
        <v>623.80999999999995</v>
      </c>
      <c r="V436" s="11"/>
      <c r="W436" s="11"/>
      <c r="X436" s="11"/>
      <c r="Y436" s="11"/>
      <c r="Z436" s="11"/>
      <c r="AA436" s="11"/>
      <c r="AB436" s="11"/>
      <c r="AC436" s="11"/>
      <c r="AD436" s="11"/>
    </row>
    <row r="437" spans="1:30" x14ac:dyDescent="0.25">
      <c r="A437" s="55"/>
      <c r="B437" s="11"/>
      <c r="C437" s="11" t="s">
        <v>401</v>
      </c>
      <c r="D437" s="11"/>
      <c r="E437" s="248">
        <v>8332</v>
      </c>
      <c r="F437" s="11">
        <v>6</v>
      </c>
      <c r="G437" s="225">
        <v>192.76</v>
      </c>
      <c r="H437" s="225">
        <v>11729.25</v>
      </c>
      <c r="I437" s="225">
        <v>1954.875</v>
      </c>
      <c r="J437" s="274">
        <v>9.5</v>
      </c>
      <c r="L437" s="11">
        <v>1</v>
      </c>
      <c r="M437" s="225">
        <v>1293.94</v>
      </c>
      <c r="N437" s="225">
        <v>1293.94</v>
      </c>
      <c r="O437" s="11">
        <v>1</v>
      </c>
      <c r="P437" s="225">
        <v>794.45</v>
      </c>
      <c r="Q437" s="225">
        <v>794.45</v>
      </c>
      <c r="R437" s="11">
        <v>2</v>
      </c>
      <c r="S437" s="225">
        <v>17189.12</v>
      </c>
      <c r="T437" s="225">
        <v>8594.56</v>
      </c>
      <c r="V437" s="11"/>
      <c r="W437" s="11"/>
      <c r="X437" s="11"/>
      <c r="Y437" s="11"/>
      <c r="Z437" s="11"/>
      <c r="AA437" s="11"/>
      <c r="AB437" s="11"/>
      <c r="AC437" s="11"/>
      <c r="AD437" s="11"/>
    </row>
    <row r="438" spans="1:30" x14ac:dyDescent="0.25">
      <c r="A438" s="55"/>
      <c r="B438" s="11"/>
      <c r="C438" s="11" t="s">
        <v>403</v>
      </c>
      <c r="D438" s="11"/>
      <c r="E438" s="248">
        <v>8341</v>
      </c>
      <c r="F438" s="11">
        <v>1</v>
      </c>
      <c r="G438" s="225">
        <v>80.53</v>
      </c>
      <c r="H438" s="225">
        <v>644.20000000000005</v>
      </c>
      <c r="I438" s="225">
        <v>644.20000000000005</v>
      </c>
      <c r="J438" s="274">
        <v>8</v>
      </c>
      <c r="L438" s="11"/>
      <c r="M438" s="225"/>
      <c r="N438" s="225"/>
      <c r="O438" s="11"/>
      <c r="P438" s="225"/>
      <c r="Q438" s="225"/>
      <c r="R438" s="11"/>
      <c r="S438" s="225"/>
      <c r="T438" s="225"/>
      <c r="V438" s="11"/>
      <c r="W438" s="11"/>
      <c r="X438" s="11"/>
      <c r="Y438" s="11"/>
      <c r="Z438" s="11"/>
      <c r="AA438" s="11"/>
      <c r="AB438" s="11"/>
      <c r="AC438" s="11"/>
      <c r="AD438" s="11"/>
    </row>
    <row r="439" spans="1:30" x14ac:dyDescent="0.25">
      <c r="A439" s="55"/>
      <c r="B439" s="11"/>
      <c r="C439" s="11" t="s">
        <v>405</v>
      </c>
      <c r="D439" s="11"/>
      <c r="E439" s="248">
        <v>8094</v>
      </c>
      <c r="F439" s="11">
        <v>4</v>
      </c>
      <c r="G439" s="225">
        <v>2189.7525000000001</v>
      </c>
      <c r="H439" s="225">
        <v>177558.03</v>
      </c>
      <c r="I439" s="225">
        <v>44389.5075</v>
      </c>
      <c r="J439" s="274">
        <v>13.5</v>
      </c>
      <c r="L439" s="11">
        <v>2</v>
      </c>
      <c r="M439" s="225">
        <v>8924.81</v>
      </c>
      <c r="N439" s="225">
        <v>4462.4049999999997</v>
      </c>
      <c r="O439" s="11"/>
      <c r="P439" s="225"/>
      <c r="Q439" s="225"/>
      <c r="R439" s="11"/>
      <c r="S439" s="225"/>
      <c r="T439" s="225"/>
      <c r="V439" s="11"/>
      <c r="W439" s="11"/>
      <c r="X439" s="11"/>
      <c r="Y439" s="11"/>
      <c r="Z439" s="11"/>
      <c r="AA439" s="11"/>
      <c r="AB439" s="11"/>
      <c r="AC439" s="11"/>
      <c r="AD439" s="11"/>
    </row>
    <row r="440" spans="1:30" x14ac:dyDescent="0.25">
      <c r="A440" s="55"/>
      <c r="B440" s="11"/>
      <c r="C440" s="11" t="s">
        <v>406</v>
      </c>
      <c r="D440" s="11"/>
      <c r="E440" s="248">
        <v>8343</v>
      </c>
      <c r="F440" s="11">
        <v>1</v>
      </c>
      <c r="G440" s="225">
        <v>83.34</v>
      </c>
      <c r="H440" s="225">
        <v>2000</v>
      </c>
      <c r="I440" s="225">
        <v>2000</v>
      </c>
      <c r="J440" s="274">
        <v>24</v>
      </c>
      <c r="L440" s="11"/>
      <c r="M440" s="225"/>
      <c r="N440" s="225"/>
      <c r="O440" s="11"/>
      <c r="P440" s="225"/>
      <c r="Q440" s="225"/>
      <c r="R440" s="11"/>
      <c r="S440" s="225"/>
      <c r="T440" s="225"/>
      <c r="V440" s="11"/>
      <c r="W440" s="11"/>
      <c r="X440" s="11"/>
      <c r="Y440" s="11"/>
      <c r="Z440" s="11"/>
      <c r="AA440" s="11"/>
      <c r="AB440" s="11"/>
      <c r="AC440" s="11"/>
      <c r="AD440" s="11"/>
    </row>
    <row r="441" spans="1:30" x14ac:dyDescent="0.25">
      <c r="A441" s="55"/>
      <c r="B441" s="11"/>
      <c r="C441" s="11" t="s">
        <v>407</v>
      </c>
      <c r="D441" s="11"/>
      <c r="E441" s="248">
        <v>8061</v>
      </c>
      <c r="F441" s="11"/>
      <c r="G441" s="225"/>
      <c r="H441" s="225"/>
      <c r="I441" s="225"/>
      <c r="J441" s="274"/>
      <c r="L441" s="11"/>
      <c r="M441" s="225"/>
      <c r="N441" s="225"/>
      <c r="O441" s="11"/>
      <c r="P441" s="225"/>
      <c r="Q441" s="225"/>
      <c r="R441" s="11">
        <v>1</v>
      </c>
      <c r="S441" s="225">
        <v>2373.9499999999998</v>
      </c>
      <c r="T441" s="225">
        <v>2373.9499999999998</v>
      </c>
      <c r="V441" s="11"/>
      <c r="W441" s="11"/>
      <c r="X441" s="11"/>
      <c r="Y441" s="11"/>
      <c r="Z441" s="11"/>
      <c r="AA441" s="11"/>
      <c r="AB441" s="11"/>
      <c r="AC441" s="11"/>
      <c r="AD441" s="11"/>
    </row>
    <row r="442" spans="1:30" x14ac:dyDescent="0.25">
      <c r="A442" s="55"/>
      <c r="B442" s="11"/>
      <c r="C442" s="11" t="s">
        <v>410</v>
      </c>
      <c r="D442" s="11"/>
      <c r="E442" s="248">
        <v>8062</v>
      </c>
      <c r="F442" s="11">
        <v>2</v>
      </c>
      <c r="G442" s="225">
        <v>711.375</v>
      </c>
      <c r="H442" s="225">
        <v>17072.91</v>
      </c>
      <c r="I442" s="225">
        <v>8536.4549999999999</v>
      </c>
      <c r="J442" s="274">
        <v>12</v>
      </c>
      <c r="L442" s="11">
        <v>1</v>
      </c>
      <c r="M442" s="225">
        <v>790.9</v>
      </c>
      <c r="N442" s="225">
        <v>790.9</v>
      </c>
      <c r="O442" s="11"/>
      <c r="P442" s="225"/>
      <c r="Q442" s="225"/>
      <c r="R442" s="11"/>
      <c r="S442" s="225"/>
      <c r="T442" s="225"/>
      <c r="V442" s="11"/>
      <c r="W442" s="11"/>
      <c r="X442" s="11"/>
      <c r="Y442" s="11"/>
      <c r="Z442" s="11"/>
      <c r="AA442" s="11"/>
      <c r="AB442" s="11"/>
      <c r="AC442" s="11"/>
      <c r="AD442" s="11"/>
    </row>
    <row r="443" spans="1:30" x14ac:dyDescent="0.25">
      <c r="A443" s="55"/>
      <c r="B443" s="11"/>
      <c r="C443" s="11" t="s">
        <v>415</v>
      </c>
      <c r="D443" s="11"/>
      <c r="E443" s="248">
        <v>8344</v>
      </c>
      <c r="F443" s="11">
        <v>1</v>
      </c>
      <c r="G443" s="225">
        <v>537.70000000000005</v>
      </c>
      <c r="H443" s="225">
        <v>3226.16</v>
      </c>
      <c r="I443" s="225">
        <v>3226.16</v>
      </c>
      <c r="J443" s="274">
        <v>6</v>
      </c>
      <c r="L443" s="11"/>
      <c r="M443" s="225"/>
      <c r="N443" s="225"/>
      <c r="O443" s="11"/>
      <c r="P443" s="225"/>
      <c r="Q443" s="225"/>
      <c r="R443" s="11"/>
      <c r="S443" s="225"/>
      <c r="T443" s="225"/>
      <c r="V443" s="11"/>
      <c r="W443" s="11"/>
      <c r="X443" s="11"/>
      <c r="Y443" s="11"/>
      <c r="Z443" s="11"/>
      <c r="AA443" s="11"/>
      <c r="AB443" s="11"/>
      <c r="AC443" s="11"/>
      <c r="AD443" s="11"/>
    </row>
    <row r="444" spans="1:30" x14ac:dyDescent="0.25">
      <c r="A444" s="55"/>
      <c r="B444" s="11"/>
      <c r="C444" s="11" t="s">
        <v>419</v>
      </c>
      <c r="D444" s="11"/>
      <c r="E444" s="248">
        <v>8204</v>
      </c>
      <c r="F444" s="11"/>
      <c r="G444" s="225"/>
      <c r="H444" s="225"/>
      <c r="I444" s="225"/>
      <c r="J444" s="274"/>
      <c r="L444" s="11"/>
      <c r="M444" s="225"/>
      <c r="N444" s="225"/>
      <c r="O444" s="11"/>
      <c r="P444" s="225"/>
      <c r="Q444" s="225"/>
      <c r="R444" s="11">
        <v>1</v>
      </c>
      <c r="S444" s="225">
        <v>2280.61</v>
      </c>
      <c r="T444" s="225">
        <v>2280.61</v>
      </c>
      <c r="V444" s="11"/>
      <c r="W444" s="11"/>
      <c r="X444" s="11"/>
      <c r="Y444" s="11"/>
      <c r="Z444" s="11"/>
      <c r="AA444" s="11"/>
      <c r="AB444" s="11"/>
      <c r="AC444" s="11"/>
      <c r="AD444" s="11"/>
    </row>
    <row r="445" spans="1:30" x14ac:dyDescent="0.25">
      <c r="A445" s="55"/>
      <c r="B445" s="11"/>
      <c r="C445" s="11" t="s">
        <v>422</v>
      </c>
      <c r="D445" s="11"/>
      <c r="E445" s="248">
        <v>8225</v>
      </c>
      <c r="F445" s="11">
        <v>2</v>
      </c>
      <c r="G445" s="225">
        <v>504.34500000000003</v>
      </c>
      <c r="H445" s="225">
        <v>14448.24</v>
      </c>
      <c r="I445" s="225">
        <v>7224.12</v>
      </c>
      <c r="J445" s="274">
        <v>18</v>
      </c>
      <c r="L445" s="11"/>
      <c r="M445" s="225"/>
      <c r="N445" s="225"/>
      <c r="O445" s="11"/>
      <c r="P445" s="225"/>
      <c r="Q445" s="225"/>
      <c r="R445" s="11"/>
      <c r="S445" s="225"/>
      <c r="T445" s="225"/>
      <c r="V445" s="11"/>
      <c r="W445" s="11"/>
      <c r="X445" s="11"/>
      <c r="Y445" s="11"/>
      <c r="Z445" s="11"/>
      <c r="AA445" s="11"/>
      <c r="AB445" s="11"/>
      <c r="AC445" s="11"/>
      <c r="AD445" s="11"/>
    </row>
    <row r="446" spans="1:30" x14ac:dyDescent="0.25">
      <c r="A446" s="55"/>
      <c r="B446" s="11"/>
      <c r="C446" s="11" t="s">
        <v>423</v>
      </c>
      <c r="D446" s="11"/>
      <c r="E446" s="248">
        <v>8226</v>
      </c>
      <c r="F446" s="11">
        <v>3</v>
      </c>
      <c r="G446" s="225">
        <v>915.08666666666659</v>
      </c>
      <c r="H446" s="225">
        <v>124460.42</v>
      </c>
      <c r="I446" s="225">
        <v>41486.806666666664</v>
      </c>
      <c r="J446" s="274">
        <v>28</v>
      </c>
      <c r="L446" s="11"/>
      <c r="M446" s="225"/>
      <c r="N446" s="225"/>
      <c r="O446" s="11"/>
      <c r="P446" s="225"/>
      <c r="Q446" s="225"/>
      <c r="R446" s="11"/>
      <c r="S446" s="225"/>
      <c r="T446" s="225"/>
      <c r="V446" s="11"/>
      <c r="W446" s="11"/>
      <c r="X446" s="11"/>
      <c r="Y446" s="11"/>
      <c r="Z446" s="11"/>
      <c r="AA446" s="11"/>
      <c r="AB446" s="11"/>
      <c r="AC446" s="11"/>
      <c r="AD446" s="11"/>
    </row>
    <row r="447" spans="1:30" x14ac:dyDescent="0.25">
      <c r="A447" s="55"/>
      <c r="B447" s="11"/>
      <c r="C447" s="11" t="s">
        <v>424</v>
      </c>
      <c r="D447" s="11"/>
      <c r="E447" s="248">
        <v>8230</v>
      </c>
      <c r="F447" s="11"/>
      <c r="G447" s="225"/>
      <c r="H447" s="225"/>
      <c r="I447" s="225"/>
      <c r="J447" s="274"/>
      <c r="L447" s="11"/>
      <c r="M447" s="225"/>
      <c r="N447" s="225"/>
      <c r="O447" s="11"/>
      <c r="P447" s="225"/>
      <c r="Q447" s="225"/>
      <c r="R447" s="11">
        <v>1</v>
      </c>
      <c r="S447" s="225">
        <v>2401.96</v>
      </c>
      <c r="T447" s="225">
        <v>2401.96</v>
      </c>
      <c r="V447" s="11"/>
      <c r="W447" s="11"/>
      <c r="X447" s="11"/>
      <c r="Y447" s="11"/>
      <c r="Z447" s="11"/>
      <c r="AA447" s="11"/>
      <c r="AB447" s="11"/>
      <c r="AC447" s="11"/>
      <c r="AD447" s="11"/>
    </row>
    <row r="448" spans="1:30" x14ac:dyDescent="0.25">
      <c r="A448" s="55"/>
      <c r="B448" s="11"/>
      <c r="C448" s="11" t="s">
        <v>428</v>
      </c>
      <c r="D448" s="11"/>
      <c r="E448" s="248">
        <v>8066</v>
      </c>
      <c r="F448" s="11">
        <v>1</v>
      </c>
      <c r="G448" s="225">
        <v>607.27</v>
      </c>
      <c r="H448" s="225">
        <v>3643.6</v>
      </c>
      <c r="I448" s="225">
        <v>3643.6</v>
      </c>
      <c r="J448" s="274">
        <v>6</v>
      </c>
      <c r="L448" s="11">
        <v>1</v>
      </c>
      <c r="M448" s="225">
        <v>3643.6</v>
      </c>
      <c r="N448" s="225">
        <v>3643.6</v>
      </c>
      <c r="O448" s="11"/>
      <c r="P448" s="225"/>
      <c r="Q448" s="225"/>
      <c r="R448" s="11">
        <v>1</v>
      </c>
      <c r="S448" s="225">
        <v>4279.1899999999996</v>
      </c>
      <c r="T448" s="225">
        <v>4279.1899999999996</v>
      </c>
      <c r="V448" s="11"/>
      <c r="W448" s="11"/>
      <c r="X448" s="11"/>
      <c r="Y448" s="11"/>
      <c r="Z448" s="11"/>
      <c r="AA448" s="11"/>
      <c r="AB448" s="11"/>
      <c r="AC448" s="11"/>
      <c r="AD448" s="11"/>
    </row>
    <row r="449" spans="1:30" x14ac:dyDescent="0.25">
      <c r="A449" s="55"/>
      <c r="B449" s="11"/>
      <c r="C449" s="11" t="s">
        <v>226</v>
      </c>
      <c r="D449" s="11"/>
      <c r="E449" s="248">
        <v>8069</v>
      </c>
      <c r="F449" s="11"/>
      <c r="G449" s="225"/>
      <c r="H449" s="225"/>
      <c r="I449" s="225"/>
      <c r="J449" s="274"/>
      <c r="L449" s="11"/>
      <c r="M449" s="225"/>
      <c r="N449" s="225"/>
      <c r="O449" s="11">
        <v>1</v>
      </c>
      <c r="P449" s="225">
        <v>1852.7</v>
      </c>
      <c r="Q449" s="225">
        <v>1852.7</v>
      </c>
      <c r="R449" s="11"/>
      <c r="S449" s="225"/>
      <c r="T449" s="225"/>
      <c r="V449" s="11"/>
      <c r="W449" s="11"/>
      <c r="X449" s="11"/>
      <c r="Y449" s="11"/>
      <c r="Z449" s="11"/>
      <c r="AA449" s="11"/>
      <c r="AB449" s="11"/>
      <c r="AC449" s="11"/>
      <c r="AD449" s="11"/>
    </row>
    <row r="450" spans="1:30" x14ac:dyDescent="0.25">
      <c r="A450" s="55"/>
      <c r="B450" s="11"/>
      <c r="C450" s="11" t="s">
        <v>439</v>
      </c>
      <c r="D450" s="11"/>
      <c r="E450" s="248">
        <v>8071</v>
      </c>
      <c r="F450" s="11">
        <v>2</v>
      </c>
      <c r="G450" s="225">
        <v>127.965</v>
      </c>
      <c r="H450" s="225">
        <v>5213.78</v>
      </c>
      <c r="I450" s="225">
        <v>2606.89</v>
      </c>
      <c r="J450" s="274">
        <v>21</v>
      </c>
      <c r="L450" s="11"/>
      <c r="M450" s="225"/>
      <c r="N450" s="225"/>
      <c r="O450" s="11"/>
      <c r="P450" s="225"/>
      <c r="Q450" s="225"/>
      <c r="R450" s="11"/>
      <c r="S450" s="225"/>
      <c r="T450" s="225"/>
      <c r="V450" s="11"/>
      <c r="W450" s="11"/>
      <c r="X450" s="11"/>
      <c r="Y450" s="11"/>
      <c r="Z450" s="11"/>
      <c r="AA450" s="11"/>
      <c r="AB450" s="11"/>
      <c r="AC450" s="11"/>
      <c r="AD450" s="11"/>
    </row>
    <row r="451" spans="1:30" x14ac:dyDescent="0.25">
      <c r="A451" s="55"/>
      <c r="B451" s="11"/>
      <c r="C451" s="11" t="s">
        <v>444</v>
      </c>
      <c r="D451" s="11"/>
      <c r="E451" s="248">
        <v>8232</v>
      </c>
      <c r="F451" s="11">
        <v>6</v>
      </c>
      <c r="G451" s="225">
        <v>346.16833333333335</v>
      </c>
      <c r="H451" s="225">
        <v>21417.06</v>
      </c>
      <c r="I451" s="225">
        <v>3569.51</v>
      </c>
      <c r="J451" s="274">
        <v>9.1666666666666661</v>
      </c>
      <c r="L451" s="11"/>
      <c r="M451" s="225"/>
      <c r="N451" s="225"/>
      <c r="O451" s="11"/>
      <c r="P451" s="225"/>
      <c r="Q451" s="225"/>
      <c r="R451" s="11"/>
      <c r="S451" s="225"/>
      <c r="T451" s="225"/>
      <c r="V451" s="11"/>
      <c r="W451" s="11"/>
      <c r="X451" s="11"/>
      <c r="Y451" s="11"/>
      <c r="Z451" s="11"/>
      <c r="AA451" s="11"/>
      <c r="AB451" s="11"/>
      <c r="AC451" s="11"/>
      <c r="AD451" s="11"/>
    </row>
    <row r="452" spans="1:30" x14ac:dyDescent="0.25">
      <c r="A452" s="55"/>
      <c r="B452" s="11"/>
      <c r="C452" s="11" t="s">
        <v>451</v>
      </c>
      <c r="D452" s="11"/>
      <c r="E452" s="248">
        <v>8242</v>
      </c>
      <c r="F452" s="11">
        <v>1</v>
      </c>
      <c r="G452" s="225">
        <v>379.63</v>
      </c>
      <c r="H452" s="225">
        <v>4555.47</v>
      </c>
      <c r="I452" s="225">
        <v>4555.47</v>
      </c>
      <c r="J452" s="274">
        <v>12</v>
      </c>
      <c r="L452" s="11"/>
      <c r="M452" s="225"/>
      <c r="N452" s="225"/>
      <c r="O452" s="11"/>
      <c r="P452" s="225"/>
      <c r="Q452" s="225"/>
      <c r="R452" s="11"/>
      <c r="S452" s="225"/>
      <c r="T452" s="225"/>
      <c r="V452" s="11"/>
      <c r="W452" s="11"/>
      <c r="X452" s="11"/>
      <c r="Y452" s="11"/>
      <c r="Z452" s="11"/>
      <c r="AA452" s="11"/>
      <c r="AB452" s="11"/>
      <c r="AC452" s="11"/>
      <c r="AD452" s="11"/>
    </row>
    <row r="453" spans="1:30" x14ac:dyDescent="0.25">
      <c r="A453" s="55"/>
      <c r="B453" s="11"/>
      <c r="C453" s="11" t="s">
        <v>454</v>
      </c>
      <c r="D453" s="11"/>
      <c r="E453" s="248">
        <v>8078</v>
      </c>
      <c r="F453" s="11">
        <v>2</v>
      </c>
      <c r="G453" s="225">
        <v>367.48500000000001</v>
      </c>
      <c r="H453" s="225">
        <v>4576.8099999999995</v>
      </c>
      <c r="I453" s="225">
        <v>2288.4049999999997</v>
      </c>
      <c r="J453" s="274">
        <v>7.5</v>
      </c>
      <c r="L453" s="11"/>
      <c r="M453" s="225"/>
      <c r="N453" s="225"/>
      <c r="O453" s="11"/>
      <c r="P453" s="225"/>
      <c r="Q453" s="225"/>
      <c r="R453" s="11"/>
      <c r="S453" s="225"/>
      <c r="T453" s="225"/>
      <c r="V453" s="11"/>
      <c r="W453" s="11"/>
      <c r="X453" s="11"/>
      <c r="Y453" s="11"/>
      <c r="Z453" s="11"/>
      <c r="AA453" s="11"/>
      <c r="AB453" s="11"/>
      <c r="AC453" s="11"/>
      <c r="AD453" s="11"/>
    </row>
    <row r="454" spans="1:30" x14ac:dyDescent="0.25">
      <c r="A454" s="55"/>
      <c r="B454" s="11"/>
      <c r="C454" s="11" t="s">
        <v>455</v>
      </c>
      <c r="D454" s="11"/>
      <c r="E454" s="248">
        <v>8079</v>
      </c>
      <c r="F454" s="11">
        <v>2</v>
      </c>
      <c r="G454" s="225">
        <v>144.345</v>
      </c>
      <c r="H454" s="225">
        <v>2764.2</v>
      </c>
      <c r="I454" s="225">
        <v>1382.1</v>
      </c>
      <c r="J454" s="274">
        <v>9</v>
      </c>
      <c r="L454" s="11"/>
      <c r="M454" s="225"/>
      <c r="N454" s="225"/>
      <c r="O454" s="11"/>
      <c r="P454" s="225"/>
      <c r="Q454" s="225"/>
      <c r="R454" s="11"/>
      <c r="S454" s="225"/>
      <c r="T454" s="225"/>
      <c r="V454" s="11"/>
      <c r="W454" s="11"/>
      <c r="X454" s="11"/>
      <c r="Y454" s="11"/>
      <c r="Z454" s="11"/>
      <c r="AA454" s="11"/>
      <c r="AB454" s="11"/>
      <c r="AC454" s="11"/>
      <c r="AD454" s="11"/>
    </row>
    <row r="455" spans="1:30" x14ac:dyDescent="0.25">
      <c r="A455" s="55"/>
      <c r="B455" s="11"/>
      <c r="C455" s="11" t="s">
        <v>457</v>
      </c>
      <c r="D455" s="11"/>
      <c r="E455" s="248">
        <v>8243</v>
      </c>
      <c r="F455" s="11">
        <v>2</v>
      </c>
      <c r="G455" s="225">
        <v>682.60500000000002</v>
      </c>
      <c r="H455" s="225">
        <v>10445.209999999999</v>
      </c>
      <c r="I455" s="225">
        <v>5222.6049999999996</v>
      </c>
      <c r="J455" s="274">
        <v>15</v>
      </c>
      <c r="L455" s="11"/>
      <c r="M455" s="225"/>
      <c r="N455" s="225"/>
      <c r="O455" s="11"/>
      <c r="P455" s="225"/>
      <c r="Q455" s="225"/>
      <c r="R455" s="11"/>
      <c r="S455" s="225"/>
      <c r="T455" s="225"/>
      <c r="V455" s="11"/>
      <c r="W455" s="11"/>
      <c r="X455" s="11"/>
      <c r="Y455" s="11"/>
      <c r="Z455" s="11"/>
      <c r="AA455" s="11"/>
      <c r="AB455" s="11"/>
      <c r="AC455" s="11"/>
      <c r="AD455" s="11"/>
    </row>
    <row r="456" spans="1:30" x14ac:dyDescent="0.25">
      <c r="A456" s="55"/>
      <c r="B456" s="11"/>
      <c r="C456" s="11" t="s">
        <v>462</v>
      </c>
      <c r="D456" s="11"/>
      <c r="E456" s="248">
        <v>8080</v>
      </c>
      <c r="F456" s="11">
        <v>8</v>
      </c>
      <c r="G456" s="225">
        <v>336.77749999999997</v>
      </c>
      <c r="H456" s="225">
        <v>41461.68</v>
      </c>
      <c r="I456" s="225">
        <v>5182.71</v>
      </c>
      <c r="J456" s="274">
        <v>13</v>
      </c>
      <c r="L456" s="11"/>
      <c r="M456" s="225"/>
      <c r="N456" s="225"/>
      <c r="O456" s="11"/>
      <c r="P456" s="225"/>
      <c r="Q456" s="225"/>
      <c r="R456" s="11"/>
      <c r="S456" s="225"/>
      <c r="T456" s="225"/>
      <c r="V456" s="11"/>
      <c r="W456" s="11"/>
      <c r="X456" s="11"/>
      <c r="Y456" s="11"/>
      <c r="Z456" s="11"/>
      <c r="AA456" s="11"/>
      <c r="AB456" s="11"/>
      <c r="AC456" s="11"/>
      <c r="AD456" s="11"/>
    </row>
    <row r="457" spans="1:30" x14ac:dyDescent="0.25">
      <c r="A457" s="55"/>
      <c r="B457" s="11"/>
      <c r="C457" s="11" t="s">
        <v>468</v>
      </c>
      <c r="D457" s="11"/>
      <c r="E457" s="248">
        <v>8081</v>
      </c>
      <c r="F457" s="11">
        <v>4</v>
      </c>
      <c r="G457" s="225">
        <v>309.71999999999997</v>
      </c>
      <c r="H457" s="225">
        <v>12508.58</v>
      </c>
      <c r="I457" s="225">
        <v>3127.145</v>
      </c>
      <c r="J457" s="274">
        <v>10.25</v>
      </c>
      <c r="L457" s="11"/>
      <c r="M457" s="225"/>
      <c r="N457" s="225"/>
      <c r="O457" s="11"/>
      <c r="P457" s="225"/>
      <c r="Q457" s="225"/>
      <c r="R457" s="11"/>
      <c r="S457" s="225"/>
      <c r="T457" s="225"/>
      <c r="V457" s="11"/>
      <c r="W457" s="11"/>
      <c r="X457" s="11"/>
      <c r="Y457" s="11"/>
      <c r="Z457" s="11"/>
      <c r="AA457" s="11"/>
      <c r="AB457" s="11"/>
      <c r="AC457" s="11"/>
      <c r="AD457" s="11"/>
    </row>
    <row r="458" spans="1:30" x14ac:dyDescent="0.25">
      <c r="A458" s="55"/>
      <c r="B458" s="11"/>
      <c r="C458" s="11" t="s">
        <v>469</v>
      </c>
      <c r="D458" s="11"/>
      <c r="E458" s="248">
        <v>8083</v>
      </c>
      <c r="F458" s="11">
        <v>1</v>
      </c>
      <c r="G458" s="225">
        <v>154.16999999999999</v>
      </c>
      <c r="H458" s="225">
        <v>1233.31</v>
      </c>
      <c r="I458" s="225">
        <v>1233.31</v>
      </c>
      <c r="J458" s="274">
        <v>8</v>
      </c>
      <c r="L458" s="11"/>
      <c r="M458" s="225"/>
      <c r="N458" s="225"/>
      <c r="O458" s="11"/>
      <c r="P458" s="225"/>
      <c r="Q458" s="225"/>
      <c r="R458" s="11"/>
      <c r="S458" s="225"/>
      <c r="T458" s="225"/>
      <c r="V458" s="11"/>
      <c r="W458" s="11"/>
      <c r="X458" s="11"/>
      <c r="Y458" s="11"/>
      <c r="Z458" s="11"/>
      <c r="AA458" s="11"/>
      <c r="AB458" s="11"/>
      <c r="AC458" s="11"/>
      <c r="AD458" s="11"/>
    </row>
    <row r="459" spans="1:30" x14ac:dyDescent="0.25">
      <c r="A459" s="55"/>
      <c r="B459" s="11"/>
      <c r="C459" s="11" t="s">
        <v>470</v>
      </c>
      <c r="D459" s="11"/>
      <c r="E459" s="248">
        <v>8244</v>
      </c>
      <c r="F459" s="11">
        <v>5</v>
      </c>
      <c r="G459" s="225">
        <v>433.36799999999994</v>
      </c>
      <c r="H459" s="225">
        <v>42166.39</v>
      </c>
      <c r="I459" s="225">
        <v>8433.2780000000002</v>
      </c>
      <c r="J459" s="274">
        <v>13.2</v>
      </c>
      <c r="L459" s="11">
        <v>1</v>
      </c>
      <c r="M459" s="225">
        <v>455.79</v>
      </c>
      <c r="N459" s="225">
        <v>455.79</v>
      </c>
      <c r="O459" s="11"/>
      <c r="P459" s="225"/>
      <c r="Q459" s="225"/>
      <c r="R459" s="11"/>
      <c r="S459" s="225"/>
      <c r="T459" s="225"/>
      <c r="V459" s="11"/>
      <c r="W459" s="11"/>
      <c r="X459" s="11"/>
      <c r="Y459" s="11"/>
      <c r="Z459" s="11"/>
      <c r="AA459" s="11"/>
      <c r="AB459" s="11"/>
      <c r="AC459" s="11"/>
      <c r="AD459" s="11"/>
    </row>
    <row r="460" spans="1:30" x14ac:dyDescent="0.25">
      <c r="A460" s="55"/>
      <c r="B460" s="11"/>
      <c r="C460" s="11" t="s">
        <v>485</v>
      </c>
      <c r="D460" s="11"/>
      <c r="E460" s="248">
        <v>8084</v>
      </c>
      <c r="F460" s="11"/>
      <c r="G460" s="225"/>
      <c r="H460" s="225"/>
      <c r="I460" s="225"/>
      <c r="J460" s="274"/>
      <c r="L460" s="11"/>
      <c r="M460" s="225"/>
      <c r="N460" s="225"/>
      <c r="O460" s="11"/>
      <c r="P460" s="225"/>
      <c r="Q460" s="225"/>
      <c r="R460" s="11">
        <v>1</v>
      </c>
      <c r="S460" s="225">
        <v>2108.9499999999998</v>
      </c>
      <c r="T460" s="225">
        <v>2108.9499999999998</v>
      </c>
      <c r="V460" s="11"/>
      <c r="W460" s="11"/>
      <c r="X460" s="11"/>
      <c r="Y460" s="11"/>
      <c r="Z460" s="11"/>
      <c r="AA460" s="11"/>
      <c r="AB460" s="11"/>
      <c r="AC460" s="11"/>
      <c r="AD460" s="11"/>
    </row>
    <row r="461" spans="1:30" x14ac:dyDescent="0.25">
      <c r="A461" s="55"/>
      <c r="B461" s="11"/>
      <c r="C461" s="11" t="s">
        <v>489</v>
      </c>
      <c r="D461" s="11"/>
      <c r="E461" s="248">
        <v>8085</v>
      </c>
      <c r="F461" s="11">
        <v>3</v>
      </c>
      <c r="G461" s="225">
        <v>1608.1299999999999</v>
      </c>
      <c r="H461" s="225">
        <v>66762.94</v>
      </c>
      <c r="I461" s="225">
        <v>22254.313333333335</v>
      </c>
      <c r="J461" s="274">
        <v>22</v>
      </c>
      <c r="L461" s="11"/>
      <c r="M461" s="225"/>
      <c r="N461" s="225"/>
      <c r="O461" s="11"/>
      <c r="P461" s="225"/>
      <c r="Q461" s="225"/>
      <c r="R461" s="11"/>
      <c r="S461" s="225"/>
      <c r="T461" s="225"/>
      <c r="V461" s="11"/>
      <c r="W461" s="11"/>
      <c r="X461" s="11"/>
      <c r="Y461" s="11"/>
      <c r="Z461" s="11"/>
      <c r="AA461" s="11"/>
      <c r="AB461" s="11"/>
      <c r="AC461" s="11"/>
      <c r="AD461" s="11"/>
    </row>
    <row r="462" spans="1:30" x14ac:dyDescent="0.25">
      <c r="A462" s="55"/>
      <c r="B462" s="11"/>
      <c r="C462" s="11" t="s">
        <v>492</v>
      </c>
      <c r="D462" s="11"/>
      <c r="E462" s="248">
        <v>8088</v>
      </c>
      <c r="F462" s="11">
        <v>1</v>
      </c>
      <c r="G462" s="225">
        <v>194.97</v>
      </c>
      <c r="H462" s="225">
        <v>1169.78</v>
      </c>
      <c r="I462" s="225">
        <v>1169.78</v>
      </c>
      <c r="J462" s="274">
        <v>6</v>
      </c>
      <c r="L462" s="11"/>
      <c r="M462" s="225"/>
      <c r="N462" s="225"/>
      <c r="O462" s="11"/>
      <c r="P462" s="225"/>
      <c r="Q462" s="225"/>
      <c r="R462" s="11">
        <v>1</v>
      </c>
      <c r="S462" s="225">
        <v>858.74</v>
      </c>
      <c r="T462" s="225">
        <v>858.74</v>
      </c>
      <c r="V462" s="11"/>
      <c r="W462" s="11"/>
      <c r="X462" s="11"/>
      <c r="Y462" s="11"/>
      <c r="Z462" s="11"/>
      <c r="AA462" s="11"/>
      <c r="AB462" s="11"/>
      <c r="AC462" s="11"/>
      <c r="AD462" s="11"/>
    </row>
    <row r="463" spans="1:30" x14ac:dyDescent="0.25">
      <c r="A463" s="55"/>
      <c r="B463" s="11"/>
      <c r="C463" s="11" t="s">
        <v>506</v>
      </c>
      <c r="D463" s="11"/>
      <c r="E463" s="248">
        <v>8406</v>
      </c>
      <c r="F463" s="11">
        <v>3</v>
      </c>
      <c r="G463" s="225">
        <v>140.66333333333333</v>
      </c>
      <c r="H463" s="225">
        <v>5063.8</v>
      </c>
      <c r="I463" s="225">
        <v>1687.9333333333334</v>
      </c>
      <c r="J463" s="274">
        <v>12</v>
      </c>
      <c r="L463" s="11"/>
      <c r="M463" s="225"/>
      <c r="N463" s="225"/>
      <c r="O463" s="11"/>
      <c r="P463" s="225"/>
      <c r="Q463" s="225"/>
      <c r="R463" s="11">
        <v>1</v>
      </c>
      <c r="S463" s="225">
        <v>3909.46</v>
      </c>
      <c r="T463" s="225">
        <v>3909.46</v>
      </c>
      <c r="V463" s="11"/>
      <c r="W463" s="11"/>
      <c r="X463" s="11"/>
      <c r="Y463" s="11"/>
      <c r="Z463" s="11"/>
      <c r="AA463" s="11"/>
      <c r="AB463" s="11"/>
      <c r="AC463" s="11"/>
      <c r="AD463" s="11"/>
    </row>
    <row r="464" spans="1:30" x14ac:dyDescent="0.25">
      <c r="A464" s="55"/>
      <c r="B464" s="11"/>
      <c r="C464" s="11" t="s">
        <v>511</v>
      </c>
      <c r="D464" s="11"/>
      <c r="E464" s="248">
        <v>8251</v>
      </c>
      <c r="F464" s="11">
        <v>2</v>
      </c>
      <c r="G464" s="225">
        <v>188.86500000000001</v>
      </c>
      <c r="H464" s="225">
        <v>2961.09</v>
      </c>
      <c r="I464" s="225">
        <v>1480.5450000000001</v>
      </c>
      <c r="J464" s="274">
        <v>7.5</v>
      </c>
      <c r="L464" s="11"/>
      <c r="M464" s="225"/>
      <c r="N464" s="225"/>
      <c r="O464" s="11"/>
      <c r="P464" s="225"/>
      <c r="Q464" s="225"/>
      <c r="R464" s="11"/>
      <c r="S464" s="225"/>
      <c r="T464" s="225"/>
      <c r="V464" s="11"/>
      <c r="W464" s="11"/>
      <c r="X464" s="11"/>
      <c r="Y464" s="11"/>
      <c r="Z464" s="11"/>
      <c r="AA464" s="11"/>
      <c r="AB464" s="11"/>
      <c r="AC464" s="11"/>
      <c r="AD464" s="11"/>
    </row>
    <row r="465" spans="1:30" x14ac:dyDescent="0.25">
      <c r="A465" s="55"/>
      <c r="B465" s="11"/>
      <c r="C465" s="11" t="s">
        <v>515</v>
      </c>
      <c r="D465" s="11"/>
      <c r="E465" s="248">
        <v>8350</v>
      </c>
      <c r="F465" s="11">
        <v>1</v>
      </c>
      <c r="G465" s="225">
        <v>279.77999999999997</v>
      </c>
      <c r="H465" s="225">
        <v>2238.2399999999998</v>
      </c>
      <c r="I465" s="225">
        <v>2238.2399999999998</v>
      </c>
      <c r="J465" s="274">
        <v>8</v>
      </c>
      <c r="L465" s="11"/>
      <c r="M465" s="225"/>
      <c r="N465" s="225"/>
      <c r="O465" s="11"/>
      <c r="P465" s="225"/>
      <c r="Q465" s="225"/>
      <c r="R465" s="11"/>
      <c r="S465" s="225"/>
      <c r="T465" s="225"/>
      <c r="V465" s="11"/>
      <c r="W465" s="11"/>
      <c r="X465" s="11"/>
      <c r="Y465" s="11"/>
      <c r="Z465" s="11"/>
      <c r="AA465" s="11"/>
      <c r="AB465" s="11"/>
      <c r="AC465" s="11"/>
      <c r="AD465" s="11"/>
    </row>
    <row r="466" spans="1:30" x14ac:dyDescent="0.25">
      <c r="A466" s="55"/>
      <c r="B466" s="11"/>
      <c r="C466" s="11" t="s">
        <v>515</v>
      </c>
      <c r="D466" s="11"/>
      <c r="E466" s="248">
        <v>8360</v>
      </c>
      <c r="F466" s="11">
        <v>21</v>
      </c>
      <c r="G466" s="225">
        <v>462.75</v>
      </c>
      <c r="H466" s="225">
        <v>87021.00999999998</v>
      </c>
      <c r="I466" s="225">
        <v>4143.8576190476178</v>
      </c>
      <c r="J466" s="274">
        <v>8.7619047619047628</v>
      </c>
      <c r="L466" s="11">
        <v>3</v>
      </c>
      <c r="M466" s="225">
        <v>3028.94</v>
      </c>
      <c r="N466" s="225">
        <v>1009.6466666666666</v>
      </c>
      <c r="O466" s="11"/>
      <c r="P466" s="225"/>
      <c r="Q466" s="225"/>
      <c r="R466" s="11">
        <v>4</v>
      </c>
      <c r="S466" s="225">
        <v>34548.6</v>
      </c>
      <c r="T466" s="225">
        <v>8637.15</v>
      </c>
      <c r="V466" s="11"/>
      <c r="W466" s="11"/>
      <c r="X466" s="11"/>
      <c r="Y466" s="11"/>
      <c r="Z466" s="11"/>
      <c r="AA466" s="11"/>
      <c r="AB466" s="11"/>
      <c r="AC466" s="11"/>
      <c r="AD466" s="11"/>
    </row>
    <row r="467" spans="1:30" x14ac:dyDescent="0.25">
      <c r="A467" s="55"/>
      <c r="B467" s="11"/>
      <c r="C467" s="11" t="s">
        <v>519</v>
      </c>
      <c r="D467" s="11"/>
      <c r="E467" s="248">
        <v>8043</v>
      </c>
      <c r="F467" s="11">
        <v>1</v>
      </c>
      <c r="G467" s="225">
        <v>103.51</v>
      </c>
      <c r="H467" s="225">
        <v>1242.0999999999999</v>
      </c>
      <c r="I467" s="225">
        <v>1242.0999999999999</v>
      </c>
      <c r="J467" s="274">
        <v>12</v>
      </c>
      <c r="L467" s="11"/>
      <c r="M467" s="225"/>
      <c r="N467" s="225"/>
      <c r="O467" s="11">
        <v>2</v>
      </c>
      <c r="P467" s="225">
        <v>979.93000000000006</v>
      </c>
      <c r="Q467" s="225">
        <v>489.96500000000003</v>
      </c>
      <c r="R467" s="11"/>
      <c r="S467" s="225"/>
      <c r="T467" s="225"/>
      <c r="V467" s="11"/>
      <c r="W467" s="11"/>
      <c r="X467" s="11"/>
      <c r="Y467" s="11"/>
      <c r="Z467" s="11"/>
      <c r="AA467" s="11"/>
      <c r="AB467" s="11"/>
      <c r="AC467" s="11"/>
      <c r="AD467" s="11"/>
    </row>
    <row r="468" spans="1:30" x14ac:dyDescent="0.25">
      <c r="A468" s="55"/>
      <c r="B468" s="11"/>
      <c r="C468" s="11" t="s">
        <v>522</v>
      </c>
      <c r="D468" s="11"/>
      <c r="E468" s="248">
        <v>8012</v>
      </c>
      <c r="F468" s="11">
        <v>2</v>
      </c>
      <c r="G468" s="225">
        <v>136.44999999999999</v>
      </c>
      <c r="H468" s="225">
        <v>1206.75</v>
      </c>
      <c r="I468" s="225">
        <v>603.375</v>
      </c>
      <c r="J468" s="274">
        <v>4.5</v>
      </c>
      <c r="L468" s="11">
        <v>2</v>
      </c>
      <c r="M468" s="225">
        <v>1206.75</v>
      </c>
      <c r="N468" s="225">
        <v>603.375</v>
      </c>
      <c r="O468" s="11"/>
      <c r="P468" s="225"/>
      <c r="Q468" s="225"/>
      <c r="R468" s="11"/>
      <c r="S468" s="225"/>
      <c r="T468" s="225"/>
      <c r="V468" s="11"/>
      <c r="W468" s="11"/>
      <c r="X468" s="11"/>
      <c r="Y468" s="11"/>
      <c r="Z468" s="11"/>
      <c r="AA468" s="11"/>
      <c r="AB468" s="11"/>
      <c r="AC468" s="11"/>
      <c r="AD468" s="11"/>
    </row>
    <row r="469" spans="1:30" x14ac:dyDescent="0.25">
      <c r="A469" s="55"/>
      <c r="B469" s="11"/>
      <c r="C469" s="11" t="s">
        <v>529</v>
      </c>
      <c r="D469" s="11"/>
      <c r="E469" s="248">
        <v>8091</v>
      </c>
      <c r="F469" s="11">
        <v>4</v>
      </c>
      <c r="G469" s="225">
        <v>276.23</v>
      </c>
      <c r="H469" s="225">
        <v>8033.33</v>
      </c>
      <c r="I469" s="225">
        <v>2008.3325</v>
      </c>
      <c r="J469" s="274">
        <v>6.75</v>
      </c>
      <c r="L469" s="11">
        <v>2</v>
      </c>
      <c r="M469" s="225">
        <v>2518.33</v>
      </c>
      <c r="N469" s="225">
        <v>1259.165</v>
      </c>
      <c r="O469" s="11"/>
      <c r="P469" s="225"/>
      <c r="Q469" s="225"/>
      <c r="R469" s="11">
        <v>2</v>
      </c>
      <c r="S469" s="225">
        <v>6651.65</v>
      </c>
      <c r="T469" s="225">
        <v>3325.8249999999998</v>
      </c>
      <c r="V469" s="11"/>
      <c r="W469" s="11"/>
      <c r="X469" s="11"/>
      <c r="Y469" s="11"/>
      <c r="Z469" s="11"/>
      <c r="AA469" s="11"/>
      <c r="AB469" s="11"/>
      <c r="AC469" s="11"/>
      <c r="AD469" s="11"/>
    </row>
    <row r="470" spans="1:30" x14ac:dyDescent="0.25">
      <c r="A470" s="55"/>
      <c r="B470" s="11"/>
      <c r="C470" s="11" t="s">
        <v>538</v>
      </c>
      <c r="D470" s="11"/>
      <c r="E470" s="248">
        <v>8260</v>
      </c>
      <c r="F470" s="11">
        <v>3</v>
      </c>
      <c r="G470" s="225">
        <v>1004.1933333333333</v>
      </c>
      <c r="H470" s="225">
        <v>28491.45</v>
      </c>
      <c r="I470" s="225">
        <v>9497.15</v>
      </c>
      <c r="J470" s="274">
        <v>10</v>
      </c>
      <c r="L470" s="11"/>
      <c r="M470" s="225"/>
      <c r="N470" s="225"/>
      <c r="O470" s="11"/>
      <c r="P470" s="225"/>
      <c r="Q470" s="225"/>
      <c r="R470" s="11">
        <v>2</v>
      </c>
      <c r="S470" s="225">
        <v>3089.45</v>
      </c>
      <c r="T470" s="225">
        <v>1544.7249999999999</v>
      </c>
      <c r="V470" s="11"/>
      <c r="W470" s="11"/>
      <c r="X470" s="11"/>
      <c r="Y470" s="11"/>
      <c r="Z470" s="11"/>
      <c r="AA470" s="11"/>
      <c r="AB470" s="11"/>
      <c r="AC470" s="11"/>
      <c r="AD470" s="11"/>
    </row>
    <row r="471" spans="1:30" x14ac:dyDescent="0.25">
      <c r="A471" s="55"/>
      <c r="B471" s="11"/>
      <c r="C471" s="11" t="s">
        <v>540</v>
      </c>
      <c r="D471" s="11"/>
      <c r="E471" s="248">
        <v>8094</v>
      </c>
      <c r="F471" s="11">
        <v>4</v>
      </c>
      <c r="G471" s="225">
        <v>339.94</v>
      </c>
      <c r="H471" s="225">
        <v>9817.73</v>
      </c>
      <c r="I471" s="225">
        <v>2454.4324999999999</v>
      </c>
      <c r="J471" s="274">
        <v>7.5</v>
      </c>
      <c r="L471" s="11"/>
      <c r="M471" s="225"/>
      <c r="N471" s="225"/>
      <c r="O471" s="11"/>
      <c r="P471" s="225"/>
      <c r="Q471" s="225"/>
      <c r="R471" s="11">
        <v>1</v>
      </c>
      <c r="S471" s="225">
        <v>4518.32</v>
      </c>
      <c r="T471" s="225">
        <v>4518.32</v>
      </c>
      <c r="V471" s="11"/>
      <c r="W471" s="11"/>
      <c r="X471" s="11"/>
      <c r="Y471" s="11"/>
      <c r="Z471" s="11"/>
      <c r="AA471" s="11"/>
      <c r="AB471" s="11"/>
      <c r="AC471" s="11"/>
      <c r="AD471" s="11"/>
    </row>
    <row r="472" spans="1:30" x14ac:dyDescent="0.25">
      <c r="A472" s="55"/>
      <c r="B472" s="11"/>
      <c r="C472" s="11" t="s">
        <v>547</v>
      </c>
      <c r="D472" s="11"/>
      <c r="E472" s="248">
        <v>8097</v>
      </c>
      <c r="F472" s="11">
        <v>1</v>
      </c>
      <c r="G472" s="225">
        <v>319.99</v>
      </c>
      <c r="H472" s="225">
        <v>5759.76</v>
      </c>
      <c r="I472" s="225">
        <v>5759.76</v>
      </c>
      <c r="J472" s="274">
        <v>18</v>
      </c>
      <c r="L472" s="11"/>
      <c r="M472" s="225"/>
      <c r="N472" s="225"/>
      <c r="O472" s="11"/>
      <c r="P472" s="225"/>
      <c r="Q472" s="225"/>
      <c r="R472" s="11"/>
      <c r="S472" s="225"/>
      <c r="T472" s="225"/>
      <c r="V472" s="11"/>
      <c r="W472" s="11"/>
      <c r="X472" s="11"/>
      <c r="Y472" s="11"/>
      <c r="Z472" s="11"/>
      <c r="AA472" s="11"/>
      <c r="AB472" s="11"/>
      <c r="AC472" s="11"/>
      <c r="AD472" s="11"/>
    </row>
    <row r="473" spans="1:30" x14ac:dyDescent="0.25">
      <c r="A473" s="55"/>
      <c r="B473" s="11"/>
      <c r="C473" s="11" t="s">
        <v>549</v>
      </c>
      <c r="D473" s="11"/>
      <c r="E473" s="248">
        <v>8098</v>
      </c>
      <c r="F473" s="11">
        <v>1</v>
      </c>
      <c r="G473" s="225">
        <v>81.36</v>
      </c>
      <c r="H473" s="225">
        <v>976.31</v>
      </c>
      <c r="I473" s="225">
        <v>976.31</v>
      </c>
      <c r="J473" s="274">
        <v>12</v>
      </c>
      <c r="L473" s="11"/>
      <c r="M473" s="225"/>
      <c r="N473" s="225"/>
      <c r="O473" s="11"/>
      <c r="P473" s="225"/>
      <c r="Q473" s="225"/>
      <c r="R473" s="11"/>
      <c r="S473" s="225"/>
      <c r="T473" s="225"/>
      <c r="V473" s="11"/>
      <c r="W473" s="11"/>
      <c r="X473" s="11"/>
      <c r="Y473" s="11"/>
      <c r="Z473" s="11"/>
      <c r="AA473" s="11"/>
      <c r="AB473" s="11"/>
      <c r="AC473" s="11"/>
      <c r="AD473" s="11"/>
    </row>
    <row r="474" spans="1:30" x14ac:dyDescent="0.25">
      <c r="A474" s="55"/>
      <c r="B474" s="11"/>
      <c r="C474" s="11"/>
      <c r="D474" s="11"/>
      <c r="E474" s="248"/>
      <c r="F474" s="11"/>
      <c r="G474" s="225"/>
      <c r="H474" s="225"/>
      <c r="I474" s="225"/>
      <c r="J474" s="274"/>
      <c r="L474" s="11"/>
      <c r="M474" s="225"/>
      <c r="N474" s="225"/>
      <c r="O474" s="11"/>
      <c r="P474" s="225"/>
      <c r="Q474" s="225"/>
      <c r="R474" s="11"/>
      <c r="S474" s="225"/>
      <c r="T474" s="225"/>
      <c r="V474" s="11"/>
      <c r="W474" s="11"/>
      <c r="X474" s="11"/>
      <c r="Y474" s="11"/>
      <c r="Z474" s="11"/>
      <c r="AA474" s="11"/>
      <c r="AB474" s="11"/>
      <c r="AC474" s="11"/>
      <c r="AD474" s="11"/>
    </row>
    <row r="475" spans="1:30" ht="15.75" thickBot="1" x14ac:dyDescent="0.3">
      <c r="A475" s="55"/>
      <c r="B475" s="11"/>
      <c r="C475" s="11"/>
      <c r="D475" s="11"/>
      <c r="E475" s="248"/>
      <c r="F475" s="89"/>
      <c r="G475" s="354"/>
      <c r="H475" s="354"/>
      <c r="I475" s="354"/>
      <c r="J475" s="355"/>
      <c r="L475" s="11"/>
      <c r="M475" s="225"/>
      <c r="N475" s="225"/>
      <c r="O475" s="11"/>
      <c r="P475" s="225"/>
      <c r="Q475" s="225"/>
      <c r="R475" s="11"/>
      <c r="S475" s="225"/>
      <c r="T475" s="225"/>
      <c r="V475" s="11"/>
      <c r="W475" s="11"/>
      <c r="X475" s="11"/>
      <c r="Y475" s="11"/>
      <c r="Z475" s="11"/>
      <c r="AA475" s="11"/>
      <c r="AB475" s="11"/>
      <c r="AC475" s="11"/>
      <c r="AD475" s="11"/>
    </row>
    <row r="476" spans="1:30" ht="15.75" thickBot="1" x14ac:dyDescent="0.3">
      <c r="A476" s="55"/>
      <c r="B476" s="90" t="s">
        <v>51</v>
      </c>
      <c r="C476" s="97"/>
      <c r="D476" s="97"/>
      <c r="E476" s="260"/>
      <c r="F476" s="94">
        <v>189</v>
      </c>
      <c r="G476" s="230">
        <v>531.71306878306893</v>
      </c>
      <c r="H476" s="282">
        <v>1762769.0299999998</v>
      </c>
      <c r="I476" s="230">
        <v>9326.8202645502643</v>
      </c>
      <c r="J476" s="357">
        <v>12.402116402116402</v>
      </c>
      <c r="L476" s="94">
        <v>29</v>
      </c>
      <c r="M476" s="282">
        <v>44873.830000000009</v>
      </c>
      <c r="N476" s="230">
        <v>1547.3734482758623</v>
      </c>
      <c r="O476" s="92">
        <v>9</v>
      </c>
      <c r="P476" s="282">
        <v>10209.790000000001</v>
      </c>
      <c r="Q476" s="230">
        <v>1134.4211111111113</v>
      </c>
      <c r="R476" s="92">
        <v>37</v>
      </c>
      <c r="S476" s="282">
        <v>153124.27999999997</v>
      </c>
      <c r="T476" s="230">
        <v>4138.4940540540529</v>
      </c>
      <c r="V476" s="94"/>
      <c r="W476" s="92"/>
      <c r="X476" s="96" t="s">
        <v>129</v>
      </c>
      <c r="Y476" s="92"/>
      <c r="Z476" s="92"/>
      <c r="AA476" s="96" t="s">
        <v>129</v>
      </c>
      <c r="AB476" s="92"/>
      <c r="AC476" s="92"/>
      <c r="AD476" s="99" t="s">
        <v>129</v>
      </c>
    </row>
    <row r="477" spans="1:30" s="4" customFormat="1" ht="12.75" x14ac:dyDescent="0.2">
      <c r="E477" s="257"/>
      <c r="G477" s="261"/>
      <c r="H477" s="261"/>
      <c r="I477" s="261"/>
      <c r="J477" s="270"/>
      <c r="L477" s="50"/>
      <c r="M477" s="261"/>
      <c r="N477" s="261"/>
      <c r="P477" s="261"/>
      <c r="Q477" s="261"/>
      <c r="S477" s="261"/>
      <c r="T477" s="261"/>
      <c r="V477" s="50"/>
    </row>
    <row r="478" spans="1:30" ht="76.5" x14ac:dyDescent="0.25">
      <c r="A478" s="296">
        <f>A210</f>
        <v>44440</v>
      </c>
      <c r="B478" s="56" t="s">
        <v>52</v>
      </c>
      <c r="C478" s="56" t="s">
        <v>34</v>
      </c>
      <c r="D478" s="56" t="s">
        <v>35</v>
      </c>
      <c r="E478" s="288" t="s">
        <v>36</v>
      </c>
      <c r="F478" s="68" t="s">
        <v>130</v>
      </c>
      <c r="G478" s="283" t="s">
        <v>107</v>
      </c>
      <c r="H478" s="283" t="s">
        <v>131</v>
      </c>
      <c r="I478" s="283" t="s">
        <v>109</v>
      </c>
      <c r="J478" s="276" t="s">
        <v>110</v>
      </c>
      <c r="K478" s="70"/>
      <c r="L478" s="68" t="s">
        <v>111</v>
      </c>
      <c r="M478" s="283" t="s">
        <v>132</v>
      </c>
      <c r="N478" s="283" t="s">
        <v>113</v>
      </c>
      <c r="O478" s="68" t="s">
        <v>114</v>
      </c>
      <c r="P478" s="283" t="s">
        <v>115</v>
      </c>
      <c r="Q478" s="283" t="s">
        <v>116</v>
      </c>
      <c r="R478" s="57" t="s">
        <v>117</v>
      </c>
      <c r="S478" s="293" t="s">
        <v>118</v>
      </c>
      <c r="T478" s="293" t="s">
        <v>119</v>
      </c>
      <c r="U478" s="72"/>
      <c r="V478" s="57" t="s">
        <v>120</v>
      </c>
      <c r="W478" s="57" t="s">
        <v>121</v>
      </c>
      <c r="X478" s="57" t="s">
        <v>122</v>
      </c>
      <c r="Y478" s="57" t="s">
        <v>123</v>
      </c>
      <c r="Z478" s="57" t="s">
        <v>124</v>
      </c>
      <c r="AA478" s="57" t="s">
        <v>125</v>
      </c>
      <c r="AB478" s="57" t="s">
        <v>126</v>
      </c>
      <c r="AC478" s="57" t="s">
        <v>127</v>
      </c>
      <c r="AD478" s="57" t="s">
        <v>128</v>
      </c>
    </row>
    <row r="479" spans="1:30" x14ac:dyDescent="0.25">
      <c r="A479" s="55"/>
      <c r="B479" s="11"/>
      <c r="C479" s="11" t="s">
        <v>237</v>
      </c>
      <c r="D479" s="11"/>
      <c r="E479" s="248">
        <v>8201</v>
      </c>
      <c r="F479" s="11">
        <v>3</v>
      </c>
      <c r="G479" s="225">
        <v>330.65333333333336</v>
      </c>
      <c r="H479" s="225">
        <v>7408.85</v>
      </c>
      <c r="I479" s="225">
        <v>2469.6166666666668</v>
      </c>
      <c r="J479" s="274">
        <v>10</v>
      </c>
      <c r="L479" s="11">
        <v>2</v>
      </c>
      <c r="M479" s="225">
        <v>4028.66</v>
      </c>
      <c r="N479" s="225">
        <v>2014.33</v>
      </c>
      <c r="O479" s="11"/>
      <c r="P479" s="225"/>
      <c r="Q479" s="225"/>
      <c r="R479" s="11">
        <v>1</v>
      </c>
      <c r="S479" s="225">
        <v>2114.33</v>
      </c>
      <c r="T479" s="225">
        <v>2114.33</v>
      </c>
      <c r="V479" s="11"/>
      <c r="W479" s="11"/>
      <c r="X479" s="11"/>
      <c r="Y479" s="11"/>
      <c r="Z479" s="11"/>
      <c r="AA479" s="11"/>
      <c r="AB479" s="11"/>
      <c r="AC479" s="11"/>
      <c r="AD479" s="11"/>
    </row>
    <row r="480" spans="1:30" x14ac:dyDescent="0.25">
      <c r="A480" s="55"/>
      <c r="B480" s="11"/>
      <c r="C480" s="11" t="s">
        <v>213</v>
      </c>
      <c r="D480" s="11"/>
      <c r="E480" s="248">
        <v>8004</v>
      </c>
      <c r="F480" s="11">
        <v>1</v>
      </c>
      <c r="G480" s="225">
        <v>257.38</v>
      </c>
      <c r="H480" s="225">
        <v>3088.51</v>
      </c>
      <c r="I480" s="225">
        <v>3088.51</v>
      </c>
      <c r="J480" s="274">
        <v>12</v>
      </c>
      <c r="L480" s="11"/>
      <c r="M480" s="225"/>
      <c r="N480" s="225"/>
      <c r="O480" s="11"/>
      <c r="P480" s="225"/>
      <c r="Q480" s="225"/>
      <c r="R480" s="11"/>
      <c r="S480" s="225"/>
      <c r="T480" s="225"/>
      <c r="V480" s="11"/>
      <c r="W480" s="11"/>
      <c r="X480" s="11"/>
      <c r="Y480" s="11"/>
      <c r="Z480" s="11"/>
      <c r="AA480" s="11"/>
      <c r="AB480" s="11"/>
      <c r="AC480" s="11"/>
      <c r="AD480" s="11"/>
    </row>
    <row r="481" spans="1:30" x14ac:dyDescent="0.25">
      <c r="A481" s="55"/>
      <c r="B481" s="11"/>
      <c r="C481" s="11" t="s">
        <v>220</v>
      </c>
      <c r="D481" s="11"/>
      <c r="E481" s="248">
        <v>8401</v>
      </c>
      <c r="F481" s="11">
        <v>6</v>
      </c>
      <c r="G481" s="225">
        <v>180.97666666666666</v>
      </c>
      <c r="H481" s="225">
        <v>16817.77</v>
      </c>
      <c r="I481" s="225">
        <v>2802.9616666666666</v>
      </c>
      <c r="J481" s="274">
        <v>14.166666666666666</v>
      </c>
      <c r="L481" s="11">
        <v>1</v>
      </c>
      <c r="M481" s="225">
        <v>74.94</v>
      </c>
      <c r="N481" s="225">
        <v>74.94</v>
      </c>
      <c r="O481" s="11">
        <v>2</v>
      </c>
      <c r="P481" s="225">
        <v>7824.8600000000006</v>
      </c>
      <c r="Q481" s="225">
        <v>3912.4300000000003</v>
      </c>
      <c r="R481" s="11"/>
      <c r="S481" s="225"/>
      <c r="T481" s="225"/>
      <c r="V481" s="11"/>
      <c r="W481" s="11"/>
      <c r="X481" s="11"/>
      <c r="Y481" s="11"/>
      <c r="Z481" s="11"/>
      <c r="AA481" s="11"/>
      <c r="AB481" s="11"/>
      <c r="AC481" s="11"/>
      <c r="AD481" s="11"/>
    </row>
    <row r="482" spans="1:30" x14ac:dyDescent="0.25">
      <c r="A482" s="55"/>
      <c r="B482" s="11"/>
      <c r="C482" s="11" t="s">
        <v>566</v>
      </c>
      <c r="D482" s="11"/>
      <c r="E482" s="248">
        <v>8009</v>
      </c>
      <c r="F482" s="11">
        <v>2</v>
      </c>
      <c r="G482" s="225">
        <v>334.565</v>
      </c>
      <c r="H482" s="225">
        <v>9384.24</v>
      </c>
      <c r="I482" s="225">
        <v>4692.12</v>
      </c>
      <c r="J482" s="274">
        <v>11</v>
      </c>
      <c r="L482" s="11">
        <v>2</v>
      </c>
      <c r="M482" s="225">
        <v>1454.49</v>
      </c>
      <c r="N482" s="225">
        <v>727.245</v>
      </c>
      <c r="O482" s="11">
        <v>1</v>
      </c>
      <c r="P482" s="225">
        <v>643.13</v>
      </c>
      <c r="Q482" s="225">
        <v>643.13</v>
      </c>
      <c r="R482" s="11">
        <v>2</v>
      </c>
      <c r="S482" s="225">
        <v>3887.9300000000003</v>
      </c>
      <c r="T482" s="225">
        <v>1943.9650000000001</v>
      </c>
      <c r="V482" s="11"/>
      <c r="W482" s="11"/>
      <c r="X482" s="11"/>
      <c r="Y482" s="11"/>
      <c r="Z482" s="11"/>
      <c r="AA482" s="11"/>
      <c r="AB482" s="11"/>
      <c r="AC482" s="11"/>
      <c r="AD482" s="11"/>
    </row>
    <row r="483" spans="1:30" x14ac:dyDescent="0.25">
      <c r="A483" s="55"/>
      <c r="B483" s="11"/>
      <c r="C483" s="11" t="s">
        <v>567</v>
      </c>
      <c r="D483" s="11"/>
      <c r="E483" s="248">
        <v>8012</v>
      </c>
      <c r="F483" s="11">
        <v>6</v>
      </c>
      <c r="G483" s="225">
        <v>221.22499999999999</v>
      </c>
      <c r="H483" s="225">
        <v>15216.65</v>
      </c>
      <c r="I483" s="225">
        <v>2536.1083333333331</v>
      </c>
      <c r="J483" s="274">
        <v>10.666666666666666</v>
      </c>
      <c r="L483" s="11">
        <v>1</v>
      </c>
      <c r="M483" s="225">
        <v>1513.46</v>
      </c>
      <c r="N483" s="225">
        <v>1513.46</v>
      </c>
      <c r="O483" s="11"/>
      <c r="P483" s="225"/>
      <c r="Q483" s="225"/>
      <c r="R483" s="11"/>
      <c r="S483" s="225"/>
      <c r="T483" s="225"/>
      <c r="V483" s="11"/>
      <c r="W483" s="11"/>
      <c r="X483" s="11"/>
      <c r="Y483" s="11"/>
      <c r="Z483" s="11"/>
      <c r="AA483" s="11"/>
      <c r="AB483" s="11"/>
      <c r="AC483" s="11"/>
      <c r="AD483" s="11"/>
    </row>
    <row r="484" spans="1:30" x14ac:dyDescent="0.25">
      <c r="A484" s="55"/>
      <c r="B484" s="11"/>
      <c r="C484" s="11" t="s">
        <v>254</v>
      </c>
      <c r="D484" s="11"/>
      <c r="E484" s="248">
        <v>8302</v>
      </c>
      <c r="F484" s="11">
        <v>5</v>
      </c>
      <c r="G484" s="225">
        <v>214.096</v>
      </c>
      <c r="H484" s="225">
        <v>23398.199999999997</v>
      </c>
      <c r="I484" s="225">
        <v>4679.6399999999994</v>
      </c>
      <c r="J484" s="274">
        <v>17.8</v>
      </c>
      <c r="L484" s="11"/>
      <c r="M484" s="225"/>
      <c r="N484" s="225"/>
      <c r="O484" s="11"/>
      <c r="P484" s="225"/>
      <c r="Q484" s="225"/>
      <c r="R484" s="11"/>
      <c r="S484" s="225"/>
      <c r="T484" s="225"/>
      <c r="V484" s="11"/>
      <c r="W484" s="11"/>
      <c r="X484" s="11"/>
      <c r="Y484" s="11"/>
      <c r="Z484" s="11"/>
      <c r="AA484" s="11"/>
      <c r="AB484" s="11"/>
      <c r="AC484" s="11"/>
      <c r="AD484" s="11"/>
    </row>
    <row r="485" spans="1:30" x14ac:dyDescent="0.25">
      <c r="A485" s="55"/>
      <c r="B485" s="11"/>
      <c r="C485" s="11" t="s">
        <v>258</v>
      </c>
      <c r="D485" s="11"/>
      <c r="E485" s="248">
        <v>8203</v>
      </c>
      <c r="F485" s="11">
        <v>1</v>
      </c>
      <c r="G485" s="225">
        <v>45.4</v>
      </c>
      <c r="H485" s="225">
        <v>2178.94</v>
      </c>
      <c r="I485" s="225">
        <v>2178.94</v>
      </c>
      <c r="J485" s="274">
        <v>48</v>
      </c>
      <c r="L485" s="11"/>
      <c r="M485" s="225"/>
      <c r="N485" s="225"/>
      <c r="O485" s="11"/>
      <c r="P485" s="225"/>
      <c r="Q485" s="225"/>
      <c r="R485" s="11"/>
      <c r="S485" s="225"/>
      <c r="T485" s="225"/>
      <c r="V485" s="11"/>
      <c r="W485" s="11"/>
      <c r="X485" s="11"/>
      <c r="Y485" s="11"/>
      <c r="Z485" s="11"/>
      <c r="AA485" s="11"/>
      <c r="AB485" s="11"/>
      <c r="AC485" s="11"/>
      <c r="AD485" s="11"/>
    </row>
    <row r="486" spans="1:30" x14ac:dyDescent="0.25">
      <c r="A486" s="55"/>
      <c r="B486" s="11"/>
      <c r="C486" s="11" t="s">
        <v>269</v>
      </c>
      <c r="D486" s="11"/>
      <c r="E486" s="248">
        <v>8204</v>
      </c>
      <c r="F486" s="11">
        <v>2</v>
      </c>
      <c r="G486" s="225">
        <v>135.285</v>
      </c>
      <c r="H486" s="225">
        <v>4267.57</v>
      </c>
      <c r="I486" s="225">
        <v>2133.7849999999999</v>
      </c>
      <c r="J486" s="274">
        <v>15</v>
      </c>
      <c r="L486" s="11"/>
      <c r="M486" s="225"/>
      <c r="N486" s="225"/>
      <c r="O486" s="11"/>
      <c r="P486" s="225"/>
      <c r="Q486" s="225"/>
      <c r="R486" s="11"/>
      <c r="S486" s="225"/>
      <c r="T486" s="225"/>
      <c r="V486" s="11"/>
      <c r="W486" s="11"/>
      <c r="X486" s="11"/>
      <c r="Y486" s="11"/>
      <c r="Z486" s="11"/>
      <c r="AA486" s="11"/>
      <c r="AB486" s="11"/>
      <c r="AC486" s="11"/>
      <c r="AD486" s="11"/>
    </row>
    <row r="487" spans="1:30" x14ac:dyDescent="0.25">
      <c r="A487" s="55"/>
      <c r="B487" s="11"/>
      <c r="C487" s="11" t="s">
        <v>265</v>
      </c>
      <c r="D487" s="11"/>
      <c r="E487" s="248">
        <v>8210</v>
      </c>
      <c r="F487" s="11">
        <v>2</v>
      </c>
      <c r="G487" s="225">
        <v>327.26</v>
      </c>
      <c r="H487" s="225">
        <v>3709.8599999999997</v>
      </c>
      <c r="I487" s="225">
        <v>1854.9299999999998</v>
      </c>
      <c r="J487" s="274">
        <v>6</v>
      </c>
      <c r="L487" s="11">
        <v>2</v>
      </c>
      <c r="M487" s="225">
        <v>1236.1999999999998</v>
      </c>
      <c r="N487" s="225">
        <v>618.09999999999991</v>
      </c>
      <c r="O487" s="11">
        <v>1</v>
      </c>
      <c r="P487" s="225">
        <v>145.84</v>
      </c>
      <c r="Q487" s="225">
        <v>145.84</v>
      </c>
      <c r="R487" s="11"/>
      <c r="S487" s="225"/>
      <c r="T487" s="225"/>
      <c r="V487" s="11"/>
      <c r="W487" s="11"/>
      <c r="X487" s="11"/>
      <c r="Y487" s="11"/>
      <c r="Z487" s="11"/>
      <c r="AA487" s="11"/>
      <c r="AB487" s="11"/>
      <c r="AC487" s="11"/>
      <c r="AD487" s="11"/>
    </row>
    <row r="488" spans="1:30" x14ac:dyDescent="0.25">
      <c r="A488" s="55"/>
      <c r="B488" s="11"/>
      <c r="C488" s="11" t="s">
        <v>287</v>
      </c>
      <c r="D488" s="11"/>
      <c r="E488" s="248">
        <v>8023</v>
      </c>
      <c r="F488" s="11">
        <v>1</v>
      </c>
      <c r="G488" s="225">
        <v>500</v>
      </c>
      <c r="H488" s="225">
        <v>3000</v>
      </c>
      <c r="I488" s="225">
        <v>3000</v>
      </c>
      <c r="J488" s="274">
        <v>6</v>
      </c>
      <c r="L488" s="11"/>
      <c r="M488" s="225"/>
      <c r="N488" s="225"/>
      <c r="O488" s="11"/>
      <c r="P488" s="225"/>
      <c r="Q488" s="225"/>
      <c r="R488" s="11"/>
      <c r="S488" s="225"/>
      <c r="T488" s="225"/>
      <c r="V488" s="11"/>
      <c r="W488" s="11"/>
      <c r="X488" s="11"/>
      <c r="Y488" s="11"/>
      <c r="Z488" s="11"/>
      <c r="AA488" s="11"/>
      <c r="AB488" s="11"/>
      <c r="AC488" s="11"/>
      <c r="AD488" s="11"/>
    </row>
    <row r="489" spans="1:30" x14ac:dyDescent="0.25">
      <c r="A489" s="55"/>
      <c r="B489" s="11"/>
      <c r="C489" s="11" t="s">
        <v>307</v>
      </c>
      <c r="D489" s="11"/>
      <c r="E489" s="248">
        <v>8215</v>
      </c>
      <c r="F489" s="11">
        <v>3</v>
      </c>
      <c r="G489" s="225">
        <v>410.04</v>
      </c>
      <c r="H489" s="225">
        <v>41541.130000000005</v>
      </c>
      <c r="I489" s="225">
        <v>13847.043333333335</v>
      </c>
      <c r="J489" s="274">
        <v>30</v>
      </c>
      <c r="L489" s="11"/>
      <c r="M489" s="225"/>
      <c r="N489" s="225"/>
      <c r="O489" s="11"/>
      <c r="P489" s="225"/>
      <c r="Q489" s="225"/>
      <c r="R489" s="11"/>
      <c r="S489" s="225"/>
      <c r="T489" s="225"/>
      <c r="V489" s="11"/>
      <c r="W489" s="11"/>
      <c r="X489" s="11"/>
      <c r="Y489" s="11"/>
      <c r="Z489" s="11"/>
      <c r="AA489" s="11"/>
      <c r="AB489" s="11"/>
      <c r="AC489" s="11"/>
      <c r="AD489" s="11"/>
    </row>
    <row r="490" spans="1:30" x14ac:dyDescent="0.25">
      <c r="A490" s="55"/>
      <c r="B490" s="11"/>
      <c r="C490" s="11" t="s">
        <v>221</v>
      </c>
      <c r="D490" s="11"/>
      <c r="E490" s="248">
        <v>8234</v>
      </c>
      <c r="F490" s="11">
        <v>2</v>
      </c>
      <c r="G490" s="225">
        <v>201.34</v>
      </c>
      <c r="H490" s="225">
        <v>8440.7900000000009</v>
      </c>
      <c r="I490" s="225">
        <v>4220.3950000000004</v>
      </c>
      <c r="J490" s="274">
        <v>22</v>
      </c>
      <c r="L490" s="11"/>
      <c r="M490" s="225"/>
      <c r="N490" s="225"/>
      <c r="O490" s="11"/>
      <c r="P490" s="225"/>
      <c r="Q490" s="225"/>
      <c r="R490" s="11"/>
      <c r="S490" s="225"/>
      <c r="T490" s="225"/>
      <c r="V490" s="11"/>
      <c r="W490" s="11"/>
      <c r="X490" s="11"/>
      <c r="Y490" s="11"/>
      <c r="Z490" s="11"/>
      <c r="AA490" s="11"/>
      <c r="AB490" s="11"/>
      <c r="AC490" s="11"/>
      <c r="AD490" s="11"/>
    </row>
    <row r="491" spans="1:30" x14ac:dyDescent="0.25">
      <c r="A491" s="55"/>
      <c r="B491" s="11"/>
      <c r="C491" s="11" t="s">
        <v>222</v>
      </c>
      <c r="D491" s="11"/>
      <c r="E491" s="248">
        <v>8205</v>
      </c>
      <c r="F491" s="11">
        <v>2</v>
      </c>
      <c r="G491" s="225">
        <v>225.685</v>
      </c>
      <c r="H491" s="225">
        <v>5186.8900000000003</v>
      </c>
      <c r="I491" s="225">
        <v>2593.4450000000002</v>
      </c>
      <c r="J491" s="274">
        <v>9</v>
      </c>
      <c r="L491" s="11">
        <v>2</v>
      </c>
      <c r="M491" s="225">
        <v>5186.8900000000003</v>
      </c>
      <c r="N491" s="225">
        <v>2593.4450000000002</v>
      </c>
      <c r="O491" s="11"/>
      <c r="P491" s="225"/>
      <c r="Q491" s="225"/>
      <c r="R491" s="11"/>
      <c r="S491" s="225"/>
      <c r="T491" s="225"/>
      <c r="V491" s="11"/>
      <c r="W491" s="11"/>
      <c r="X491" s="11"/>
      <c r="Y491" s="11"/>
      <c r="Z491" s="11"/>
      <c r="AA491" s="11"/>
      <c r="AB491" s="11"/>
      <c r="AC491" s="11"/>
      <c r="AD491" s="11"/>
    </row>
    <row r="492" spans="1:30" x14ac:dyDescent="0.25">
      <c r="A492" s="55"/>
      <c r="B492" s="11"/>
      <c r="C492" s="11" t="s">
        <v>341</v>
      </c>
      <c r="D492" s="11"/>
      <c r="E492" s="248">
        <v>8028</v>
      </c>
      <c r="F492" s="11">
        <v>2</v>
      </c>
      <c r="G492" s="225">
        <v>179.44</v>
      </c>
      <c r="H492" s="225">
        <v>4516.29</v>
      </c>
      <c r="I492" s="225">
        <v>2258.145</v>
      </c>
      <c r="J492" s="274">
        <v>15</v>
      </c>
      <c r="L492" s="11"/>
      <c r="M492" s="225"/>
      <c r="N492" s="225"/>
      <c r="O492" s="11"/>
      <c r="P492" s="225"/>
      <c r="Q492" s="225"/>
      <c r="R492" s="11"/>
      <c r="S492" s="225"/>
      <c r="T492" s="225"/>
      <c r="V492" s="11"/>
      <c r="W492" s="11"/>
      <c r="X492" s="11"/>
      <c r="Y492" s="11"/>
      <c r="Z492" s="11"/>
      <c r="AA492" s="11"/>
      <c r="AB492" s="11"/>
      <c r="AC492" s="11"/>
      <c r="AD492" s="11"/>
    </row>
    <row r="493" spans="1:30" x14ac:dyDescent="0.25">
      <c r="A493" s="55"/>
      <c r="B493" s="11"/>
      <c r="C493" s="11" t="s">
        <v>342</v>
      </c>
      <c r="D493" s="11"/>
      <c r="E493" s="248">
        <v>8029</v>
      </c>
      <c r="F493" s="11">
        <v>1</v>
      </c>
      <c r="G493" s="225">
        <v>84.69</v>
      </c>
      <c r="H493" s="225">
        <v>1439.62</v>
      </c>
      <c r="I493" s="225">
        <v>1439.62</v>
      </c>
      <c r="J493" s="274">
        <v>17</v>
      </c>
      <c r="L493" s="11"/>
      <c r="M493" s="225"/>
      <c r="N493" s="225"/>
      <c r="O493" s="11"/>
      <c r="P493" s="225"/>
      <c r="Q493" s="225"/>
      <c r="R493" s="11"/>
      <c r="S493" s="225"/>
      <c r="T493" s="225"/>
      <c r="V493" s="11"/>
      <c r="W493" s="11"/>
      <c r="X493" s="11"/>
      <c r="Y493" s="11"/>
      <c r="Z493" s="11"/>
      <c r="AA493" s="11"/>
      <c r="AB493" s="11"/>
      <c r="AC493" s="11"/>
      <c r="AD493" s="11"/>
    </row>
    <row r="494" spans="1:30" x14ac:dyDescent="0.25">
      <c r="A494" s="55"/>
      <c r="B494" s="11"/>
      <c r="C494" s="11" t="s">
        <v>223</v>
      </c>
      <c r="D494" s="11"/>
      <c r="E494" s="248">
        <v>8037</v>
      </c>
      <c r="F494" s="11">
        <v>4</v>
      </c>
      <c r="G494" s="225">
        <v>542.95249999999999</v>
      </c>
      <c r="H494" s="225">
        <v>33003.08</v>
      </c>
      <c r="I494" s="225">
        <v>8250.77</v>
      </c>
      <c r="J494" s="274">
        <v>13.5</v>
      </c>
      <c r="L494" s="11"/>
      <c r="M494" s="225"/>
      <c r="N494" s="225"/>
      <c r="O494" s="11"/>
      <c r="P494" s="225"/>
      <c r="Q494" s="225"/>
      <c r="R494" s="11"/>
      <c r="S494" s="225"/>
      <c r="T494" s="225"/>
      <c r="V494" s="11"/>
      <c r="W494" s="11"/>
      <c r="X494" s="11"/>
      <c r="Y494" s="11"/>
      <c r="Z494" s="11"/>
      <c r="AA494" s="11"/>
      <c r="AB494" s="11"/>
      <c r="AC494" s="11"/>
      <c r="AD494" s="11"/>
    </row>
    <row r="495" spans="1:30" x14ac:dyDescent="0.25">
      <c r="A495" s="55"/>
      <c r="B495" s="11"/>
      <c r="C495" s="11" t="s">
        <v>364</v>
      </c>
      <c r="D495" s="11"/>
      <c r="E495" s="248">
        <v>8045</v>
      </c>
      <c r="F495" s="11"/>
      <c r="G495" s="225"/>
      <c r="H495" s="225"/>
      <c r="I495" s="225"/>
      <c r="J495" s="274"/>
      <c r="L495" s="11"/>
      <c r="M495" s="225"/>
      <c r="N495" s="225"/>
      <c r="O495" s="11"/>
      <c r="P495" s="225"/>
      <c r="Q495" s="225"/>
      <c r="R495" s="11">
        <v>1</v>
      </c>
      <c r="S495" s="225">
        <v>3793.29</v>
      </c>
      <c r="T495" s="225">
        <v>3793.29</v>
      </c>
      <c r="V495" s="11"/>
      <c r="W495" s="11"/>
      <c r="X495" s="11"/>
      <c r="Y495" s="11"/>
      <c r="Z495" s="11"/>
      <c r="AA495" s="11"/>
      <c r="AB495" s="11"/>
      <c r="AC495" s="11"/>
      <c r="AD495" s="11"/>
    </row>
    <row r="496" spans="1:30" x14ac:dyDescent="0.25">
      <c r="A496" s="55"/>
      <c r="B496" s="11"/>
      <c r="C496" s="11" t="s">
        <v>368</v>
      </c>
      <c r="D496" s="11"/>
      <c r="E496" s="248">
        <v>8021</v>
      </c>
      <c r="F496" s="11">
        <v>1</v>
      </c>
      <c r="G496" s="225">
        <v>340.92</v>
      </c>
      <c r="H496" s="225">
        <v>6136.54</v>
      </c>
      <c r="I496" s="225">
        <v>6136.54</v>
      </c>
      <c r="J496" s="274">
        <v>18</v>
      </c>
      <c r="L496" s="11"/>
      <c r="M496" s="225"/>
      <c r="N496" s="225"/>
      <c r="O496" s="11"/>
      <c r="P496" s="225"/>
      <c r="Q496" s="225"/>
      <c r="R496" s="11"/>
      <c r="S496" s="225"/>
      <c r="T496" s="225"/>
      <c r="V496" s="11"/>
      <c r="W496" s="11"/>
      <c r="X496" s="11"/>
      <c r="Y496" s="11"/>
      <c r="Z496" s="11"/>
      <c r="AA496" s="11"/>
      <c r="AB496" s="11"/>
      <c r="AC496" s="11"/>
      <c r="AD496" s="11"/>
    </row>
    <row r="497" spans="1:30" x14ac:dyDescent="0.25">
      <c r="A497" s="55"/>
      <c r="B497" s="11"/>
      <c r="C497" s="11" t="s">
        <v>376</v>
      </c>
      <c r="D497" s="11"/>
      <c r="E497" s="248">
        <v>8049</v>
      </c>
      <c r="F497" s="11">
        <v>1</v>
      </c>
      <c r="G497" s="225">
        <v>109.26</v>
      </c>
      <c r="H497" s="225">
        <v>1311.07</v>
      </c>
      <c r="I497" s="225">
        <v>1311.07</v>
      </c>
      <c r="J497" s="274">
        <v>12</v>
      </c>
      <c r="L497" s="11"/>
      <c r="M497" s="225"/>
      <c r="N497" s="225"/>
      <c r="O497" s="11"/>
      <c r="P497" s="225"/>
      <c r="Q497" s="225"/>
      <c r="R497" s="11"/>
      <c r="S497" s="225"/>
      <c r="T497" s="225"/>
      <c r="V497" s="11"/>
      <c r="W497" s="11"/>
      <c r="X497" s="11"/>
      <c r="Y497" s="11"/>
      <c r="Z497" s="11"/>
      <c r="AA497" s="11"/>
      <c r="AB497" s="11"/>
      <c r="AC497" s="11"/>
      <c r="AD497" s="11"/>
    </row>
    <row r="498" spans="1:30" x14ac:dyDescent="0.25">
      <c r="A498" s="55"/>
      <c r="B498" s="11"/>
      <c r="C498" s="11" t="s">
        <v>384</v>
      </c>
      <c r="D498" s="11"/>
      <c r="E498" s="248">
        <v>8402</v>
      </c>
      <c r="F498" s="11">
        <v>1</v>
      </c>
      <c r="G498" s="225">
        <v>242.21</v>
      </c>
      <c r="H498" s="225">
        <v>2906.41</v>
      </c>
      <c r="I498" s="225">
        <v>2906.41</v>
      </c>
      <c r="J498" s="274">
        <v>12</v>
      </c>
      <c r="L498" s="11"/>
      <c r="M498" s="225"/>
      <c r="N498" s="225"/>
      <c r="O498" s="11"/>
      <c r="P498" s="225"/>
      <c r="Q498" s="225"/>
      <c r="R498" s="11"/>
      <c r="S498" s="225"/>
      <c r="T498" s="225"/>
      <c r="V498" s="11"/>
      <c r="W498" s="11"/>
      <c r="X498" s="11"/>
      <c r="Y498" s="11"/>
      <c r="Z498" s="11"/>
      <c r="AA498" s="11"/>
      <c r="AB498" s="11"/>
      <c r="AC498" s="11"/>
      <c r="AD498" s="11"/>
    </row>
    <row r="499" spans="1:30" x14ac:dyDescent="0.25">
      <c r="A499" s="55"/>
      <c r="B499" s="11"/>
      <c r="C499" s="11" t="s">
        <v>574</v>
      </c>
      <c r="D499" s="11"/>
      <c r="E499" s="248">
        <v>8053</v>
      </c>
      <c r="F499" s="11">
        <v>2</v>
      </c>
      <c r="G499" s="225">
        <v>4455.6399999999994</v>
      </c>
      <c r="H499" s="225">
        <v>240595</v>
      </c>
      <c r="I499" s="225">
        <v>120297.5</v>
      </c>
      <c r="J499" s="274">
        <v>24</v>
      </c>
      <c r="L499" s="11"/>
      <c r="M499" s="225"/>
      <c r="N499" s="225"/>
      <c r="O499" s="11"/>
      <c r="P499" s="225"/>
      <c r="Q499" s="225"/>
      <c r="R499" s="11"/>
      <c r="S499" s="225"/>
      <c r="T499" s="225"/>
      <c r="V499" s="11"/>
      <c r="W499" s="11"/>
      <c r="X499" s="11"/>
      <c r="Y499" s="11"/>
      <c r="Z499" s="11"/>
      <c r="AA499" s="11"/>
      <c r="AB499" s="11"/>
      <c r="AC499" s="11"/>
      <c r="AD499" s="11"/>
    </row>
    <row r="500" spans="1:30" x14ac:dyDescent="0.25">
      <c r="A500" s="55"/>
      <c r="B500" s="11"/>
      <c r="C500" s="11" t="s">
        <v>391</v>
      </c>
      <c r="D500" s="11"/>
      <c r="E500" s="248">
        <v>8330</v>
      </c>
      <c r="F500" s="11">
        <v>1</v>
      </c>
      <c r="G500" s="225">
        <v>101.73</v>
      </c>
      <c r="H500" s="225">
        <v>2136.27</v>
      </c>
      <c r="I500" s="225">
        <v>2136.27</v>
      </c>
      <c r="J500" s="274">
        <v>21</v>
      </c>
      <c r="L500" s="11"/>
      <c r="M500" s="225"/>
      <c r="N500" s="225"/>
      <c r="O500" s="11"/>
      <c r="P500" s="225"/>
      <c r="Q500" s="225"/>
      <c r="R500" s="11"/>
      <c r="S500" s="225"/>
      <c r="T500" s="225"/>
      <c r="V500" s="11"/>
      <c r="W500" s="11"/>
      <c r="X500" s="11"/>
      <c r="Y500" s="11"/>
      <c r="Z500" s="11"/>
      <c r="AA500" s="11"/>
      <c r="AB500" s="11"/>
      <c r="AC500" s="11"/>
      <c r="AD500" s="11"/>
    </row>
    <row r="501" spans="1:30" x14ac:dyDescent="0.25">
      <c r="A501" s="55"/>
      <c r="B501" s="11"/>
      <c r="C501" s="11" t="s">
        <v>396</v>
      </c>
      <c r="D501" s="11"/>
      <c r="E501" s="248">
        <v>8055</v>
      </c>
      <c r="F501" s="11">
        <v>1</v>
      </c>
      <c r="G501" s="225">
        <v>105.13</v>
      </c>
      <c r="H501" s="225">
        <v>525.63</v>
      </c>
      <c r="I501" s="225">
        <v>525.63</v>
      </c>
      <c r="J501" s="274">
        <v>5</v>
      </c>
      <c r="L501" s="11"/>
      <c r="M501" s="225"/>
      <c r="N501" s="225"/>
      <c r="O501" s="11"/>
      <c r="P501" s="225"/>
      <c r="Q501" s="225"/>
      <c r="R501" s="11"/>
      <c r="S501" s="225"/>
      <c r="T501" s="225"/>
      <c r="V501" s="11"/>
      <c r="W501" s="11"/>
      <c r="X501" s="11"/>
      <c r="Y501" s="11"/>
      <c r="Z501" s="11"/>
      <c r="AA501" s="11"/>
      <c r="AB501" s="11"/>
      <c r="AC501" s="11"/>
      <c r="AD501" s="11"/>
    </row>
    <row r="502" spans="1:30" x14ac:dyDescent="0.25">
      <c r="A502" s="55"/>
      <c r="B502" s="11"/>
      <c r="C502" s="11" t="s">
        <v>401</v>
      </c>
      <c r="D502" s="11"/>
      <c r="E502" s="248">
        <v>8332</v>
      </c>
      <c r="F502" s="11">
        <v>4</v>
      </c>
      <c r="G502" s="225">
        <v>187.9975</v>
      </c>
      <c r="H502" s="225">
        <v>12598.48</v>
      </c>
      <c r="I502" s="225">
        <v>3149.62</v>
      </c>
      <c r="J502" s="274">
        <v>15.75</v>
      </c>
      <c r="L502" s="11">
        <v>2</v>
      </c>
      <c r="M502" s="225">
        <v>3787.76</v>
      </c>
      <c r="N502" s="225">
        <v>1893.88</v>
      </c>
      <c r="O502" s="11">
        <v>2</v>
      </c>
      <c r="P502" s="225">
        <v>5686.62</v>
      </c>
      <c r="Q502" s="225">
        <v>2843.31</v>
      </c>
      <c r="R502" s="11"/>
      <c r="S502" s="225"/>
      <c r="T502" s="225"/>
      <c r="V502" s="11"/>
      <c r="W502" s="11"/>
      <c r="X502" s="11"/>
      <c r="Y502" s="11"/>
      <c r="Z502" s="11"/>
      <c r="AA502" s="11"/>
      <c r="AB502" s="11"/>
      <c r="AC502" s="11"/>
      <c r="AD502" s="11"/>
    </row>
    <row r="503" spans="1:30" x14ac:dyDescent="0.25">
      <c r="A503" s="55"/>
      <c r="B503" s="11"/>
      <c r="C503" s="11" t="s">
        <v>403</v>
      </c>
      <c r="D503" s="11"/>
      <c r="E503" s="248">
        <v>8341</v>
      </c>
      <c r="F503" s="11">
        <v>1</v>
      </c>
      <c r="G503" s="225">
        <v>109.89</v>
      </c>
      <c r="H503" s="225">
        <v>1318.58</v>
      </c>
      <c r="I503" s="225">
        <v>1318.58</v>
      </c>
      <c r="J503" s="274">
        <v>12</v>
      </c>
      <c r="L503" s="11"/>
      <c r="M503" s="225"/>
      <c r="N503" s="225"/>
      <c r="O503" s="11"/>
      <c r="P503" s="225"/>
      <c r="Q503" s="225"/>
      <c r="R503" s="11"/>
      <c r="S503" s="225"/>
      <c r="T503" s="225"/>
      <c r="V503" s="11"/>
      <c r="W503" s="11"/>
      <c r="X503" s="11"/>
      <c r="Y503" s="11"/>
      <c r="Z503" s="11"/>
      <c r="AA503" s="11"/>
      <c r="AB503" s="11"/>
      <c r="AC503" s="11"/>
      <c r="AD503" s="11"/>
    </row>
    <row r="504" spans="1:30" x14ac:dyDescent="0.25">
      <c r="A504" s="55"/>
      <c r="B504" s="11"/>
      <c r="C504" s="11" t="s">
        <v>415</v>
      </c>
      <c r="D504" s="11"/>
      <c r="E504" s="248">
        <v>8344</v>
      </c>
      <c r="F504" s="11">
        <v>2</v>
      </c>
      <c r="G504" s="225">
        <v>741.38499999999999</v>
      </c>
      <c r="H504" s="225">
        <v>9891.5</v>
      </c>
      <c r="I504" s="225">
        <v>4945.75</v>
      </c>
      <c r="J504" s="274">
        <v>9</v>
      </c>
      <c r="L504" s="11"/>
      <c r="M504" s="225"/>
      <c r="N504" s="225"/>
      <c r="O504" s="11"/>
      <c r="P504" s="225"/>
      <c r="Q504" s="225"/>
      <c r="R504" s="11"/>
      <c r="S504" s="225"/>
      <c r="T504" s="225"/>
      <c r="V504" s="11"/>
      <c r="W504" s="11"/>
      <c r="X504" s="11"/>
      <c r="Y504" s="11"/>
      <c r="Z504" s="11"/>
      <c r="AA504" s="11"/>
      <c r="AB504" s="11"/>
      <c r="AC504" s="11"/>
      <c r="AD504" s="11"/>
    </row>
    <row r="505" spans="1:30" x14ac:dyDescent="0.25">
      <c r="A505" s="55"/>
      <c r="B505" s="11"/>
      <c r="C505" s="11" t="s">
        <v>422</v>
      </c>
      <c r="D505" s="11"/>
      <c r="E505" s="248">
        <v>8225</v>
      </c>
      <c r="F505" s="11">
        <v>1</v>
      </c>
      <c r="G505" s="225">
        <v>84.68</v>
      </c>
      <c r="H505" s="225">
        <v>423.39</v>
      </c>
      <c r="I505" s="225">
        <v>423.39</v>
      </c>
      <c r="J505" s="274">
        <v>5</v>
      </c>
      <c r="L505" s="11"/>
      <c r="M505" s="225"/>
      <c r="N505" s="225"/>
      <c r="O505" s="11"/>
      <c r="P505" s="225"/>
      <c r="Q505" s="225"/>
      <c r="R505" s="11"/>
      <c r="S505" s="225"/>
      <c r="T505" s="225"/>
      <c r="V505" s="11"/>
      <c r="W505" s="11"/>
      <c r="X505" s="11"/>
      <c r="Y505" s="11"/>
      <c r="Z505" s="11"/>
      <c r="AA505" s="11"/>
      <c r="AB505" s="11"/>
      <c r="AC505" s="11"/>
      <c r="AD505" s="11"/>
    </row>
    <row r="506" spans="1:30" x14ac:dyDescent="0.25">
      <c r="A506" s="55"/>
      <c r="B506" s="11"/>
      <c r="C506" s="11" t="s">
        <v>423</v>
      </c>
      <c r="D506" s="11"/>
      <c r="E506" s="248">
        <v>8226</v>
      </c>
      <c r="F506" s="11">
        <v>1</v>
      </c>
      <c r="G506" s="225">
        <v>207.04</v>
      </c>
      <c r="H506" s="225">
        <v>2484.4</v>
      </c>
      <c r="I506" s="225">
        <v>2484.4</v>
      </c>
      <c r="J506" s="274">
        <v>12</v>
      </c>
      <c r="L506" s="11"/>
      <c r="M506" s="225"/>
      <c r="N506" s="225"/>
      <c r="O506" s="11">
        <v>1</v>
      </c>
      <c r="P506" s="225">
        <v>219.55</v>
      </c>
      <c r="Q506" s="225">
        <v>219.55</v>
      </c>
      <c r="R506" s="11"/>
      <c r="S506" s="225"/>
      <c r="T506" s="225"/>
      <c r="V506" s="11"/>
      <c r="W506" s="11"/>
      <c r="X506" s="11"/>
      <c r="Y506" s="11"/>
      <c r="Z506" s="11"/>
      <c r="AA506" s="11"/>
      <c r="AB506" s="11"/>
      <c r="AC506" s="11"/>
      <c r="AD506" s="11"/>
    </row>
    <row r="507" spans="1:30" x14ac:dyDescent="0.25">
      <c r="A507" s="55"/>
      <c r="B507" s="11"/>
      <c r="C507" s="11" t="s">
        <v>580</v>
      </c>
      <c r="D507" s="11"/>
      <c r="E507" s="248">
        <v>8070</v>
      </c>
      <c r="F507" s="11">
        <v>1</v>
      </c>
      <c r="G507" s="225">
        <v>1044.51</v>
      </c>
      <c r="H507" s="225">
        <v>6267.04</v>
      </c>
      <c r="I507" s="225">
        <v>6267.04</v>
      </c>
      <c r="J507" s="274">
        <v>6</v>
      </c>
      <c r="L507" s="11"/>
      <c r="M507" s="225"/>
      <c r="N507" s="225"/>
      <c r="O507" s="11"/>
      <c r="P507" s="225"/>
      <c r="Q507" s="225"/>
      <c r="R507" s="11"/>
      <c r="S507" s="225"/>
      <c r="T507" s="225"/>
      <c r="V507" s="11"/>
      <c r="W507" s="11"/>
      <c r="X507" s="11"/>
      <c r="Y507" s="11"/>
      <c r="Z507" s="11"/>
      <c r="AA507" s="11"/>
      <c r="AB507" s="11"/>
      <c r="AC507" s="11"/>
      <c r="AD507" s="11"/>
    </row>
    <row r="508" spans="1:30" x14ac:dyDescent="0.25">
      <c r="A508" s="55"/>
      <c r="B508" s="11"/>
      <c r="C508" s="11" t="s">
        <v>583</v>
      </c>
      <c r="D508" s="11"/>
      <c r="E508" s="248">
        <v>8071</v>
      </c>
      <c r="F508" s="11">
        <v>1</v>
      </c>
      <c r="G508" s="225">
        <v>107.31</v>
      </c>
      <c r="H508" s="225">
        <v>429.21</v>
      </c>
      <c r="I508" s="225">
        <v>429.21</v>
      </c>
      <c r="J508" s="274">
        <v>4</v>
      </c>
      <c r="L508" s="11">
        <v>1</v>
      </c>
      <c r="M508" s="225">
        <v>429.21</v>
      </c>
      <c r="N508" s="225">
        <v>429.21</v>
      </c>
      <c r="O508" s="11"/>
      <c r="P508" s="225"/>
      <c r="Q508" s="225"/>
      <c r="R508" s="11"/>
      <c r="S508" s="225"/>
      <c r="T508" s="225"/>
      <c r="V508" s="11"/>
      <c r="W508" s="11"/>
      <c r="X508" s="11"/>
      <c r="Y508" s="11"/>
      <c r="Z508" s="11"/>
      <c r="AA508" s="11"/>
      <c r="AB508" s="11"/>
      <c r="AC508" s="11"/>
      <c r="AD508" s="11"/>
    </row>
    <row r="509" spans="1:30" x14ac:dyDescent="0.25">
      <c r="A509" s="55"/>
      <c r="B509" s="11"/>
      <c r="C509" s="11" t="s">
        <v>228</v>
      </c>
      <c r="D509" s="11"/>
      <c r="E509" s="248">
        <v>8232</v>
      </c>
      <c r="F509" s="11">
        <v>5</v>
      </c>
      <c r="G509" s="225">
        <v>203.292</v>
      </c>
      <c r="H509" s="225">
        <v>8248.36</v>
      </c>
      <c r="I509" s="225">
        <v>1649.672</v>
      </c>
      <c r="J509" s="274">
        <v>8.4</v>
      </c>
      <c r="L509" s="11">
        <v>1</v>
      </c>
      <c r="M509" s="225">
        <v>1800</v>
      </c>
      <c r="N509" s="225">
        <v>1800</v>
      </c>
      <c r="O509" s="11"/>
      <c r="P509" s="225"/>
      <c r="Q509" s="225"/>
      <c r="R509" s="11"/>
      <c r="S509" s="225"/>
      <c r="T509" s="225"/>
      <c r="V509" s="11"/>
      <c r="W509" s="11"/>
      <c r="X509" s="11"/>
      <c r="Y509" s="11"/>
      <c r="Z509" s="11"/>
      <c r="AA509" s="11"/>
      <c r="AB509" s="11"/>
      <c r="AC509" s="11"/>
      <c r="AD509" s="11"/>
    </row>
    <row r="510" spans="1:30" x14ac:dyDescent="0.25">
      <c r="A510" s="55"/>
      <c r="B510" s="11"/>
      <c r="C510" s="11" t="s">
        <v>451</v>
      </c>
      <c r="D510" s="11"/>
      <c r="E510" s="248">
        <v>8242</v>
      </c>
      <c r="F510" s="11">
        <v>2</v>
      </c>
      <c r="G510" s="225">
        <v>99.784999999999997</v>
      </c>
      <c r="H510" s="225">
        <v>2458.06</v>
      </c>
      <c r="I510" s="225">
        <v>1229.03</v>
      </c>
      <c r="J510" s="274">
        <v>12.5</v>
      </c>
      <c r="L510" s="11">
        <v>2</v>
      </c>
      <c r="M510" s="225">
        <v>2458.06</v>
      </c>
      <c r="N510" s="225">
        <v>1229.03</v>
      </c>
      <c r="O510" s="11"/>
      <c r="P510" s="225"/>
      <c r="Q510" s="225"/>
      <c r="R510" s="11"/>
      <c r="S510" s="225"/>
      <c r="T510" s="225"/>
      <c r="V510" s="11"/>
      <c r="W510" s="11"/>
      <c r="X510" s="11"/>
      <c r="Y510" s="11"/>
      <c r="Z510" s="11"/>
      <c r="AA510" s="11"/>
      <c r="AB510" s="11"/>
      <c r="AC510" s="11"/>
      <c r="AD510" s="11"/>
    </row>
    <row r="511" spans="1:30" x14ac:dyDescent="0.25">
      <c r="A511" s="55"/>
      <c r="B511" s="11"/>
      <c r="C511" s="11" t="s">
        <v>462</v>
      </c>
      <c r="D511" s="11"/>
      <c r="E511" s="248">
        <v>8080</v>
      </c>
      <c r="F511" s="11">
        <v>3</v>
      </c>
      <c r="G511" s="225">
        <v>435.35666666666663</v>
      </c>
      <c r="H511" s="225">
        <v>17837.04</v>
      </c>
      <c r="I511" s="225">
        <v>5945.68</v>
      </c>
      <c r="J511" s="274">
        <v>13.666666666666666</v>
      </c>
      <c r="L511" s="11">
        <v>1</v>
      </c>
      <c r="M511" s="225">
        <v>1234.5999999999999</v>
      </c>
      <c r="N511" s="225">
        <v>1234.5999999999999</v>
      </c>
      <c r="O511" s="11"/>
      <c r="P511" s="225"/>
      <c r="Q511" s="225"/>
      <c r="R511" s="11">
        <v>1</v>
      </c>
      <c r="S511" s="225">
        <v>1047.79</v>
      </c>
      <c r="T511" s="225">
        <v>1047.79</v>
      </c>
      <c r="V511" s="11"/>
      <c r="W511" s="11"/>
      <c r="X511" s="11"/>
      <c r="Y511" s="11"/>
      <c r="Z511" s="11"/>
      <c r="AA511" s="11"/>
      <c r="AB511" s="11"/>
      <c r="AC511" s="11"/>
      <c r="AD511" s="11"/>
    </row>
    <row r="512" spans="1:30" x14ac:dyDescent="0.25">
      <c r="A512" s="55"/>
      <c r="B512" s="11"/>
      <c r="C512" s="11" t="s">
        <v>469</v>
      </c>
      <c r="D512" s="11"/>
      <c r="E512" s="248">
        <v>8083</v>
      </c>
      <c r="F512" s="11">
        <v>1</v>
      </c>
      <c r="G512" s="225">
        <v>283.33999999999997</v>
      </c>
      <c r="H512" s="225">
        <v>1700</v>
      </c>
      <c r="I512" s="225">
        <v>1700</v>
      </c>
      <c r="J512" s="274">
        <v>6</v>
      </c>
      <c r="L512" s="11"/>
      <c r="M512" s="225"/>
      <c r="N512" s="225"/>
      <c r="O512" s="11"/>
      <c r="P512" s="225"/>
      <c r="Q512" s="225"/>
      <c r="R512" s="11"/>
      <c r="S512" s="225"/>
      <c r="T512" s="225"/>
      <c r="V512" s="11"/>
      <c r="W512" s="11"/>
      <c r="X512" s="11"/>
      <c r="Y512" s="11"/>
      <c r="Z512" s="11"/>
      <c r="AA512" s="11"/>
      <c r="AB512" s="11"/>
      <c r="AC512" s="11"/>
      <c r="AD512" s="11"/>
    </row>
    <row r="513" spans="1:30" x14ac:dyDescent="0.25">
      <c r="A513" s="55"/>
      <c r="B513" s="11"/>
      <c r="C513" s="11" t="s">
        <v>470</v>
      </c>
      <c r="D513" s="11"/>
      <c r="E513" s="248">
        <v>8244</v>
      </c>
      <c r="F513" s="11">
        <v>1</v>
      </c>
      <c r="G513" s="225">
        <v>122.69</v>
      </c>
      <c r="H513" s="225">
        <v>2944.33</v>
      </c>
      <c r="I513" s="225">
        <v>2944.33</v>
      </c>
      <c r="J513" s="274">
        <v>24</v>
      </c>
      <c r="L513" s="11"/>
      <c r="M513" s="225"/>
      <c r="N513" s="225"/>
      <c r="O513" s="11"/>
      <c r="P513" s="225"/>
      <c r="Q513" s="225"/>
      <c r="R513" s="11"/>
      <c r="S513" s="225"/>
      <c r="T513" s="225"/>
      <c r="V513" s="11"/>
      <c r="W513" s="11"/>
      <c r="X513" s="11"/>
      <c r="Y513" s="11"/>
      <c r="Z513" s="11"/>
      <c r="AA513" s="11"/>
      <c r="AB513" s="11"/>
      <c r="AC513" s="11"/>
      <c r="AD513" s="11"/>
    </row>
    <row r="514" spans="1:30" x14ac:dyDescent="0.25">
      <c r="A514" s="55"/>
      <c r="B514" s="11"/>
      <c r="C514" s="11" t="s">
        <v>485</v>
      </c>
      <c r="D514" s="11"/>
      <c r="E514" s="248">
        <v>8084</v>
      </c>
      <c r="F514" s="11">
        <v>1</v>
      </c>
      <c r="G514" s="225">
        <v>160.83000000000001</v>
      </c>
      <c r="H514" s="225">
        <v>2894.86</v>
      </c>
      <c r="I514" s="225">
        <v>2894.86</v>
      </c>
      <c r="J514" s="274">
        <v>18</v>
      </c>
      <c r="L514" s="11"/>
      <c r="M514" s="225"/>
      <c r="N514" s="225"/>
      <c r="O514" s="11"/>
      <c r="P514" s="225"/>
      <c r="Q514" s="225"/>
      <c r="R514" s="11">
        <v>1</v>
      </c>
      <c r="S514" s="225">
        <v>1287.28</v>
      </c>
      <c r="T514" s="225">
        <v>1287.28</v>
      </c>
      <c r="V514" s="11"/>
      <c r="W514" s="11"/>
      <c r="X514" s="11"/>
      <c r="Y514" s="11"/>
      <c r="Z514" s="11"/>
      <c r="AA514" s="11"/>
      <c r="AB514" s="11"/>
      <c r="AC514" s="11"/>
      <c r="AD514" s="11"/>
    </row>
    <row r="515" spans="1:30" x14ac:dyDescent="0.25">
      <c r="A515" s="55"/>
      <c r="B515" s="11"/>
      <c r="C515" s="11" t="s">
        <v>506</v>
      </c>
      <c r="D515" s="11"/>
      <c r="E515" s="248">
        <v>8406</v>
      </c>
      <c r="F515" s="11">
        <v>4</v>
      </c>
      <c r="G515" s="225">
        <v>347.71500000000003</v>
      </c>
      <c r="H515" s="225">
        <v>15269.14</v>
      </c>
      <c r="I515" s="225">
        <v>3817.2849999999999</v>
      </c>
      <c r="J515" s="274">
        <v>12.75</v>
      </c>
      <c r="L515" s="11">
        <v>2</v>
      </c>
      <c r="M515" s="225">
        <v>3636.2400000000002</v>
      </c>
      <c r="N515" s="225">
        <v>1818.1200000000001</v>
      </c>
      <c r="O515" s="11"/>
      <c r="P515" s="225"/>
      <c r="Q515" s="225"/>
      <c r="R515" s="11"/>
      <c r="S515" s="225"/>
      <c r="T515" s="225"/>
      <c r="V515" s="11"/>
      <c r="W515" s="11"/>
      <c r="X515" s="11"/>
      <c r="Y515" s="11"/>
      <c r="Z515" s="11"/>
      <c r="AA515" s="11"/>
      <c r="AB515" s="11"/>
      <c r="AC515" s="11"/>
      <c r="AD515" s="11"/>
    </row>
    <row r="516" spans="1:30" x14ac:dyDescent="0.25">
      <c r="A516" s="55"/>
      <c r="B516" s="11"/>
      <c r="C516" s="11" t="s">
        <v>515</v>
      </c>
      <c r="D516" s="11"/>
      <c r="E516" s="248">
        <v>8360</v>
      </c>
      <c r="F516" s="11">
        <v>3</v>
      </c>
      <c r="G516" s="225">
        <v>161.90666666666667</v>
      </c>
      <c r="H516" s="225">
        <v>6540.2900000000009</v>
      </c>
      <c r="I516" s="225">
        <v>2180.0966666666668</v>
      </c>
      <c r="J516" s="274">
        <v>11.333333333333334</v>
      </c>
      <c r="L516" s="11">
        <v>1</v>
      </c>
      <c r="M516" s="225">
        <v>404.38</v>
      </c>
      <c r="N516" s="225">
        <v>404.38</v>
      </c>
      <c r="O516" s="11"/>
      <c r="P516" s="225"/>
      <c r="Q516" s="225"/>
      <c r="R516" s="11"/>
      <c r="S516" s="225"/>
      <c r="T516" s="225"/>
      <c r="V516" s="11"/>
      <c r="W516" s="11"/>
      <c r="X516" s="11"/>
      <c r="Y516" s="11"/>
      <c r="Z516" s="11"/>
      <c r="AA516" s="11"/>
      <c r="AB516" s="11"/>
      <c r="AC516" s="11"/>
      <c r="AD516" s="11"/>
    </row>
    <row r="517" spans="1:30" x14ac:dyDescent="0.25">
      <c r="A517" s="55"/>
      <c r="B517" s="11"/>
      <c r="C517" s="11" t="s">
        <v>515</v>
      </c>
      <c r="D517" s="11"/>
      <c r="E517" s="248">
        <v>8361</v>
      </c>
      <c r="F517" s="11">
        <v>1</v>
      </c>
      <c r="G517" s="225">
        <v>157.49</v>
      </c>
      <c r="H517" s="225">
        <v>1889.78</v>
      </c>
      <c r="I517" s="225">
        <v>1889.78</v>
      </c>
      <c r="J517" s="274">
        <v>12</v>
      </c>
      <c r="L517" s="11"/>
      <c r="M517" s="225"/>
      <c r="N517" s="225"/>
      <c r="O517" s="11"/>
      <c r="P517" s="225"/>
      <c r="Q517" s="225"/>
      <c r="R517" s="11">
        <v>1</v>
      </c>
      <c r="S517" s="225">
        <v>428.12</v>
      </c>
      <c r="T517" s="225">
        <v>428.12</v>
      </c>
      <c r="V517" s="11"/>
      <c r="W517" s="11"/>
      <c r="X517" s="11"/>
      <c r="Y517" s="11"/>
      <c r="Z517" s="11"/>
      <c r="AA517" s="11"/>
      <c r="AB517" s="11"/>
      <c r="AC517" s="11"/>
      <c r="AD517" s="11"/>
    </row>
    <row r="518" spans="1:30" x14ac:dyDescent="0.25">
      <c r="A518" s="55"/>
      <c r="B518" s="11"/>
      <c r="C518" s="11" t="s">
        <v>519</v>
      </c>
      <c r="D518" s="11"/>
      <c r="E518" s="248">
        <v>8043</v>
      </c>
      <c r="F518" s="11">
        <v>1</v>
      </c>
      <c r="G518" s="225">
        <v>88.17</v>
      </c>
      <c r="H518" s="225">
        <v>1057.93</v>
      </c>
      <c r="I518" s="225">
        <v>1057.93</v>
      </c>
      <c r="J518" s="274">
        <v>12</v>
      </c>
      <c r="L518" s="11"/>
      <c r="M518" s="225"/>
      <c r="N518" s="225"/>
      <c r="O518" s="11"/>
      <c r="P518" s="225"/>
      <c r="Q518" s="225"/>
      <c r="R518" s="11">
        <v>1</v>
      </c>
      <c r="S518" s="225">
        <v>5774.96</v>
      </c>
      <c r="T518" s="225">
        <v>5774.96</v>
      </c>
      <c r="V518" s="11"/>
      <c r="W518" s="11"/>
      <c r="X518" s="11"/>
      <c r="Y518" s="11"/>
      <c r="Z518" s="11"/>
      <c r="AA518" s="11"/>
      <c r="AB518" s="11"/>
      <c r="AC518" s="11"/>
      <c r="AD518" s="11"/>
    </row>
    <row r="519" spans="1:30" x14ac:dyDescent="0.25">
      <c r="A519" s="55"/>
      <c r="B519" s="11"/>
      <c r="C519" s="11" t="s">
        <v>592</v>
      </c>
      <c r="D519" s="11"/>
      <c r="E519" s="248">
        <v>8091</v>
      </c>
      <c r="F519" s="11">
        <v>2</v>
      </c>
      <c r="G519" s="225">
        <v>586.15499999999997</v>
      </c>
      <c r="H519" s="225">
        <v>16184.46</v>
      </c>
      <c r="I519" s="225">
        <v>8092.23</v>
      </c>
      <c r="J519" s="274">
        <v>18</v>
      </c>
      <c r="L519" s="11"/>
      <c r="M519" s="225"/>
      <c r="N519" s="225"/>
      <c r="O519" s="11"/>
      <c r="P519" s="225"/>
      <c r="Q519" s="225"/>
      <c r="R519" s="11"/>
      <c r="S519" s="225"/>
      <c r="T519" s="225"/>
      <c r="V519" s="11"/>
      <c r="W519" s="11"/>
      <c r="X519" s="11"/>
      <c r="Y519" s="11"/>
      <c r="Z519" s="11"/>
      <c r="AA519" s="11"/>
      <c r="AB519" s="11"/>
      <c r="AC519" s="11"/>
      <c r="AD519" s="11"/>
    </row>
    <row r="520" spans="1:30" x14ac:dyDescent="0.25">
      <c r="A520" s="55"/>
      <c r="B520" s="11"/>
      <c r="C520" s="11" t="s">
        <v>538</v>
      </c>
      <c r="D520" s="11"/>
      <c r="E520" s="248">
        <v>8260</v>
      </c>
      <c r="F520" s="11">
        <v>5</v>
      </c>
      <c r="G520" s="225">
        <v>173.33999999999997</v>
      </c>
      <c r="H520" s="225">
        <v>14341.7</v>
      </c>
      <c r="I520" s="225">
        <v>2868.34</v>
      </c>
      <c r="J520" s="274">
        <v>15.8</v>
      </c>
      <c r="L520" s="11"/>
      <c r="M520" s="225"/>
      <c r="N520" s="225"/>
      <c r="O520" s="11"/>
      <c r="P520" s="225"/>
      <c r="Q520" s="225"/>
      <c r="R520" s="11"/>
      <c r="S520" s="225"/>
      <c r="T520" s="225"/>
      <c r="V520" s="11"/>
      <c r="W520" s="11"/>
      <c r="X520" s="11"/>
      <c r="Y520" s="11"/>
      <c r="Z520" s="11"/>
      <c r="AA520" s="11"/>
      <c r="AB520" s="11"/>
      <c r="AC520" s="11"/>
      <c r="AD520" s="11"/>
    </row>
    <row r="521" spans="1:30" x14ac:dyDescent="0.25">
      <c r="A521" s="55"/>
      <c r="B521" s="11"/>
      <c r="C521" s="11"/>
      <c r="D521" s="11"/>
      <c r="E521" s="248"/>
      <c r="F521" s="11"/>
      <c r="G521" s="225"/>
      <c r="H521" s="225"/>
      <c r="I521" s="225"/>
      <c r="J521" s="274"/>
      <c r="L521" s="11"/>
      <c r="M521" s="225"/>
      <c r="N521" s="225"/>
      <c r="O521" s="11"/>
      <c r="P521" s="225"/>
      <c r="Q521" s="225"/>
      <c r="R521" s="11"/>
      <c r="S521" s="225"/>
      <c r="T521" s="225"/>
      <c r="V521" s="11"/>
      <c r="W521" s="11"/>
      <c r="X521" s="11"/>
      <c r="Y521" s="11"/>
      <c r="Z521" s="11"/>
      <c r="AA521" s="11"/>
      <c r="AB521" s="11"/>
      <c r="AC521" s="11"/>
      <c r="AD521" s="11"/>
    </row>
    <row r="522" spans="1:30" ht="15.75" thickBot="1" x14ac:dyDescent="0.3">
      <c r="A522" s="55"/>
      <c r="B522" s="11"/>
      <c r="C522" s="11"/>
      <c r="D522" s="11"/>
      <c r="E522" s="248"/>
      <c r="F522" s="89"/>
      <c r="G522" s="354"/>
      <c r="H522" s="354"/>
      <c r="I522" s="354"/>
      <c r="J522" s="355"/>
      <c r="L522" s="11"/>
      <c r="M522" s="225"/>
      <c r="N522" s="225"/>
      <c r="O522" s="11"/>
      <c r="P522" s="225"/>
      <c r="Q522" s="225"/>
      <c r="R522" s="11"/>
      <c r="S522" s="225"/>
      <c r="T522" s="225"/>
      <c r="V522" s="11"/>
      <c r="W522" s="11"/>
      <c r="X522" s="11"/>
      <c r="Y522" s="11"/>
      <c r="Z522" s="11"/>
      <c r="AA522" s="11"/>
      <c r="AB522" s="11"/>
      <c r="AC522" s="11"/>
      <c r="AD522" s="11"/>
    </row>
    <row r="523" spans="1:30" ht="15.75" thickBot="1" x14ac:dyDescent="0.3">
      <c r="A523" s="5"/>
      <c r="B523" s="90" t="s">
        <v>51</v>
      </c>
      <c r="C523" s="97"/>
      <c r="D523" s="97"/>
      <c r="E523" s="260"/>
      <c r="F523" s="94">
        <v>90</v>
      </c>
      <c r="G523" s="230">
        <v>360.23477777777777</v>
      </c>
      <c r="H523" s="282">
        <v>560987.8600000001</v>
      </c>
      <c r="I523" s="230">
        <v>6233.1984444444452</v>
      </c>
      <c r="J523" s="357">
        <v>14.077777777777778</v>
      </c>
      <c r="L523" s="94">
        <v>20</v>
      </c>
      <c r="M523" s="282">
        <v>27244.889999999992</v>
      </c>
      <c r="N523" s="230">
        <v>1362.2444999999996</v>
      </c>
      <c r="O523" s="92">
        <v>7</v>
      </c>
      <c r="P523" s="282">
        <v>14520</v>
      </c>
      <c r="Q523" s="230">
        <v>2074.2857142857142</v>
      </c>
      <c r="R523" s="92">
        <v>8</v>
      </c>
      <c r="S523" s="282">
        <v>18333.7</v>
      </c>
      <c r="T523" s="230">
        <v>2291.7125000000001</v>
      </c>
      <c r="V523" s="94"/>
      <c r="W523" s="92"/>
      <c r="X523" s="96" t="s">
        <v>129</v>
      </c>
      <c r="Y523" s="92"/>
      <c r="Z523" s="92"/>
      <c r="AA523" s="96" t="s">
        <v>129</v>
      </c>
      <c r="AB523" s="92"/>
      <c r="AC523" s="92"/>
      <c r="AD523" s="99" t="s">
        <v>129</v>
      </c>
    </row>
    <row r="524" spans="1:30" s="4" customFormat="1" ht="12.75" x14ac:dyDescent="0.2">
      <c r="A524" s="55"/>
      <c r="E524" s="257"/>
      <c r="G524" s="261"/>
      <c r="H524" s="261"/>
      <c r="I524" s="261"/>
      <c r="J524" s="270"/>
      <c r="L524" s="50"/>
      <c r="M524" s="261"/>
      <c r="N524" s="261"/>
      <c r="P524" s="261"/>
      <c r="Q524" s="261"/>
      <c r="S524" s="261"/>
      <c r="T524" s="261"/>
      <c r="V524" s="50"/>
    </row>
    <row r="525" spans="1:30" ht="76.5" x14ac:dyDescent="0.25">
      <c r="A525" s="296">
        <f>A384</f>
        <v>43709</v>
      </c>
      <c r="B525" s="56" t="s">
        <v>52</v>
      </c>
      <c r="C525" s="56" t="s">
        <v>34</v>
      </c>
      <c r="D525" s="56" t="s">
        <v>35</v>
      </c>
      <c r="E525" s="288" t="s">
        <v>36</v>
      </c>
      <c r="F525" s="68" t="s">
        <v>130</v>
      </c>
      <c r="G525" s="283" t="s">
        <v>107</v>
      </c>
      <c r="H525" s="283" t="s">
        <v>131</v>
      </c>
      <c r="I525" s="283" t="s">
        <v>109</v>
      </c>
      <c r="J525" s="276" t="s">
        <v>110</v>
      </c>
      <c r="K525" s="70"/>
      <c r="L525" s="68" t="s">
        <v>111</v>
      </c>
      <c r="M525" s="283" t="s">
        <v>132</v>
      </c>
      <c r="N525" s="283" t="s">
        <v>113</v>
      </c>
      <c r="O525" s="68" t="s">
        <v>114</v>
      </c>
      <c r="P525" s="283" t="s">
        <v>115</v>
      </c>
      <c r="Q525" s="283" t="s">
        <v>116</v>
      </c>
      <c r="R525" s="57" t="s">
        <v>117</v>
      </c>
      <c r="S525" s="293" t="s">
        <v>118</v>
      </c>
      <c r="T525" s="293" t="s">
        <v>119</v>
      </c>
      <c r="U525" s="72"/>
      <c r="V525" s="57" t="s">
        <v>120</v>
      </c>
      <c r="W525" s="57" t="s">
        <v>121</v>
      </c>
      <c r="X525" s="57" t="s">
        <v>122</v>
      </c>
      <c r="Y525" s="57" t="s">
        <v>123</v>
      </c>
      <c r="Z525" s="57" t="s">
        <v>124</v>
      </c>
      <c r="AA525" s="57" t="s">
        <v>125</v>
      </c>
      <c r="AB525" s="57" t="s">
        <v>126</v>
      </c>
      <c r="AC525" s="57" t="s">
        <v>127</v>
      </c>
      <c r="AD525" s="57" t="s">
        <v>128</v>
      </c>
    </row>
    <row r="526" spans="1:30" x14ac:dyDescent="0.25">
      <c r="A526" s="55"/>
      <c r="B526" s="11"/>
      <c r="C526" s="11"/>
      <c r="D526" s="11"/>
      <c r="E526" s="248"/>
      <c r="F526" s="11"/>
      <c r="G526" s="225"/>
      <c r="H526" s="225"/>
      <c r="I526" s="225"/>
      <c r="J526" s="274"/>
      <c r="L526" s="11"/>
      <c r="M526" s="225"/>
      <c r="N526" s="225"/>
      <c r="O526" s="11"/>
      <c r="P526" s="225"/>
      <c r="Q526" s="225"/>
      <c r="R526" s="11"/>
      <c r="S526" s="225"/>
      <c r="T526" s="225"/>
      <c r="V526" s="11"/>
      <c r="W526" s="11"/>
      <c r="X526" s="11"/>
      <c r="Y526" s="11"/>
      <c r="Z526" s="11"/>
      <c r="AA526" s="11"/>
      <c r="AB526" s="11"/>
      <c r="AC526" s="11"/>
      <c r="AD526" s="11"/>
    </row>
    <row r="527" spans="1:30" x14ac:dyDescent="0.25">
      <c r="A527" s="55"/>
      <c r="B527" s="11"/>
      <c r="C527" s="11"/>
      <c r="D527" s="11"/>
      <c r="E527" s="248"/>
      <c r="F527" s="11"/>
      <c r="G527" s="225"/>
      <c r="H527" s="225"/>
      <c r="I527" s="225"/>
      <c r="J527" s="274"/>
      <c r="L527" s="11"/>
      <c r="M527" s="225"/>
      <c r="N527" s="225"/>
      <c r="O527" s="11"/>
      <c r="P527" s="225"/>
      <c r="Q527" s="225"/>
      <c r="R527" s="11"/>
      <c r="S527" s="225"/>
      <c r="T527" s="225"/>
      <c r="V527" s="11"/>
      <c r="W527" s="11"/>
      <c r="X527" s="11"/>
      <c r="Y527" s="11"/>
      <c r="Z527" s="11"/>
      <c r="AA527" s="11"/>
      <c r="AB527" s="11"/>
      <c r="AC527" s="11"/>
      <c r="AD527" s="11"/>
    </row>
    <row r="528" spans="1:30" x14ac:dyDescent="0.25">
      <c r="A528" s="55"/>
      <c r="B528" s="11"/>
      <c r="C528" s="11"/>
      <c r="D528" s="11"/>
      <c r="E528" s="248"/>
      <c r="F528" s="11"/>
      <c r="G528" s="225"/>
      <c r="H528" s="225"/>
      <c r="I528" s="225"/>
      <c r="J528" s="274"/>
      <c r="L528" s="11"/>
      <c r="M528" s="225"/>
      <c r="N528" s="225"/>
      <c r="O528" s="11"/>
      <c r="P528" s="225"/>
      <c r="Q528" s="225"/>
      <c r="R528" s="11"/>
      <c r="S528" s="225"/>
      <c r="T528" s="225"/>
      <c r="V528" s="11"/>
      <c r="W528" s="11"/>
      <c r="X528" s="11"/>
      <c r="Y528" s="11"/>
      <c r="Z528" s="11"/>
      <c r="AA528" s="11"/>
      <c r="AB528" s="11"/>
      <c r="AC528" s="11"/>
      <c r="AD528" s="11"/>
    </row>
    <row r="529" spans="1:30" x14ac:dyDescent="0.25">
      <c r="A529" s="55"/>
      <c r="B529" s="11"/>
      <c r="C529" s="11"/>
      <c r="D529" s="11"/>
      <c r="E529" s="248"/>
      <c r="F529" s="11"/>
      <c r="G529" s="225"/>
      <c r="H529" s="225"/>
      <c r="I529" s="225"/>
      <c r="J529" s="274"/>
      <c r="L529" s="11"/>
      <c r="M529" s="225"/>
      <c r="N529" s="225"/>
      <c r="O529" s="11"/>
      <c r="P529" s="225"/>
      <c r="Q529" s="225"/>
      <c r="R529" s="11"/>
      <c r="S529" s="225"/>
      <c r="T529" s="225"/>
      <c r="V529" s="11"/>
      <c r="W529" s="11"/>
      <c r="X529" s="11"/>
      <c r="Y529" s="11"/>
      <c r="Z529" s="11"/>
      <c r="AA529" s="11"/>
      <c r="AB529" s="11"/>
      <c r="AC529" s="11"/>
      <c r="AD529" s="11"/>
    </row>
    <row r="530" spans="1:30" x14ac:dyDescent="0.25">
      <c r="A530" s="55"/>
      <c r="B530" s="11"/>
      <c r="C530" s="11"/>
      <c r="D530" s="11"/>
      <c r="E530" s="248"/>
      <c r="F530" s="11"/>
      <c r="G530" s="225"/>
      <c r="H530" s="225"/>
      <c r="I530" s="225"/>
      <c r="J530" s="274"/>
      <c r="L530" s="11"/>
      <c r="M530" s="225"/>
      <c r="N530" s="225"/>
      <c r="O530" s="11"/>
      <c r="P530" s="225"/>
      <c r="Q530" s="225"/>
      <c r="R530" s="11"/>
      <c r="S530" s="225"/>
      <c r="T530" s="225"/>
      <c r="V530" s="11"/>
      <c r="W530" s="11"/>
      <c r="X530" s="11"/>
      <c r="Y530" s="11"/>
      <c r="Z530" s="11"/>
      <c r="AA530" s="11"/>
      <c r="AB530" s="11"/>
      <c r="AC530" s="11"/>
      <c r="AD530" s="11"/>
    </row>
    <row r="531" spans="1:30" x14ac:dyDescent="0.25">
      <c r="A531" s="55"/>
      <c r="B531" s="11"/>
      <c r="C531" s="11"/>
      <c r="D531" s="11"/>
      <c r="E531" s="248"/>
      <c r="F531" s="11"/>
      <c r="G531" s="225"/>
      <c r="H531" s="225"/>
      <c r="I531" s="225"/>
      <c r="J531" s="274"/>
      <c r="L531" s="11"/>
      <c r="M531" s="225"/>
      <c r="N531" s="225"/>
      <c r="O531" s="11"/>
      <c r="P531" s="225"/>
      <c r="Q531" s="225"/>
      <c r="R531" s="11"/>
      <c r="S531" s="225"/>
      <c r="T531" s="225"/>
      <c r="V531" s="11"/>
      <c r="W531" s="11"/>
      <c r="X531" s="11"/>
      <c r="Y531" s="11"/>
      <c r="Z531" s="11"/>
      <c r="AA531" s="11"/>
      <c r="AB531" s="11"/>
      <c r="AC531" s="11"/>
      <c r="AD531" s="11"/>
    </row>
    <row r="532" spans="1:30" x14ac:dyDescent="0.25">
      <c r="A532" s="55"/>
      <c r="B532" s="11"/>
      <c r="C532" s="11"/>
      <c r="D532" s="11"/>
      <c r="E532" s="248"/>
      <c r="F532" s="11"/>
      <c r="G532" s="225"/>
      <c r="H532" s="225"/>
      <c r="I532" s="225"/>
      <c r="J532" s="274"/>
      <c r="L532" s="11"/>
      <c r="M532" s="225"/>
      <c r="N532" s="225"/>
      <c r="O532" s="11"/>
      <c r="P532" s="225"/>
      <c r="Q532" s="225"/>
      <c r="R532" s="11"/>
      <c r="S532" s="225"/>
      <c r="T532" s="225"/>
      <c r="V532" s="11"/>
      <c r="W532" s="11"/>
      <c r="X532" s="11"/>
      <c r="Y532" s="11"/>
      <c r="Z532" s="11"/>
      <c r="AA532" s="11"/>
      <c r="AB532" s="11"/>
      <c r="AC532" s="11"/>
      <c r="AD532" s="11"/>
    </row>
    <row r="533" spans="1:30" x14ac:dyDescent="0.25">
      <c r="A533" s="55"/>
      <c r="B533" s="11"/>
      <c r="C533" s="11"/>
      <c r="D533" s="11"/>
      <c r="E533" s="248"/>
      <c r="F533" s="11"/>
      <c r="G533" s="225"/>
      <c r="H533" s="225"/>
      <c r="I533" s="225"/>
      <c r="J533" s="274"/>
      <c r="L533" s="11"/>
      <c r="M533" s="225"/>
      <c r="N533" s="225"/>
      <c r="O533" s="11"/>
      <c r="P533" s="225"/>
      <c r="Q533" s="225"/>
      <c r="R533" s="11"/>
      <c r="S533" s="225"/>
      <c r="T533" s="225"/>
      <c r="V533" s="11"/>
      <c r="W533" s="11"/>
      <c r="X533" s="11"/>
      <c r="Y533" s="11"/>
      <c r="Z533" s="11"/>
      <c r="AA533" s="11"/>
      <c r="AB533" s="11"/>
      <c r="AC533" s="11"/>
      <c r="AD533" s="11"/>
    </row>
    <row r="534" spans="1:30" x14ac:dyDescent="0.25">
      <c r="A534" s="55"/>
      <c r="B534" s="11"/>
      <c r="C534" s="11"/>
      <c r="D534" s="11"/>
      <c r="E534" s="248"/>
      <c r="F534" s="11"/>
      <c r="G534" s="225"/>
      <c r="H534" s="225"/>
      <c r="I534" s="225"/>
      <c r="J534" s="274"/>
      <c r="L534" s="11"/>
      <c r="M534" s="225"/>
      <c r="N534" s="225"/>
      <c r="O534" s="11"/>
      <c r="P534" s="225"/>
      <c r="Q534" s="225"/>
      <c r="R534" s="11"/>
      <c r="S534" s="225"/>
      <c r="T534" s="225"/>
      <c r="V534" s="11"/>
      <c r="W534" s="11"/>
      <c r="X534" s="11"/>
      <c r="Y534" s="11"/>
      <c r="Z534" s="11"/>
      <c r="AA534" s="11"/>
      <c r="AB534" s="11"/>
      <c r="AC534" s="11"/>
      <c r="AD534" s="11"/>
    </row>
    <row r="535" spans="1:30" x14ac:dyDescent="0.25">
      <c r="A535" s="55"/>
      <c r="B535" s="11"/>
      <c r="C535" s="11"/>
      <c r="D535" s="11"/>
      <c r="E535" s="248"/>
      <c r="F535" s="11"/>
      <c r="G535" s="225"/>
      <c r="H535" s="225"/>
      <c r="I535" s="225"/>
      <c r="J535" s="274"/>
      <c r="L535" s="11"/>
      <c r="M535" s="225"/>
      <c r="N535" s="225"/>
      <c r="O535" s="11"/>
      <c r="P535" s="225"/>
      <c r="Q535" s="225"/>
      <c r="R535" s="11"/>
      <c r="S535" s="225"/>
      <c r="T535" s="225"/>
      <c r="V535" s="11"/>
      <c r="W535" s="11"/>
      <c r="X535" s="11"/>
      <c r="Y535" s="11"/>
      <c r="Z535" s="11"/>
      <c r="AA535" s="11"/>
      <c r="AB535" s="11"/>
      <c r="AC535" s="11"/>
      <c r="AD535" s="11"/>
    </row>
    <row r="536" spans="1:30" ht="15.75" thickBot="1" x14ac:dyDescent="0.3">
      <c r="A536" s="55"/>
      <c r="B536" s="11"/>
      <c r="C536" s="11"/>
      <c r="D536" s="11"/>
      <c r="E536" s="248"/>
      <c r="F536" s="11"/>
      <c r="G536" s="225"/>
      <c r="H536" s="225"/>
      <c r="I536" s="225"/>
      <c r="J536" s="274"/>
      <c r="L536" s="11"/>
      <c r="M536" s="225"/>
      <c r="N536" s="225"/>
      <c r="O536" s="11"/>
      <c r="P536" s="225"/>
      <c r="Q536" s="225"/>
      <c r="R536" s="11"/>
      <c r="S536" s="225"/>
      <c r="T536" s="225"/>
      <c r="V536" s="11"/>
      <c r="W536" s="11"/>
      <c r="X536" s="11"/>
      <c r="Y536" s="11"/>
      <c r="Z536" s="11"/>
      <c r="AA536" s="11"/>
      <c r="AB536" s="11"/>
      <c r="AC536" s="11"/>
      <c r="AD536" s="11"/>
    </row>
    <row r="537" spans="1:30" ht="15.75" thickBot="1" x14ac:dyDescent="0.3">
      <c r="A537" s="55"/>
      <c r="B537" s="152" t="s">
        <v>51</v>
      </c>
      <c r="C537" s="151"/>
      <c r="D537" s="97"/>
      <c r="E537" s="287"/>
      <c r="F537" s="92"/>
      <c r="G537" s="230" t="s">
        <v>129</v>
      </c>
      <c r="H537" s="282"/>
      <c r="I537" s="230" t="s">
        <v>129</v>
      </c>
      <c r="J537" s="275" t="s">
        <v>129</v>
      </c>
      <c r="L537" s="130"/>
      <c r="M537" s="291"/>
      <c r="N537" s="230" t="s">
        <v>129</v>
      </c>
      <c r="O537" s="92"/>
      <c r="P537" s="282"/>
      <c r="Q537" s="230" t="s">
        <v>129</v>
      </c>
      <c r="R537" s="92"/>
      <c r="S537" s="282"/>
      <c r="T537" s="230" t="s">
        <v>129</v>
      </c>
      <c r="V537" s="130"/>
      <c r="W537" s="130"/>
      <c r="X537" s="153" t="s">
        <v>129</v>
      </c>
      <c r="Y537" s="92"/>
      <c r="Z537" s="92"/>
      <c r="AA537" s="96" t="s">
        <v>129</v>
      </c>
      <c r="AB537" s="92"/>
      <c r="AC537" s="92"/>
      <c r="AD537" s="99" t="s">
        <v>129</v>
      </c>
    </row>
    <row r="538" spans="1:30" s="4" customFormat="1" ht="12.75" x14ac:dyDescent="0.2">
      <c r="A538" s="55"/>
      <c r="E538" s="257"/>
      <c r="G538" s="261"/>
      <c r="H538" s="261"/>
      <c r="I538" s="261"/>
      <c r="J538" s="270"/>
      <c r="M538" s="261"/>
      <c r="N538" s="261"/>
      <c r="P538" s="261"/>
      <c r="Q538" s="261"/>
      <c r="S538" s="261"/>
      <c r="T538" s="261"/>
    </row>
    <row r="539" spans="1:30" x14ac:dyDescent="0.25"/>
    <row r="540" spans="1:30" x14ac:dyDescent="0.25"/>
    <row r="541" spans="1:30" x14ac:dyDescent="0.25"/>
    <row r="542" spans="1:30" x14ac:dyDescent="0.25"/>
    <row r="543" spans="1:30" x14ac:dyDescent="0.25"/>
    <row r="544" spans="1:30"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495"/>
  <sheetViews>
    <sheetView tabSelected="1" topLeftCell="G442" zoomScale="70" zoomScaleNormal="70" zoomScalePageLayoutView="60" workbookViewId="0">
      <selection activeCell="S468" sqref="S468"/>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7"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1" bestFit="1" customWidth="1"/>
    <col min="15" max="15" width="2.28515625" style="4" customWidth="1"/>
    <col min="16" max="16" width="23.42578125" style="4" bestFit="1" customWidth="1"/>
    <col min="17" max="17" width="30.140625" style="261"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133</v>
      </c>
      <c r="B1" s="17"/>
      <c r="C1" s="17"/>
      <c r="D1" s="253"/>
      <c r="I1" s="59" t="s">
        <v>134</v>
      </c>
      <c r="J1" s="17"/>
      <c r="K1" s="17"/>
      <c r="M1" s="59" t="s">
        <v>135</v>
      </c>
      <c r="N1" s="266"/>
      <c r="O1" s="17"/>
      <c r="Q1" s="261"/>
      <c r="V1" s="132" t="s">
        <v>136</v>
      </c>
      <c r="W1" s="132"/>
      <c r="X1" s="64"/>
      <c r="Y1" s="64"/>
      <c r="Z1" s="64"/>
      <c r="AA1" s="64"/>
      <c r="AB1" s="5"/>
      <c r="AC1" s="5"/>
      <c r="AD1" s="5"/>
      <c r="AE1" s="5"/>
      <c r="AF1" s="5"/>
      <c r="AG1" s="5"/>
      <c r="AH1" s="5"/>
      <c r="AI1" s="5"/>
      <c r="AJ1" s="5"/>
      <c r="AK1" s="5"/>
      <c r="AL1" s="5"/>
      <c r="AM1" s="5"/>
    </row>
    <row r="2" spans="1:39" s="4" customFormat="1" ht="68.45" customHeight="1" thickBot="1" x14ac:dyDescent="0.25">
      <c r="A2" s="433" t="s">
        <v>137</v>
      </c>
      <c r="B2" s="434"/>
      <c r="C2" s="64"/>
      <c r="D2" s="254"/>
      <c r="I2" s="428" t="s">
        <v>138</v>
      </c>
      <c r="J2" s="429"/>
      <c r="K2" s="430"/>
      <c r="M2" s="433" t="s">
        <v>139</v>
      </c>
      <c r="N2" s="434"/>
      <c r="O2" s="80"/>
      <c r="P2" s="79"/>
      <c r="Q2" s="262"/>
      <c r="R2" s="80"/>
      <c r="S2" s="80"/>
      <c r="T2" s="80"/>
      <c r="V2" s="433" t="s">
        <v>140</v>
      </c>
      <c r="W2" s="434"/>
      <c r="X2" s="64"/>
      <c r="Y2" s="64"/>
      <c r="Z2" s="64"/>
      <c r="AA2" s="64"/>
      <c r="AB2" s="5"/>
      <c r="AC2" s="5"/>
      <c r="AD2" s="5"/>
      <c r="AE2" s="5"/>
      <c r="AF2" s="5"/>
      <c r="AG2" s="5"/>
      <c r="AH2" s="5"/>
      <c r="AI2" s="5"/>
      <c r="AJ2" s="5"/>
      <c r="AK2" s="5"/>
      <c r="AL2" s="5"/>
      <c r="AM2" s="5"/>
    </row>
    <row r="3" spans="1:39" s="4" customFormat="1" ht="12.75" x14ac:dyDescent="0.2">
      <c r="B3" s="154"/>
      <c r="C3" s="155"/>
      <c r="D3" s="255"/>
      <c r="E3" s="63"/>
      <c r="F3" s="63"/>
      <c r="I3" s="50"/>
      <c r="M3" s="50"/>
      <c r="N3" s="261"/>
      <c r="P3" s="64"/>
      <c r="Q3" s="263"/>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6"/>
      <c r="E4" s="156"/>
      <c r="F4" s="156"/>
      <c r="G4" s="6"/>
      <c r="I4" s="50"/>
      <c r="M4" s="65"/>
      <c r="N4" s="263"/>
      <c r="O4" s="64"/>
      <c r="P4" s="64"/>
      <c r="Q4" s="263"/>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141</v>
      </c>
      <c r="B5" s="6"/>
      <c r="C5" s="6"/>
      <c r="D5" s="256"/>
      <c r="E5" s="63"/>
      <c r="F5" s="63"/>
      <c r="I5" s="372" t="s">
        <v>212</v>
      </c>
      <c r="J5" s="375"/>
      <c r="K5" s="375"/>
      <c r="L5" s="376"/>
      <c r="M5" s="431" t="s">
        <v>677</v>
      </c>
      <c r="N5" s="432"/>
      <c r="O5" s="432"/>
      <c r="P5" s="432"/>
      <c r="Q5" s="432"/>
      <c r="R5" s="64"/>
      <c r="S5" s="64"/>
      <c r="T5" s="64"/>
      <c r="V5" s="166" t="s">
        <v>16</v>
      </c>
      <c r="W5" s="167"/>
      <c r="X5" s="64"/>
      <c r="Y5" s="64"/>
      <c r="Z5" s="64"/>
      <c r="AA5" s="64"/>
      <c r="AB5" s="5"/>
      <c r="AC5" s="5"/>
      <c r="AD5" s="5"/>
      <c r="AE5" s="5"/>
      <c r="AF5" s="5"/>
      <c r="AG5" s="5"/>
      <c r="AH5" s="5"/>
      <c r="AI5" s="5"/>
      <c r="AJ5" s="5"/>
      <c r="AK5" s="5"/>
      <c r="AL5" s="5"/>
      <c r="AM5" s="5"/>
    </row>
    <row r="6" spans="1:39" s="4" customFormat="1" ht="12.75" x14ac:dyDescent="0.2">
      <c r="D6" s="257"/>
      <c r="I6" s="372"/>
      <c r="J6" s="375"/>
      <c r="K6" s="375"/>
      <c r="L6" s="376"/>
      <c r="M6" s="431"/>
      <c r="N6" s="432"/>
      <c r="O6" s="432"/>
      <c r="P6" s="432"/>
      <c r="Q6" s="432"/>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75" t="s">
        <v>211</v>
      </c>
      <c r="B7" s="375"/>
      <c r="C7" s="375"/>
      <c r="D7" s="375"/>
      <c r="E7" s="375"/>
      <c r="F7" s="375"/>
      <c r="G7" s="375"/>
      <c r="I7" s="50"/>
      <c r="M7" s="431"/>
      <c r="N7" s="432"/>
      <c r="O7" s="432"/>
      <c r="P7" s="432"/>
      <c r="Q7" s="432"/>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75"/>
      <c r="B8" s="375"/>
      <c r="C8" s="375"/>
      <c r="D8" s="375"/>
      <c r="E8" s="375"/>
      <c r="F8" s="375"/>
      <c r="G8" s="375"/>
      <c r="I8" s="50"/>
      <c r="M8" s="65"/>
      <c r="N8" s="263"/>
      <c r="O8" s="64"/>
      <c r="P8" s="64"/>
      <c r="Q8" s="263"/>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4"/>
      <c r="E9" s="63"/>
      <c r="F9" s="63"/>
      <c r="G9" s="116" t="s">
        <v>28</v>
      </c>
      <c r="I9" s="50"/>
      <c r="M9" s="65"/>
      <c r="N9" s="261"/>
      <c r="O9" s="64"/>
      <c r="P9" s="64"/>
      <c r="Q9" s="263"/>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8" t="str">
        <f>'DPA''s, Fees'!A10</f>
        <v>SOUTH JERSEY GAS COMPANY</v>
      </c>
      <c r="D10" s="257"/>
      <c r="I10" s="50"/>
      <c r="J10" s="79"/>
      <c r="K10" s="116"/>
      <c r="M10" s="50"/>
      <c r="N10" s="263"/>
      <c r="O10" s="64"/>
      <c r="P10" s="64"/>
      <c r="Q10" s="263"/>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142</v>
      </c>
      <c r="B11" s="66" t="s">
        <v>34</v>
      </c>
      <c r="C11" s="66" t="s">
        <v>35</v>
      </c>
      <c r="D11" s="258" t="s">
        <v>36</v>
      </c>
      <c r="E11" s="66" t="s">
        <v>143</v>
      </c>
      <c r="F11" s="66" t="s">
        <v>144</v>
      </c>
      <c r="G11" s="78" t="s">
        <v>145</v>
      </c>
      <c r="I11" s="107" t="s">
        <v>602</v>
      </c>
      <c r="J11" s="108" t="s">
        <v>602</v>
      </c>
      <c r="K11" s="109" t="s">
        <v>602</v>
      </c>
      <c r="M11" s="107" t="s">
        <v>603</v>
      </c>
      <c r="N11" s="264" t="s">
        <v>146</v>
      </c>
      <c r="O11" s="70"/>
      <c r="P11" s="67" t="s">
        <v>604</v>
      </c>
      <c r="Q11" s="264" t="s">
        <v>146</v>
      </c>
      <c r="R11" s="70"/>
      <c r="S11" s="67" t="s">
        <v>638</v>
      </c>
      <c r="T11" s="108" t="s">
        <v>146</v>
      </c>
      <c r="V11" s="168" t="s">
        <v>147</v>
      </c>
      <c r="W11" s="169" t="s">
        <v>148</v>
      </c>
      <c r="X11" s="169" t="s">
        <v>149</v>
      </c>
      <c r="Y11" s="169" t="s">
        <v>150</v>
      </c>
      <c r="Z11" s="169" t="s">
        <v>151</v>
      </c>
      <c r="AA11" s="64"/>
      <c r="AB11" s="5"/>
      <c r="AC11" s="5"/>
      <c r="AD11" s="5"/>
      <c r="AE11" s="5"/>
      <c r="AF11" s="5"/>
      <c r="AG11" s="5"/>
      <c r="AH11" s="5"/>
      <c r="AI11" s="5"/>
      <c r="AJ11" s="5"/>
      <c r="AK11" s="5"/>
      <c r="AL11" s="5"/>
      <c r="AM11" s="5"/>
    </row>
    <row r="12" spans="1:39" s="4" customFormat="1" ht="15" x14ac:dyDescent="0.2">
      <c r="A12" s="62" t="s">
        <v>607</v>
      </c>
      <c r="B12" s="62" t="s">
        <v>237</v>
      </c>
      <c r="C12" s="62"/>
      <c r="D12" s="259">
        <v>8201</v>
      </c>
      <c r="E12" s="11"/>
      <c r="F12" s="11"/>
      <c r="G12" s="8"/>
      <c r="I12" s="62"/>
      <c r="J12" s="47"/>
      <c r="K12" s="106"/>
      <c r="M12" s="62">
        <v>1</v>
      </c>
      <c r="N12" s="267">
        <v>334</v>
      </c>
      <c r="P12" s="110">
        <v>0</v>
      </c>
      <c r="Q12" s="265">
        <v>0</v>
      </c>
      <c r="S12" s="110"/>
      <c r="T12" s="47"/>
      <c r="V12" s="438" t="s">
        <v>639</v>
      </c>
      <c r="W12" s="439"/>
      <c r="X12" s="439"/>
      <c r="Y12" s="439"/>
      <c r="Z12" s="440"/>
      <c r="AA12" s="64"/>
      <c r="AB12" s="5"/>
      <c r="AC12" s="5"/>
      <c r="AD12" s="5"/>
      <c r="AE12" s="5"/>
      <c r="AF12" s="5"/>
      <c r="AG12" s="5"/>
      <c r="AH12" s="5"/>
      <c r="AI12" s="5"/>
      <c r="AJ12" s="5"/>
      <c r="AK12" s="5"/>
      <c r="AL12" s="5"/>
      <c r="AM12" s="5"/>
    </row>
    <row r="13" spans="1:39" s="4" customFormat="1" ht="15" customHeight="1" x14ac:dyDescent="0.25">
      <c r="A13" s="62" t="s">
        <v>607</v>
      </c>
      <c r="B13" s="62" t="s">
        <v>242</v>
      </c>
      <c r="C13" s="62"/>
      <c r="D13" s="259">
        <v>8401</v>
      </c>
      <c r="E13" s="11"/>
      <c r="F13" s="11"/>
      <c r="G13" s="8"/>
      <c r="I13" s="62"/>
      <c r="J13" s="47"/>
      <c r="K13" s="106"/>
      <c r="M13" s="62">
        <v>5</v>
      </c>
      <c r="N13" s="267">
        <v>1784</v>
      </c>
      <c r="P13" s="110">
        <v>0</v>
      </c>
      <c r="Q13" s="265">
        <v>0</v>
      </c>
      <c r="S13" s="110"/>
      <c r="T13" s="47"/>
      <c r="V13" s="360" t="s">
        <v>640</v>
      </c>
      <c r="W13" s="361" t="s">
        <v>641</v>
      </c>
      <c r="X13" s="362" t="s">
        <v>642</v>
      </c>
      <c r="Y13" s="363" t="s">
        <v>643</v>
      </c>
      <c r="Z13" s="441" t="s">
        <v>644</v>
      </c>
      <c r="AA13" s="64"/>
      <c r="AB13" s="5"/>
      <c r="AC13" s="5"/>
      <c r="AD13" s="5"/>
      <c r="AE13" s="5"/>
      <c r="AF13" s="5"/>
      <c r="AG13" s="5"/>
      <c r="AH13" s="5"/>
      <c r="AI13" s="5"/>
      <c r="AJ13" s="5"/>
      <c r="AK13" s="5"/>
      <c r="AL13" s="5"/>
      <c r="AM13" s="5"/>
    </row>
    <row r="14" spans="1:39" s="4" customFormat="1" ht="15" customHeight="1" x14ac:dyDescent="0.25">
      <c r="A14" s="62" t="s">
        <v>607</v>
      </c>
      <c r="B14" s="62" t="s">
        <v>248</v>
      </c>
      <c r="C14" s="62"/>
      <c r="D14" s="259">
        <v>8012</v>
      </c>
      <c r="E14" s="11"/>
      <c r="F14" s="11"/>
      <c r="G14" s="8"/>
      <c r="I14" s="62"/>
      <c r="J14" s="47"/>
      <c r="K14" s="106"/>
      <c r="M14" s="62">
        <v>1</v>
      </c>
      <c r="N14" s="267">
        <v>373</v>
      </c>
      <c r="P14" s="110">
        <v>0</v>
      </c>
      <c r="Q14" s="265">
        <v>0</v>
      </c>
      <c r="S14" s="110"/>
      <c r="T14" s="47"/>
      <c r="V14" s="360" t="s">
        <v>645</v>
      </c>
      <c r="W14" s="361" t="s">
        <v>646</v>
      </c>
      <c r="X14" s="362" t="s">
        <v>647</v>
      </c>
      <c r="Y14" s="362"/>
      <c r="Z14" s="436"/>
      <c r="AA14" s="64"/>
      <c r="AB14" s="5"/>
      <c r="AC14" s="5"/>
      <c r="AD14" s="5"/>
      <c r="AE14" s="5"/>
      <c r="AF14" s="5"/>
      <c r="AG14" s="5"/>
      <c r="AH14" s="5"/>
      <c r="AI14" s="5"/>
      <c r="AJ14" s="5"/>
      <c r="AK14" s="5"/>
      <c r="AL14" s="5"/>
      <c r="AM14" s="5"/>
    </row>
    <row r="15" spans="1:39" s="4" customFormat="1" ht="15" customHeight="1" x14ac:dyDescent="0.25">
      <c r="A15" s="62" t="s">
        <v>607</v>
      </c>
      <c r="B15" s="62" t="s">
        <v>254</v>
      </c>
      <c r="C15" s="62"/>
      <c r="D15" s="259">
        <v>8302</v>
      </c>
      <c r="E15" s="11"/>
      <c r="F15" s="11"/>
      <c r="G15" s="8"/>
      <c r="I15" s="62"/>
      <c r="J15" s="47"/>
      <c r="K15" s="106"/>
      <c r="M15" s="62">
        <v>2</v>
      </c>
      <c r="N15" s="267">
        <v>668</v>
      </c>
      <c r="P15" s="110">
        <v>0</v>
      </c>
      <c r="Q15" s="265">
        <v>0</v>
      </c>
      <c r="S15" s="110"/>
      <c r="T15" s="47"/>
      <c r="V15" s="360" t="s">
        <v>648</v>
      </c>
      <c r="W15" s="361" t="s">
        <v>649</v>
      </c>
      <c r="X15" s="362" t="s">
        <v>642</v>
      </c>
      <c r="Y15" s="362" t="s">
        <v>650</v>
      </c>
      <c r="Z15" s="436"/>
      <c r="AA15" s="64"/>
      <c r="AB15" s="5"/>
      <c r="AC15" s="5"/>
      <c r="AD15" s="5"/>
      <c r="AE15" s="5"/>
      <c r="AF15" s="5"/>
      <c r="AG15" s="5"/>
      <c r="AH15" s="5"/>
      <c r="AI15" s="5"/>
      <c r="AJ15" s="5"/>
      <c r="AK15" s="5"/>
      <c r="AL15" s="5"/>
      <c r="AM15" s="5"/>
    </row>
    <row r="16" spans="1:39" s="4" customFormat="1" ht="15" customHeight="1" x14ac:dyDescent="0.25">
      <c r="A16" s="62" t="s">
        <v>607</v>
      </c>
      <c r="B16" s="62" t="s">
        <v>281</v>
      </c>
      <c r="C16" s="62"/>
      <c r="D16" s="259">
        <v>8312</v>
      </c>
      <c r="E16" s="11"/>
      <c r="F16" s="11"/>
      <c r="G16" s="8"/>
      <c r="I16" s="62"/>
      <c r="J16" s="47"/>
      <c r="K16" s="106"/>
      <c r="M16" s="62">
        <v>1</v>
      </c>
      <c r="N16" s="267">
        <v>373</v>
      </c>
      <c r="P16" s="110">
        <v>0</v>
      </c>
      <c r="Q16" s="265">
        <v>0</v>
      </c>
      <c r="S16" s="110"/>
      <c r="T16" s="47"/>
      <c r="V16" s="360" t="s">
        <v>651</v>
      </c>
      <c r="W16" s="361" t="s">
        <v>652</v>
      </c>
      <c r="X16" s="362" t="s">
        <v>647</v>
      </c>
      <c r="Y16" s="362"/>
      <c r="Z16" s="436"/>
      <c r="AA16" s="64"/>
      <c r="AB16" s="5"/>
      <c r="AC16" s="5"/>
      <c r="AD16" s="5"/>
      <c r="AE16" s="5"/>
      <c r="AF16" s="5"/>
      <c r="AG16" s="5"/>
      <c r="AH16" s="5"/>
      <c r="AI16" s="5"/>
      <c r="AJ16" s="5"/>
      <c r="AK16" s="5"/>
      <c r="AL16" s="5"/>
      <c r="AM16" s="5"/>
    </row>
    <row r="17" spans="1:39" s="4" customFormat="1" ht="15" customHeight="1" x14ac:dyDescent="0.25">
      <c r="A17" s="62" t="s">
        <v>607</v>
      </c>
      <c r="B17" s="62" t="s">
        <v>310</v>
      </c>
      <c r="C17" s="62"/>
      <c r="D17" s="259">
        <v>8234</v>
      </c>
      <c r="E17" s="11"/>
      <c r="F17" s="11"/>
      <c r="G17" s="8"/>
      <c r="I17" s="62"/>
      <c r="J17" s="47"/>
      <c r="K17" s="106"/>
      <c r="M17" s="62">
        <v>0</v>
      </c>
      <c r="N17" s="267">
        <v>0</v>
      </c>
      <c r="P17" s="110">
        <v>1</v>
      </c>
      <c r="Q17" s="265">
        <v>304</v>
      </c>
      <c r="S17" s="110"/>
      <c r="T17" s="47"/>
      <c r="V17" s="360" t="s">
        <v>653</v>
      </c>
      <c r="W17" s="361" t="s">
        <v>654</v>
      </c>
      <c r="X17" s="362" t="s">
        <v>647</v>
      </c>
      <c r="Y17" s="363" t="s">
        <v>655</v>
      </c>
      <c r="Z17" s="436"/>
      <c r="AA17" s="64"/>
      <c r="AB17" s="5"/>
      <c r="AC17" s="5"/>
      <c r="AD17" s="5"/>
      <c r="AE17" s="5"/>
      <c r="AF17" s="5"/>
      <c r="AG17" s="5"/>
      <c r="AH17" s="5"/>
      <c r="AI17" s="5"/>
      <c r="AJ17" s="5"/>
      <c r="AK17" s="5"/>
      <c r="AL17" s="5"/>
      <c r="AM17" s="5"/>
    </row>
    <row r="18" spans="1:39" s="4" customFormat="1" ht="15" customHeight="1" x14ac:dyDescent="0.25">
      <c r="A18" s="62" t="s">
        <v>607</v>
      </c>
      <c r="B18" s="62" t="s">
        <v>338</v>
      </c>
      <c r="C18" s="62"/>
      <c r="D18" s="259">
        <v>8205</v>
      </c>
      <c r="E18" s="11"/>
      <c r="F18" s="11"/>
      <c r="G18" s="8"/>
      <c r="I18" s="62"/>
      <c r="J18" s="47"/>
      <c r="K18" s="106"/>
      <c r="M18" s="62">
        <v>1</v>
      </c>
      <c r="N18" s="267">
        <v>334</v>
      </c>
      <c r="P18" s="110">
        <v>0</v>
      </c>
      <c r="Q18" s="265">
        <v>0</v>
      </c>
      <c r="S18" s="110"/>
      <c r="T18" s="47"/>
      <c r="V18" s="360" t="s">
        <v>656</v>
      </c>
      <c r="W18" s="361" t="s">
        <v>657</v>
      </c>
      <c r="X18" s="362" t="s">
        <v>642</v>
      </c>
      <c r="Y18" s="363" t="s">
        <v>658</v>
      </c>
      <c r="Z18" s="436"/>
      <c r="AA18" s="64"/>
      <c r="AB18" s="5"/>
      <c r="AC18" s="5"/>
      <c r="AD18" s="5"/>
      <c r="AE18" s="5"/>
      <c r="AF18" s="5"/>
      <c r="AG18" s="5"/>
      <c r="AH18" s="5"/>
      <c r="AI18" s="5"/>
      <c r="AJ18" s="5"/>
      <c r="AK18" s="5"/>
      <c r="AL18" s="5"/>
      <c r="AM18" s="5"/>
    </row>
    <row r="19" spans="1:39" s="4" customFormat="1" ht="15" customHeight="1" x14ac:dyDescent="0.25">
      <c r="A19" s="62" t="s">
        <v>607</v>
      </c>
      <c r="B19" s="62" t="s">
        <v>340</v>
      </c>
      <c r="C19" s="62"/>
      <c r="D19" s="259">
        <v>8027</v>
      </c>
      <c r="E19" s="11"/>
      <c r="F19" s="11"/>
      <c r="G19" s="8"/>
      <c r="I19" s="62"/>
      <c r="J19" s="47"/>
      <c r="K19" s="106"/>
      <c r="M19" s="62">
        <v>1</v>
      </c>
      <c r="N19" s="267">
        <v>334</v>
      </c>
      <c r="P19" s="110">
        <v>0</v>
      </c>
      <c r="Q19" s="265">
        <v>0</v>
      </c>
      <c r="S19" s="110"/>
      <c r="T19" s="47"/>
      <c r="V19" s="360" t="s">
        <v>659</v>
      </c>
      <c r="W19" s="361" t="s">
        <v>660</v>
      </c>
      <c r="X19" s="362" t="s">
        <v>642</v>
      </c>
      <c r="Y19" s="362" t="s">
        <v>661</v>
      </c>
      <c r="Z19" s="436"/>
      <c r="AA19" s="64"/>
      <c r="AB19" s="5"/>
      <c r="AC19" s="5"/>
      <c r="AD19" s="5"/>
      <c r="AE19" s="5"/>
      <c r="AF19" s="5"/>
      <c r="AG19" s="5"/>
      <c r="AH19" s="5"/>
      <c r="AI19" s="5"/>
      <c r="AJ19" s="5"/>
      <c r="AK19" s="5"/>
      <c r="AL19" s="5"/>
      <c r="AM19" s="5"/>
    </row>
    <row r="20" spans="1:39" s="4" customFormat="1" ht="15" customHeight="1" x14ac:dyDescent="0.25">
      <c r="A20" s="62" t="s">
        <v>607</v>
      </c>
      <c r="B20" s="62" t="s">
        <v>368</v>
      </c>
      <c r="C20" s="62"/>
      <c r="D20" s="259">
        <v>8021</v>
      </c>
      <c r="E20" s="11"/>
      <c r="F20" s="11"/>
      <c r="G20" s="8"/>
      <c r="I20" s="62"/>
      <c r="J20" s="47"/>
      <c r="K20" s="106"/>
      <c r="M20" s="62">
        <v>1</v>
      </c>
      <c r="N20" s="267">
        <v>334</v>
      </c>
      <c r="P20" s="110">
        <v>0</v>
      </c>
      <c r="Q20" s="265">
        <v>0</v>
      </c>
      <c r="S20" s="110"/>
      <c r="T20" s="47"/>
      <c r="V20" s="360" t="s">
        <v>662</v>
      </c>
      <c r="W20" s="361" t="s">
        <v>663</v>
      </c>
      <c r="X20" s="362" t="s">
        <v>642</v>
      </c>
      <c r="Y20" s="363" t="s">
        <v>658</v>
      </c>
      <c r="Z20" s="436"/>
      <c r="AA20" s="64"/>
      <c r="AB20" s="5"/>
      <c r="AC20" s="5"/>
      <c r="AD20" s="5"/>
      <c r="AE20" s="5"/>
      <c r="AF20" s="5"/>
      <c r="AG20" s="5"/>
      <c r="AH20" s="5"/>
      <c r="AI20" s="5"/>
      <c r="AJ20" s="5"/>
      <c r="AK20" s="5"/>
      <c r="AL20" s="5"/>
      <c r="AM20" s="5"/>
    </row>
    <row r="21" spans="1:39" s="4" customFormat="1" ht="15" customHeight="1" x14ac:dyDescent="0.25">
      <c r="A21" s="62" t="s">
        <v>607</v>
      </c>
      <c r="B21" s="62" t="s">
        <v>224</v>
      </c>
      <c r="C21" s="62"/>
      <c r="D21" s="259">
        <v>8330</v>
      </c>
      <c r="E21" s="11"/>
      <c r="F21" s="11"/>
      <c r="G21" s="8"/>
      <c r="I21" s="62"/>
      <c r="J21" s="47"/>
      <c r="K21" s="106"/>
      <c r="M21" s="62">
        <v>1</v>
      </c>
      <c r="N21" s="267">
        <v>448</v>
      </c>
      <c r="P21" s="110">
        <v>0</v>
      </c>
      <c r="Q21" s="265">
        <v>0</v>
      </c>
      <c r="S21" s="110"/>
      <c r="T21" s="47"/>
      <c r="V21" s="360" t="s">
        <v>664</v>
      </c>
      <c r="W21" s="361" t="s">
        <v>665</v>
      </c>
      <c r="X21" s="362" t="s">
        <v>666</v>
      </c>
      <c r="Y21" s="363" t="s">
        <v>655</v>
      </c>
      <c r="Z21" s="436"/>
      <c r="AA21" s="64"/>
      <c r="AB21" s="5"/>
      <c r="AC21" s="5"/>
      <c r="AD21" s="5"/>
      <c r="AE21" s="5"/>
      <c r="AF21" s="5"/>
      <c r="AG21" s="5"/>
      <c r="AH21" s="5"/>
      <c r="AI21" s="5"/>
      <c r="AJ21" s="5"/>
      <c r="AK21" s="5"/>
      <c r="AL21" s="5"/>
      <c r="AM21" s="5"/>
    </row>
    <row r="22" spans="1:39" s="4" customFormat="1" ht="15" customHeight="1" x14ac:dyDescent="0.25">
      <c r="A22" s="62" t="s">
        <v>607</v>
      </c>
      <c r="B22" s="62" t="s">
        <v>401</v>
      </c>
      <c r="C22" s="62"/>
      <c r="D22" s="259">
        <v>8332</v>
      </c>
      <c r="E22" s="11"/>
      <c r="F22" s="11"/>
      <c r="G22" s="8"/>
      <c r="I22" s="62"/>
      <c r="J22" s="47"/>
      <c r="K22" s="106"/>
      <c r="M22" s="62">
        <v>1</v>
      </c>
      <c r="N22" s="267">
        <v>334</v>
      </c>
      <c r="P22" s="110">
        <v>0</v>
      </c>
      <c r="Q22" s="265">
        <v>0</v>
      </c>
      <c r="S22" s="110"/>
      <c r="T22" s="47"/>
      <c r="V22" s="360" t="s">
        <v>667</v>
      </c>
      <c r="W22" s="361" t="s">
        <v>668</v>
      </c>
      <c r="X22" s="362" t="s">
        <v>666</v>
      </c>
      <c r="Y22" s="363" t="s">
        <v>669</v>
      </c>
      <c r="Z22" s="437"/>
      <c r="AA22" s="64"/>
      <c r="AB22" s="5"/>
      <c r="AC22" s="5"/>
      <c r="AD22" s="5"/>
      <c r="AE22" s="5"/>
      <c r="AF22" s="5"/>
      <c r="AG22" s="5"/>
      <c r="AH22" s="5"/>
      <c r="AI22" s="5"/>
      <c r="AJ22" s="5"/>
      <c r="AK22" s="5"/>
      <c r="AL22" s="5"/>
      <c r="AM22" s="5"/>
    </row>
    <row r="23" spans="1:39" s="4" customFormat="1" ht="15" customHeight="1" x14ac:dyDescent="0.25">
      <c r="A23" s="62" t="s">
        <v>607</v>
      </c>
      <c r="B23" s="62" t="s">
        <v>432</v>
      </c>
      <c r="C23" s="62"/>
      <c r="D23" s="259">
        <v>8070</v>
      </c>
      <c r="E23" s="11"/>
      <c r="F23" s="11"/>
      <c r="G23" s="8"/>
      <c r="I23" s="62"/>
      <c r="J23" s="47"/>
      <c r="K23" s="106"/>
      <c r="M23" s="62">
        <v>1</v>
      </c>
      <c r="N23" s="267">
        <v>334</v>
      </c>
      <c r="P23" s="110">
        <v>0</v>
      </c>
      <c r="Q23" s="265">
        <v>0</v>
      </c>
      <c r="S23" s="110"/>
      <c r="T23" s="47"/>
      <c r="V23" s="360"/>
      <c r="W23" s="361"/>
      <c r="X23" s="362"/>
      <c r="Y23" s="362"/>
      <c r="Z23" s="361"/>
      <c r="AA23" s="64"/>
      <c r="AB23" s="5"/>
      <c r="AC23" s="5"/>
      <c r="AD23" s="5"/>
      <c r="AE23" s="5"/>
      <c r="AF23" s="5"/>
      <c r="AG23" s="5"/>
      <c r="AH23" s="5"/>
      <c r="AI23" s="5"/>
      <c r="AJ23" s="5"/>
      <c r="AK23" s="5"/>
      <c r="AL23" s="5"/>
      <c r="AM23" s="5"/>
    </row>
    <row r="24" spans="1:39" s="4" customFormat="1" ht="15" customHeight="1" x14ac:dyDescent="0.2">
      <c r="A24" s="62" t="s">
        <v>607</v>
      </c>
      <c r="B24" s="62" t="s">
        <v>444</v>
      </c>
      <c r="C24" s="62"/>
      <c r="D24" s="259">
        <v>8232</v>
      </c>
      <c r="E24" s="11"/>
      <c r="F24" s="11"/>
      <c r="G24" s="8"/>
      <c r="I24" s="62"/>
      <c r="J24" s="47"/>
      <c r="K24" s="106"/>
      <c r="M24" s="62">
        <v>1</v>
      </c>
      <c r="N24" s="267">
        <v>334</v>
      </c>
      <c r="P24" s="110">
        <v>0</v>
      </c>
      <c r="Q24" s="265">
        <v>0</v>
      </c>
      <c r="S24" s="110"/>
      <c r="T24" s="47"/>
      <c r="V24" s="438" t="s">
        <v>670</v>
      </c>
      <c r="W24" s="439"/>
      <c r="X24" s="439"/>
      <c r="Y24" s="439"/>
      <c r="Z24" s="440"/>
      <c r="AA24" s="64"/>
      <c r="AB24" s="5"/>
      <c r="AC24" s="5"/>
      <c r="AD24" s="5"/>
      <c r="AE24" s="5"/>
      <c r="AF24" s="5"/>
      <c r="AG24" s="5"/>
      <c r="AH24" s="5"/>
      <c r="AI24" s="5"/>
      <c r="AJ24" s="5"/>
      <c r="AK24" s="5"/>
      <c r="AL24" s="5"/>
      <c r="AM24" s="5"/>
    </row>
    <row r="25" spans="1:39" s="4" customFormat="1" ht="15" customHeight="1" x14ac:dyDescent="0.25">
      <c r="A25" s="62" t="s">
        <v>607</v>
      </c>
      <c r="B25" s="62" t="s">
        <v>451</v>
      </c>
      <c r="C25" s="62"/>
      <c r="D25" s="259">
        <v>8242</v>
      </c>
      <c r="E25" s="11"/>
      <c r="F25" s="11"/>
      <c r="G25" s="8"/>
      <c r="I25" s="62"/>
      <c r="J25" s="47"/>
      <c r="K25" s="106"/>
      <c r="M25" s="62">
        <v>1</v>
      </c>
      <c r="N25" s="267">
        <v>334</v>
      </c>
      <c r="P25" s="110">
        <v>0</v>
      </c>
      <c r="Q25" s="265">
        <v>0</v>
      </c>
      <c r="S25" s="110"/>
      <c r="T25" s="47"/>
      <c r="V25" s="360" t="s">
        <v>640</v>
      </c>
      <c r="W25" s="361" t="s">
        <v>641</v>
      </c>
      <c r="X25" s="362" t="s">
        <v>642</v>
      </c>
      <c r="Y25" s="363" t="s">
        <v>643</v>
      </c>
      <c r="Z25" s="435" t="s">
        <v>671</v>
      </c>
      <c r="AA25" s="64"/>
      <c r="AB25" s="5"/>
      <c r="AC25" s="5"/>
      <c r="AD25" s="5"/>
      <c r="AE25" s="5"/>
      <c r="AF25" s="5"/>
      <c r="AG25" s="5"/>
      <c r="AH25" s="5"/>
      <c r="AI25" s="5"/>
      <c r="AJ25" s="5"/>
      <c r="AK25" s="5"/>
      <c r="AL25" s="5"/>
      <c r="AM25" s="5"/>
    </row>
    <row r="26" spans="1:39" s="4" customFormat="1" ht="15" customHeight="1" x14ac:dyDescent="0.25">
      <c r="A26" s="62" t="s">
        <v>607</v>
      </c>
      <c r="B26" s="62" t="s">
        <v>468</v>
      </c>
      <c r="C26" s="62"/>
      <c r="D26" s="259">
        <v>8081</v>
      </c>
      <c r="E26" s="11"/>
      <c r="F26" s="11"/>
      <c r="G26" s="8"/>
      <c r="I26" s="62"/>
      <c r="J26" s="47"/>
      <c r="K26" s="106"/>
      <c r="M26" s="62">
        <v>0</v>
      </c>
      <c r="N26" s="267">
        <v>0</v>
      </c>
      <c r="P26" s="110">
        <v>1</v>
      </c>
      <c r="Q26" s="265">
        <v>253</v>
      </c>
      <c r="S26" s="110"/>
      <c r="T26" s="47"/>
      <c r="V26" s="360" t="s">
        <v>645</v>
      </c>
      <c r="W26" s="361" t="s">
        <v>646</v>
      </c>
      <c r="X26" s="362" t="s">
        <v>647</v>
      </c>
      <c r="Y26" s="362"/>
      <c r="Z26" s="436"/>
      <c r="AA26" s="64"/>
      <c r="AB26" s="5"/>
      <c r="AC26" s="5"/>
      <c r="AD26" s="5"/>
      <c r="AE26" s="5"/>
      <c r="AF26" s="5"/>
      <c r="AG26" s="5"/>
      <c r="AH26" s="5"/>
      <c r="AI26" s="5"/>
      <c r="AJ26" s="5"/>
      <c r="AK26" s="5"/>
      <c r="AL26" s="5"/>
      <c r="AM26" s="5"/>
    </row>
    <row r="27" spans="1:39" s="4" customFormat="1" ht="15" customHeight="1" x14ac:dyDescent="0.25">
      <c r="A27" s="62" t="s">
        <v>607</v>
      </c>
      <c r="B27" s="62" t="s">
        <v>217</v>
      </c>
      <c r="C27" s="62"/>
      <c r="D27" s="259">
        <v>8251</v>
      </c>
      <c r="E27" s="11"/>
      <c r="F27" s="11"/>
      <c r="G27" s="8"/>
      <c r="I27" s="62"/>
      <c r="J27" s="47"/>
      <c r="K27" s="106"/>
      <c r="M27" s="62">
        <v>1</v>
      </c>
      <c r="N27" s="267">
        <v>334</v>
      </c>
      <c r="P27" s="110">
        <v>0</v>
      </c>
      <c r="Q27" s="265">
        <v>0</v>
      </c>
      <c r="S27" s="110"/>
      <c r="T27" s="47"/>
      <c r="V27" s="360" t="s">
        <v>648</v>
      </c>
      <c r="W27" s="361" t="s">
        <v>649</v>
      </c>
      <c r="X27" s="362" t="s">
        <v>642</v>
      </c>
      <c r="Y27" s="362" t="s">
        <v>650</v>
      </c>
      <c r="Z27" s="436"/>
      <c r="AA27" s="64"/>
      <c r="AB27" s="5"/>
      <c r="AC27" s="5"/>
      <c r="AD27" s="5"/>
      <c r="AE27" s="5"/>
      <c r="AF27" s="5"/>
      <c r="AG27" s="5"/>
      <c r="AH27" s="5"/>
      <c r="AI27" s="5"/>
      <c r="AJ27" s="5"/>
      <c r="AK27" s="5"/>
      <c r="AL27" s="5"/>
      <c r="AM27" s="5"/>
    </row>
    <row r="28" spans="1:39" s="4" customFormat="1" ht="15" customHeight="1" x14ac:dyDescent="0.25">
      <c r="A28" s="62" t="s">
        <v>607</v>
      </c>
      <c r="B28" s="62" t="s">
        <v>515</v>
      </c>
      <c r="C28" s="62"/>
      <c r="D28" s="259">
        <v>8360</v>
      </c>
      <c r="E28" s="11"/>
      <c r="F28" s="11"/>
      <c r="G28" s="8"/>
      <c r="I28" s="62"/>
      <c r="J28" s="47"/>
      <c r="K28" s="106"/>
      <c r="M28" s="62">
        <v>1</v>
      </c>
      <c r="N28" s="267">
        <v>334</v>
      </c>
      <c r="P28" s="110">
        <v>0</v>
      </c>
      <c r="Q28" s="265">
        <v>0</v>
      </c>
      <c r="S28" s="110"/>
      <c r="T28" s="47"/>
      <c r="V28" s="360" t="s">
        <v>651</v>
      </c>
      <c r="W28" s="361" t="s">
        <v>652</v>
      </c>
      <c r="X28" s="362" t="s">
        <v>647</v>
      </c>
      <c r="Y28" s="362"/>
      <c r="Z28" s="436"/>
      <c r="AA28" s="64"/>
      <c r="AB28" s="5"/>
      <c r="AC28" s="5"/>
      <c r="AD28" s="5"/>
      <c r="AE28" s="5"/>
      <c r="AF28" s="5"/>
      <c r="AG28" s="5"/>
      <c r="AH28" s="5"/>
      <c r="AI28" s="5"/>
      <c r="AJ28" s="5"/>
      <c r="AK28" s="5"/>
      <c r="AL28" s="5"/>
      <c r="AM28" s="5"/>
    </row>
    <row r="29" spans="1:39" s="4" customFormat="1" ht="15" customHeight="1" x14ac:dyDescent="0.25">
      <c r="A29" s="62" t="s">
        <v>607</v>
      </c>
      <c r="B29" s="62" t="s">
        <v>532</v>
      </c>
      <c r="C29" s="62"/>
      <c r="D29" s="259">
        <v>8051</v>
      </c>
      <c r="E29" s="11"/>
      <c r="F29" s="11"/>
      <c r="G29" s="8"/>
      <c r="I29" s="62"/>
      <c r="J29" s="47"/>
      <c r="K29" s="106"/>
      <c r="M29" s="62">
        <v>0</v>
      </c>
      <c r="N29" s="267">
        <v>0</v>
      </c>
      <c r="P29" s="110">
        <v>1</v>
      </c>
      <c r="Q29" s="265">
        <v>253</v>
      </c>
      <c r="S29" s="110"/>
      <c r="T29" s="47"/>
      <c r="V29" s="360" t="s">
        <v>653</v>
      </c>
      <c r="W29" s="361" t="s">
        <v>654</v>
      </c>
      <c r="X29" s="362" t="s">
        <v>647</v>
      </c>
      <c r="Y29" s="363" t="s">
        <v>655</v>
      </c>
      <c r="Z29" s="436"/>
      <c r="AA29" s="64"/>
      <c r="AB29" s="5"/>
      <c r="AC29" s="5"/>
      <c r="AD29" s="5"/>
      <c r="AE29" s="5"/>
      <c r="AF29" s="5"/>
      <c r="AG29" s="5"/>
      <c r="AH29" s="5"/>
      <c r="AI29" s="5"/>
      <c r="AJ29" s="5"/>
      <c r="AK29" s="5"/>
      <c r="AL29" s="5"/>
      <c r="AM29" s="5"/>
    </row>
    <row r="30" spans="1:39" s="4" customFormat="1" ht="15" customHeight="1" x14ac:dyDescent="0.2">
      <c r="A30" s="62" t="s">
        <v>607</v>
      </c>
      <c r="B30" s="62" t="s">
        <v>540</v>
      </c>
      <c r="C30" s="62"/>
      <c r="D30" s="259">
        <v>8094</v>
      </c>
      <c r="E30" s="11"/>
      <c r="F30" s="11"/>
      <c r="G30" s="8"/>
      <c r="I30" s="62"/>
      <c r="J30" s="47"/>
      <c r="K30" s="106"/>
      <c r="M30" s="62">
        <v>1</v>
      </c>
      <c r="N30" s="267">
        <v>334</v>
      </c>
      <c r="P30" s="110">
        <v>0</v>
      </c>
      <c r="Q30" s="265">
        <v>0</v>
      </c>
      <c r="S30" s="110"/>
      <c r="T30" s="47"/>
      <c r="V30" s="360" t="s">
        <v>656</v>
      </c>
      <c r="W30" s="364" t="s">
        <v>657</v>
      </c>
      <c r="X30" s="362" t="s">
        <v>642</v>
      </c>
      <c r="Y30" s="363" t="s">
        <v>658</v>
      </c>
      <c r="Z30" s="436"/>
      <c r="AA30" s="64"/>
      <c r="AB30" s="5"/>
      <c r="AC30" s="5"/>
      <c r="AD30" s="5"/>
      <c r="AE30" s="5"/>
      <c r="AF30" s="5"/>
      <c r="AG30" s="5"/>
      <c r="AH30" s="5"/>
      <c r="AI30" s="5"/>
      <c r="AJ30" s="5"/>
      <c r="AK30" s="5"/>
      <c r="AL30" s="5"/>
      <c r="AM30" s="5"/>
    </row>
    <row r="31" spans="1:39" s="4" customFormat="1" ht="15" customHeight="1" x14ac:dyDescent="0.25">
      <c r="A31" s="62" t="s">
        <v>218</v>
      </c>
      <c r="B31" s="62" t="s">
        <v>237</v>
      </c>
      <c r="C31" s="62"/>
      <c r="D31" s="259">
        <v>8201</v>
      </c>
      <c r="E31" s="11"/>
      <c r="F31" s="11"/>
      <c r="G31" s="8"/>
      <c r="I31" s="62"/>
      <c r="J31" s="47"/>
      <c r="K31" s="106"/>
      <c r="M31" s="62">
        <v>2</v>
      </c>
      <c r="N31" s="267">
        <v>400</v>
      </c>
      <c r="P31" s="110">
        <v>0</v>
      </c>
      <c r="Q31" s="265">
        <v>0</v>
      </c>
      <c r="S31" s="110"/>
      <c r="T31" s="47"/>
      <c r="V31" s="360" t="s">
        <v>659</v>
      </c>
      <c r="W31" s="361" t="s">
        <v>672</v>
      </c>
      <c r="X31" s="362" t="s">
        <v>642</v>
      </c>
      <c r="Y31" s="362" t="s">
        <v>661</v>
      </c>
      <c r="Z31" s="436"/>
      <c r="AA31" s="64"/>
      <c r="AB31" s="5"/>
      <c r="AC31" s="5"/>
      <c r="AD31" s="5"/>
      <c r="AE31" s="5"/>
      <c r="AF31" s="5"/>
      <c r="AG31" s="5"/>
      <c r="AH31" s="5"/>
      <c r="AI31" s="5"/>
      <c r="AJ31" s="5"/>
      <c r="AK31" s="5"/>
      <c r="AL31" s="5"/>
      <c r="AM31" s="5"/>
    </row>
    <row r="32" spans="1:39" s="4" customFormat="1" ht="15" customHeight="1" x14ac:dyDescent="0.25">
      <c r="A32" s="62" t="s">
        <v>218</v>
      </c>
      <c r="B32" s="62" t="s">
        <v>213</v>
      </c>
      <c r="C32" s="62"/>
      <c r="D32" s="259">
        <v>8004</v>
      </c>
      <c r="E32" s="11"/>
      <c r="F32" s="11"/>
      <c r="G32" s="8"/>
      <c r="I32" s="62"/>
      <c r="J32" s="47"/>
      <c r="K32" s="106"/>
      <c r="M32" s="62">
        <v>1</v>
      </c>
      <c r="N32" s="267">
        <v>292.52</v>
      </c>
      <c r="P32" s="110">
        <v>0</v>
      </c>
      <c r="Q32" s="265">
        <v>0</v>
      </c>
      <c r="S32" s="110"/>
      <c r="T32" s="47"/>
      <c r="V32" s="360" t="s">
        <v>662</v>
      </c>
      <c r="W32" s="361" t="s">
        <v>663</v>
      </c>
      <c r="X32" s="362" t="s">
        <v>642</v>
      </c>
      <c r="Y32" s="363" t="s">
        <v>658</v>
      </c>
      <c r="Z32" s="436"/>
      <c r="AA32" s="64"/>
      <c r="AB32" s="5"/>
      <c r="AC32" s="5"/>
      <c r="AD32" s="5"/>
      <c r="AE32" s="5"/>
      <c r="AF32" s="5"/>
      <c r="AG32" s="5"/>
      <c r="AH32" s="5"/>
      <c r="AI32" s="5"/>
      <c r="AJ32" s="5"/>
      <c r="AK32" s="5"/>
      <c r="AL32" s="5"/>
      <c r="AM32" s="5"/>
    </row>
    <row r="33" spans="1:39" s="4" customFormat="1" ht="15" customHeight="1" x14ac:dyDescent="0.25">
      <c r="A33" s="62" t="s">
        <v>218</v>
      </c>
      <c r="B33" s="62" t="s">
        <v>242</v>
      </c>
      <c r="C33" s="62"/>
      <c r="D33" s="259">
        <v>8401</v>
      </c>
      <c r="E33" s="11"/>
      <c r="F33" s="11"/>
      <c r="G33" s="8"/>
      <c r="I33" s="62"/>
      <c r="J33" s="47"/>
      <c r="K33" s="106"/>
      <c r="M33" s="62">
        <v>1</v>
      </c>
      <c r="N33" s="267">
        <v>400</v>
      </c>
      <c r="P33" s="110">
        <v>2</v>
      </c>
      <c r="Q33" s="265">
        <v>900</v>
      </c>
      <c r="S33" s="110"/>
      <c r="T33" s="47"/>
      <c r="V33" s="360" t="s">
        <v>664</v>
      </c>
      <c r="W33" s="361" t="s">
        <v>665</v>
      </c>
      <c r="X33" s="362" t="s">
        <v>666</v>
      </c>
      <c r="Y33" s="363" t="s">
        <v>655</v>
      </c>
      <c r="Z33" s="436"/>
      <c r="AA33" s="64"/>
      <c r="AB33" s="5"/>
      <c r="AC33" s="5"/>
      <c r="AD33" s="5"/>
      <c r="AE33" s="5"/>
      <c r="AF33" s="5"/>
      <c r="AG33" s="5"/>
      <c r="AH33" s="5"/>
      <c r="AI33" s="5"/>
      <c r="AJ33" s="5"/>
      <c r="AK33" s="5"/>
      <c r="AL33" s="5"/>
      <c r="AM33" s="5"/>
    </row>
    <row r="34" spans="1:39" s="4" customFormat="1" ht="15" customHeight="1" x14ac:dyDescent="0.25">
      <c r="A34" s="62" t="s">
        <v>218</v>
      </c>
      <c r="B34" s="62" t="s">
        <v>248</v>
      </c>
      <c r="C34" s="62"/>
      <c r="D34" s="259">
        <v>8012</v>
      </c>
      <c r="E34" s="11"/>
      <c r="F34" s="11"/>
      <c r="G34" s="8"/>
      <c r="I34" s="62"/>
      <c r="J34" s="47"/>
      <c r="K34" s="106"/>
      <c r="M34" s="62">
        <v>1</v>
      </c>
      <c r="N34" s="267">
        <v>350</v>
      </c>
      <c r="P34" s="110">
        <v>2</v>
      </c>
      <c r="Q34" s="265">
        <v>700</v>
      </c>
      <c r="S34" s="110"/>
      <c r="T34" s="47"/>
      <c r="V34" s="360" t="s">
        <v>667</v>
      </c>
      <c r="W34" s="361" t="s">
        <v>668</v>
      </c>
      <c r="X34" s="362" t="s">
        <v>666</v>
      </c>
      <c r="Y34" s="363" t="s">
        <v>669</v>
      </c>
      <c r="Z34" s="437"/>
      <c r="AA34" s="64"/>
      <c r="AB34" s="5"/>
      <c r="AC34" s="5"/>
      <c r="AD34" s="5"/>
      <c r="AE34" s="5"/>
      <c r="AF34" s="5"/>
      <c r="AG34" s="5"/>
      <c r="AH34" s="5"/>
      <c r="AI34" s="5"/>
      <c r="AJ34" s="5"/>
      <c r="AK34" s="5"/>
      <c r="AL34" s="5"/>
      <c r="AM34" s="5"/>
    </row>
    <row r="35" spans="1:39" s="4" customFormat="1" ht="15" customHeight="1" x14ac:dyDescent="0.25">
      <c r="A35" s="62" t="s">
        <v>218</v>
      </c>
      <c r="B35" s="62" t="s">
        <v>254</v>
      </c>
      <c r="C35" s="62"/>
      <c r="D35" s="259">
        <v>8302</v>
      </c>
      <c r="E35" s="11"/>
      <c r="F35" s="11"/>
      <c r="G35" s="8"/>
      <c r="I35" s="62"/>
      <c r="J35" s="47"/>
      <c r="K35" s="106"/>
      <c r="M35" s="62">
        <v>3</v>
      </c>
      <c r="N35" s="267">
        <v>1100</v>
      </c>
      <c r="P35" s="110">
        <v>1</v>
      </c>
      <c r="Q35" s="265">
        <v>700</v>
      </c>
      <c r="S35" s="110"/>
      <c r="T35" s="47"/>
      <c r="V35" s="365"/>
      <c r="W35" s="366"/>
      <c r="X35" s="367"/>
      <c r="Y35" s="367"/>
      <c r="Z35" s="368"/>
      <c r="AA35" s="64"/>
      <c r="AB35" s="5"/>
      <c r="AC35" s="5"/>
      <c r="AD35" s="5"/>
      <c r="AE35" s="5"/>
      <c r="AF35" s="5"/>
      <c r="AG35" s="5"/>
      <c r="AH35" s="5"/>
      <c r="AI35" s="5"/>
      <c r="AJ35" s="5"/>
      <c r="AK35" s="5"/>
      <c r="AL35" s="5"/>
      <c r="AM35" s="5"/>
    </row>
    <row r="36" spans="1:39" s="4" customFormat="1" ht="15" customHeight="1" x14ac:dyDescent="0.2">
      <c r="A36" s="62" t="s">
        <v>218</v>
      </c>
      <c r="B36" s="62" t="s">
        <v>265</v>
      </c>
      <c r="C36" s="62"/>
      <c r="D36" s="259">
        <v>8210</v>
      </c>
      <c r="E36" s="11"/>
      <c r="F36" s="11"/>
      <c r="G36" s="8"/>
      <c r="I36" s="62"/>
      <c r="J36" s="47"/>
      <c r="K36" s="106"/>
      <c r="M36" s="62">
        <v>0</v>
      </c>
      <c r="N36" s="267">
        <v>0</v>
      </c>
      <c r="P36" s="110">
        <v>1</v>
      </c>
      <c r="Q36" s="265">
        <v>350</v>
      </c>
      <c r="S36" s="110"/>
      <c r="T36" s="47"/>
      <c r="V36" s="438" t="s">
        <v>673</v>
      </c>
      <c r="W36" s="439"/>
      <c r="X36" s="439"/>
      <c r="Y36" s="439"/>
      <c r="Z36" s="440"/>
      <c r="AA36" s="64"/>
      <c r="AB36" s="5"/>
      <c r="AC36" s="5"/>
      <c r="AD36" s="5"/>
      <c r="AE36" s="5"/>
      <c r="AF36" s="5"/>
      <c r="AG36" s="5"/>
      <c r="AH36" s="5"/>
      <c r="AI36" s="5"/>
      <c r="AJ36" s="5"/>
      <c r="AK36" s="5"/>
      <c r="AL36" s="5"/>
      <c r="AM36" s="5"/>
    </row>
    <row r="37" spans="1:39" s="4" customFormat="1" ht="15" customHeight="1" x14ac:dyDescent="0.25">
      <c r="A37" s="62" t="s">
        <v>218</v>
      </c>
      <c r="B37" s="62" t="s">
        <v>274</v>
      </c>
      <c r="C37" s="62"/>
      <c r="D37" s="259">
        <v>8311</v>
      </c>
      <c r="E37" s="11"/>
      <c r="F37" s="11"/>
      <c r="G37" s="8"/>
      <c r="I37" s="62"/>
      <c r="J37" s="47"/>
      <c r="K37" s="106"/>
      <c r="M37" s="62">
        <v>0</v>
      </c>
      <c r="N37" s="267">
        <v>0</v>
      </c>
      <c r="P37" s="110">
        <v>1</v>
      </c>
      <c r="Q37" s="265">
        <v>350</v>
      </c>
      <c r="S37" s="110"/>
      <c r="T37" s="47"/>
      <c r="V37" s="360" t="s">
        <v>640</v>
      </c>
      <c r="W37" s="361" t="s">
        <v>674</v>
      </c>
      <c r="X37" s="362" t="s">
        <v>642</v>
      </c>
      <c r="Y37" s="363" t="s">
        <v>643</v>
      </c>
      <c r="Z37" s="435" t="s">
        <v>675</v>
      </c>
      <c r="AA37" s="64"/>
      <c r="AB37" s="5"/>
      <c r="AC37" s="5"/>
      <c r="AD37" s="5"/>
      <c r="AE37" s="5"/>
      <c r="AF37" s="5"/>
      <c r="AG37" s="5"/>
      <c r="AH37" s="5"/>
      <c r="AI37" s="5"/>
      <c r="AJ37" s="5"/>
      <c r="AK37" s="5"/>
      <c r="AL37" s="5"/>
      <c r="AM37" s="5"/>
    </row>
    <row r="38" spans="1:39" s="4" customFormat="1" ht="15" customHeight="1" x14ac:dyDescent="0.25">
      <c r="A38" s="62" t="s">
        <v>218</v>
      </c>
      <c r="B38" s="62" t="s">
        <v>276</v>
      </c>
      <c r="C38" s="62"/>
      <c r="D38" s="259">
        <v>8003</v>
      </c>
      <c r="E38" s="11"/>
      <c r="F38" s="11"/>
      <c r="G38" s="8"/>
      <c r="I38" s="62"/>
      <c r="J38" s="47"/>
      <c r="K38" s="106"/>
      <c r="M38" s="62">
        <v>0</v>
      </c>
      <c r="N38" s="267">
        <v>0</v>
      </c>
      <c r="P38" s="110">
        <v>1</v>
      </c>
      <c r="Q38" s="265">
        <v>0</v>
      </c>
      <c r="S38" s="110"/>
      <c r="T38" s="47"/>
      <c r="V38" s="360" t="s">
        <v>645</v>
      </c>
      <c r="W38" s="361" t="s">
        <v>646</v>
      </c>
      <c r="X38" s="362" t="s">
        <v>647</v>
      </c>
      <c r="Y38" s="362"/>
      <c r="Z38" s="436"/>
      <c r="AA38" s="64"/>
      <c r="AB38" s="5"/>
      <c r="AC38" s="5"/>
      <c r="AD38" s="5"/>
      <c r="AE38" s="5"/>
      <c r="AF38" s="5"/>
      <c r="AG38" s="5"/>
      <c r="AH38" s="5"/>
      <c r="AI38" s="5"/>
      <c r="AJ38" s="5"/>
      <c r="AK38" s="5"/>
      <c r="AL38" s="5"/>
      <c r="AM38" s="5"/>
    </row>
    <row r="39" spans="1:39" s="4" customFormat="1" ht="15" customHeight="1" x14ac:dyDescent="0.25">
      <c r="A39" s="62" t="s">
        <v>218</v>
      </c>
      <c r="B39" s="62" t="s">
        <v>279</v>
      </c>
      <c r="C39" s="62"/>
      <c r="D39" s="259">
        <v>8020</v>
      </c>
      <c r="E39" s="11"/>
      <c r="F39" s="11"/>
      <c r="G39" s="8"/>
      <c r="I39" s="62"/>
      <c r="J39" s="47"/>
      <c r="K39" s="106"/>
      <c r="M39" s="62">
        <v>1</v>
      </c>
      <c r="N39" s="267">
        <v>400</v>
      </c>
      <c r="P39" s="110">
        <v>0</v>
      </c>
      <c r="Q39" s="265">
        <v>0</v>
      </c>
      <c r="S39" s="110"/>
      <c r="T39" s="47"/>
      <c r="V39" s="360" t="s">
        <v>653</v>
      </c>
      <c r="W39" s="361" t="s">
        <v>654</v>
      </c>
      <c r="X39" s="362" t="s">
        <v>647</v>
      </c>
      <c r="Y39" s="362"/>
      <c r="Z39" s="436"/>
      <c r="AA39" s="64"/>
      <c r="AB39" s="5"/>
      <c r="AC39" s="5"/>
      <c r="AD39" s="5"/>
      <c r="AE39" s="5"/>
      <c r="AF39" s="5"/>
      <c r="AG39" s="5"/>
      <c r="AH39" s="5"/>
      <c r="AI39" s="5"/>
      <c r="AJ39" s="5"/>
      <c r="AK39" s="5"/>
      <c r="AL39" s="5"/>
      <c r="AM39" s="5"/>
    </row>
    <row r="40" spans="1:39" s="4" customFormat="1" ht="15" customHeight="1" x14ac:dyDescent="0.25">
      <c r="A40" s="62" t="s">
        <v>218</v>
      </c>
      <c r="B40" s="62" t="s">
        <v>216</v>
      </c>
      <c r="C40" s="62"/>
      <c r="D40" s="259">
        <v>8021</v>
      </c>
      <c r="E40" s="11"/>
      <c r="F40" s="11"/>
      <c r="G40" s="8"/>
      <c r="I40" s="62"/>
      <c r="J40" s="47"/>
      <c r="K40" s="106"/>
      <c r="M40" s="62">
        <v>1</v>
      </c>
      <c r="N40" s="267">
        <v>200</v>
      </c>
      <c r="P40" s="110">
        <v>1</v>
      </c>
      <c r="Q40" s="265">
        <v>350</v>
      </c>
      <c r="S40" s="110"/>
      <c r="T40" s="47"/>
      <c r="V40" s="360" t="s">
        <v>656</v>
      </c>
      <c r="W40" s="361" t="s">
        <v>676</v>
      </c>
      <c r="X40" s="362" t="s">
        <v>642</v>
      </c>
      <c r="Y40" s="363" t="s">
        <v>658</v>
      </c>
      <c r="Z40" s="436"/>
      <c r="AA40" s="64"/>
      <c r="AB40" s="5"/>
      <c r="AC40" s="5"/>
      <c r="AD40" s="5"/>
      <c r="AE40" s="5"/>
      <c r="AF40" s="5"/>
      <c r="AG40" s="5"/>
      <c r="AH40" s="5"/>
      <c r="AI40" s="5"/>
      <c r="AJ40" s="5"/>
      <c r="AK40" s="5"/>
      <c r="AL40" s="5"/>
      <c r="AM40" s="5"/>
    </row>
    <row r="41" spans="1:39" s="4" customFormat="1" ht="15" customHeight="1" x14ac:dyDescent="0.25">
      <c r="A41" s="62" t="s">
        <v>218</v>
      </c>
      <c r="B41" s="62" t="s">
        <v>287</v>
      </c>
      <c r="C41" s="62"/>
      <c r="D41" s="259">
        <v>8023</v>
      </c>
      <c r="E41" s="11"/>
      <c r="F41" s="11"/>
      <c r="G41" s="8"/>
      <c r="I41" s="62"/>
      <c r="J41" s="47"/>
      <c r="K41" s="106"/>
      <c r="M41" s="62">
        <v>1</v>
      </c>
      <c r="N41" s="267">
        <v>400</v>
      </c>
      <c r="P41" s="110">
        <v>0</v>
      </c>
      <c r="Q41" s="265">
        <v>0</v>
      </c>
      <c r="S41" s="110"/>
      <c r="T41" s="47"/>
      <c r="V41" s="360" t="s">
        <v>662</v>
      </c>
      <c r="W41" s="361" t="s">
        <v>663</v>
      </c>
      <c r="X41" s="362" t="s">
        <v>642</v>
      </c>
      <c r="Y41" s="363" t="s">
        <v>658</v>
      </c>
      <c r="Z41" s="436"/>
      <c r="AA41" s="64"/>
      <c r="AB41" s="5"/>
      <c r="AC41" s="5"/>
      <c r="AD41" s="5"/>
      <c r="AE41" s="5"/>
      <c r="AF41" s="5"/>
      <c r="AG41" s="5"/>
      <c r="AH41" s="5"/>
      <c r="AI41" s="5"/>
      <c r="AJ41" s="5"/>
      <c r="AK41" s="5"/>
      <c r="AL41" s="5"/>
      <c r="AM41" s="5"/>
    </row>
    <row r="42" spans="1:39" s="4" customFormat="1" ht="15" customHeight="1" x14ac:dyDescent="0.25">
      <c r="A42" s="62" t="s">
        <v>218</v>
      </c>
      <c r="B42" s="62" t="s">
        <v>297</v>
      </c>
      <c r="C42" s="62"/>
      <c r="D42" s="259">
        <v>8096</v>
      </c>
      <c r="E42" s="11"/>
      <c r="F42" s="11"/>
      <c r="G42" s="8"/>
      <c r="I42" s="62"/>
      <c r="J42" s="47"/>
      <c r="K42" s="106"/>
      <c r="M42" s="62">
        <v>1</v>
      </c>
      <c r="N42" s="267">
        <v>350</v>
      </c>
      <c r="P42" s="110">
        <v>0</v>
      </c>
      <c r="Q42" s="265">
        <v>0</v>
      </c>
      <c r="S42" s="110"/>
      <c r="T42" s="47"/>
      <c r="V42" s="360" t="s">
        <v>667</v>
      </c>
      <c r="W42" s="361" t="s">
        <v>668</v>
      </c>
      <c r="X42" s="362" t="s">
        <v>666</v>
      </c>
      <c r="Y42" s="363" t="s">
        <v>669</v>
      </c>
      <c r="Z42" s="437"/>
      <c r="AA42" s="64"/>
      <c r="AB42" s="5"/>
      <c r="AC42" s="5"/>
      <c r="AD42" s="5"/>
      <c r="AE42" s="5"/>
      <c r="AF42" s="5"/>
      <c r="AG42" s="5"/>
      <c r="AH42" s="5"/>
      <c r="AI42" s="5"/>
      <c r="AJ42" s="5"/>
      <c r="AK42" s="5"/>
      <c r="AL42" s="5"/>
      <c r="AM42" s="5"/>
    </row>
    <row r="43" spans="1:39" s="4" customFormat="1" ht="15" customHeight="1" x14ac:dyDescent="0.25">
      <c r="A43" s="62" t="s">
        <v>218</v>
      </c>
      <c r="B43" s="62" t="s">
        <v>310</v>
      </c>
      <c r="C43" s="62"/>
      <c r="D43" s="259">
        <v>8234</v>
      </c>
      <c r="E43" s="11"/>
      <c r="F43" s="11"/>
      <c r="G43" s="8"/>
      <c r="I43" s="62"/>
      <c r="J43" s="47"/>
      <c r="K43" s="106"/>
      <c r="M43" s="62">
        <v>1</v>
      </c>
      <c r="N43" s="267">
        <v>350</v>
      </c>
      <c r="P43" s="110">
        <v>2</v>
      </c>
      <c r="Q43" s="265">
        <v>550</v>
      </c>
      <c r="S43" s="110"/>
      <c r="T43" s="47"/>
      <c r="V43" s="81"/>
      <c r="W43" s="81"/>
      <c r="X43" s="81"/>
      <c r="Y43" s="81"/>
      <c r="Z43" s="81"/>
      <c r="AA43" s="64"/>
      <c r="AB43" s="5"/>
      <c r="AC43" s="5"/>
      <c r="AD43" s="5"/>
      <c r="AE43" s="5"/>
      <c r="AF43" s="5"/>
      <c r="AG43" s="5"/>
      <c r="AH43" s="5"/>
      <c r="AI43" s="5"/>
      <c r="AJ43" s="5"/>
      <c r="AK43" s="5"/>
      <c r="AL43" s="5"/>
      <c r="AM43" s="5"/>
    </row>
    <row r="44" spans="1:39" s="4" customFormat="1" ht="15" customHeight="1" x14ac:dyDescent="0.25">
      <c r="A44" s="62" t="s">
        <v>218</v>
      </c>
      <c r="B44" s="62" t="s">
        <v>334</v>
      </c>
      <c r="C44" s="62"/>
      <c r="D44" s="259">
        <v>8322</v>
      </c>
      <c r="E44" s="11"/>
      <c r="F44" s="11"/>
      <c r="G44" s="8"/>
      <c r="I44" s="62"/>
      <c r="J44" s="47"/>
      <c r="K44" s="106"/>
      <c r="M44" s="62">
        <v>1</v>
      </c>
      <c r="N44" s="267">
        <v>350</v>
      </c>
      <c r="P44" s="110">
        <v>1</v>
      </c>
      <c r="Q44" s="265">
        <v>700</v>
      </c>
      <c r="S44" s="110"/>
      <c r="T44" s="47"/>
      <c r="V44" s="81"/>
      <c r="W44" s="81"/>
      <c r="X44" s="81"/>
      <c r="Y44" s="81"/>
      <c r="Z44" s="81"/>
      <c r="AA44" s="64"/>
      <c r="AB44" s="5"/>
      <c r="AC44" s="5"/>
      <c r="AD44" s="5"/>
      <c r="AE44" s="5"/>
      <c r="AF44" s="5"/>
      <c r="AG44" s="5"/>
      <c r="AH44" s="5"/>
      <c r="AI44" s="5"/>
      <c r="AJ44" s="5"/>
      <c r="AK44" s="5"/>
      <c r="AL44" s="5"/>
      <c r="AM44" s="5"/>
    </row>
    <row r="45" spans="1:39" s="4" customFormat="1" ht="15" customHeight="1" x14ac:dyDescent="0.25">
      <c r="A45" s="62" t="s">
        <v>218</v>
      </c>
      <c r="B45" s="62" t="s">
        <v>338</v>
      </c>
      <c r="C45" s="62"/>
      <c r="D45" s="259">
        <v>8205</v>
      </c>
      <c r="E45" s="11"/>
      <c r="F45" s="11"/>
      <c r="G45" s="8"/>
      <c r="I45" s="62"/>
      <c r="J45" s="47"/>
      <c r="K45" s="106"/>
      <c r="M45" s="62">
        <v>2</v>
      </c>
      <c r="N45" s="267">
        <v>400</v>
      </c>
      <c r="P45" s="110">
        <v>3</v>
      </c>
      <c r="Q45" s="265">
        <v>612.80999999999995</v>
      </c>
      <c r="S45" s="110"/>
      <c r="T45" s="47"/>
      <c r="V45" s="81"/>
      <c r="W45" s="81"/>
      <c r="X45" s="81"/>
      <c r="Y45" s="81"/>
      <c r="Z45" s="81"/>
      <c r="AA45" s="64"/>
      <c r="AB45" s="5"/>
      <c r="AC45" s="5"/>
      <c r="AD45" s="5"/>
      <c r="AE45" s="5"/>
      <c r="AF45" s="5"/>
      <c r="AG45" s="5"/>
      <c r="AH45" s="5"/>
      <c r="AI45" s="5"/>
      <c r="AJ45" s="5"/>
      <c r="AK45" s="5"/>
      <c r="AL45" s="5"/>
      <c r="AM45" s="5"/>
    </row>
    <row r="46" spans="1:39" s="4" customFormat="1" ht="15" customHeight="1" x14ac:dyDescent="0.25">
      <c r="A46" s="62" t="s">
        <v>218</v>
      </c>
      <c r="B46" s="62" t="s">
        <v>340</v>
      </c>
      <c r="C46" s="62"/>
      <c r="D46" s="259">
        <v>8027</v>
      </c>
      <c r="E46" s="11"/>
      <c r="F46" s="11"/>
      <c r="G46" s="8"/>
      <c r="I46" s="62"/>
      <c r="J46" s="47"/>
      <c r="K46" s="106"/>
      <c r="M46" s="62">
        <v>0</v>
      </c>
      <c r="N46" s="267">
        <v>0</v>
      </c>
      <c r="P46" s="110">
        <v>1</v>
      </c>
      <c r="Q46" s="265">
        <v>350</v>
      </c>
      <c r="S46" s="110"/>
      <c r="T46" s="47"/>
      <c r="V46" s="81"/>
      <c r="W46" s="81"/>
      <c r="X46" s="81"/>
      <c r="Y46" s="81"/>
      <c r="Z46" s="81"/>
      <c r="AA46" s="64"/>
      <c r="AB46" s="5"/>
      <c r="AC46" s="5"/>
      <c r="AD46" s="5"/>
      <c r="AE46" s="5"/>
      <c r="AF46" s="5"/>
      <c r="AG46" s="5"/>
      <c r="AH46" s="5"/>
      <c r="AI46" s="5"/>
      <c r="AJ46" s="5"/>
      <c r="AK46" s="5"/>
      <c r="AL46" s="5"/>
      <c r="AM46" s="5"/>
    </row>
    <row r="47" spans="1:39" s="4" customFormat="1" ht="15" customHeight="1" x14ac:dyDescent="0.25">
      <c r="A47" s="62" t="s">
        <v>218</v>
      </c>
      <c r="B47" s="62" t="s">
        <v>341</v>
      </c>
      <c r="C47" s="62"/>
      <c r="D47" s="259">
        <v>8028</v>
      </c>
      <c r="E47" s="11"/>
      <c r="F47" s="11"/>
      <c r="G47" s="8"/>
      <c r="I47" s="62"/>
      <c r="J47" s="47"/>
      <c r="K47" s="106"/>
      <c r="M47" s="62">
        <v>1</v>
      </c>
      <c r="N47" s="267">
        <v>200</v>
      </c>
      <c r="P47" s="110">
        <v>1</v>
      </c>
      <c r="Q47" s="265">
        <v>400</v>
      </c>
      <c r="S47" s="110"/>
      <c r="T47" s="47"/>
      <c r="V47" s="81"/>
      <c r="W47" s="81"/>
      <c r="X47" s="81"/>
      <c r="Y47" s="81"/>
      <c r="Z47" s="81"/>
      <c r="AA47" s="64"/>
      <c r="AB47" s="5"/>
      <c r="AC47" s="5"/>
      <c r="AD47" s="5"/>
      <c r="AE47" s="5"/>
      <c r="AF47" s="5"/>
      <c r="AG47" s="5"/>
      <c r="AH47" s="5"/>
      <c r="AI47" s="5"/>
      <c r="AJ47" s="5"/>
      <c r="AK47" s="5"/>
      <c r="AL47" s="5"/>
      <c r="AM47" s="5"/>
    </row>
    <row r="48" spans="1:39" s="4" customFormat="1" ht="15" customHeight="1" x14ac:dyDescent="0.25">
      <c r="A48" s="62" t="s">
        <v>218</v>
      </c>
      <c r="B48" s="62" t="s">
        <v>342</v>
      </c>
      <c r="C48" s="62"/>
      <c r="D48" s="259">
        <v>8029</v>
      </c>
      <c r="E48" s="11"/>
      <c r="F48" s="11"/>
      <c r="G48" s="8"/>
      <c r="I48" s="62"/>
      <c r="J48" s="47"/>
      <c r="K48" s="106"/>
      <c r="M48" s="62">
        <v>0</v>
      </c>
      <c r="N48" s="267">
        <v>0</v>
      </c>
      <c r="P48" s="110">
        <v>1</v>
      </c>
      <c r="Q48" s="265">
        <v>400</v>
      </c>
      <c r="S48" s="110"/>
      <c r="T48" s="47"/>
      <c r="V48" s="81"/>
      <c r="W48" s="81"/>
      <c r="X48" s="81"/>
      <c r="Y48" s="81"/>
      <c r="Z48" s="81"/>
      <c r="AA48" s="64"/>
      <c r="AB48" s="5"/>
      <c r="AC48" s="5"/>
      <c r="AD48" s="5"/>
      <c r="AE48" s="5"/>
      <c r="AF48" s="5"/>
      <c r="AG48" s="5"/>
      <c r="AH48" s="5"/>
      <c r="AI48" s="5"/>
      <c r="AJ48" s="5"/>
      <c r="AK48" s="5"/>
      <c r="AL48" s="5"/>
      <c r="AM48" s="5"/>
    </row>
    <row r="49" spans="1:39" s="4" customFormat="1" ht="15" customHeight="1" x14ac:dyDescent="0.25">
      <c r="A49" s="62" t="s">
        <v>218</v>
      </c>
      <c r="B49" s="62" t="s">
        <v>344</v>
      </c>
      <c r="C49" s="62"/>
      <c r="D49" s="259">
        <v>8012</v>
      </c>
      <c r="E49" s="11"/>
      <c r="F49" s="11"/>
      <c r="G49" s="8"/>
      <c r="I49" s="62"/>
      <c r="J49" s="47"/>
      <c r="K49" s="106"/>
      <c r="M49" s="62">
        <v>0</v>
      </c>
      <c r="N49" s="267">
        <v>0</v>
      </c>
      <c r="P49" s="110">
        <v>1</v>
      </c>
      <c r="Q49" s="265">
        <v>349.24</v>
      </c>
      <c r="S49" s="110"/>
      <c r="T49" s="47"/>
      <c r="V49" s="81"/>
      <c r="W49" s="81"/>
      <c r="X49" s="81"/>
      <c r="Y49" s="81"/>
      <c r="Z49" s="81"/>
      <c r="AA49" s="64"/>
      <c r="AB49" s="5"/>
      <c r="AC49" s="5"/>
      <c r="AD49" s="5"/>
      <c r="AE49" s="5"/>
      <c r="AF49" s="5"/>
      <c r="AG49" s="5"/>
      <c r="AH49" s="5"/>
      <c r="AI49" s="5"/>
      <c r="AJ49" s="5"/>
      <c r="AK49" s="5"/>
      <c r="AL49" s="5"/>
      <c r="AM49" s="5"/>
    </row>
    <row r="50" spans="1:39" s="4" customFormat="1" ht="15" customHeight="1" x14ac:dyDescent="0.25">
      <c r="A50" s="62" t="s">
        <v>218</v>
      </c>
      <c r="B50" s="62" t="s">
        <v>344</v>
      </c>
      <c r="C50" s="62"/>
      <c r="D50" s="259">
        <v>8081</v>
      </c>
      <c r="E50" s="11"/>
      <c r="F50" s="11"/>
      <c r="G50" s="8"/>
      <c r="I50" s="62"/>
      <c r="J50" s="47"/>
      <c r="K50" s="106"/>
      <c r="M50" s="62">
        <v>0</v>
      </c>
      <c r="N50" s="267">
        <v>0</v>
      </c>
      <c r="P50" s="110">
        <v>1</v>
      </c>
      <c r="Q50" s="265">
        <v>350</v>
      </c>
      <c r="S50" s="110"/>
      <c r="T50" s="47"/>
      <c r="V50" s="81"/>
      <c r="W50" s="81"/>
      <c r="X50" s="81"/>
      <c r="Y50" s="81"/>
      <c r="Z50" s="81"/>
      <c r="AA50" s="64"/>
      <c r="AB50" s="5"/>
      <c r="AC50" s="5"/>
      <c r="AD50" s="5"/>
      <c r="AE50" s="5"/>
      <c r="AF50" s="5"/>
      <c r="AG50" s="5"/>
      <c r="AH50" s="5"/>
      <c r="AI50" s="5"/>
      <c r="AJ50" s="5"/>
      <c r="AK50" s="5"/>
      <c r="AL50" s="5"/>
      <c r="AM50" s="5"/>
    </row>
    <row r="51" spans="1:39" s="4" customFormat="1" ht="15" customHeight="1" x14ac:dyDescent="0.25">
      <c r="A51" s="62" t="s">
        <v>218</v>
      </c>
      <c r="B51" s="62" t="s">
        <v>348</v>
      </c>
      <c r="C51" s="62"/>
      <c r="D51" s="259">
        <v>8330</v>
      </c>
      <c r="E51" s="11"/>
      <c r="F51" s="11"/>
      <c r="G51" s="8"/>
      <c r="I51" s="62"/>
      <c r="J51" s="47"/>
      <c r="K51" s="106"/>
      <c r="M51" s="62">
        <v>0</v>
      </c>
      <c r="N51" s="267">
        <v>0</v>
      </c>
      <c r="P51" s="110">
        <v>1</v>
      </c>
      <c r="Q51" s="265">
        <v>200</v>
      </c>
      <c r="S51" s="110"/>
      <c r="T51" s="47"/>
      <c r="V51" s="81"/>
      <c r="W51" s="81"/>
      <c r="X51" s="81"/>
      <c r="Y51" s="81"/>
      <c r="Z51" s="81"/>
      <c r="AA51" s="64"/>
      <c r="AB51" s="5"/>
      <c r="AC51" s="5"/>
      <c r="AD51" s="5"/>
      <c r="AE51" s="5"/>
      <c r="AF51" s="5"/>
      <c r="AG51" s="5"/>
      <c r="AH51" s="5"/>
      <c r="AI51" s="5"/>
      <c r="AJ51" s="5"/>
      <c r="AK51" s="5"/>
      <c r="AL51" s="5"/>
      <c r="AM51" s="5"/>
    </row>
    <row r="52" spans="1:39" s="4" customFormat="1" ht="15" customHeight="1" x14ac:dyDescent="0.25">
      <c r="A52" s="62" t="s">
        <v>218</v>
      </c>
      <c r="B52" s="62" t="s">
        <v>364</v>
      </c>
      <c r="C52" s="62"/>
      <c r="D52" s="259">
        <v>8045</v>
      </c>
      <c r="E52" s="11"/>
      <c r="F52" s="11"/>
      <c r="G52" s="8"/>
      <c r="I52" s="62"/>
      <c r="J52" s="47"/>
      <c r="K52" s="106"/>
      <c r="M52" s="62">
        <v>1</v>
      </c>
      <c r="N52" s="267">
        <v>400</v>
      </c>
      <c r="P52" s="110">
        <v>0</v>
      </c>
      <c r="Q52" s="265">
        <v>0</v>
      </c>
      <c r="S52" s="110"/>
      <c r="T52" s="47"/>
      <c r="V52" s="81"/>
      <c r="W52" s="81"/>
      <c r="X52" s="81"/>
      <c r="Y52" s="81"/>
      <c r="Z52" s="81"/>
      <c r="AA52" s="64"/>
      <c r="AB52" s="5"/>
      <c r="AC52" s="5"/>
      <c r="AD52" s="5"/>
      <c r="AE52" s="5"/>
      <c r="AF52" s="5"/>
      <c r="AG52" s="5"/>
      <c r="AH52" s="5"/>
      <c r="AI52" s="5"/>
      <c r="AJ52" s="5"/>
      <c r="AK52" s="5"/>
      <c r="AL52" s="5"/>
      <c r="AM52" s="5"/>
    </row>
    <row r="53" spans="1:39" s="4" customFormat="1" ht="15" customHeight="1" x14ac:dyDescent="0.25">
      <c r="A53" s="62" t="s">
        <v>218</v>
      </c>
      <c r="B53" s="62" t="s">
        <v>376</v>
      </c>
      <c r="C53" s="62"/>
      <c r="D53" s="259">
        <v>8049</v>
      </c>
      <c r="E53" s="11"/>
      <c r="F53" s="11"/>
      <c r="G53" s="8"/>
      <c r="I53" s="62"/>
      <c r="J53" s="47"/>
      <c r="K53" s="106"/>
      <c r="M53" s="62">
        <v>1</v>
      </c>
      <c r="N53" s="267">
        <v>200</v>
      </c>
      <c r="P53" s="110">
        <v>0</v>
      </c>
      <c r="Q53" s="265">
        <v>0</v>
      </c>
      <c r="S53" s="110"/>
      <c r="T53" s="47"/>
      <c r="V53" s="81"/>
      <c r="W53" s="81"/>
      <c r="X53" s="81"/>
      <c r="Y53" s="81"/>
      <c r="Z53" s="81"/>
      <c r="AA53" s="64"/>
      <c r="AB53" s="5"/>
      <c r="AC53" s="5"/>
      <c r="AD53" s="5"/>
      <c r="AE53" s="5"/>
      <c r="AF53" s="5"/>
      <c r="AG53" s="5"/>
      <c r="AH53" s="5"/>
      <c r="AI53" s="5"/>
      <c r="AJ53" s="5"/>
      <c r="AK53" s="5"/>
      <c r="AL53" s="5"/>
      <c r="AM53" s="5"/>
    </row>
    <row r="54" spans="1:39" s="4" customFormat="1" ht="15" customHeight="1" x14ac:dyDescent="0.25">
      <c r="A54" s="62" t="s">
        <v>218</v>
      </c>
      <c r="B54" s="62" t="s">
        <v>381</v>
      </c>
      <c r="C54" s="62"/>
      <c r="D54" s="259">
        <v>8051</v>
      </c>
      <c r="E54" s="11"/>
      <c r="F54" s="11"/>
      <c r="G54" s="8"/>
      <c r="I54" s="62"/>
      <c r="J54" s="47"/>
      <c r="K54" s="106"/>
      <c r="M54" s="62">
        <v>1</v>
      </c>
      <c r="N54" s="267">
        <v>334.6</v>
      </c>
      <c r="P54" s="110">
        <v>1</v>
      </c>
      <c r="Q54" s="265">
        <v>167.67000000000002</v>
      </c>
      <c r="S54" s="110"/>
      <c r="T54" s="47"/>
      <c r="V54" s="81"/>
      <c r="W54" s="81"/>
      <c r="X54" s="81"/>
      <c r="Y54" s="81"/>
      <c r="Z54" s="81"/>
      <c r="AA54" s="64"/>
      <c r="AB54" s="5"/>
      <c r="AC54" s="5"/>
      <c r="AD54" s="5"/>
      <c r="AE54" s="5"/>
      <c r="AF54" s="5"/>
      <c r="AG54" s="5"/>
      <c r="AH54" s="5"/>
      <c r="AI54" s="5"/>
      <c r="AJ54" s="5"/>
      <c r="AK54" s="5"/>
      <c r="AL54" s="5"/>
      <c r="AM54" s="5"/>
    </row>
    <row r="55" spans="1:39" s="4" customFormat="1" ht="15" customHeight="1" x14ac:dyDescent="0.25">
      <c r="A55" s="62" t="s">
        <v>218</v>
      </c>
      <c r="B55" s="62" t="s">
        <v>386</v>
      </c>
      <c r="C55" s="62"/>
      <c r="D55" s="259">
        <v>8053</v>
      </c>
      <c r="E55" s="11"/>
      <c r="F55" s="11"/>
      <c r="G55" s="8"/>
      <c r="I55" s="62"/>
      <c r="J55" s="47"/>
      <c r="K55" s="106"/>
      <c r="M55" s="62">
        <v>1</v>
      </c>
      <c r="N55" s="267">
        <v>200</v>
      </c>
      <c r="P55" s="110">
        <v>0</v>
      </c>
      <c r="Q55" s="265">
        <v>0</v>
      </c>
      <c r="S55" s="110"/>
      <c r="T55" s="47"/>
      <c r="V55" s="81"/>
      <c r="W55" s="81"/>
      <c r="X55" s="81"/>
      <c r="Y55" s="81"/>
      <c r="Z55" s="81"/>
      <c r="AA55" s="64"/>
      <c r="AB55" s="5"/>
      <c r="AC55" s="5"/>
      <c r="AD55" s="5"/>
      <c r="AE55" s="5"/>
      <c r="AF55" s="5"/>
      <c r="AG55" s="5"/>
      <c r="AH55" s="5"/>
      <c r="AI55" s="5"/>
      <c r="AJ55" s="5"/>
      <c r="AK55" s="5"/>
      <c r="AL55" s="5"/>
      <c r="AM55" s="5"/>
    </row>
    <row r="56" spans="1:39" s="4" customFormat="1" ht="15" customHeight="1" x14ac:dyDescent="0.25">
      <c r="A56" s="62" t="s">
        <v>218</v>
      </c>
      <c r="B56" s="62" t="s">
        <v>224</v>
      </c>
      <c r="C56" s="62"/>
      <c r="D56" s="259">
        <v>8330</v>
      </c>
      <c r="E56" s="11"/>
      <c r="F56" s="11"/>
      <c r="G56" s="8"/>
      <c r="I56" s="62"/>
      <c r="J56" s="47"/>
      <c r="K56" s="106"/>
      <c r="M56" s="62">
        <v>2</v>
      </c>
      <c r="N56" s="267">
        <v>750</v>
      </c>
      <c r="P56" s="110">
        <v>1</v>
      </c>
      <c r="Q56" s="265">
        <v>419.88</v>
      </c>
      <c r="S56" s="110"/>
      <c r="T56" s="47"/>
      <c r="V56" s="81"/>
      <c r="W56" s="81"/>
      <c r="X56" s="81"/>
      <c r="Y56" s="81"/>
      <c r="Z56" s="81"/>
      <c r="AA56" s="64"/>
      <c r="AB56" s="5"/>
      <c r="AC56" s="5"/>
      <c r="AD56" s="5"/>
      <c r="AE56" s="5"/>
      <c r="AF56" s="5"/>
      <c r="AG56" s="5"/>
      <c r="AH56" s="5"/>
      <c r="AI56" s="5"/>
      <c r="AJ56" s="5"/>
      <c r="AK56" s="5"/>
      <c r="AL56" s="5"/>
      <c r="AM56" s="5"/>
    </row>
    <row r="57" spans="1:39" s="4" customFormat="1" ht="15" customHeight="1" x14ac:dyDescent="0.25">
      <c r="A57" s="62" t="s">
        <v>218</v>
      </c>
      <c r="B57" s="62" t="s">
        <v>401</v>
      </c>
      <c r="C57" s="62"/>
      <c r="D57" s="259">
        <v>8332</v>
      </c>
      <c r="E57" s="11"/>
      <c r="F57" s="11"/>
      <c r="G57" s="8"/>
      <c r="I57" s="62"/>
      <c r="J57" s="47"/>
      <c r="K57" s="106"/>
      <c r="M57" s="62">
        <v>2</v>
      </c>
      <c r="N57" s="267">
        <v>1077.5900000000001</v>
      </c>
      <c r="P57" s="110">
        <v>5</v>
      </c>
      <c r="Q57" s="265">
        <v>1378.16</v>
      </c>
      <c r="S57" s="110"/>
      <c r="T57" s="47"/>
      <c r="V57" s="81"/>
      <c r="W57" s="81"/>
      <c r="X57" s="81"/>
      <c r="Y57" s="81"/>
      <c r="Z57" s="81"/>
      <c r="AA57" s="64"/>
      <c r="AB57" s="5"/>
      <c r="AC57" s="5"/>
      <c r="AD57" s="5"/>
      <c r="AE57" s="5"/>
      <c r="AF57" s="5"/>
      <c r="AG57" s="5"/>
      <c r="AH57" s="5"/>
      <c r="AI57" s="5"/>
      <c r="AJ57" s="5"/>
      <c r="AK57" s="5"/>
      <c r="AL57" s="5"/>
      <c r="AM57" s="5"/>
    </row>
    <row r="58" spans="1:39" s="4" customFormat="1" ht="15" customHeight="1" x14ac:dyDescent="0.25">
      <c r="A58" s="62" t="s">
        <v>218</v>
      </c>
      <c r="B58" s="62" t="s">
        <v>415</v>
      </c>
      <c r="C58" s="62"/>
      <c r="D58" s="259">
        <v>8344</v>
      </c>
      <c r="E58" s="11"/>
      <c r="F58" s="11"/>
      <c r="G58" s="8"/>
      <c r="I58" s="62"/>
      <c r="J58" s="47"/>
      <c r="K58" s="106"/>
      <c r="M58" s="62">
        <v>2</v>
      </c>
      <c r="N58" s="267">
        <v>550</v>
      </c>
      <c r="P58" s="110">
        <v>0</v>
      </c>
      <c r="Q58" s="265">
        <v>0</v>
      </c>
      <c r="S58" s="110"/>
      <c r="T58" s="47"/>
      <c r="V58" s="81"/>
      <c r="W58" s="81"/>
      <c r="X58" s="81"/>
      <c r="Y58" s="81"/>
      <c r="Z58" s="81"/>
      <c r="AA58" s="64"/>
      <c r="AB58" s="5"/>
      <c r="AC58" s="5"/>
      <c r="AD58" s="5"/>
      <c r="AE58" s="5"/>
      <c r="AF58" s="5"/>
      <c r="AG58" s="5"/>
      <c r="AH58" s="5"/>
      <c r="AI58" s="5"/>
      <c r="AJ58" s="5"/>
      <c r="AK58" s="5"/>
      <c r="AL58" s="5"/>
      <c r="AM58" s="5"/>
    </row>
    <row r="59" spans="1:39" s="4" customFormat="1" ht="15" customHeight="1" x14ac:dyDescent="0.25">
      <c r="A59" s="62" t="s">
        <v>218</v>
      </c>
      <c r="B59" s="62" t="s">
        <v>422</v>
      </c>
      <c r="C59" s="62"/>
      <c r="D59" s="259">
        <v>8225</v>
      </c>
      <c r="E59" s="11"/>
      <c r="F59" s="11"/>
      <c r="G59" s="8"/>
      <c r="I59" s="62"/>
      <c r="J59" s="47"/>
      <c r="K59" s="106"/>
      <c r="M59" s="62">
        <v>1</v>
      </c>
      <c r="N59" s="267">
        <v>350</v>
      </c>
      <c r="P59" s="110">
        <v>2</v>
      </c>
      <c r="Q59" s="265">
        <v>700</v>
      </c>
      <c r="S59" s="110"/>
      <c r="T59" s="47"/>
      <c r="V59" s="81"/>
      <c r="W59" s="81"/>
      <c r="X59" s="81"/>
      <c r="Y59" s="81"/>
      <c r="Z59" s="81"/>
      <c r="AA59" s="64"/>
      <c r="AB59" s="5"/>
      <c r="AC59" s="5"/>
      <c r="AD59" s="5"/>
      <c r="AE59" s="5"/>
      <c r="AF59" s="5"/>
      <c r="AG59" s="5"/>
      <c r="AH59" s="5"/>
      <c r="AI59" s="5"/>
      <c r="AJ59" s="5"/>
      <c r="AK59" s="5"/>
      <c r="AL59" s="5"/>
      <c r="AM59" s="5"/>
    </row>
    <row r="60" spans="1:39" s="4" customFormat="1" ht="15" customHeight="1" x14ac:dyDescent="0.25">
      <c r="A60" s="62" t="s">
        <v>218</v>
      </c>
      <c r="B60" s="62" t="s">
        <v>582</v>
      </c>
      <c r="C60" s="62"/>
      <c r="D60" s="259">
        <v>8021</v>
      </c>
      <c r="E60" s="11"/>
      <c r="F60" s="11"/>
      <c r="G60" s="8"/>
      <c r="I60" s="62"/>
      <c r="J60" s="47"/>
      <c r="K60" s="106"/>
      <c r="M60" s="62">
        <v>0</v>
      </c>
      <c r="N60" s="267">
        <v>0</v>
      </c>
      <c r="P60" s="110">
        <v>2</v>
      </c>
      <c r="Q60" s="265">
        <v>1400</v>
      </c>
      <c r="S60" s="110"/>
      <c r="T60" s="47"/>
      <c r="V60" s="81"/>
      <c r="W60" s="81"/>
      <c r="X60" s="81"/>
      <c r="Y60" s="81"/>
      <c r="Z60" s="81"/>
      <c r="AA60" s="64"/>
      <c r="AB60" s="5"/>
      <c r="AC60" s="5"/>
      <c r="AD60" s="5"/>
      <c r="AE60" s="5"/>
      <c r="AF60" s="5"/>
      <c r="AG60" s="5"/>
      <c r="AH60" s="5"/>
      <c r="AI60" s="5"/>
      <c r="AJ60" s="5"/>
      <c r="AK60" s="5"/>
      <c r="AL60" s="5"/>
      <c r="AM60" s="5"/>
    </row>
    <row r="61" spans="1:39" s="4" customFormat="1" ht="15" customHeight="1" x14ac:dyDescent="0.25">
      <c r="A61" s="62" t="s">
        <v>218</v>
      </c>
      <c r="B61" s="62" t="s">
        <v>439</v>
      </c>
      <c r="C61" s="62"/>
      <c r="D61" s="259">
        <v>8071</v>
      </c>
      <c r="E61" s="11"/>
      <c r="F61" s="11"/>
      <c r="G61" s="8"/>
      <c r="I61" s="62"/>
      <c r="J61" s="47"/>
      <c r="K61" s="106"/>
      <c r="M61" s="62">
        <v>1</v>
      </c>
      <c r="N61" s="267">
        <v>200</v>
      </c>
      <c r="P61" s="110">
        <v>1</v>
      </c>
      <c r="Q61" s="265">
        <v>381.07000000000005</v>
      </c>
      <c r="S61" s="110"/>
      <c r="T61" s="47"/>
      <c r="V61" s="81"/>
      <c r="W61" s="81"/>
      <c r="X61" s="81"/>
      <c r="Y61" s="81"/>
      <c r="Z61" s="81"/>
      <c r="AA61" s="64"/>
      <c r="AB61" s="5"/>
      <c r="AC61" s="5"/>
      <c r="AD61" s="5"/>
      <c r="AE61" s="5"/>
      <c r="AF61" s="5"/>
      <c r="AG61" s="5"/>
      <c r="AH61" s="5"/>
      <c r="AI61" s="5"/>
      <c r="AJ61" s="5"/>
      <c r="AK61" s="5"/>
      <c r="AL61" s="5"/>
      <c r="AM61" s="5"/>
    </row>
    <row r="62" spans="1:39" s="4" customFormat="1" ht="15" customHeight="1" x14ac:dyDescent="0.25">
      <c r="A62" s="62" t="s">
        <v>218</v>
      </c>
      <c r="B62" s="62" t="s">
        <v>444</v>
      </c>
      <c r="C62" s="62"/>
      <c r="D62" s="259">
        <v>8232</v>
      </c>
      <c r="E62" s="11"/>
      <c r="F62" s="11"/>
      <c r="G62" s="8"/>
      <c r="I62" s="62"/>
      <c r="J62" s="47"/>
      <c r="K62" s="106"/>
      <c r="M62" s="62">
        <v>3</v>
      </c>
      <c r="N62" s="267">
        <v>1100</v>
      </c>
      <c r="P62" s="110">
        <v>0</v>
      </c>
      <c r="Q62" s="265">
        <v>0</v>
      </c>
      <c r="S62" s="110"/>
      <c r="T62" s="47"/>
      <c r="V62" s="81"/>
      <c r="W62" s="81"/>
      <c r="X62" s="81"/>
      <c r="Y62" s="81"/>
      <c r="Z62" s="81"/>
      <c r="AA62" s="64"/>
      <c r="AB62" s="5"/>
      <c r="AC62" s="5"/>
      <c r="AD62" s="5"/>
      <c r="AE62" s="5"/>
      <c r="AF62" s="5"/>
      <c r="AG62" s="5"/>
      <c r="AH62" s="5"/>
      <c r="AI62" s="5"/>
      <c r="AJ62" s="5"/>
      <c r="AK62" s="5"/>
      <c r="AL62" s="5"/>
      <c r="AM62" s="5"/>
    </row>
    <row r="63" spans="1:39" s="4" customFormat="1" ht="15" customHeight="1" x14ac:dyDescent="0.25">
      <c r="A63" s="62" t="s">
        <v>218</v>
      </c>
      <c r="B63" s="62" t="s">
        <v>455</v>
      </c>
      <c r="C63" s="62"/>
      <c r="D63" s="259">
        <v>8079</v>
      </c>
      <c r="E63" s="11"/>
      <c r="F63" s="11"/>
      <c r="G63" s="8"/>
      <c r="I63" s="62"/>
      <c r="J63" s="47"/>
      <c r="K63" s="106"/>
      <c r="M63" s="62">
        <v>0</v>
      </c>
      <c r="N63" s="267">
        <v>0</v>
      </c>
      <c r="P63" s="110">
        <v>1</v>
      </c>
      <c r="Q63" s="265">
        <v>400</v>
      </c>
      <c r="S63" s="110"/>
      <c r="T63" s="47"/>
      <c r="V63" s="81"/>
      <c r="W63" s="81"/>
      <c r="X63" s="81"/>
      <c r="Y63" s="81"/>
      <c r="Z63" s="81"/>
      <c r="AA63" s="64"/>
      <c r="AB63" s="5"/>
      <c r="AC63" s="5"/>
      <c r="AD63" s="5"/>
      <c r="AE63" s="5"/>
      <c r="AF63" s="5"/>
      <c r="AG63" s="5"/>
      <c r="AH63" s="5"/>
      <c r="AI63" s="5"/>
      <c r="AJ63" s="5"/>
      <c r="AK63" s="5"/>
      <c r="AL63" s="5"/>
      <c r="AM63" s="5"/>
    </row>
    <row r="64" spans="1:39" s="4" customFormat="1" ht="15" customHeight="1" x14ac:dyDescent="0.25">
      <c r="A64" s="62" t="s">
        <v>218</v>
      </c>
      <c r="B64" s="62" t="s">
        <v>462</v>
      </c>
      <c r="C64" s="62"/>
      <c r="D64" s="259">
        <v>8080</v>
      </c>
      <c r="E64" s="11"/>
      <c r="F64" s="11"/>
      <c r="G64" s="8"/>
      <c r="I64" s="62"/>
      <c r="J64" s="47"/>
      <c r="K64" s="106"/>
      <c r="M64" s="62">
        <v>0</v>
      </c>
      <c r="N64" s="267">
        <v>0</v>
      </c>
      <c r="P64" s="110">
        <v>1</v>
      </c>
      <c r="Q64" s="265">
        <v>350</v>
      </c>
      <c r="S64" s="110"/>
      <c r="T64" s="47"/>
      <c r="V64" s="81"/>
      <c r="W64" s="81"/>
      <c r="X64" s="81"/>
      <c r="Y64" s="81"/>
      <c r="Z64" s="81"/>
      <c r="AA64" s="64"/>
      <c r="AB64" s="5"/>
      <c r="AC64" s="5"/>
      <c r="AD64" s="5"/>
      <c r="AE64" s="5"/>
      <c r="AF64" s="5"/>
      <c r="AG64" s="5"/>
      <c r="AH64" s="5"/>
      <c r="AI64" s="5"/>
      <c r="AJ64" s="5"/>
      <c r="AK64" s="5"/>
      <c r="AL64" s="5"/>
      <c r="AM64" s="5"/>
    </row>
    <row r="65" spans="1:39" s="4" customFormat="1" ht="15" customHeight="1" x14ac:dyDescent="0.25">
      <c r="A65" s="62" t="s">
        <v>218</v>
      </c>
      <c r="B65" s="62" t="s">
        <v>468</v>
      </c>
      <c r="C65" s="62"/>
      <c r="D65" s="259">
        <v>8081</v>
      </c>
      <c r="E65" s="11"/>
      <c r="F65" s="11"/>
      <c r="G65" s="8"/>
      <c r="I65" s="62"/>
      <c r="J65" s="47"/>
      <c r="K65" s="106"/>
      <c r="M65" s="62">
        <v>4</v>
      </c>
      <c r="N65" s="267">
        <v>1332.15</v>
      </c>
      <c r="P65" s="110">
        <v>6</v>
      </c>
      <c r="Q65" s="265">
        <v>2200</v>
      </c>
      <c r="S65" s="110"/>
      <c r="T65" s="47"/>
      <c r="V65" s="81"/>
      <c r="W65" s="81"/>
      <c r="X65" s="81"/>
      <c r="Y65" s="81"/>
      <c r="Z65" s="81"/>
      <c r="AA65" s="64"/>
      <c r="AB65" s="5"/>
      <c r="AC65" s="5"/>
      <c r="AD65" s="5"/>
      <c r="AE65" s="5"/>
      <c r="AF65" s="5"/>
      <c r="AG65" s="5"/>
      <c r="AH65" s="5"/>
      <c r="AI65" s="5"/>
      <c r="AJ65" s="5"/>
      <c r="AK65" s="5"/>
      <c r="AL65" s="5"/>
      <c r="AM65" s="5"/>
    </row>
    <row r="66" spans="1:39" s="4" customFormat="1" ht="15" customHeight="1" x14ac:dyDescent="0.25">
      <c r="A66" s="62" t="s">
        <v>218</v>
      </c>
      <c r="B66" s="62" t="s">
        <v>489</v>
      </c>
      <c r="C66" s="62"/>
      <c r="D66" s="259">
        <v>8085</v>
      </c>
      <c r="E66" s="11"/>
      <c r="F66" s="11"/>
      <c r="G66" s="8"/>
      <c r="I66" s="62"/>
      <c r="J66" s="47"/>
      <c r="K66" s="106"/>
      <c r="M66" s="62">
        <v>1</v>
      </c>
      <c r="N66" s="267">
        <v>200</v>
      </c>
      <c r="P66" s="110">
        <v>3</v>
      </c>
      <c r="Q66" s="265">
        <v>700</v>
      </c>
      <c r="S66" s="110"/>
      <c r="T66" s="47"/>
      <c r="V66" s="81"/>
      <c r="W66" s="81"/>
      <c r="X66" s="81"/>
      <c r="Y66" s="81"/>
      <c r="Z66" s="81"/>
      <c r="AA66" s="64"/>
      <c r="AB66" s="5"/>
      <c r="AC66" s="5"/>
      <c r="AD66" s="5"/>
      <c r="AE66" s="5"/>
      <c r="AF66" s="5"/>
      <c r="AG66" s="5"/>
      <c r="AH66" s="5"/>
      <c r="AI66" s="5"/>
      <c r="AJ66" s="5"/>
      <c r="AK66" s="5"/>
      <c r="AL66" s="5"/>
      <c r="AM66" s="5"/>
    </row>
    <row r="67" spans="1:39" s="4" customFormat="1" ht="15" customHeight="1" x14ac:dyDescent="0.25">
      <c r="A67" s="62" t="s">
        <v>218</v>
      </c>
      <c r="B67" s="62" t="s">
        <v>497</v>
      </c>
      <c r="C67" s="62"/>
      <c r="D67" s="259">
        <v>8012</v>
      </c>
      <c r="E67" s="11"/>
      <c r="F67" s="11"/>
      <c r="G67" s="8"/>
      <c r="I67" s="62"/>
      <c r="J67" s="47"/>
      <c r="K67" s="106"/>
      <c r="M67" s="62">
        <v>1</v>
      </c>
      <c r="N67" s="267">
        <v>350</v>
      </c>
      <c r="P67" s="110">
        <v>0</v>
      </c>
      <c r="Q67" s="265">
        <v>0</v>
      </c>
      <c r="S67" s="110"/>
      <c r="T67" s="47"/>
      <c r="V67" s="81"/>
      <c r="W67" s="81"/>
      <c r="X67" s="81"/>
      <c r="Y67" s="81"/>
      <c r="Z67" s="81"/>
      <c r="AA67" s="64"/>
      <c r="AB67" s="5"/>
      <c r="AC67" s="5"/>
      <c r="AD67" s="5"/>
      <c r="AE67" s="5"/>
      <c r="AF67" s="5"/>
      <c r="AG67" s="5"/>
      <c r="AH67" s="5"/>
      <c r="AI67" s="5"/>
      <c r="AJ67" s="5"/>
      <c r="AK67" s="5"/>
      <c r="AL67" s="5"/>
      <c r="AM67" s="5"/>
    </row>
    <row r="68" spans="1:39" s="4" customFormat="1" ht="15" customHeight="1" x14ac:dyDescent="0.25">
      <c r="A68" s="62" t="s">
        <v>218</v>
      </c>
      <c r="B68" s="62" t="s">
        <v>506</v>
      </c>
      <c r="C68" s="62"/>
      <c r="D68" s="259">
        <v>8406</v>
      </c>
      <c r="E68" s="11"/>
      <c r="F68" s="11"/>
      <c r="G68" s="8"/>
      <c r="I68" s="62"/>
      <c r="J68" s="47"/>
      <c r="K68" s="106"/>
      <c r="M68" s="62">
        <v>0</v>
      </c>
      <c r="N68" s="267">
        <v>0</v>
      </c>
      <c r="P68" s="110">
        <v>1</v>
      </c>
      <c r="Q68" s="265">
        <v>200</v>
      </c>
      <c r="S68" s="110"/>
      <c r="T68" s="47"/>
      <c r="V68" s="81"/>
      <c r="W68" s="81"/>
      <c r="X68" s="81"/>
      <c r="Y68" s="81"/>
      <c r="Z68" s="81"/>
      <c r="AA68" s="64"/>
      <c r="AB68" s="5"/>
      <c r="AC68" s="5"/>
      <c r="AD68" s="5"/>
      <c r="AE68" s="5"/>
      <c r="AF68" s="5"/>
      <c r="AG68" s="5"/>
      <c r="AH68" s="5"/>
      <c r="AI68" s="5"/>
      <c r="AJ68" s="5"/>
      <c r="AK68" s="5"/>
      <c r="AL68" s="5"/>
      <c r="AM68" s="5"/>
    </row>
    <row r="69" spans="1:39" s="4" customFormat="1" ht="15" customHeight="1" x14ac:dyDescent="0.25">
      <c r="A69" s="62" t="s">
        <v>218</v>
      </c>
      <c r="B69" s="62" t="s">
        <v>515</v>
      </c>
      <c r="C69" s="62"/>
      <c r="D69" s="259">
        <v>8360</v>
      </c>
      <c r="E69" s="11"/>
      <c r="F69" s="11"/>
      <c r="G69" s="8"/>
      <c r="I69" s="62"/>
      <c r="J69" s="47"/>
      <c r="K69" s="106"/>
      <c r="M69" s="62">
        <v>3</v>
      </c>
      <c r="N69" s="267">
        <v>1800</v>
      </c>
      <c r="P69" s="110">
        <v>0</v>
      </c>
      <c r="Q69" s="265">
        <v>0</v>
      </c>
      <c r="S69" s="110"/>
      <c r="T69" s="47"/>
      <c r="V69" s="81"/>
      <c r="W69" s="81"/>
      <c r="X69" s="81"/>
      <c r="Y69" s="81"/>
      <c r="Z69" s="81"/>
      <c r="AA69" s="64"/>
      <c r="AB69" s="5"/>
      <c r="AC69" s="5"/>
      <c r="AD69" s="5"/>
      <c r="AE69" s="5"/>
      <c r="AF69" s="5"/>
      <c r="AG69" s="5"/>
      <c r="AH69" s="5"/>
      <c r="AI69" s="5"/>
      <c r="AJ69" s="5"/>
      <c r="AK69" s="5"/>
      <c r="AL69" s="5"/>
      <c r="AM69" s="5"/>
    </row>
    <row r="70" spans="1:39" s="4" customFormat="1" ht="15" customHeight="1" x14ac:dyDescent="0.25">
      <c r="A70" s="62" t="s">
        <v>218</v>
      </c>
      <c r="B70" s="62" t="s">
        <v>515</v>
      </c>
      <c r="C70" s="62"/>
      <c r="D70" s="259">
        <v>8361</v>
      </c>
      <c r="E70" s="11"/>
      <c r="F70" s="11"/>
      <c r="G70" s="8"/>
      <c r="I70" s="62"/>
      <c r="J70" s="47"/>
      <c r="K70" s="106"/>
      <c r="M70" s="62">
        <v>0</v>
      </c>
      <c r="N70" s="267">
        <v>0</v>
      </c>
      <c r="P70" s="110">
        <v>3</v>
      </c>
      <c r="Q70" s="265">
        <v>1969.67</v>
      </c>
      <c r="S70" s="110"/>
      <c r="T70" s="47"/>
      <c r="V70" s="81"/>
      <c r="W70" s="81"/>
      <c r="X70" s="81"/>
      <c r="Y70" s="81"/>
      <c r="Z70" s="81"/>
      <c r="AA70" s="64"/>
      <c r="AB70" s="5"/>
      <c r="AC70" s="5"/>
      <c r="AD70" s="5"/>
      <c r="AE70" s="5"/>
      <c r="AF70" s="5"/>
      <c r="AG70" s="5"/>
      <c r="AH70" s="5"/>
      <c r="AI70" s="5"/>
      <c r="AJ70" s="5"/>
      <c r="AK70" s="5"/>
      <c r="AL70" s="5"/>
      <c r="AM70" s="5"/>
    </row>
    <row r="71" spans="1:39" s="4" customFormat="1" ht="15" customHeight="1" x14ac:dyDescent="0.25">
      <c r="A71" s="62" t="s">
        <v>218</v>
      </c>
      <c r="B71" s="62" t="s">
        <v>519</v>
      </c>
      <c r="C71" s="62"/>
      <c r="D71" s="259">
        <v>8043</v>
      </c>
      <c r="E71" s="11"/>
      <c r="F71" s="11"/>
      <c r="G71" s="8"/>
      <c r="I71" s="62"/>
      <c r="J71" s="47"/>
      <c r="K71" s="106"/>
      <c r="M71" s="62">
        <v>1</v>
      </c>
      <c r="N71" s="267">
        <v>158.79999999999998</v>
      </c>
      <c r="P71" s="110">
        <v>0</v>
      </c>
      <c r="Q71" s="265">
        <v>0</v>
      </c>
      <c r="S71" s="110"/>
      <c r="T71" s="47"/>
      <c r="V71" s="81"/>
      <c r="W71" s="81"/>
      <c r="X71" s="81"/>
      <c r="Y71" s="81"/>
      <c r="Z71" s="81"/>
      <c r="AA71" s="64"/>
      <c r="AB71" s="5"/>
      <c r="AC71" s="5"/>
      <c r="AD71" s="5"/>
      <c r="AE71" s="5"/>
      <c r="AF71" s="5"/>
      <c r="AG71" s="5"/>
      <c r="AH71" s="5"/>
      <c r="AI71" s="5"/>
      <c r="AJ71" s="5"/>
      <c r="AK71" s="5"/>
      <c r="AL71" s="5"/>
      <c r="AM71" s="5"/>
    </row>
    <row r="72" spans="1:39" s="4" customFormat="1" ht="15" customHeight="1" x14ac:dyDescent="0.25">
      <c r="A72" s="62" t="s">
        <v>218</v>
      </c>
      <c r="B72" s="62" t="s">
        <v>525</v>
      </c>
      <c r="C72" s="62"/>
      <c r="D72" s="259">
        <v>8089</v>
      </c>
      <c r="E72" s="11"/>
      <c r="F72" s="11"/>
      <c r="G72" s="8"/>
      <c r="I72" s="62"/>
      <c r="J72" s="47"/>
      <c r="K72" s="106"/>
      <c r="M72" s="62">
        <v>0</v>
      </c>
      <c r="N72" s="267">
        <v>0</v>
      </c>
      <c r="P72" s="110">
        <v>1</v>
      </c>
      <c r="Q72" s="265">
        <v>350</v>
      </c>
      <c r="S72" s="110"/>
      <c r="T72" s="47"/>
      <c r="V72" s="81"/>
      <c r="W72" s="81"/>
      <c r="X72" s="81"/>
      <c r="Y72" s="81"/>
      <c r="Z72" s="81"/>
      <c r="AA72" s="64"/>
      <c r="AB72" s="5"/>
      <c r="AC72" s="5"/>
      <c r="AD72" s="5"/>
      <c r="AE72" s="5"/>
      <c r="AF72" s="5"/>
      <c r="AG72" s="5"/>
      <c r="AH72" s="5"/>
      <c r="AI72" s="5"/>
      <c r="AJ72" s="5"/>
      <c r="AK72" s="5"/>
      <c r="AL72" s="5"/>
      <c r="AM72" s="5"/>
    </row>
    <row r="73" spans="1:39" s="4" customFormat="1" ht="15" customHeight="1" x14ac:dyDescent="0.25">
      <c r="A73" s="62" t="s">
        <v>218</v>
      </c>
      <c r="B73" s="62" t="s">
        <v>527</v>
      </c>
      <c r="C73" s="62"/>
      <c r="D73" s="259">
        <v>8090</v>
      </c>
      <c r="E73" s="11"/>
      <c r="F73" s="11"/>
      <c r="G73" s="8"/>
      <c r="I73" s="62"/>
      <c r="J73" s="47"/>
      <c r="K73" s="106"/>
      <c r="M73" s="62">
        <v>1</v>
      </c>
      <c r="N73" s="267">
        <v>350</v>
      </c>
      <c r="P73" s="110">
        <v>0</v>
      </c>
      <c r="Q73" s="265">
        <v>0</v>
      </c>
      <c r="S73" s="110"/>
      <c r="T73" s="47"/>
      <c r="V73" s="81"/>
      <c r="W73" s="81"/>
      <c r="X73" s="81"/>
      <c r="Y73" s="81"/>
      <c r="Z73" s="81"/>
      <c r="AA73" s="64"/>
      <c r="AB73" s="5"/>
      <c r="AC73" s="5"/>
      <c r="AD73" s="5"/>
      <c r="AE73" s="5"/>
      <c r="AF73" s="5"/>
      <c r="AG73" s="5"/>
      <c r="AH73" s="5"/>
      <c r="AI73" s="5"/>
      <c r="AJ73" s="5"/>
      <c r="AK73" s="5"/>
      <c r="AL73" s="5"/>
      <c r="AM73" s="5"/>
    </row>
    <row r="74" spans="1:39" s="4" customFormat="1" ht="15" customHeight="1" x14ac:dyDescent="0.25">
      <c r="A74" s="62" t="s">
        <v>218</v>
      </c>
      <c r="B74" s="62" t="s">
        <v>529</v>
      </c>
      <c r="C74" s="62"/>
      <c r="D74" s="259">
        <v>8091</v>
      </c>
      <c r="E74" s="11"/>
      <c r="F74" s="11"/>
      <c r="G74" s="8"/>
      <c r="I74" s="62"/>
      <c r="J74" s="47"/>
      <c r="K74" s="106"/>
      <c r="M74" s="62">
        <v>2</v>
      </c>
      <c r="N74" s="267">
        <v>700</v>
      </c>
      <c r="P74" s="110">
        <v>1</v>
      </c>
      <c r="Q74" s="265">
        <v>265.81</v>
      </c>
      <c r="S74" s="110"/>
      <c r="T74" s="47"/>
      <c r="V74" s="81"/>
      <c r="W74" s="81"/>
      <c r="X74" s="81"/>
      <c r="Y74" s="81"/>
      <c r="Z74" s="81"/>
      <c r="AA74" s="64"/>
      <c r="AB74" s="5"/>
      <c r="AC74" s="5"/>
      <c r="AD74" s="5"/>
      <c r="AE74" s="5"/>
      <c r="AF74" s="5"/>
      <c r="AG74" s="5"/>
      <c r="AH74" s="5"/>
      <c r="AI74" s="5"/>
      <c r="AJ74" s="5"/>
      <c r="AK74" s="5"/>
      <c r="AL74" s="5"/>
      <c r="AM74" s="5"/>
    </row>
    <row r="75" spans="1:39" s="4" customFormat="1" ht="15" customHeight="1" x14ac:dyDescent="0.25">
      <c r="A75" s="62" t="s">
        <v>218</v>
      </c>
      <c r="B75" s="62" t="s">
        <v>540</v>
      </c>
      <c r="C75" s="62"/>
      <c r="D75" s="259">
        <v>8094</v>
      </c>
      <c r="E75" s="11"/>
      <c r="F75" s="11"/>
      <c r="G75" s="8"/>
      <c r="I75" s="62"/>
      <c r="J75" s="47"/>
      <c r="K75" s="106"/>
      <c r="M75" s="62">
        <v>2</v>
      </c>
      <c r="N75" s="267">
        <v>1050</v>
      </c>
      <c r="P75" s="110">
        <v>0</v>
      </c>
      <c r="Q75" s="265">
        <v>0</v>
      </c>
      <c r="S75" s="110"/>
      <c r="T75" s="47"/>
      <c r="V75" s="81"/>
      <c r="W75" s="81"/>
      <c r="X75" s="81"/>
      <c r="Y75" s="81"/>
      <c r="Z75" s="81"/>
      <c r="AA75" s="64"/>
      <c r="AB75" s="5"/>
      <c r="AC75" s="5"/>
      <c r="AD75" s="5"/>
      <c r="AE75" s="5"/>
      <c r="AF75" s="5"/>
      <c r="AG75" s="5"/>
      <c r="AH75" s="5"/>
      <c r="AI75" s="5"/>
      <c r="AJ75" s="5"/>
      <c r="AK75" s="5"/>
      <c r="AL75" s="5"/>
      <c r="AM75" s="5"/>
    </row>
    <row r="76" spans="1:39" s="4" customFormat="1" ht="15" customHeight="1" x14ac:dyDescent="0.25">
      <c r="A76" s="62" t="s">
        <v>218</v>
      </c>
      <c r="B76" s="62" t="s">
        <v>543</v>
      </c>
      <c r="C76" s="62"/>
      <c r="D76" s="259">
        <v>8081</v>
      </c>
      <c r="E76" s="11"/>
      <c r="F76" s="11"/>
      <c r="G76" s="8"/>
      <c r="I76" s="62"/>
      <c r="J76" s="47"/>
      <c r="K76" s="106"/>
      <c r="M76" s="62">
        <v>1</v>
      </c>
      <c r="N76" s="267">
        <v>350</v>
      </c>
      <c r="P76" s="110">
        <v>0</v>
      </c>
      <c r="Q76" s="265">
        <v>0</v>
      </c>
      <c r="S76" s="110"/>
      <c r="T76" s="47"/>
      <c r="V76" s="81"/>
      <c r="W76" s="81"/>
      <c r="X76" s="81"/>
      <c r="Y76" s="81"/>
      <c r="Z76" s="81"/>
      <c r="AA76" s="64"/>
      <c r="AB76" s="5"/>
      <c r="AC76" s="5"/>
      <c r="AD76" s="5"/>
      <c r="AE76" s="5"/>
      <c r="AF76" s="5"/>
      <c r="AG76" s="5"/>
      <c r="AH76" s="5"/>
      <c r="AI76" s="5"/>
      <c r="AJ76" s="5"/>
      <c r="AK76" s="5"/>
      <c r="AL76" s="5"/>
      <c r="AM76" s="5"/>
    </row>
    <row r="77" spans="1:39" s="4" customFormat="1" ht="15" customHeight="1" x14ac:dyDescent="0.25">
      <c r="A77" s="62" t="s">
        <v>218</v>
      </c>
      <c r="B77" s="62" t="s">
        <v>547</v>
      </c>
      <c r="C77" s="62"/>
      <c r="D77" s="259">
        <v>8097</v>
      </c>
      <c r="E77" s="11"/>
      <c r="F77" s="11"/>
      <c r="G77" s="8"/>
      <c r="I77" s="62"/>
      <c r="J77" s="47"/>
      <c r="K77" s="106"/>
      <c r="M77" s="62">
        <v>1</v>
      </c>
      <c r="N77" s="267">
        <v>200</v>
      </c>
      <c r="P77" s="110">
        <v>0</v>
      </c>
      <c r="Q77" s="265">
        <v>0</v>
      </c>
      <c r="S77" s="110"/>
      <c r="T77" s="47"/>
      <c r="V77" s="81"/>
      <c r="W77" s="81"/>
      <c r="X77" s="81"/>
      <c r="Y77" s="81"/>
      <c r="Z77" s="81"/>
      <c r="AA77" s="64"/>
      <c r="AB77" s="5"/>
      <c r="AC77" s="5"/>
      <c r="AD77" s="5"/>
      <c r="AE77" s="5"/>
      <c r="AF77" s="5"/>
      <c r="AG77" s="5"/>
      <c r="AH77" s="5"/>
      <c r="AI77" s="5"/>
      <c r="AJ77" s="5"/>
      <c r="AK77" s="5"/>
      <c r="AL77" s="5"/>
      <c r="AM77" s="5"/>
    </row>
    <row r="78" spans="1:39" s="4" customFormat="1" ht="15" customHeight="1" x14ac:dyDescent="0.25">
      <c r="A78" s="62" t="s">
        <v>218</v>
      </c>
      <c r="B78" s="62" t="s">
        <v>549</v>
      </c>
      <c r="C78" s="62"/>
      <c r="D78" s="259">
        <v>8098</v>
      </c>
      <c r="E78" s="11"/>
      <c r="F78" s="11"/>
      <c r="G78" s="8"/>
      <c r="I78" s="62"/>
      <c r="J78" s="47"/>
      <c r="K78" s="106"/>
      <c r="M78" s="62">
        <v>1</v>
      </c>
      <c r="N78" s="267">
        <v>400</v>
      </c>
      <c r="P78" s="110">
        <v>0</v>
      </c>
      <c r="Q78" s="265">
        <v>0</v>
      </c>
      <c r="S78" s="110"/>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62" t="s">
        <v>605</v>
      </c>
      <c r="B79" s="62" t="s">
        <v>236</v>
      </c>
      <c r="C79" s="62"/>
      <c r="D79" s="259">
        <v>8201</v>
      </c>
      <c r="E79" s="11"/>
      <c r="F79" s="11"/>
      <c r="G79" s="8"/>
      <c r="I79" s="62"/>
      <c r="J79" s="47"/>
      <c r="K79" s="106"/>
      <c r="M79" s="62">
        <v>1</v>
      </c>
      <c r="N79" s="267">
        <v>5</v>
      </c>
      <c r="P79" s="110">
        <v>0</v>
      </c>
      <c r="Q79" s="265">
        <v>0</v>
      </c>
      <c r="S79" s="110"/>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62" t="s">
        <v>605</v>
      </c>
      <c r="B80" s="62" t="s">
        <v>237</v>
      </c>
      <c r="C80" s="62"/>
      <c r="D80" s="259">
        <v>8201</v>
      </c>
      <c r="E80" s="11"/>
      <c r="F80" s="11"/>
      <c r="G80" s="8"/>
      <c r="I80" s="62"/>
      <c r="J80" s="47"/>
      <c r="K80" s="106"/>
      <c r="M80" s="62">
        <v>319</v>
      </c>
      <c r="N80" s="267">
        <v>6249.16</v>
      </c>
      <c r="P80" s="110">
        <v>126</v>
      </c>
      <c r="Q80" s="265">
        <v>3263.1600000000003</v>
      </c>
      <c r="S80" s="110"/>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62" t="s">
        <v>605</v>
      </c>
      <c r="B81" s="62" t="s">
        <v>213</v>
      </c>
      <c r="C81" s="62"/>
      <c r="D81" s="259">
        <v>8004</v>
      </c>
      <c r="E81" s="11"/>
      <c r="F81" s="11"/>
      <c r="G81" s="8"/>
      <c r="I81" s="62"/>
      <c r="J81" s="47"/>
      <c r="K81" s="106"/>
      <c r="M81" s="62">
        <v>117</v>
      </c>
      <c r="N81" s="267">
        <v>3325.8200000000011</v>
      </c>
      <c r="P81" s="110">
        <v>59</v>
      </c>
      <c r="Q81" s="265">
        <v>1462.8700000000001</v>
      </c>
      <c r="S81" s="110"/>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62" t="s">
        <v>605</v>
      </c>
      <c r="B82" s="62" t="s">
        <v>242</v>
      </c>
      <c r="C82" s="62"/>
      <c r="D82" s="259">
        <v>8401</v>
      </c>
      <c r="E82" s="11"/>
      <c r="F82" s="11"/>
      <c r="G82" s="8"/>
      <c r="I82" s="62"/>
      <c r="J82" s="47"/>
      <c r="K82" s="106"/>
      <c r="M82" s="62">
        <v>1351</v>
      </c>
      <c r="N82" s="267">
        <v>44227.640000000021</v>
      </c>
      <c r="P82" s="110">
        <v>690</v>
      </c>
      <c r="Q82" s="265">
        <v>25772.319999999996</v>
      </c>
      <c r="S82" s="110"/>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62" t="s">
        <v>605</v>
      </c>
      <c r="B83" s="62" t="s">
        <v>243</v>
      </c>
      <c r="C83" s="62"/>
      <c r="D83" s="259">
        <v>8202</v>
      </c>
      <c r="E83" s="11"/>
      <c r="F83" s="11"/>
      <c r="G83" s="8"/>
      <c r="I83" s="62"/>
      <c r="J83" s="47"/>
      <c r="K83" s="106"/>
      <c r="M83" s="62">
        <v>6</v>
      </c>
      <c r="N83" s="267">
        <v>217.97</v>
      </c>
      <c r="P83" s="110">
        <v>5</v>
      </c>
      <c r="Q83" s="265">
        <v>136.16000000000003</v>
      </c>
      <c r="S83" s="110"/>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62" t="s">
        <v>605</v>
      </c>
      <c r="B84" s="62" t="s">
        <v>244</v>
      </c>
      <c r="C84" s="62"/>
      <c r="D84" s="259">
        <v>8007</v>
      </c>
      <c r="E84" s="11"/>
      <c r="F84" s="11"/>
      <c r="G84" s="8"/>
      <c r="I84" s="62"/>
      <c r="J84" s="47"/>
      <c r="K84" s="106"/>
      <c r="M84" s="62">
        <v>2</v>
      </c>
      <c r="N84" s="267">
        <v>46.19</v>
      </c>
      <c r="P84" s="110">
        <v>0</v>
      </c>
      <c r="Q84" s="265">
        <v>0</v>
      </c>
      <c r="S84" s="110"/>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62" t="s">
        <v>605</v>
      </c>
      <c r="B85" s="62" t="s">
        <v>247</v>
      </c>
      <c r="C85" s="62"/>
      <c r="D85" s="259">
        <v>8009</v>
      </c>
      <c r="E85" s="11"/>
      <c r="F85" s="11"/>
      <c r="G85" s="8"/>
      <c r="I85" s="62"/>
      <c r="J85" s="47"/>
      <c r="K85" s="106"/>
      <c r="M85" s="62">
        <v>152</v>
      </c>
      <c r="N85" s="267">
        <v>3704.37</v>
      </c>
      <c r="P85" s="110">
        <v>72</v>
      </c>
      <c r="Q85" s="265">
        <v>1484.4800000000002</v>
      </c>
      <c r="S85" s="110"/>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62" t="s">
        <v>605</v>
      </c>
      <c r="B86" s="62" t="s">
        <v>247</v>
      </c>
      <c r="C86" s="62"/>
      <c r="D86" s="259">
        <v>8091</v>
      </c>
      <c r="E86" s="11"/>
      <c r="F86" s="11"/>
      <c r="G86" s="8"/>
      <c r="I86" s="62"/>
      <c r="J86" s="47"/>
      <c r="K86" s="106"/>
      <c r="M86" s="62">
        <v>1</v>
      </c>
      <c r="N86" s="267">
        <v>5</v>
      </c>
      <c r="P86" s="110">
        <v>0</v>
      </c>
      <c r="Q86" s="265">
        <v>0</v>
      </c>
      <c r="S86" s="110"/>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62" t="s">
        <v>605</v>
      </c>
      <c r="B87" s="62" t="s">
        <v>246</v>
      </c>
      <c r="C87" s="62"/>
      <c r="D87" s="259">
        <v>8091</v>
      </c>
      <c r="E87" s="11"/>
      <c r="F87" s="11"/>
      <c r="G87" s="8"/>
      <c r="I87" s="62"/>
      <c r="J87" s="47"/>
      <c r="K87" s="106"/>
      <c r="M87" s="62">
        <v>17</v>
      </c>
      <c r="N87" s="267">
        <v>249.44000000000003</v>
      </c>
      <c r="P87" s="110">
        <v>12</v>
      </c>
      <c r="Q87" s="265">
        <v>201.63</v>
      </c>
      <c r="S87" s="110"/>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62" t="s">
        <v>605</v>
      </c>
      <c r="B88" s="62" t="s">
        <v>248</v>
      </c>
      <c r="C88" s="62"/>
      <c r="D88" s="259">
        <v>8012</v>
      </c>
      <c r="E88" s="11"/>
      <c r="F88" s="11"/>
      <c r="G88" s="8"/>
      <c r="I88" s="62"/>
      <c r="J88" s="47"/>
      <c r="K88" s="106"/>
      <c r="M88" s="62">
        <v>309</v>
      </c>
      <c r="N88" s="267">
        <v>10142.750000000005</v>
      </c>
      <c r="P88" s="110">
        <v>186</v>
      </c>
      <c r="Q88" s="265">
        <v>5110.5699999999988</v>
      </c>
      <c r="S88" s="110"/>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62" t="s">
        <v>605</v>
      </c>
      <c r="B89" s="62" t="s">
        <v>248</v>
      </c>
      <c r="C89" s="62"/>
      <c r="D89" s="259">
        <v>8021</v>
      </c>
      <c r="E89" s="11"/>
      <c r="F89" s="11"/>
      <c r="G89" s="8"/>
      <c r="I89" s="62"/>
      <c r="J89" s="47"/>
      <c r="K89" s="106"/>
      <c r="M89" s="62">
        <v>1</v>
      </c>
      <c r="N89" s="267">
        <v>5</v>
      </c>
      <c r="P89" s="110">
        <v>0</v>
      </c>
      <c r="Q89" s="265">
        <v>0</v>
      </c>
      <c r="S89" s="110"/>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62" t="s">
        <v>605</v>
      </c>
      <c r="B90" s="62" t="s">
        <v>252</v>
      </c>
      <c r="C90" s="62"/>
      <c r="D90" s="259">
        <v>8014</v>
      </c>
      <c r="E90" s="11"/>
      <c r="F90" s="11"/>
      <c r="G90" s="8"/>
      <c r="I90" s="62"/>
      <c r="J90" s="47"/>
      <c r="K90" s="106"/>
      <c r="M90" s="62">
        <v>2</v>
      </c>
      <c r="N90" s="267">
        <v>22.23</v>
      </c>
      <c r="P90" s="110">
        <v>2</v>
      </c>
      <c r="Q90" s="265">
        <v>43.14</v>
      </c>
      <c r="S90" s="110"/>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62" t="s">
        <v>605</v>
      </c>
      <c r="B91" s="62" t="s">
        <v>254</v>
      </c>
      <c r="C91" s="62"/>
      <c r="D91" s="259">
        <v>8302</v>
      </c>
      <c r="E91" s="11"/>
      <c r="F91" s="11"/>
      <c r="G91" s="8"/>
      <c r="I91" s="62"/>
      <c r="J91" s="47"/>
      <c r="K91" s="106"/>
      <c r="M91" s="62">
        <v>1210</v>
      </c>
      <c r="N91" s="267">
        <v>24801.899999999998</v>
      </c>
      <c r="P91" s="110">
        <v>539</v>
      </c>
      <c r="Q91" s="265">
        <v>12402.230000000001</v>
      </c>
      <c r="S91" s="110"/>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62" t="s">
        <v>605</v>
      </c>
      <c r="B92" s="62" t="s">
        <v>254</v>
      </c>
      <c r="C92" s="62"/>
      <c r="D92" s="259">
        <v>8352</v>
      </c>
      <c r="E92" s="11"/>
      <c r="F92" s="11"/>
      <c r="G92" s="8"/>
      <c r="I92" s="62"/>
      <c r="J92" s="47"/>
      <c r="K92" s="106"/>
      <c r="M92" s="62">
        <v>1</v>
      </c>
      <c r="N92" s="267">
        <v>31.57</v>
      </c>
      <c r="P92" s="110">
        <v>0</v>
      </c>
      <c r="Q92" s="265">
        <v>0</v>
      </c>
      <c r="S92" s="110"/>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62" t="s">
        <v>605</v>
      </c>
      <c r="B93" s="62" t="s">
        <v>254</v>
      </c>
      <c r="C93" s="62"/>
      <c r="D93" s="259">
        <v>8332</v>
      </c>
      <c r="E93" s="11"/>
      <c r="F93" s="11"/>
      <c r="G93" s="8"/>
      <c r="I93" s="62"/>
      <c r="J93" s="47"/>
      <c r="K93" s="106"/>
      <c r="M93" s="62">
        <v>4</v>
      </c>
      <c r="N93" s="267">
        <v>58.05</v>
      </c>
      <c r="P93" s="110">
        <v>0</v>
      </c>
      <c r="Q93" s="265">
        <v>0</v>
      </c>
      <c r="S93" s="110"/>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62" t="s">
        <v>605</v>
      </c>
      <c r="B94" s="62" t="s">
        <v>254</v>
      </c>
      <c r="C94" s="62"/>
      <c r="D94" s="259">
        <v>8054</v>
      </c>
      <c r="E94" s="11"/>
      <c r="F94" s="11"/>
      <c r="G94" s="8"/>
      <c r="I94" s="62"/>
      <c r="J94" s="47"/>
      <c r="K94" s="106"/>
      <c r="M94" s="62">
        <v>1</v>
      </c>
      <c r="N94" s="267">
        <v>5</v>
      </c>
      <c r="P94" s="110">
        <v>0</v>
      </c>
      <c r="Q94" s="265">
        <v>0</v>
      </c>
      <c r="S94" s="110"/>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62" t="s">
        <v>605</v>
      </c>
      <c r="B95" s="62" t="s">
        <v>254</v>
      </c>
      <c r="C95" s="62"/>
      <c r="D95" s="259">
        <v>8320</v>
      </c>
      <c r="E95" s="11"/>
      <c r="F95" s="11"/>
      <c r="G95" s="8"/>
      <c r="I95" s="62"/>
      <c r="J95" s="47"/>
      <c r="K95" s="106"/>
      <c r="M95" s="62">
        <v>1</v>
      </c>
      <c r="N95" s="267">
        <v>5</v>
      </c>
      <c r="P95" s="110">
        <v>0</v>
      </c>
      <c r="Q95" s="265">
        <v>0</v>
      </c>
      <c r="S95" s="110"/>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62" t="s">
        <v>605</v>
      </c>
      <c r="B96" s="62" t="s">
        <v>255</v>
      </c>
      <c r="C96" s="62"/>
      <c r="D96" s="259">
        <v>8302</v>
      </c>
      <c r="E96" s="11"/>
      <c r="F96" s="11"/>
      <c r="G96" s="8"/>
      <c r="I96" s="62"/>
      <c r="J96" s="47"/>
      <c r="K96" s="106"/>
      <c r="M96" s="62">
        <v>1</v>
      </c>
      <c r="N96" s="267">
        <v>12.37</v>
      </c>
      <c r="P96" s="110">
        <v>0</v>
      </c>
      <c r="Q96" s="265">
        <v>0</v>
      </c>
      <c r="S96" s="110"/>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62" t="s">
        <v>605</v>
      </c>
      <c r="B97" s="62" t="s">
        <v>258</v>
      </c>
      <c r="C97" s="62"/>
      <c r="D97" s="259">
        <v>8203</v>
      </c>
      <c r="E97" s="11"/>
      <c r="F97" s="11"/>
      <c r="G97" s="8"/>
      <c r="I97" s="62"/>
      <c r="J97" s="47"/>
      <c r="K97" s="106"/>
      <c r="M97" s="62">
        <v>74</v>
      </c>
      <c r="N97" s="267">
        <v>2113.6000000000008</v>
      </c>
      <c r="P97" s="110">
        <v>45</v>
      </c>
      <c r="Q97" s="265">
        <v>1380.02</v>
      </c>
      <c r="S97" s="110"/>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62" t="s">
        <v>605</v>
      </c>
      <c r="B98" s="62" t="s">
        <v>262</v>
      </c>
      <c r="C98" s="62"/>
      <c r="D98" s="259">
        <v>8310</v>
      </c>
      <c r="E98" s="11"/>
      <c r="F98" s="11"/>
      <c r="G98" s="8"/>
      <c r="I98" s="62"/>
      <c r="J98" s="47"/>
      <c r="K98" s="106"/>
      <c r="M98" s="62">
        <v>58</v>
      </c>
      <c r="N98" s="267">
        <v>1167.9100000000001</v>
      </c>
      <c r="P98" s="110">
        <v>30</v>
      </c>
      <c r="Q98" s="265">
        <v>621.94000000000005</v>
      </c>
      <c r="S98" s="110"/>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62" t="s">
        <v>605</v>
      </c>
      <c r="B99" s="62" t="s">
        <v>262</v>
      </c>
      <c r="C99" s="62"/>
      <c r="D99" s="259">
        <v>8341</v>
      </c>
      <c r="E99" s="11"/>
      <c r="F99" s="11"/>
      <c r="G99" s="8"/>
      <c r="I99" s="62"/>
      <c r="J99" s="47"/>
      <c r="K99" s="106"/>
      <c r="M99" s="62">
        <v>4</v>
      </c>
      <c r="N99" s="267">
        <v>106.21</v>
      </c>
      <c r="P99" s="110">
        <v>3</v>
      </c>
      <c r="Q99" s="265">
        <v>68.97999999999999</v>
      </c>
      <c r="S99" s="110"/>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62" t="s">
        <v>605</v>
      </c>
      <c r="B100" s="62" t="s">
        <v>262</v>
      </c>
      <c r="C100" s="62"/>
      <c r="D100" s="259">
        <v>8326</v>
      </c>
      <c r="E100" s="11"/>
      <c r="F100" s="11"/>
      <c r="G100" s="8"/>
      <c r="I100" s="62"/>
      <c r="J100" s="47"/>
      <c r="K100" s="106"/>
      <c r="M100" s="62">
        <v>8</v>
      </c>
      <c r="N100" s="267">
        <v>346.49</v>
      </c>
      <c r="P100" s="110">
        <v>7</v>
      </c>
      <c r="Q100" s="265">
        <v>188.97</v>
      </c>
      <c r="S100" s="110"/>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62" t="s">
        <v>605</v>
      </c>
      <c r="B101" s="62" t="s">
        <v>262</v>
      </c>
      <c r="C101" s="62"/>
      <c r="D101" s="259">
        <v>8360</v>
      </c>
      <c r="E101" s="11"/>
      <c r="F101" s="11"/>
      <c r="G101" s="8"/>
      <c r="I101" s="62"/>
      <c r="J101" s="47"/>
      <c r="K101" s="106"/>
      <c r="M101" s="62">
        <v>1</v>
      </c>
      <c r="N101" s="267">
        <v>5</v>
      </c>
      <c r="P101" s="110">
        <v>0</v>
      </c>
      <c r="Q101" s="265">
        <v>0</v>
      </c>
      <c r="S101" s="110"/>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62" t="s">
        <v>605</v>
      </c>
      <c r="B102" s="62" t="s">
        <v>259</v>
      </c>
      <c r="C102" s="62"/>
      <c r="D102" s="259">
        <v>8094</v>
      </c>
      <c r="E102" s="11"/>
      <c r="F102" s="11"/>
      <c r="G102" s="8"/>
      <c r="I102" s="62"/>
      <c r="J102" s="47"/>
      <c r="K102" s="106"/>
      <c r="M102" s="62">
        <v>1</v>
      </c>
      <c r="N102" s="267">
        <v>30.83</v>
      </c>
      <c r="P102" s="110">
        <v>1</v>
      </c>
      <c r="Q102" s="265">
        <v>17.07</v>
      </c>
      <c r="S102" s="110"/>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62" t="s">
        <v>605</v>
      </c>
      <c r="B103" s="62" t="s">
        <v>260</v>
      </c>
      <c r="C103" s="62"/>
      <c r="D103" s="259">
        <v>8094</v>
      </c>
      <c r="E103" s="11"/>
      <c r="F103" s="11"/>
      <c r="G103" s="8"/>
      <c r="I103" s="62"/>
      <c r="J103" s="47"/>
      <c r="K103" s="106"/>
      <c r="M103" s="62">
        <v>20</v>
      </c>
      <c r="N103" s="267">
        <v>418.86</v>
      </c>
      <c r="P103" s="110">
        <v>11</v>
      </c>
      <c r="Q103" s="265">
        <v>133.48999999999998</v>
      </c>
      <c r="S103" s="110"/>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62" t="s">
        <v>605</v>
      </c>
      <c r="B104" s="62" t="s">
        <v>260</v>
      </c>
      <c r="C104" s="62"/>
      <c r="D104" s="259">
        <v>8310</v>
      </c>
      <c r="E104" s="11"/>
      <c r="F104" s="11"/>
      <c r="G104" s="8"/>
      <c r="I104" s="62"/>
      <c r="J104" s="47"/>
      <c r="K104" s="106"/>
      <c r="M104" s="62">
        <v>4</v>
      </c>
      <c r="N104" s="267">
        <v>57.99</v>
      </c>
      <c r="P104" s="110">
        <v>2</v>
      </c>
      <c r="Q104" s="265">
        <v>29.02</v>
      </c>
      <c r="S104" s="110"/>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62" t="s">
        <v>605</v>
      </c>
      <c r="B105" s="62" t="s">
        <v>260</v>
      </c>
      <c r="C105" s="62"/>
      <c r="D105" s="259">
        <v>8346</v>
      </c>
      <c r="E105" s="11"/>
      <c r="F105" s="11"/>
      <c r="G105" s="8"/>
      <c r="I105" s="62"/>
      <c r="J105" s="47"/>
      <c r="K105" s="106"/>
      <c r="M105" s="62">
        <v>5</v>
      </c>
      <c r="N105" s="267">
        <v>187.04</v>
      </c>
      <c r="P105" s="110">
        <v>4</v>
      </c>
      <c r="Q105" s="265">
        <v>49.56</v>
      </c>
      <c r="S105" s="110"/>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62" t="s">
        <v>605</v>
      </c>
      <c r="B106" s="62" t="s">
        <v>260</v>
      </c>
      <c r="C106" s="62"/>
      <c r="D106" s="259">
        <v>8350</v>
      </c>
      <c r="E106" s="11"/>
      <c r="F106" s="11"/>
      <c r="G106" s="8"/>
      <c r="I106" s="62"/>
      <c r="J106" s="47"/>
      <c r="K106" s="106"/>
      <c r="M106" s="62">
        <v>2</v>
      </c>
      <c r="N106" s="267">
        <v>10</v>
      </c>
      <c r="P106" s="110">
        <v>0</v>
      </c>
      <c r="Q106" s="265">
        <v>0</v>
      </c>
      <c r="S106" s="110"/>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62" t="s">
        <v>605</v>
      </c>
      <c r="B107" s="62" t="s">
        <v>260</v>
      </c>
      <c r="C107" s="62"/>
      <c r="D107" s="259">
        <v>8360</v>
      </c>
      <c r="E107" s="11"/>
      <c r="F107" s="11"/>
      <c r="G107" s="8"/>
      <c r="I107" s="62"/>
      <c r="J107" s="47"/>
      <c r="K107" s="106"/>
      <c r="M107" s="62">
        <v>1</v>
      </c>
      <c r="N107" s="267">
        <v>89.27</v>
      </c>
      <c r="P107" s="110">
        <v>1</v>
      </c>
      <c r="Q107" s="265">
        <v>59.65</v>
      </c>
      <c r="S107" s="110"/>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62" t="s">
        <v>605</v>
      </c>
      <c r="B108" s="62" t="s">
        <v>269</v>
      </c>
      <c r="C108" s="62"/>
      <c r="D108" s="259">
        <v>8204</v>
      </c>
      <c r="E108" s="11"/>
      <c r="F108" s="11"/>
      <c r="G108" s="8"/>
      <c r="I108" s="62"/>
      <c r="J108" s="47"/>
      <c r="K108" s="106"/>
      <c r="M108" s="62">
        <v>102</v>
      </c>
      <c r="N108" s="267">
        <v>2330.5600000000013</v>
      </c>
      <c r="P108" s="110">
        <v>45</v>
      </c>
      <c r="Q108" s="265">
        <v>1022.5</v>
      </c>
      <c r="S108" s="110"/>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62" t="s">
        <v>605</v>
      </c>
      <c r="B109" s="62" t="s">
        <v>269</v>
      </c>
      <c r="C109" s="62"/>
      <c r="D109" s="259">
        <v>8210</v>
      </c>
      <c r="E109" s="11"/>
      <c r="F109" s="11"/>
      <c r="G109" s="8"/>
      <c r="I109" s="62"/>
      <c r="J109" s="47"/>
      <c r="K109" s="106"/>
      <c r="M109" s="62">
        <v>1</v>
      </c>
      <c r="N109" s="267">
        <v>5</v>
      </c>
      <c r="P109" s="110">
        <v>0</v>
      </c>
      <c r="Q109" s="265">
        <v>0</v>
      </c>
      <c r="S109" s="110"/>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62" t="s">
        <v>605</v>
      </c>
      <c r="B110" s="62" t="s">
        <v>265</v>
      </c>
      <c r="C110" s="62"/>
      <c r="D110" s="259">
        <v>8210</v>
      </c>
      <c r="E110" s="11"/>
      <c r="F110" s="11"/>
      <c r="G110" s="8"/>
      <c r="I110" s="62"/>
      <c r="J110" s="47"/>
      <c r="K110" s="106"/>
      <c r="M110" s="62">
        <v>159</v>
      </c>
      <c r="N110" s="267">
        <v>2892.79</v>
      </c>
      <c r="P110" s="110">
        <v>59</v>
      </c>
      <c r="Q110" s="265">
        <v>1429.9199999999998</v>
      </c>
      <c r="S110" s="110"/>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62" t="s">
        <v>605</v>
      </c>
      <c r="B111" s="62" t="s">
        <v>265</v>
      </c>
      <c r="C111" s="62"/>
      <c r="D111" s="259">
        <v>8252</v>
      </c>
      <c r="E111" s="11"/>
      <c r="F111" s="11"/>
      <c r="G111" s="8"/>
      <c r="I111" s="62"/>
      <c r="J111" s="47"/>
      <c r="K111" s="106"/>
      <c r="M111" s="62">
        <v>2</v>
      </c>
      <c r="N111" s="267">
        <v>10</v>
      </c>
      <c r="P111" s="110">
        <v>1</v>
      </c>
      <c r="Q111" s="265">
        <v>17.11</v>
      </c>
      <c r="S111" s="110"/>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62" t="s">
        <v>605</v>
      </c>
      <c r="B112" s="62" t="s">
        <v>268</v>
      </c>
      <c r="C112" s="62"/>
      <c r="D112" s="259">
        <v>8212</v>
      </c>
      <c r="E112" s="11"/>
      <c r="F112" s="11"/>
      <c r="G112" s="8"/>
      <c r="I112" s="62"/>
      <c r="J112" s="47"/>
      <c r="K112" s="106"/>
      <c r="M112" s="62">
        <v>1</v>
      </c>
      <c r="N112" s="267">
        <v>5</v>
      </c>
      <c r="P112" s="110">
        <v>0</v>
      </c>
      <c r="Q112" s="265">
        <v>0</v>
      </c>
      <c r="S112" s="110"/>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62" t="s">
        <v>605</v>
      </c>
      <c r="B113" s="62" t="s">
        <v>214</v>
      </c>
      <c r="C113" s="62"/>
      <c r="D113" s="259">
        <v>8069</v>
      </c>
      <c r="E113" s="11"/>
      <c r="F113" s="11"/>
      <c r="G113" s="8"/>
      <c r="I113" s="62"/>
      <c r="J113" s="47"/>
      <c r="K113" s="106"/>
      <c r="M113" s="62">
        <v>162</v>
      </c>
      <c r="N113" s="267">
        <v>3855.3800000000006</v>
      </c>
      <c r="P113" s="110">
        <v>66</v>
      </c>
      <c r="Q113" s="265">
        <v>1330.8799999999999</v>
      </c>
      <c r="S113" s="110"/>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62" t="s">
        <v>605</v>
      </c>
      <c r="B114" s="62" t="s">
        <v>214</v>
      </c>
      <c r="C114" s="62"/>
      <c r="D114" s="259">
        <v>8085</v>
      </c>
      <c r="E114" s="11"/>
      <c r="F114" s="11"/>
      <c r="G114" s="8"/>
      <c r="I114" s="62"/>
      <c r="J114" s="47"/>
      <c r="K114" s="106"/>
      <c r="M114" s="62">
        <v>1</v>
      </c>
      <c r="N114" s="267">
        <v>5</v>
      </c>
      <c r="P114" s="110">
        <v>0</v>
      </c>
      <c r="Q114" s="265">
        <v>0</v>
      </c>
      <c r="S114" s="110"/>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62" t="s">
        <v>605</v>
      </c>
      <c r="B115" s="62" t="s">
        <v>272</v>
      </c>
      <c r="C115" s="62"/>
      <c r="D115" s="259">
        <v>8018</v>
      </c>
      <c r="E115" s="11"/>
      <c r="F115" s="11"/>
      <c r="G115" s="8"/>
      <c r="I115" s="62"/>
      <c r="J115" s="47"/>
      <c r="K115" s="106"/>
      <c r="M115" s="62">
        <v>1</v>
      </c>
      <c r="N115" s="267">
        <v>30.85</v>
      </c>
      <c r="P115" s="110">
        <v>1</v>
      </c>
      <c r="Q115" s="265">
        <v>5</v>
      </c>
      <c r="S115" s="110"/>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62" t="s">
        <v>605</v>
      </c>
      <c r="B116" s="62" t="s">
        <v>274</v>
      </c>
      <c r="C116" s="62"/>
      <c r="D116" s="259">
        <v>8311</v>
      </c>
      <c r="E116" s="11"/>
      <c r="F116" s="11"/>
      <c r="G116" s="8"/>
      <c r="I116" s="62"/>
      <c r="J116" s="47"/>
      <c r="K116" s="106"/>
      <c r="M116" s="62">
        <v>33</v>
      </c>
      <c r="N116" s="267">
        <v>681.8900000000001</v>
      </c>
      <c r="P116" s="110">
        <v>20</v>
      </c>
      <c r="Q116" s="265">
        <v>556.40000000000009</v>
      </c>
      <c r="S116" s="110"/>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62" t="s">
        <v>605</v>
      </c>
      <c r="B117" s="62" t="s">
        <v>276</v>
      </c>
      <c r="C117" s="62"/>
      <c r="D117" s="259">
        <v>8003</v>
      </c>
      <c r="E117" s="11"/>
      <c r="F117" s="11"/>
      <c r="G117" s="8"/>
      <c r="I117" s="62"/>
      <c r="J117" s="47"/>
      <c r="K117" s="106"/>
      <c r="M117" s="62">
        <v>68</v>
      </c>
      <c r="N117" s="267">
        <v>1843.9600000000003</v>
      </c>
      <c r="P117" s="110">
        <v>41</v>
      </c>
      <c r="Q117" s="265">
        <v>1224.8499999999999</v>
      </c>
      <c r="S117" s="110"/>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62" t="s">
        <v>605</v>
      </c>
      <c r="B118" s="62" t="s">
        <v>276</v>
      </c>
      <c r="C118" s="62"/>
      <c r="D118" s="259">
        <v>8034</v>
      </c>
      <c r="E118" s="11"/>
      <c r="F118" s="11"/>
      <c r="G118" s="8"/>
      <c r="I118" s="62"/>
      <c r="J118" s="47"/>
      <c r="K118" s="106"/>
      <c r="M118" s="62">
        <v>1</v>
      </c>
      <c r="N118" s="267">
        <v>5</v>
      </c>
      <c r="P118" s="110">
        <v>2</v>
      </c>
      <c r="Q118" s="265">
        <v>17.16</v>
      </c>
      <c r="S118" s="110"/>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62" t="s">
        <v>605</v>
      </c>
      <c r="B119" s="62" t="s">
        <v>215</v>
      </c>
      <c r="C119" s="62"/>
      <c r="D119" s="259">
        <v>8089</v>
      </c>
      <c r="E119" s="11"/>
      <c r="F119" s="11"/>
      <c r="G119" s="8"/>
      <c r="I119" s="62"/>
      <c r="J119" s="47"/>
      <c r="K119" s="106"/>
      <c r="M119" s="62">
        <v>19</v>
      </c>
      <c r="N119" s="267">
        <v>479.99999999999994</v>
      </c>
      <c r="P119" s="110">
        <v>9</v>
      </c>
      <c r="Q119" s="265">
        <v>216.81</v>
      </c>
      <c r="S119" s="110"/>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62" t="s">
        <v>605</v>
      </c>
      <c r="B120" s="62" t="s">
        <v>278</v>
      </c>
      <c r="C120" s="62"/>
      <c r="D120" s="259">
        <v>8089</v>
      </c>
      <c r="E120" s="11"/>
      <c r="F120" s="11"/>
      <c r="G120" s="8"/>
      <c r="I120" s="62"/>
      <c r="J120" s="47"/>
      <c r="K120" s="106"/>
      <c r="M120" s="62">
        <v>1</v>
      </c>
      <c r="N120" s="267">
        <v>5</v>
      </c>
      <c r="P120" s="110">
        <v>0</v>
      </c>
      <c r="Q120" s="265">
        <v>0</v>
      </c>
      <c r="S120" s="110"/>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62" t="s">
        <v>605</v>
      </c>
      <c r="B121" s="62" t="s">
        <v>279</v>
      </c>
      <c r="C121" s="62"/>
      <c r="D121" s="259">
        <v>8020</v>
      </c>
      <c r="E121" s="11"/>
      <c r="F121" s="11"/>
      <c r="G121" s="8"/>
      <c r="I121" s="62"/>
      <c r="J121" s="47"/>
      <c r="K121" s="106"/>
      <c r="M121" s="62">
        <v>19</v>
      </c>
      <c r="N121" s="267">
        <v>337</v>
      </c>
      <c r="P121" s="110">
        <v>6</v>
      </c>
      <c r="Q121" s="265">
        <v>135.81</v>
      </c>
      <c r="S121" s="110"/>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62" t="s">
        <v>605</v>
      </c>
      <c r="B122" s="62" t="s">
        <v>281</v>
      </c>
      <c r="C122" s="62"/>
      <c r="D122" s="259">
        <v>8312</v>
      </c>
      <c r="E122" s="11"/>
      <c r="F122" s="11"/>
      <c r="G122" s="8"/>
      <c r="I122" s="62"/>
      <c r="J122" s="47"/>
      <c r="K122" s="106"/>
      <c r="M122" s="62">
        <v>203</v>
      </c>
      <c r="N122" s="267">
        <v>4398.41</v>
      </c>
      <c r="P122" s="110">
        <v>91</v>
      </c>
      <c r="Q122" s="265">
        <v>2191.0200000000004</v>
      </c>
      <c r="S122" s="110"/>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62" t="s">
        <v>605</v>
      </c>
      <c r="B123" s="62" t="s">
        <v>281</v>
      </c>
      <c r="C123" s="62"/>
      <c r="D123" s="259">
        <v>8028</v>
      </c>
      <c r="E123" s="11"/>
      <c r="F123" s="11"/>
      <c r="G123" s="8"/>
      <c r="I123" s="62"/>
      <c r="J123" s="47"/>
      <c r="K123" s="106"/>
      <c r="M123" s="62">
        <v>1</v>
      </c>
      <c r="N123" s="267">
        <v>5</v>
      </c>
      <c r="P123" s="110">
        <v>0</v>
      </c>
      <c r="Q123" s="265">
        <v>0</v>
      </c>
      <c r="S123" s="110"/>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62" t="s">
        <v>605</v>
      </c>
      <c r="B124" s="62" t="s">
        <v>216</v>
      </c>
      <c r="C124" s="62"/>
      <c r="D124" s="259">
        <v>8021</v>
      </c>
      <c r="E124" s="11"/>
      <c r="F124" s="11"/>
      <c r="G124" s="8"/>
      <c r="I124" s="62"/>
      <c r="J124" s="47"/>
      <c r="K124" s="106"/>
      <c r="M124" s="62">
        <v>295</v>
      </c>
      <c r="N124" s="267">
        <v>8599.1899999999987</v>
      </c>
      <c r="P124" s="110">
        <v>150</v>
      </c>
      <c r="Q124" s="265">
        <v>4127.8300000000008</v>
      </c>
      <c r="S124" s="110"/>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62" t="s">
        <v>605</v>
      </c>
      <c r="B125" s="62" t="s">
        <v>283</v>
      </c>
      <c r="C125" s="62"/>
      <c r="D125" s="259">
        <v>8213</v>
      </c>
      <c r="E125" s="11"/>
      <c r="F125" s="11"/>
      <c r="G125" s="8"/>
      <c r="I125" s="62"/>
      <c r="J125" s="47"/>
      <c r="K125" s="106"/>
      <c r="M125" s="62">
        <v>6</v>
      </c>
      <c r="N125" s="267">
        <v>230.09</v>
      </c>
      <c r="P125" s="110">
        <v>4</v>
      </c>
      <c r="Q125" s="265">
        <v>134.18</v>
      </c>
      <c r="S125" s="110"/>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62" t="s">
        <v>605</v>
      </c>
      <c r="B126" s="62" t="s">
        <v>284</v>
      </c>
      <c r="C126" s="62"/>
      <c r="D126" s="259">
        <v>8349</v>
      </c>
      <c r="E126" s="11"/>
      <c r="F126" s="11"/>
      <c r="G126" s="8"/>
      <c r="I126" s="62"/>
      <c r="J126" s="47"/>
      <c r="K126" s="106"/>
      <c r="M126" s="62">
        <v>16</v>
      </c>
      <c r="N126" s="267">
        <v>608.7700000000001</v>
      </c>
      <c r="P126" s="110">
        <v>9</v>
      </c>
      <c r="Q126" s="265">
        <v>260.63</v>
      </c>
      <c r="S126" s="110"/>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62" t="s">
        <v>605</v>
      </c>
      <c r="B127" s="62" t="s">
        <v>284</v>
      </c>
      <c r="C127" s="62"/>
      <c r="D127" s="259">
        <v>8329</v>
      </c>
      <c r="E127" s="11"/>
      <c r="F127" s="11"/>
      <c r="G127" s="8"/>
      <c r="I127" s="62"/>
      <c r="J127" s="47"/>
      <c r="K127" s="106"/>
      <c r="M127" s="62">
        <v>2</v>
      </c>
      <c r="N127" s="267">
        <v>28.59</v>
      </c>
      <c r="P127" s="110">
        <v>1</v>
      </c>
      <c r="Q127" s="265">
        <v>8.43</v>
      </c>
      <c r="S127" s="110"/>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62" t="s">
        <v>605</v>
      </c>
      <c r="B128" s="62" t="s">
        <v>284</v>
      </c>
      <c r="C128" s="62"/>
      <c r="D128" s="259">
        <v>8332</v>
      </c>
      <c r="E128" s="11"/>
      <c r="F128" s="11"/>
      <c r="G128" s="8"/>
      <c r="I128" s="62"/>
      <c r="J128" s="47"/>
      <c r="K128" s="106"/>
      <c r="M128" s="62">
        <v>25</v>
      </c>
      <c r="N128" s="267">
        <v>282.24</v>
      </c>
      <c r="P128" s="110">
        <v>9</v>
      </c>
      <c r="Q128" s="265">
        <v>78.25</v>
      </c>
      <c r="S128" s="110"/>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62" t="s">
        <v>605</v>
      </c>
      <c r="B129" s="62" t="s">
        <v>286</v>
      </c>
      <c r="C129" s="62"/>
      <c r="D129" s="259">
        <v>8023</v>
      </c>
      <c r="E129" s="11"/>
      <c r="F129" s="11"/>
      <c r="G129" s="8"/>
      <c r="I129" s="62"/>
      <c r="J129" s="47"/>
      <c r="K129" s="106"/>
      <c r="M129" s="62">
        <v>1</v>
      </c>
      <c r="N129" s="267">
        <v>5</v>
      </c>
      <c r="P129" s="110">
        <v>0</v>
      </c>
      <c r="Q129" s="265">
        <v>0</v>
      </c>
      <c r="S129" s="110"/>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62" t="s">
        <v>605</v>
      </c>
      <c r="B130" s="62" t="s">
        <v>287</v>
      </c>
      <c r="C130" s="62"/>
      <c r="D130" s="259">
        <v>8023</v>
      </c>
      <c r="E130" s="11"/>
      <c r="F130" s="11"/>
      <c r="G130" s="8"/>
      <c r="I130" s="62"/>
      <c r="J130" s="47"/>
      <c r="K130" s="106"/>
      <c r="M130" s="62">
        <v>18</v>
      </c>
      <c r="N130" s="267">
        <v>525.23</v>
      </c>
      <c r="P130" s="110">
        <v>6</v>
      </c>
      <c r="Q130" s="265">
        <v>196.15</v>
      </c>
      <c r="S130" s="110"/>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62" t="s">
        <v>605</v>
      </c>
      <c r="B131" s="62" t="s">
        <v>289</v>
      </c>
      <c r="C131" s="62"/>
      <c r="D131" s="259">
        <v>8352</v>
      </c>
      <c r="E131" s="11"/>
      <c r="F131" s="11"/>
      <c r="G131" s="8"/>
      <c r="I131" s="62"/>
      <c r="J131" s="47"/>
      <c r="K131" s="106"/>
      <c r="M131" s="62">
        <v>1</v>
      </c>
      <c r="N131" s="267">
        <v>46.39</v>
      </c>
      <c r="P131" s="110">
        <v>1</v>
      </c>
      <c r="Q131" s="265">
        <v>21.8</v>
      </c>
      <c r="S131" s="110"/>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62" t="s">
        <v>605</v>
      </c>
      <c r="B132" s="62" t="s">
        <v>290</v>
      </c>
      <c r="C132" s="62"/>
      <c r="D132" s="259">
        <v>8251</v>
      </c>
      <c r="E132" s="11"/>
      <c r="F132" s="11"/>
      <c r="G132" s="8"/>
      <c r="I132" s="62"/>
      <c r="J132" s="47"/>
      <c r="K132" s="106"/>
      <c r="M132" s="62">
        <v>16</v>
      </c>
      <c r="N132" s="267">
        <v>321.42999999999995</v>
      </c>
      <c r="P132" s="110">
        <v>5</v>
      </c>
      <c r="Q132" s="265">
        <v>92.52000000000001</v>
      </c>
      <c r="S132" s="110"/>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62" t="s">
        <v>605</v>
      </c>
      <c r="B133" s="62" t="s">
        <v>293</v>
      </c>
      <c r="C133" s="62"/>
      <c r="D133" s="259">
        <v>8230</v>
      </c>
      <c r="E133" s="11"/>
      <c r="F133" s="11"/>
      <c r="G133" s="8"/>
      <c r="I133" s="62"/>
      <c r="J133" s="47"/>
      <c r="K133" s="106"/>
      <c r="M133" s="62">
        <v>7</v>
      </c>
      <c r="N133" s="267">
        <v>131.59</v>
      </c>
      <c r="P133" s="110">
        <v>6</v>
      </c>
      <c r="Q133" s="265">
        <v>200.02</v>
      </c>
      <c r="S133" s="110"/>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62" t="s">
        <v>605</v>
      </c>
      <c r="B134" s="62" t="s">
        <v>293</v>
      </c>
      <c r="C134" s="62"/>
      <c r="D134" s="259">
        <v>8246</v>
      </c>
      <c r="E134" s="11"/>
      <c r="F134" s="11"/>
      <c r="G134" s="8"/>
      <c r="I134" s="62"/>
      <c r="J134" s="47"/>
      <c r="K134" s="106"/>
      <c r="M134" s="62">
        <v>1</v>
      </c>
      <c r="N134" s="267">
        <v>5</v>
      </c>
      <c r="P134" s="110">
        <v>0</v>
      </c>
      <c r="Q134" s="265">
        <v>0</v>
      </c>
      <c r="S134" s="110"/>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62" t="s">
        <v>605</v>
      </c>
      <c r="B135" s="62" t="s">
        <v>297</v>
      </c>
      <c r="C135" s="62"/>
      <c r="D135" s="259">
        <v>8090</v>
      </c>
      <c r="E135" s="11"/>
      <c r="F135" s="11"/>
      <c r="G135" s="8"/>
      <c r="I135" s="62"/>
      <c r="J135" s="47"/>
      <c r="K135" s="106"/>
      <c r="M135" s="62">
        <v>21</v>
      </c>
      <c r="N135" s="267">
        <v>399.61</v>
      </c>
      <c r="P135" s="110">
        <v>12</v>
      </c>
      <c r="Q135" s="265">
        <v>166.93</v>
      </c>
      <c r="S135" s="110"/>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62" t="s">
        <v>605</v>
      </c>
      <c r="B136" s="62" t="s">
        <v>297</v>
      </c>
      <c r="C136" s="62"/>
      <c r="D136" s="259">
        <v>8080</v>
      </c>
      <c r="E136" s="11"/>
      <c r="F136" s="11"/>
      <c r="G136" s="8"/>
      <c r="I136" s="62"/>
      <c r="J136" s="47"/>
      <c r="K136" s="106"/>
      <c r="M136" s="62">
        <v>15</v>
      </c>
      <c r="N136" s="267">
        <v>402.62</v>
      </c>
      <c r="P136" s="110">
        <v>7</v>
      </c>
      <c r="Q136" s="265">
        <v>158.25</v>
      </c>
      <c r="S136" s="110"/>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62" t="s">
        <v>605</v>
      </c>
      <c r="B137" s="62" t="s">
        <v>297</v>
      </c>
      <c r="C137" s="62"/>
      <c r="D137" s="259">
        <v>8097</v>
      </c>
      <c r="E137" s="11"/>
      <c r="F137" s="11"/>
      <c r="G137" s="8"/>
      <c r="I137" s="62"/>
      <c r="J137" s="47"/>
      <c r="K137" s="106"/>
      <c r="M137" s="62">
        <v>1</v>
      </c>
      <c r="N137" s="267">
        <v>5</v>
      </c>
      <c r="P137" s="110">
        <v>0</v>
      </c>
      <c r="Q137" s="265">
        <v>0</v>
      </c>
      <c r="S137" s="110"/>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62" t="s">
        <v>605</v>
      </c>
      <c r="B138" s="62" t="s">
        <v>297</v>
      </c>
      <c r="C138" s="62"/>
      <c r="D138" s="259">
        <v>8096</v>
      </c>
      <c r="E138" s="11"/>
      <c r="F138" s="11"/>
      <c r="G138" s="8"/>
      <c r="I138" s="62"/>
      <c r="J138" s="47"/>
      <c r="K138" s="106"/>
      <c r="M138" s="62">
        <v>135</v>
      </c>
      <c r="N138" s="267">
        <v>4852.5400000000009</v>
      </c>
      <c r="P138" s="110">
        <v>79</v>
      </c>
      <c r="Q138" s="265">
        <v>1954.0599999999993</v>
      </c>
      <c r="S138" s="110"/>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62" t="s">
        <v>605</v>
      </c>
      <c r="B139" s="62" t="s">
        <v>298</v>
      </c>
      <c r="C139" s="62"/>
      <c r="D139" s="259">
        <v>8315</v>
      </c>
      <c r="E139" s="11"/>
      <c r="F139" s="11"/>
      <c r="G139" s="8"/>
      <c r="I139" s="62"/>
      <c r="J139" s="47"/>
      <c r="K139" s="106"/>
      <c r="M139" s="62">
        <v>10</v>
      </c>
      <c r="N139" s="267">
        <v>408.89000000000004</v>
      </c>
      <c r="P139" s="110">
        <v>6</v>
      </c>
      <c r="Q139" s="265">
        <v>128.37</v>
      </c>
      <c r="S139" s="110"/>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62" t="s">
        <v>605</v>
      </c>
      <c r="B140" s="62" t="s">
        <v>299</v>
      </c>
      <c r="C140" s="62"/>
      <c r="D140" s="259">
        <v>8316</v>
      </c>
      <c r="E140" s="11"/>
      <c r="F140" s="11"/>
      <c r="G140" s="8"/>
      <c r="I140" s="62"/>
      <c r="J140" s="47"/>
      <c r="K140" s="106"/>
      <c r="M140" s="62">
        <v>3</v>
      </c>
      <c r="N140" s="267">
        <v>15</v>
      </c>
      <c r="P140" s="110">
        <v>2</v>
      </c>
      <c r="Q140" s="265">
        <v>57.54</v>
      </c>
      <c r="S140" s="110"/>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62" t="s">
        <v>605</v>
      </c>
      <c r="B141" s="62" t="s">
        <v>301</v>
      </c>
      <c r="C141" s="62"/>
      <c r="D141" s="259">
        <v>8345</v>
      </c>
      <c r="E141" s="11"/>
      <c r="F141" s="11"/>
      <c r="G141" s="8"/>
      <c r="I141" s="62"/>
      <c r="J141" s="47"/>
      <c r="K141" s="106"/>
      <c r="M141" s="62">
        <v>2</v>
      </c>
      <c r="N141" s="267">
        <v>40.08</v>
      </c>
      <c r="P141" s="110">
        <v>1</v>
      </c>
      <c r="Q141" s="265">
        <v>25.89</v>
      </c>
      <c r="S141" s="110"/>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62" t="s">
        <v>605</v>
      </c>
      <c r="B142" s="62" t="s">
        <v>302</v>
      </c>
      <c r="C142" s="62"/>
      <c r="D142" s="259">
        <v>8061</v>
      </c>
      <c r="E142" s="11"/>
      <c r="F142" s="11"/>
      <c r="G142" s="8"/>
      <c r="I142" s="62"/>
      <c r="J142" s="47"/>
      <c r="K142" s="106"/>
      <c r="M142" s="62">
        <v>7</v>
      </c>
      <c r="N142" s="267">
        <v>165.82999999999998</v>
      </c>
      <c r="P142" s="110">
        <v>4</v>
      </c>
      <c r="Q142" s="265">
        <v>126.41000000000001</v>
      </c>
      <c r="S142" s="110"/>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62" t="s">
        <v>605</v>
      </c>
      <c r="B143" s="62" t="s">
        <v>302</v>
      </c>
      <c r="C143" s="62"/>
      <c r="D143" s="259">
        <v>8056</v>
      </c>
      <c r="E143" s="11"/>
      <c r="F143" s="11"/>
      <c r="G143" s="8"/>
      <c r="I143" s="62"/>
      <c r="J143" s="47"/>
      <c r="K143" s="106"/>
      <c r="M143" s="62">
        <v>4</v>
      </c>
      <c r="N143" s="267">
        <v>165.9</v>
      </c>
      <c r="P143" s="110">
        <v>4</v>
      </c>
      <c r="Q143" s="265">
        <v>164.87</v>
      </c>
      <c r="S143" s="110"/>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62" t="s">
        <v>605</v>
      </c>
      <c r="B144" s="62" t="s">
        <v>302</v>
      </c>
      <c r="C144" s="62"/>
      <c r="D144" s="259">
        <v>8020</v>
      </c>
      <c r="E144" s="11"/>
      <c r="F144" s="11"/>
      <c r="G144" s="8"/>
      <c r="I144" s="62"/>
      <c r="J144" s="47"/>
      <c r="K144" s="106"/>
      <c r="M144" s="62">
        <v>6</v>
      </c>
      <c r="N144" s="267">
        <v>140.94999999999999</v>
      </c>
      <c r="P144" s="110">
        <v>2</v>
      </c>
      <c r="Q144" s="265">
        <v>20.57</v>
      </c>
      <c r="S144" s="110"/>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62" t="s">
        <v>605</v>
      </c>
      <c r="B145" s="62" t="s">
        <v>311</v>
      </c>
      <c r="C145" s="62"/>
      <c r="D145" s="259">
        <v>8215</v>
      </c>
      <c r="E145" s="11"/>
      <c r="F145" s="11"/>
      <c r="G145" s="8"/>
      <c r="I145" s="62"/>
      <c r="J145" s="47"/>
      <c r="K145" s="106"/>
      <c r="M145" s="62">
        <v>3</v>
      </c>
      <c r="N145" s="267">
        <v>62.83</v>
      </c>
      <c r="P145" s="110">
        <v>1</v>
      </c>
      <c r="Q145" s="265">
        <v>5</v>
      </c>
      <c r="S145" s="110"/>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62" t="s">
        <v>605</v>
      </c>
      <c r="B146" s="62" t="s">
        <v>307</v>
      </c>
      <c r="C146" s="62"/>
      <c r="D146" s="259">
        <v>8215</v>
      </c>
      <c r="E146" s="11"/>
      <c r="F146" s="11"/>
      <c r="G146" s="8"/>
      <c r="I146" s="62"/>
      <c r="J146" s="47"/>
      <c r="K146" s="106"/>
      <c r="M146" s="62">
        <v>319</v>
      </c>
      <c r="N146" s="267">
        <v>7002.1500000000024</v>
      </c>
      <c r="P146" s="110">
        <v>122</v>
      </c>
      <c r="Q146" s="265">
        <v>3421.7100000000005</v>
      </c>
      <c r="S146" s="110"/>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62" t="s">
        <v>605</v>
      </c>
      <c r="B147" s="62" t="s">
        <v>308</v>
      </c>
      <c r="C147" s="62"/>
      <c r="D147" s="259">
        <v>8234</v>
      </c>
      <c r="E147" s="11"/>
      <c r="F147" s="11"/>
      <c r="G147" s="8"/>
      <c r="I147" s="62"/>
      <c r="J147" s="47"/>
      <c r="K147" s="106"/>
      <c r="M147" s="62">
        <v>660</v>
      </c>
      <c r="N147" s="267">
        <v>15795.239999999991</v>
      </c>
      <c r="P147" s="110">
        <v>295</v>
      </c>
      <c r="Q147" s="265">
        <v>6833.6799999999994</v>
      </c>
      <c r="S147" s="110"/>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62" t="s">
        <v>605</v>
      </c>
      <c r="B148" s="62" t="s">
        <v>310</v>
      </c>
      <c r="C148" s="62"/>
      <c r="D148" s="259">
        <v>8234</v>
      </c>
      <c r="E148" s="11"/>
      <c r="F148" s="11"/>
      <c r="G148" s="8"/>
      <c r="I148" s="62"/>
      <c r="J148" s="47"/>
      <c r="K148" s="106"/>
      <c r="M148" s="62">
        <v>138</v>
      </c>
      <c r="N148" s="267">
        <v>3820.1499999999992</v>
      </c>
      <c r="P148" s="110">
        <v>82</v>
      </c>
      <c r="Q148" s="265">
        <v>1717.9000000000003</v>
      </c>
      <c r="S148" s="110"/>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62" t="s">
        <v>605</v>
      </c>
      <c r="B149" s="62" t="s">
        <v>310</v>
      </c>
      <c r="C149" s="62"/>
      <c r="D149" s="259">
        <v>8232</v>
      </c>
      <c r="E149" s="11"/>
      <c r="F149" s="11"/>
      <c r="G149" s="8"/>
      <c r="I149" s="62"/>
      <c r="J149" s="47"/>
      <c r="K149" s="106"/>
      <c r="M149" s="62">
        <v>2</v>
      </c>
      <c r="N149" s="267">
        <v>188.70999999999998</v>
      </c>
      <c r="P149" s="110">
        <v>1</v>
      </c>
      <c r="Q149" s="265">
        <v>76.17</v>
      </c>
      <c r="S149" s="110"/>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62" t="s">
        <v>605</v>
      </c>
      <c r="B150" s="62" t="s">
        <v>314</v>
      </c>
      <c r="C150" s="62"/>
      <c r="D150" s="259">
        <v>8234</v>
      </c>
      <c r="E150" s="11"/>
      <c r="F150" s="11"/>
      <c r="G150" s="8"/>
      <c r="I150" s="62"/>
      <c r="J150" s="47"/>
      <c r="K150" s="106"/>
      <c r="M150" s="62">
        <v>1</v>
      </c>
      <c r="N150" s="267">
        <v>5</v>
      </c>
      <c r="P150" s="110">
        <v>0</v>
      </c>
      <c r="Q150" s="265">
        <v>0</v>
      </c>
      <c r="S150" s="110"/>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62" t="s">
        <v>605</v>
      </c>
      <c r="B151" s="62" t="s">
        <v>316</v>
      </c>
      <c r="C151" s="62"/>
      <c r="D151" s="259">
        <v>8343</v>
      </c>
      <c r="E151" s="11"/>
      <c r="F151" s="11"/>
      <c r="G151" s="8"/>
      <c r="I151" s="62"/>
      <c r="J151" s="47"/>
      <c r="K151" s="106"/>
      <c r="M151" s="62">
        <v>3</v>
      </c>
      <c r="N151" s="267">
        <v>137.07999999999998</v>
      </c>
      <c r="P151" s="110">
        <v>3</v>
      </c>
      <c r="Q151" s="265">
        <v>136.66</v>
      </c>
      <c r="S151" s="110"/>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62" t="s">
        <v>605</v>
      </c>
      <c r="B152" s="62" t="s">
        <v>316</v>
      </c>
      <c r="C152" s="62"/>
      <c r="D152" s="259">
        <v>8028</v>
      </c>
      <c r="E152" s="11"/>
      <c r="F152" s="11"/>
      <c r="G152" s="8"/>
      <c r="I152" s="62"/>
      <c r="J152" s="47"/>
      <c r="K152" s="106"/>
      <c r="M152" s="62">
        <v>2</v>
      </c>
      <c r="N152" s="267">
        <v>35.86</v>
      </c>
      <c r="P152" s="110">
        <v>2</v>
      </c>
      <c r="Q152" s="265">
        <v>10</v>
      </c>
      <c r="S152" s="110"/>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62" t="s">
        <v>605</v>
      </c>
      <c r="B153" s="62" t="s">
        <v>317</v>
      </c>
      <c r="C153" s="62"/>
      <c r="D153" s="259">
        <v>8318</v>
      </c>
      <c r="E153" s="11"/>
      <c r="F153" s="11"/>
      <c r="G153" s="8"/>
      <c r="I153" s="62"/>
      <c r="J153" s="47"/>
      <c r="K153" s="106"/>
      <c r="M153" s="62">
        <v>118</v>
      </c>
      <c r="N153" s="267">
        <v>2567.5</v>
      </c>
      <c r="P153" s="110">
        <v>59</v>
      </c>
      <c r="Q153" s="265">
        <v>1219.5899999999999</v>
      </c>
      <c r="S153" s="110"/>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62" t="s">
        <v>605</v>
      </c>
      <c r="B154" s="62" t="s">
        <v>318</v>
      </c>
      <c r="C154" s="62"/>
      <c r="D154" s="259">
        <v>8217</v>
      </c>
      <c r="E154" s="11"/>
      <c r="F154" s="11"/>
      <c r="G154" s="8"/>
      <c r="I154" s="62"/>
      <c r="J154" s="47"/>
      <c r="K154" s="106"/>
      <c r="M154" s="62">
        <v>1</v>
      </c>
      <c r="N154" s="267">
        <v>44.69</v>
      </c>
      <c r="P154" s="110">
        <v>1</v>
      </c>
      <c r="Q154" s="265">
        <v>5</v>
      </c>
      <c r="S154" s="110"/>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62" t="s">
        <v>605</v>
      </c>
      <c r="B155" s="62" t="s">
        <v>319</v>
      </c>
      <c r="C155" s="62"/>
      <c r="D155" s="259">
        <v>8081</v>
      </c>
      <c r="E155" s="11"/>
      <c r="F155" s="11"/>
      <c r="G155" s="8"/>
      <c r="I155" s="62"/>
      <c r="J155" s="47"/>
      <c r="K155" s="106"/>
      <c r="M155" s="62">
        <v>2</v>
      </c>
      <c r="N155" s="267">
        <v>154.45999999999998</v>
      </c>
      <c r="P155" s="110">
        <v>0</v>
      </c>
      <c r="Q155" s="265">
        <v>0</v>
      </c>
      <c r="S155" s="110"/>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62" t="s">
        <v>605</v>
      </c>
      <c r="B156" s="62" t="s">
        <v>324</v>
      </c>
      <c r="C156" s="62"/>
      <c r="D156" s="259">
        <v>8053</v>
      </c>
      <c r="E156" s="11"/>
      <c r="F156" s="11"/>
      <c r="G156" s="8"/>
      <c r="I156" s="62"/>
      <c r="J156" s="47"/>
      <c r="K156" s="106"/>
      <c r="M156" s="62">
        <v>8</v>
      </c>
      <c r="N156" s="267">
        <v>204.07999999999998</v>
      </c>
      <c r="P156" s="110">
        <v>7</v>
      </c>
      <c r="Q156" s="265">
        <v>297.36</v>
      </c>
      <c r="S156" s="110"/>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62" t="s">
        <v>605</v>
      </c>
      <c r="B157" s="62" t="s">
        <v>326</v>
      </c>
      <c r="C157" s="62"/>
      <c r="D157" s="259">
        <v>8302</v>
      </c>
      <c r="E157" s="11"/>
      <c r="F157" s="11"/>
      <c r="G157" s="8"/>
      <c r="I157" s="62"/>
      <c r="J157" s="47"/>
      <c r="K157" s="106"/>
      <c r="M157" s="62">
        <v>6</v>
      </c>
      <c r="N157" s="267">
        <v>88.28</v>
      </c>
      <c r="P157" s="110">
        <v>3</v>
      </c>
      <c r="Q157" s="265">
        <v>89.7</v>
      </c>
      <c r="S157" s="110"/>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62" t="s">
        <v>605</v>
      </c>
      <c r="B158" s="62" t="s">
        <v>326</v>
      </c>
      <c r="C158" s="62"/>
      <c r="D158" s="259">
        <v>8332</v>
      </c>
      <c r="E158" s="11"/>
      <c r="F158" s="11"/>
      <c r="G158" s="8"/>
      <c r="I158" s="62"/>
      <c r="J158" s="47"/>
      <c r="K158" s="106"/>
      <c r="M158" s="62">
        <v>4</v>
      </c>
      <c r="N158" s="267">
        <v>63.21</v>
      </c>
      <c r="P158" s="110">
        <v>0</v>
      </c>
      <c r="Q158" s="265">
        <v>0</v>
      </c>
      <c r="S158" s="110"/>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62" t="s">
        <v>605</v>
      </c>
      <c r="B159" s="62" t="s">
        <v>327</v>
      </c>
      <c r="C159" s="62"/>
      <c r="D159" s="259">
        <v>8320</v>
      </c>
      <c r="E159" s="11"/>
      <c r="F159" s="11"/>
      <c r="G159" s="8"/>
      <c r="I159" s="62"/>
      <c r="J159" s="47"/>
      <c r="K159" s="106"/>
      <c r="M159" s="62">
        <v>4</v>
      </c>
      <c r="N159" s="267">
        <v>51.32</v>
      </c>
      <c r="P159" s="110">
        <v>1</v>
      </c>
      <c r="Q159" s="265">
        <v>5</v>
      </c>
      <c r="S159" s="110"/>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62" t="s">
        <v>605</v>
      </c>
      <c r="B160" s="62" t="s">
        <v>328</v>
      </c>
      <c r="C160" s="62"/>
      <c r="D160" s="259">
        <v>8037</v>
      </c>
      <c r="E160" s="11"/>
      <c r="F160" s="11"/>
      <c r="G160" s="8"/>
      <c r="I160" s="62"/>
      <c r="J160" s="47"/>
      <c r="K160" s="106"/>
      <c r="M160" s="62">
        <v>4</v>
      </c>
      <c r="N160" s="267">
        <v>54.92</v>
      </c>
      <c r="P160" s="110">
        <v>2</v>
      </c>
      <c r="Q160" s="265">
        <v>27.46</v>
      </c>
      <c r="S160" s="110"/>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62" t="s">
        <v>605</v>
      </c>
      <c r="B161" s="62" t="s">
        <v>328</v>
      </c>
      <c r="C161" s="62"/>
      <c r="D161" s="259">
        <v>8094</v>
      </c>
      <c r="E161" s="11"/>
      <c r="F161" s="11"/>
      <c r="G161" s="8"/>
      <c r="I161" s="62"/>
      <c r="J161" s="47"/>
      <c r="K161" s="106"/>
      <c r="M161" s="62">
        <v>3</v>
      </c>
      <c r="N161" s="267">
        <v>29.97</v>
      </c>
      <c r="P161" s="110">
        <v>0</v>
      </c>
      <c r="Q161" s="265">
        <v>0</v>
      </c>
      <c r="S161" s="110"/>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62" t="s">
        <v>605</v>
      </c>
      <c r="B162" s="62" t="s">
        <v>333</v>
      </c>
      <c r="C162" s="62"/>
      <c r="D162" s="259">
        <v>8322</v>
      </c>
      <c r="E162" s="11"/>
      <c r="F162" s="11"/>
      <c r="G162" s="8"/>
      <c r="I162" s="62"/>
      <c r="J162" s="47"/>
      <c r="K162" s="106"/>
      <c r="M162" s="62">
        <v>12</v>
      </c>
      <c r="N162" s="267">
        <v>345.23</v>
      </c>
      <c r="P162" s="110">
        <v>6</v>
      </c>
      <c r="Q162" s="265">
        <v>193.56</v>
      </c>
      <c r="S162" s="110"/>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62" t="s">
        <v>605</v>
      </c>
      <c r="B163" s="62" t="s">
        <v>333</v>
      </c>
      <c r="C163" s="62"/>
      <c r="D163" s="259">
        <v>8328</v>
      </c>
      <c r="E163" s="11"/>
      <c r="F163" s="11"/>
      <c r="G163" s="8"/>
      <c r="I163" s="62"/>
      <c r="J163" s="47"/>
      <c r="K163" s="106"/>
      <c r="M163" s="62">
        <v>3</v>
      </c>
      <c r="N163" s="267">
        <v>58.980000000000004</v>
      </c>
      <c r="P163" s="110">
        <v>3</v>
      </c>
      <c r="Q163" s="265">
        <v>36.14</v>
      </c>
      <c r="S163" s="110"/>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62" t="s">
        <v>605</v>
      </c>
      <c r="B164" s="62" t="s">
        <v>333</v>
      </c>
      <c r="C164" s="62"/>
      <c r="D164" s="259">
        <v>8344</v>
      </c>
      <c r="E164" s="11"/>
      <c r="F164" s="11"/>
      <c r="G164" s="8"/>
      <c r="I164" s="62"/>
      <c r="J164" s="47"/>
      <c r="K164" s="106"/>
      <c r="M164" s="62">
        <v>1</v>
      </c>
      <c r="N164" s="267">
        <v>80.39</v>
      </c>
      <c r="P164" s="110">
        <v>0</v>
      </c>
      <c r="Q164" s="265">
        <v>0</v>
      </c>
      <c r="S164" s="110"/>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62" t="s">
        <v>605</v>
      </c>
      <c r="B165" s="62" t="s">
        <v>334</v>
      </c>
      <c r="C165" s="62"/>
      <c r="D165" s="259">
        <v>8322</v>
      </c>
      <c r="E165" s="11"/>
      <c r="F165" s="11"/>
      <c r="G165" s="8"/>
      <c r="I165" s="62"/>
      <c r="J165" s="47"/>
      <c r="K165" s="106"/>
      <c r="M165" s="62">
        <v>78</v>
      </c>
      <c r="N165" s="267">
        <v>1975.8400000000001</v>
      </c>
      <c r="P165" s="110">
        <v>36</v>
      </c>
      <c r="Q165" s="265">
        <v>892.16000000000008</v>
      </c>
      <c r="S165" s="110"/>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62" t="s">
        <v>605</v>
      </c>
      <c r="B166" s="62" t="s">
        <v>338</v>
      </c>
      <c r="C166" s="62"/>
      <c r="D166" s="259">
        <v>8205</v>
      </c>
      <c r="E166" s="11"/>
      <c r="F166" s="11"/>
      <c r="G166" s="8"/>
      <c r="I166" s="62"/>
      <c r="J166" s="47"/>
      <c r="K166" s="106"/>
      <c r="M166" s="62">
        <v>649</v>
      </c>
      <c r="N166" s="267">
        <v>14773.3</v>
      </c>
      <c r="P166" s="110">
        <v>325</v>
      </c>
      <c r="Q166" s="265">
        <v>8321.7800000000043</v>
      </c>
      <c r="S166" s="110"/>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62" t="s">
        <v>605</v>
      </c>
      <c r="B167" s="62" t="s">
        <v>338</v>
      </c>
      <c r="C167" s="62"/>
      <c r="D167" s="259">
        <v>8215</v>
      </c>
      <c r="E167" s="11"/>
      <c r="F167" s="11"/>
      <c r="G167" s="8"/>
      <c r="I167" s="62"/>
      <c r="J167" s="47"/>
      <c r="K167" s="106"/>
      <c r="M167" s="62">
        <v>2</v>
      </c>
      <c r="N167" s="267">
        <v>10</v>
      </c>
      <c r="P167" s="110">
        <v>0</v>
      </c>
      <c r="Q167" s="265">
        <v>0</v>
      </c>
      <c r="S167" s="110"/>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62" t="s">
        <v>605</v>
      </c>
      <c r="B168" s="62" t="s">
        <v>338</v>
      </c>
      <c r="C168" s="62"/>
      <c r="D168" s="259">
        <v>8201</v>
      </c>
      <c r="E168" s="11"/>
      <c r="F168" s="11"/>
      <c r="G168" s="8"/>
      <c r="I168" s="62"/>
      <c r="J168" s="47"/>
      <c r="K168" s="106"/>
      <c r="M168" s="62">
        <v>1</v>
      </c>
      <c r="N168" s="267">
        <v>58.88</v>
      </c>
      <c r="P168" s="110">
        <v>0</v>
      </c>
      <c r="Q168" s="265">
        <v>0</v>
      </c>
      <c r="S168" s="110"/>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62" t="s">
        <v>605</v>
      </c>
      <c r="B169" s="62" t="s">
        <v>336</v>
      </c>
      <c r="C169" s="62"/>
      <c r="D169" s="259">
        <v>8215</v>
      </c>
      <c r="E169" s="11"/>
      <c r="F169" s="11"/>
      <c r="G169" s="8"/>
      <c r="I169" s="62"/>
      <c r="J169" s="47"/>
      <c r="K169" s="106"/>
      <c r="M169" s="62">
        <v>22</v>
      </c>
      <c r="N169" s="267">
        <v>110</v>
      </c>
      <c r="P169" s="110">
        <v>3</v>
      </c>
      <c r="Q169" s="265">
        <v>122.99000000000001</v>
      </c>
      <c r="S169" s="110"/>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62" t="s">
        <v>605</v>
      </c>
      <c r="B170" s="62" t="s">
        <v>336</v>
      </c>
      <c r="C170" s="62"/>
      <c r="D170" s="259">
        <v>8205</v>
      </c>
      <c r="E170" s="11"/>
      <c r="F170" s="11"/>
      <c r="G170" s="8"/>
      <c r="I170" s="62"/>
      <c r="J170" s="47"/>
      <c r="K170" s="106"/>
      <c r="M170" s="62">
        <v>1</v>
      </c>
      <c r="N170" s="267">
        <v>5</v>
      </c>
      <c r="P170" s="110">
        <v>0</v>
      </c>
      <c r="Q170" s="265">
        <v>0</v>
      </c>
      <c r="S170" s="110"/>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62" t="s">
        <v>605</v>
      </c>
      <c r="B171" s="62" t="s">
        <v>339</v>
      </c>
      <c r="C171" s="62"/>
      <c r="D171" s="259">
        <v>8026</v>
      </c>
      <c r="E171" s="11"/>
      <c r="F171" s="11"/>
      <c r="G171" s="8"/>
      <c r="I171" s="62"/>
      <c r="J171" s="47"/>
      <c r="K171" s="106"/>
      <c r="M171" s="62">
        <v>37</v>
      </c>
      <c r="N171" s="267">
        <v>655.8900000000001</v>
      </c>
      <c r="P171" s="110">
        <v>9</v>
      </c>
      <c r="Q171" s="265">
        <v>288.25</v>
      </c>
      <c r="S171" s="110"/>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62" t="s">
        <v>605</v>
      </c>
      <c r="B172" s="62" t="s">
        <v>340</v>
      </c>
      <c r="C172" s="62"/>
      <c r="D172" s="259">
        <v>8027</v>
      </c>
      <c r="E172" s="11"/>
      <c r="F172" s="11"/>
      <c r="G172" s="8"/>
      <c r="I172" s="62"/>
      <c r="J172" s="47"/>
      <c r="K172" s="106"/>
      <c r="M172" s="62">
        <v>44</v>
      </c>
      <c r="N172" s="267">
        <v>1072.0899999999999</v>
      </c>
      <c r="P172" s="110">
        <v>21</v>
      </c>
      <c r="Q172" s="265">
        <v>426.66</v>
      </c>
      <c r="S172" s="110"/>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62" t="s">
        <v>605</v>
      </c>
      <c r="B173" s="62" t="s">
        <v>341</v>
      </c>
      <c r="C173" s="62"/>
      <c r="D173" s="259">
        <v>8028</v>
      </c>
      <c r="E173" s="11"/>
      <c r="F173" s="11"/>
      <c r="G173" s="8"/>
      <c r="I173" s="62"/>
      <c r="J173" s="47"/>
      <c r="K173" s="106"/>
      <c r="M173" s="62">
        <v>314</v>
      </c>
      <c r="N173" s="267">
        <v>7502.2900000000045</v>
      </c>
      <c r="P173" s="110">
        <v>151</v>
      </c>
      <c r="Q173" s="265">
        <v>3515.349999999999</v>
      </c>
      <c r="S173" s="110"/>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62" t="s">
        <v>605</v>
      </c>
      <c r="B174" s="62" t="s">
        <v>342</v>
      </c>
      <c r="C174" s="62"/>
      <c r="D174" s="259">
        <v>8029</v>
      </c>
      <c r="E174" s="11"/>
      <c r="F174" s="11"/>
      <c r="G174" s="8"/>
      <c r="I174" s="62"/>
      <c r="J174" s="47"/>
      <c r="K174" s="106"/>
      <c r="M174" s="62">
        <v>64</v>
      </c>
      <c r="N174" s="267">
        <v>1821.29</v>
      </c>
      <c r="P174" s="110">
        <v>32</v>
      </c>
      <c r="Q174" s="265">
        <v>866.83999999999969</v>
      </c>
      <c r="S174" s="110"/>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62" t="s">
        <v>605</v>
      </c>
      <c r="B175" s="62" t="s">
        <v>343</v>
      </c>
      <c r="C175" s="62"/>
      <c r="D175" s="259">
        <v>8021</v>
      </c>
      <c r="E175" s="11"/>
      <c r="F175" s="11"/>
      <c r="G175" s="8"/>
      <c r="I175" s="62"/>
      <c r="J175" s="47"/>
      <c r="K175" s="106"/>
      <c r="M175" s="62">
        <v>1</v>
      </c>
      <c r="N175" s="267">
        <v>47.17</v>
      </c>
      <c r="P175" s="110">
        <v>0</v>
      </c>
      <c r="Q175" s="265">
        <v>0</v>
      </c>
      <c r="S175" s="110"/>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62" t="s">
        <v>605</v>
      </c>
      <c r="B176" s="62" t="s">
        <v>344</v>
      </c>
      <c r="C176" s="62"/>
      <c r="D176" s="259">
        <v>8021</v>
      </c>
      <c r="E176" s="11"/>
      <c r="F176" s="11"/>
      <c r="G176" s="8"/>
      <c r="I176" s="62"/>
      <c r="J176" s="47"/>
      <c r="K176" s="106"/>
      <c r="M176" s="62">
        <v>44</v>
      </c>
      <c r="N176" s="267">
        <v>1915.2400000000002</v>
      </c>
      <c r="P176" s="110">
        <v>36</v>
      </c>
      <c r="Q176" s="265">
        <v>1066.0899999999999</v>
      </c>
      <c r="S176" s="110"/>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62" t="s">
        <v>605</v>
      </c>
      <c r="B177" s="62" t="s">
        <v>344</v>
      </c>
      <c r="C177" s="62"/>
      <c r="D177" s="259">
        <v>8012</v>
      </c>
      <c r="E177" s="11"/>
      <c r="F177" s="11"/>
      <c r="G177" s="8"/>
      <c r="I177" s="62"/>
      <c r="J177" s="47"/>
      <c r="K177" s="106"/>
      <c r="M177" s="62">
        <v>29</v>
      </c>
      <c r="N177" s="267">
        <v>628.04999999999995</v>
      </c>
      <c r="P177" s="110">
        <v>21</v>
      </c>
      <c r="Q177" s="265">
        <v>393.19</v>
      </c>
      <c r="S177" s="110"/>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62" t="s">
        <v>605</v>
      </c>
      <c r="B178" s="62" t="s">
        <v>344</v>
      </c>
      <c r="C178" s="62"/>
      <c r="D178" s="259">
        <v>8083</v>
      </c>
      <c r="E178" s="11"/>
      <c r="F178" s="11"/>
      <c r="G178" s="8"/>
      <c r="I178" s="62"/>
      <c r="J178" s="47"/>
      <c r="K178" s="106"/>
      <c r="M178" s="62">
        <v>3</v>
      </c>
      <c r="N178" s="267">
        <v>76.28</v>
      </c>
      <c r="P178" s="110">
        <v>3</v>
      </c>
      <c r="Q178" s="265">
        <v>78.45</v>
      </c>
      <c r="S178" s="110"/>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62" t="s">
        <v>605</v>
      </c>
      <c r="B179" s="62" t="s">
        <v>344</v>
      </c>
      <c r="C179" s="62"/>
      <c r="D179" s="259">
        <v>8029</v>
      </c>
      <c r="E179" s="11"/>
      <c r="F179" s="11"/>
      <c r="G179" s="8"/>
      <c r="I179" s="62"/>
      <c r="J179" s="47"/>
      <c r="K179" s="106"/>
      <c r="M179" s="62">
        <v>15</v>
      </c>
      <c r="N179" s="267">
        <v>486.14</v>
      </c>
      <c r="P179" s="110">
        <v>13</v>
      </c>
      <c r="Q179" s="265">
        <v>431.7</v>
      </c>
      <c r="S179" s="110"/>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62" t="s">
        <v>605</v>
      </c>
      <c r="B180" s="62" t="s">
        <v>344</v>
      </c>
      <c r="C180" s="62"/>
      <c r="D180" s="259">
        <v>8081</v>
      </c>
      <c r="E180" s="11"/>
      <c r="F180" s="11"/>
      <c r="G180" s="8"/>
      <c r="I180" s="62"/>
      <c r="J180" s="47"/>
      <c r="K180" s="106"/>
      <c r="M180" s="62">
        <v>33</v>
      </c>
      <c r="N180" s="267">
        <v>891.84999999999991</v>
      </c>
      <c r="P180" s="110">
        <v>18</v>
      </c>
      <c r="Q180" s="265">
        <v>482.11</v>
      </c>
      <c r="S180" s="110"/>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62" t="s">
        <v>605</v>
      </c>
      <c r="B181" s="62" t="s">
        <v>345</v>
      </c>
      <c r="C181" s="62"/>
      <c r="D181" s="259">
        <v>8219</v>
      </c>
      <c r="E181" s="11"/>
      <c r="F181" s="11"/>
      <c r="G181" s="8"/>
      <c r="I181" s="62"/>
      <c r="J181" s="47"/>
      <c r="K181" s="106"/>
      <c r="M181" s="62">
        <v>1</v>
      </c>
      <c r="N181" s="267">
        <v>38.81</v>
      </c>
      <c r="P181" s="110">
        <v>0</v>
      </c>
      <c r="Q181" s="265">
        <v>0</v>
      </c>
      <c r="S181" s="110"/>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62" t="s">
        <v>605</v>
      </c>
      <c r="B182" s="62" t="s">
        <v>346</v>
      </c>
      <c r="C182" s="62"/>
      <c r="D182" s="259">
        <v>8027</v>
      </c>
      <c r="E182" s="11"/>
      <c r="F182" s="11"/>
      <c r="G182" s="8"/>
      <c r="I182" s="62"/>
      <c r="J182" s="47"/>
      <c r="K182" s="106"/>
      <c r="M182" s="62">
        <v>14</v>
      </c>
      <c r="N182" s="267">
        <v>467.67</v>
      </c>
      <c r="P182" s="110">
        <v>10</v>
      </c>
      <c r="Q182" s="265">
        <v>256.18</v>
      </c>
      <c r="S182" s="110"/>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62" t="s">
        <v>605</v>
      </c>
      <c r="B183" s="62" t="s">
        <v>347</v>
      </c>
      <c r="C183" s="62"/>
      <c r="D183" s="259">
        <v>8032</v>
      </c>
      <c r="E183" s="11"/>
      <c r="F183" s="11"/>
      <c r="G183" s="8"/>
      <c r="I183" s="62"/>
      <c r="J183" s="47"/>
      <c r="K183" s="106"/>
      <c r="M183" s="62">
        <v>9</v>
      </c>
      <c r="N183" s="267">
        <v>382.31</v>
      </c>
      <c r="P183" s="110">
        <v>4</v>
      </c>
      <c r="Q183" s="265">
        <v>36.700000000000003</v>
      </c>
      <c r="S183" s="110"/>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62" t="s">
        <v>605</v>
      </c>
      <c r="B184" s="62" t="s">
        <v>348</v>
      </c>
      <c r="C184" s="62"/>
      <c r="D184" s="259">
        <v>8330</v>
      </c>
      <c r="E184" s="11"/>
      <c r="F184" s="11"/>
      <c r="G184" s="8"/>
      <c r="I184" s="62"/>
      <c r="J184" s="47"/>
      <c r="K184" s="106"/>
      <c r="M184" s="62">
        <v>67</v>
      </c>
      <c r="N184" s="267">
        <v>1836.9600000000003</v>
      </c>
      <c r="P184" s="110">
        <v>33</v>
      </c>
      <c r="Q184" s="265">
        <v>769.45</v>
      </c>
      <c r="S184" s="110"/>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62" t="s">
        <v>605</v>
      </c>
      <c r="B185" s="62" t="s">
        <v>349</v>
      </c>
      <c r="C185" s="62"/>
      <c r="D185" s="259">
        <v>8037</v>
      </c>
      <c r="E185" s="11"/>
      <c r="F185" s="11"/>
      <c r="G185" s="8"/>
      <c r="I185" s="62"/>
      <c r="J185" s="47"/>
      <c r="K185" s="106"/>
      <c r="M185" s="62">
        <v>299</v>
      </c>
      <c r="N185" s="267">
        <v>7923.8300000000017</v>
      </c>
      <c r="P185" s="110">
        <v>156</v>
      </c>
      <c r="Q185" s="265">
        <v>4322.63</v>
      </c>
      <c r="S185" s="110"/>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62" t="s">
        <v>605</v>
      </c>
      <c r="B186" s="62" t="s">
        <v>351</v>
      </c>
      <c r="C186" s="62"/>
      <c r="D186" s="259">
        <v>8062</v>
      </c>
      <c r="E186" s="11"/>
      <c r="F186" s="11"/>
      <c r="G186" s="8"/>
      <c r="I186" s="62"/>
      <c r="J186" s="47"/>
      <c r="K186" s="106"/>
      <c r="M186" s="62">
        <v>8</v>
      </c>
      <c r="N186" s="267">
        <v>376.33</v>
      </c>
      <c r="P186" s="110">
        <v>3</v>
      </c>
      <c r="Q186" s="265">
        <v>47.86</v>
      </c>
      <c r="S186" s="110"/>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62" t="s">
        <v>605</v>
      </c>
      <c r="B187" s="62" t="s">
        <v>351</v>
      </c>
      <c r="C187" s="62"/>
      <c r="D187" s="259">
        <v>8074</v>
      </c>
      <c r="E187" s="11"/>
      <c r="F187" s="11"/>
      <c r="G187" s="8"/>
      <c r="I187" s="62"/>
      <c r="J187" s="47"/>
      <c r="K187" s="106"/>
      <c r="M187" s="62">
        <v>1</v>
      </c>
      <c r="N187" s="267">
        <v>51.68</v>
      </c>
      <c r="P187" s="110">
        <v>1</v>
      </c>
      <c r="Q187" s="265">
        <v>50.88</v>
      </c>
      <c r="S187" s="110"/>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62" t="s">
        <v>605</v>
      </c>
      <c r="B188" s="62" t="s">
        <v>353</v>
      </c>
      <c r="C188" s="62"/>
      <c r="D188" s="259">
        <v>8039</v>
      </c>
      <c r="E188" s="11"/>
      <c r="F188" s="11"/>
      <c r="G188" s="8"/>
      <c r="I188" s="62"/>
      <c r="J188" s="47"/>
      <c r="K188" s="106"/>
      <c r="M188" s="62">
        <v>0</v>
      </c>
      <c r="N188" s="267">
        <v>0</v>
      </c>
      <c r="P188" s="110">
        <v>1</v>
      </c>
      <c r="Q188" s="265">
        <v>5</v>
      </c>
      <c r="S188" s="110"/>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62" t="s">
        <v>605</v>
      </c>
      <c r="B189" s="62" t="s">
        <v>355</v>
      </c>
      <c r="C189" s="62"/>
      <c r="D189" s="259">
        <v>8083</v>
      </c>
      <c r="E189" s="11"/>
      <c r="F189" s="11"/>
      <c r="G189" s="8"/>
      <c r="I189" s="62"/>
      <c r="J189" s="47"/>
      <c r="K189" s="106"/>
      <c r="M189" s="62">
        <v>2</v>
      </c>
      <c r="N189" s="267">
        <v>38.4</v>
      </c>
      <c r="P189" s="110">
        <v>2</v>
      </c>
      <c r="Q189" s="265">
        <v>17.850000000000001</v>
      </c>
      <c r="S189" s="110"/>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62" t="s">
        <v>605</v>
      </c>
      <c r="B190" s="62" t="s">
        <v>357</v>
      </c>
      <c r="C190" s="62"/>
      <c r="D190" s="259">
        <v>8302</v>
      </c>
      <c r="E190" s="11"/>
      <c r="F190" s="11"/>
      <c r="G190" s="8"/>
      <c r="I190" s="62"/>
      <c r="J190" s="47"/>
      <c r="K190" s="106"/>
      <c r="M190" s="62">
        <v>2</v>
      </c>
      <c r="N190" s="267">
        <v>18.310000000000002</v>
      </c>
      <c r="P190" s="110">
        <v>2</v>
      </c>
      <c r="Q190" s="265">
        <v>14.46</v>
      </c>
      <c r="S190" s="110"/>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62" t="s">
        <v>605</v>
      </c>
      <c r="B191" s="62" t="s">
        <v>356</v>
      </c>
      <c r="C191" s="62"/>
      <c r="D191" s="259">
        <v>8302</v>
      </c>
      <c r="E191" s="11"/>
      <c r="F191" s="11"/>
      <c r="G191" s="8"/>
      <c r="I191" s="62"/>
      <c r="J191" s="47"/>
      <c r="K191" s="106"/>
      <c r="M191" s="62">
        <v>1</v>
      </c>
      <c r="N191" s="267">
        <v>5</v>
      </c>
      <c r="P191" s="110">
        <v>0</v>
      </c>
      <c r="Q191" s="265">
        <v>0</v>
      </c>
      <c r="S191" s="110"/>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62" t="s">
        <v>605</v>
      </c>
      <c r="B192" s="62" t="s">
        <v>359</v>
      </c>
      <c r="C192" s="62"/>
      <c r="D192" s="259">
        <v>8326</v>
      </c>
      <c r="E192" s="11"/>
      <c r="F192" s="11"/>
      <c r="G192" s="8"/>
      <c r="I192" s="62"/>
      <c r="J192" s="47"/>
      <c r="K192" s="106"/>
      <c r="M192" s="62">
        <v>32</v>
      </c>
      <c r="N192" s="267">
        <v>643.67999999999995</v>
      </c>
      <c r="P192" s="110">
        <v>16</v>
      </c>
      <c r="Q192" s="265">
        <v>491.47999999999996</v>
      </c>
      <c r="S192" s="110"/>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62" t="s">
        <v>605</v>
      </c>
      <c r="B193" s="62" t="s">
        <v>359</v>
      </c>
      <c r="C193" s="62"/>
      <c r="D193" s="259">
        <v>8046</v>
      </c>
      <c r="E193" s="11"/>
      <c r="F193" s="11"/>
      <c r="G193" s="8"/>
      <c r="I193" s="62"/>
      <c r="J193" s="47"/>
      <c r="K193" s="106"/>
      <c r="M193" s="62">
        <v>1</v>
      </c>
      <c r="N193" s="267">
        <v>26.7</v>
      </c>
      <c r="P193" s="110">
        <v>0</v>
      </c>
      <c r="Q193" s="265">
        <v>0</v>
      </c>
      <c r="S193" s="110"/>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62" t="s">
        <v>605</v>
      </c>
      <c r="B194" s="62" t="s">
        <v>363</v>
      </c>
      <c r="C194" s="62"/>
      <c r="D194" s="259">
        <v>8021</v>
      </c>
      <c r="E194" s="11"/>
      <c r="F194" s="11"/>
      <c r="G194" s="8"/>
      <c r="I194" s="62"/>
      <c r="J194" s="47"/>
      <c r="K194" s="106"/>
      <c r="M194" s="62">
        <v>34</v>
      </c>
      <c r="N194" s="267">
        <v>1109.28</v>
      </c>
      <c r="P194" s="110">
        <v>24</v>
      </c>
      <c r="Q194" s="265">
        <v>545.95000000000005</v>
      </c>
      <c r="S194" s="110"/>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62" t="s">
        <v>605</v>
      </c>
      <c r="B195" s="62" t="s">
        <v>364</v>
      </c>
      <c r="C195" s="62"/>
      <c r="D195" s="259">
        <v>8045</v>
      </c>
      <c r="E195" s="11"/>
      <c r="F195" s="11"/>
      <c r="G195" s="8"/>
      <c r="I195" s="62"/>
      <c r="J195" s="47"/>
      <c r="K195" s="106"/>
      <c r="M195" s="62">
        <v>36</v>
      </c>
      <c r="N195" s="267">
        <v>1585.9</v>
      </c>
      <c r="P195" s="110">
        <v>26</v>
      </c>
      <c r="Q195" s="265">
        <v>761.11000000000013</v>
      </c>
      <c r="S195" s="110"/>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62" t="s">
        <v>605</v>
      </c>
      <c r="B196" s="62" t="s">
        <v>365</v>
      </c>
      <c r="C196" s="62"/>
      <c r="D196" s="259">
        <v>8311</v>
      </c>
      <c r="E196" s="11"/>
      <c r="F196" s="11"/>
      <c r="G196" s="8"/>
      <c r="I196" s="62"/>
      <c r="J196" s="47"/>
      <c r="K196" s="106"/>
      <c r="M196" s="62">
        <v>2</v>
      </c>
      <c r="N196" s="267">
        <v>117.07</v>
      </c>
      <c r="P196" s="110">
        <v>1</v>
      </c>
      <c r="Q196" s="265">
        <v>5</v>
      </c>
      <c r="S196" s="110"/>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62" t="s">
        <v>605</v>
      </c>
      <c r="B197" s="62" t="s">
        <v>367</v>
      </c>
      <c r="C197" s="62"/>
      <c r="D197" s="259">
        <v>8327</v>
      </c>
      <c r="E197" s="11"/>
      <c r="F197" s="11"/>
      <c r="G197" s="8"/>
      <c r="I197" s="62"/>
      <c r="J197" s="47"/>
      <c r="K197" s="106"/>
      <c r="M197" s="62">
        <v>9</v>
      </c>
      <c r="N197" s="267">
        <v>173.92000000000002</v>
      </c>
      <c r="P197" s="110">
        <v>1</v>
      </c>
      <c r="Q197" s="265">
        <v>5</v>
      </c>
      <c r="S197" s="110"/>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62" t="s">
        <v>605</v>
      </c>
      <c r="B198" s="62" t="s">
        <v>368</v>
      </c>
      <c r="C198" s="62"/>
      <c r="D198" s="259">
        <v>8021</v>
      </c>
      <c r="E198" s="11"/>
      <c r="F198" s="11"/>
      <c r="G198" s="8"/>
      <c r="I198" s="62"/>
      <c r="J198" s="47"/>
      <c r="K198" s="106"/>
      <c r="M198" s="62">
        <v>318</v>
      </c>
      <c r="N198" s="267">
        <v>8076.58</v>
      </c>
      <c r="P198" s="110">
        <v>159</v>
      </c>
      <c r="Q198" s="265">
        <v>4107.55</v>
      </c>
      <c r="S198" s="110"/>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62" t="s">
        <v>605</v>
      </c>
      <c r="B199" s="62" t="s">
        <v>369</v>
      </c>
      <c r="C199" s="62"/>
      <c r="D199" s="259">
        <v>8221</v>
      </c>
      <c r="E199" s="11"/>
      <c r="F199" s="11"/>
      <c r="G199" s="8"/>
      <c r="I199" s="62"/>
      <c r="J199" s="47"/>
      <c r="K199" s="106"/>
      <c r="M199" s="62">
        <v>49</v>
      </c>
      <c r="N199" s="267">
        <v>1744.8000000000002</v>
      </c>
      <c r="P199" s="110">
        <v>27</v>
      </c>
      <c r="Q199" s="265">
        <v>795.12</v>
      </c>
      <c r="S199" s="110"/>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62" t="s">
        <v>605</v>
      </c>
      <c r="B200" s="62" t="s">
        <v>370</v>
      </c>
      <c r="C200" s="62"/>
      <c r="D200" s="259">
        <v>8085</v>
      </c>
      <c r="E200" s="11"/>
      <c r="F200" s="11"/>
      <c r="G200" s="8"/>
      <c r="I200" s="62"/>
      <c r="J200" s="47"/>
      <c r="K200" s="106"/>
      <c r="M200" s="62">
        <v>1</v>
      </c>
      <c r="N200" s="267">
        <v>35.049999999999997</v>
      </c>
      <c r="P200" s="110">
        <v>0</v>
      </c>
      <c r="Q200" s="265">
        <v>0</v>
      </c>
      <c r="S200" s="110"/>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62" t="s">
        <v>605</v>
      </c>
      <c r="B201" s="62" t="s">
        <v>371</v>
      </c>
      <c r="C201" s="62"/>
      <c r="D201" s="259">
        <v>8014</v>
      </c>
      <c r="E201" s="11"/>
      <c r="F201" s="11"/>
      <c r="G201" s="8"/>
      <c r="I201" s="62"/>
      <c r="J201" s="47"/>
      <c r="K201" s="106"/>
      <c r="M201" s="62">
        <v>2</v>
      </c>
      <c r="N201" s="267">
        <v>117.52</v>
      </c>
      <c r="P201" s="110">
        <v>1</v>
      </c>
      <c r="Q201" s="265">
        <v>78.52</v>
      </c>
      <c r="S201" s="110"/>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62" t="s">
        <v>605</v>
      </c>
      <c r="B202" s="62" t="s">
        <v>371</v>
      </c>
      <c r="C202" s="62"/>
      <c r="D202" s="259">
        <v>8085</v>
      </c>
      <c r="E202" s="11"/>
      <c r="F202" s="11"/>
      <c r="G202" s="8"/>
      <c r="I202" s="62"/>
      <c r="J202" s="47"/>
      <c r="K202" s="106"/>
      <c r="M202" s="62">
        <v>8</v>
      </c>
      <c r="N202" s="267">
        <v>182.61</v>
      </c>
      <c r="P202" s="110">
        <v>3</v>
      </c>
      <c r="Q202" s="265">
        <v>71.98</v>
      </c>
      <c r="S202" s="110"/>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62" t="s">
        <v>605</v>
      </c>
      <c r="B203" s="62" t="s">
        <v>373</v>
      </c>
      <c r="C203" s="62"/>
      <c r="D203" s="259">
        <v>8403</v>
      </c>
      <c r="E203" s="11"/>
      <c r="F203" s="11"/>
      <c r="G203" s="8"/>
      <c r="I203" s="62"/>
      <c r="J203" s="47"/>
      <c r="K203" s="106"/>
      <c r="M203" s="62">
        <v>5</v>
      </c>
      <c r="N203" s="267">
        <v>114.42000000000002</v>
      </c>
      <c r="P203" s="110">
        <v>3</v>
      </c>
      <c r="Q203" s="265">
        <v>91.09</v>
      </c>
      <c r="S203" s="110"/>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62" t="s">
        <v>605</v>
      </c>
      <c r="B204" s="62" t="s">
        <v>375</v>
      </c>
      <c r="C204" s="62"/>
      <c r="D204" s="259">
        <v>8204</v>
      </c>
      <c r="E204" s="11"/>
      <c r="F204" s="11"/>
      <c r="G204" s="8"/>
      <c r="I204" s="62"/>
      <c r="J204" s="47"/>
      <c r="K204" s="106"/>
      <c r="M204" s="62">
        <v>43</v>
      </c>
      <c r="N204" s="267">
        <v>937.55000000000007</v>
      </c>
      <c r="P204" s="110">
        <v>24</v>
      </c>
      <c r="Q204" s="265">
        <v>390.74</v>
      </c>
      <c r="S204" s="110"/>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62" t="s">
        <v>605</v>
      </c>
      <c r="B205" s="62" t="s">
        <v>375</v>
      </c>
      <c r="C205" s="62"/>
      <c r="D205" s="259">
        <v>8251</v>
      </c>
      <c r="E205" s="11"/>
      <c r="F205" s="11"/>
      <c r="G205" s="8"/>
      <c r="I205" s="62"/>
      <c r="J205" s="47"/>
      <c r="K205" s="106"/>
      <c r="M205" s="62">
        <v>27</v>
      </c>
      <c r="N205" s="267">
        <v>438.99</v>
      </c>
      <c r="P205" s="110">
        <v>9</v>
      </c>
      <c r="Q205" s="265">
        <v>172.19</v>
      </c>
      <c r="S205" s="110"/>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62" t="s">
        <v>605</v>
      </c>
      <c r="B206" s="62" t="s">
        <v>376</v>
      </c>
      <c r="C206" s="62"/>
      <c r="D206" s="259">
        <v>8049</v>
      </c>
      <c r="E206" s="11"/>
      <c r="F206" s="11"/>
      <c r="G206" s="8"/>
      <c r="I206" s="62"/>
      <c r="J206" s="47"/>
      <c r="K206" s="106"/>
      <c r="M206" s="62">
        <v>109</v>
      </c>
      <c r="N206" s="267">
        <v>3566.8000000000011</v>
      </c>
      <c r="P206" s="110">
        <v>63</v>
      </c>
      <c r="Q206" s="265">
        <v>2003.4599999999996</v>
      </c>
      <c r="S206" s="110"/>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62" t="s">
        <v>605</v>
      </c>
      <c r="B207" s="62" t="s">
        <v>377</v>
      </c>
      <c r="C207" s="62"/>
      <c r="D207" s="259">
        <v>8328</v>
      </c>
      <c r="E207" s="11"/>
      <c r="F207" s="11"/>
      <c r="G207" s="8"/>
      <c r="I207" s="62"/>
      <c r="J207" s="47"/>
      <c r="K207" s="106"/>
      <c r="M207" s="62">
        <v>24</v>
      </c>
      <c r="N207" s="267">
        <v>242.51000000000005</v>
      </c>
      <c r="P207" s="110">
        <v>11</v>
      </c>
      <c r="Q207" s="265">
        <v>239.73</v>
      </c>
      <c r="S207" s="110"/>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62" t="s">
        <v>605</v>
      </c>
      <c r="B208" s="62" t="s">
        <v>378</v>
      </c>
      <c r="C208" s="62"/>
      <c r="D208" s="259">
        <v>8079</v>
      </c>
      <c r="E208" s="11"/>
      <c r="F208" s="11"/>
      <c r="G208" s="8"/>
      <c r="I208" s="62"/>
      <c r="J208" s="47"/>
      <c r="K208" s="106"/>
      <c r="M208" s="62">
        <v>1</v>
      </c>
      <c r="N208" s="267">
        <v>68.8</v>
      </c>
      <c r="P208" s="110">
        <v>1</v>
      </c>
      <c r="Q208" s="265">
        <v>42.21</v>
      </c>
      <c r="S208" s="110"/>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62" t="s">
        <v>605</v>
      </c>
      <c r="B209" s="62" t="s">
        <v>381</v>
      </c>
      <c r="C209" s="62"/>
      <c r="D209" s="259">
        <v>8051</v>
      </c>
      <c r="E209" s="11"/>
      <c r="F209" s="11"/>
      <c r="G209" s="8"/>
      <c r="I209" s="62"/>
      <c r="J209" s="47"/>
      <c r="K209" s="106"/>
      <c r="M209" s="62">
        <v>185</v>
      </c>
      <c r="N209" s="267">
        <v>2765.7400000000002</v>
      </c>
      <c r="P209" s="110">
        <v>69</v>
      </c>
      <c r="Q209" s="265">
        <v>1107.7200000000003</v>
      </c>
      <c r="S209" s="110"/>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62" t="s">
        <v>605</v>
      </c>
      <c r="B210" s="62" t="s">
        <v>381</v>
      </c>
      <c r="C210" s="62"/>
      <c r="D210" s="259">
        <v>8080</v>
      </c>
      <c r="E210" s="11"/>
      <c r="F210" s="11"/>
      <c r="G210" s="8"/>
      <c r="I210" s="62"/>
      <c r="J210" s="47"/>
      <c r="K210" s="106"/>
      <c r="M210" s="62">
        <v>13</v>
      </c>
      <c r="N210" s="267">
        <v>219.15</v>
      </c>
      <c r="P210" s="110">
        <v>9</v>
      </c>
      <c r="Q210" s="265">
        <v>123.39999999999999</v>
      </c>
      <c r="S210" s="110"/>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62" t="s">
        <v>605</v>
      </c>
      <c r="B211" s="62" t="s">
        <v>379</v>
      </c>
      <c r="C211" s="62"/>
      <c r="D211" s="259">
        <v>8051</v>
      </c>
      <c r="E211" s="11"/>
      <c r="F211" s="11"/>
      <c r="G211" s="8"/>
      <c r="I211" s="62"/>
      <c r="J211" s="47"/>
      <c r="K211" s="106"/>
      <c r="M211" s="62">
        <v>2</v>
      </c>
      <c r="N211" s="267">
        <v>36.370000000000005</v>
      </c>
      <c r="P211" s="110">
        <v>1</v>
      </c>
      <c r="Q211" s="265">
        <v>33.54</v>
      </c>
      <c r="S211" s="110"/>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62" t="s">
        <v>605</v>
      </c>
      <c r="B212" s="62" t="s">
        <v>385</v>
      </c>
      <c r="C212" s="62"/>
      <c r="D212" s="259">
        <v>8402</v>
      </c>
      <c r="E212" s="11"/>
      <c r="F212" s="11"/>
      <c r="G212" s="8"/>
      <c r="I212" s="62"/>
      <c r="J212" s="47"/>
      <c r="K212" s="106"/>
      <c r="M212" s="62">
        <v>2</v>
      </c>
      <c r="N212" s="267">
        <v>76.89</v>
      </c>
      <c r="P212" s="110">
        <v>3</v>
      </c>
      <c r="Q212" s="265">
        <v>215.19</v>
      </c>
      <c r="S212" s="110"/>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62" t="s">
        <v>605</v>
      </c>
      <c r="B213" s="62" t="s">
        <v>384</v>
      </c>
      <c r="C213" s="62"/>
      <c r="D213" s="259">
        <v>8402</v>
      </c>
      <c r="E213" s="11"/>
      <c r="F213" s="11"/>
      <c r="G213" s="8"/>
      <c r="I213" s="62"/>
      <c r="J213" s="47"/>
      <c r="K213" s="106"/>
      <c r="M213" s="62">
        <v>45</v>
      </c>
      <c r="N213" s="267">
        <v>1834.14</v>
      </c>
      <c r="P213" s="110">
        <v>29</v>
      </c>
      <c r="Q213" s="265">
        <v>1156.3500000000001</v>
      </c>
      <c r="S213" s="110"/>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62" t="s">
        <v>605</v>
      </c>
      <c r="B214" s="62" t="s">
        <v>386</v>
      </c>
      <c r="C214" s="62"/>
      <c r="D214" s="259">
        <v>8053</v>
      </c>
      <c r="E214" s="11"/>
      <c r="F214" s="11"/>
      <c r="G214" s="8"/>
      <c r="I214" s="62"/>
      <c r="J214" s="47"/>
      <c r="K214" s="106"/>
      <c r="M214" s="62">
        <v>106</v>
      </c>
      <c r="N214" s="267">
        <v>1767.9400000000003</v>
      </c>
      <c r="P214" s="110">
        <v>32</v>
      </c>
      <c r="Q214" s="265">
        <v>916.49</v>
      </c>
      <c r="S214" s="110"/>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62" t="s">
        <v>605</v>
      </c>
      <c r="B215" s="62" t="s">
        <v>387</v>
      </c>
      <c r="C215" s="62"/>
      <c r="D215" s="259">
        <v>8223</v>
      </c>
      <c r="E215" s="11"/>
      <c r="F215" s="11"/>
      <c r="G215" s="8"/>
      <c r="I215" s="62"/>
      <c r="J215" s="47"/>
      <c r="K215" s="106"/>
      <c r="M215" s="62">
        <v>25</v>
      </c>
      <c r="N215" s="267">
        <v>576.70999999999992</v>
      </c>
      <c r="P215" s="110">
        <v>14</v>
      </c>
      <c r="Q215" s="265">
        <v>336.77</v>
      </c>
      <c r="S215" s="110"/>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62" t="s">
        <v>605</v>
      </c>
      <c r="B216" s="62" t="s">
        <v>387</v>
      </c>
      <c r="C216" s="62"/>
      <c r="D216" s="259">
        <v>8043</v>
      </c>
      <c r="E216" s="11"/>
      <c r="F216" s="11"/>
      <c r="G216" s="8"/>
      <c r="I216" s="62"/>
      <c r="J216" s="47"/>
      <c r="K216" s="106"/>
      <c r="M216" s="62">
        <v>1</v>
      </c>
      <c r="N216" s="267">
        <v>5</v>
      </c>
      <c r="P216" s="110">
        <v>1</v>
      </c>
      <c r="Q216" s="265">
        <v>5</v>
      </c>
      <c r="S216" s="110"/>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62" t="s">
        <v>605</v>
      </c>
      <c r="B217" s="62" t="s">
        <v>388</v>
      </c>
      <c r="C217" s="62"/>
      <c r="D217" s="259">
        <v>8332</v>
      </c>
      <c r="E217" s="11"/>
      <c r="F217" s="11"/>
      <c r="G217" s="8"/>
      <c r="I217" s="62"/>
      <c r="J217" s="47"/>
      <c r="K217" s="106"/>
      <c r="M217" s="62">
        <v>2</v>
      </c>
      <c r="N217" s="267">
        <v>75.64</v>
      </c>
      <c r="P217" s="110">
        <v>2</v>
      </c>
      <c r="Q217" s="265">
        <v>71.37</v>
      </c>
      <c r="S217" s="110"/>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62" t="s">
        <v>605</v>
      </c>
      <c r="B218" s="62" t="s">
        <v>388</v>
      </c>
      <c r="C218" s="62"/>
      <c r="D218" s="259">
        <v>8327</v>
      </c>
      <c r="E218" s="11"/>
      <c r="F218" s="11"/>
      <c r="G218" s="8"/>
      <c r="I218" s="62"/>
      <c r="J218" s="47"/>
      <c r="K218" s="106"/>
      <c r="M218" s="62">
        <v>3</v>
      </c>
      <c r="N218" s="267">
        <v>64.75</v>
      </c>
      <c r="P218" s="110">
        <v>1</v>
      </c>
      <c r="Q218" s="265">
        <v>31.23</v>
      </c>
      <c r="S218" s="110"/>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62" t="s">
        <v>605</v>
      </c>
      <c r="B219" s="62" t="s">
        <v>390</v>
      </c>
      <c r="C219" s="62"/>
      <c r="D219" s="259">
        <v>8329</v>
      </c>
      <c r="E219" s="11"/>
      <c r="F219" s="11"/>
      <c r="G219" s="8"/>
      <c r="I219" s="62"/>
      <c r="J219" s="47"/>
      <c r="K219" s="106"/>
      <c r="M219" s="62">
        <v>1</v>
      </c>
      <c r="N219" s="267">
        <v>25.64</v>
      </c>
      <c r="P219" s="110">
        <v>2</v>
      </c>
      <c r="Q219" s="265">
        <v>63.36</v>
      </c>
      <c r="S219" s="110"/>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62" t="s">
        <v>605</v>
      </c>
      <c r="B220" s="62" t="s">
        <v>224</v>
      </c>
      <c r="C220" s="62"/>
      <c r="D220" s="259">
        <v>8330</v>
      </c>
      <c r="E220" s="11"/>
      <c r="F220" s="11"/>
      <c r="G220" s="8"/>
      <c r="I220" s="62"/>
      <c r="J220" s="47"/>
      <c r="K220" s="106"/>
      <c r="M220" s="62">
        <v>444</v>
      </c>
      <c r="N220" s="267">
        <v>9273.3700000000044</v>
      </c>
      <c r="P220" s="110">
        <v>182</v>
      </c>
      <c r="Q220" s="265">
        <v>4518.0500000000011</v>
      </c>
      <c r="S220" s="110"/>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62" t="s">
        <v>605</v>
      </c>
      <c r="B221" s="62" t="s">
        <v>392</v>
      </c>
      <c r="C221" s="62"/>
      <c r="D221" s="259">
        <v>8330</v>
      </c>
      <c r="E221" s="11"/>
      <c r="F221" s="11"/>
      <c r="G221" s="8"/>
      <c r="I221" s="62"/>
      <c r="J221" s="47"/>
      <c r="K221" s="106"/>
      <c r="M221" s="62">
        <v>1</v>
      </c>
      <c r="N221" s="267">
        <v>8.2899999999999991</v>
      </c>
      <c r="P221" s="110">
        <v>1</v>
      </c>
      <c r="Q221" s="265">
        <v>7.6</v>
      </c>
      <c r="S221" s="110"/>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62" t="s">
        <v>605</v>
      </c>
      <c r="B222" s="62" t="s">
        <v>396</v>
      </c>
      <c r="C222" s="62"/>
      <c r="D222" s="259">
        <v>8055</v>
      </c>
      <c r="E222" s="11"/>
      <c r="F222" s="11"/>
      <c r="G222" s="8"/>
      <c r="I222" s="62"/>
      <c r="J222" s="47"/>
      <c r="K222" s="106"/>
      <c r="M222" s="62">
        <v>60</v>
      </c>
      <c r="N222" s="267">
        <v>1302.24</v>
      </c>
      <c r="P222" s="110">
        <v>22</v>
      </c>
      <c r="Q222" s="265">
        <v>663.48</v>
      </c>
      <c r="S222" s="110"/>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62" t="s">
        <v>605</v>
      </c>
      <c r="B223" s="62" t="s">
        <v>395</v>
      </c>
      <c r="C223" s="62"/>
      <c r="D223" s="259">
        <v>8055</v>
      </c>
      <c r="E223" s="11"/>
      <c r="F223" s="11"/>
      <c r="G223" s="8"/>
      <c r="I223" s="62"/>
      <c r="J223" s="47"/>
      <c r="K223" s="106"/>
      <c r="M223" s="62">
        <v>1</v>
      </c>
      <c r="N223" s="267">
        <v>30.37</v>
      </c>
      <c r="P223" s="110">
        <v>1</v>
      </c>
      <c r="Q223" s="265">
        <v>5</v>
      </c>
      <c r="S223" s="110"/>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62" t="s">
        <v>605</v>
      </c>
      <c r="B224" s="62" t="s">
        <v>398</v>
      </c>
      <c r="C224" s="62"/>
      <c r="D224" s="259">
        <v>8056</v>
      </c>
      <c r="E224" s="11"/>
      <c r="F224" s="11"/>
      <c r="G224" s="8"/>
      <c r="I224" s="62"/>
      <c r="J224" s="47"/>
      <c r="K224" s="106"/>
      <c r="M224" s="62">
        <v>5</v>
      </c>
      <c r="N224" s="267">
        <v>135.26</v>
      </c>
      <c r="P224" s="110">
        <v>3</v>
      </c>
      <c r="Q224" s="265">
        <v>41.72</v>
      </c>
      <c r="S224" s="110"/>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62" t="s">
        <v>605</v>
      </c>
      <c r="B225" s="62" t="s">
        <v>400</v>
      </c>
      <c r="C225" s="62"/>
      <c r="D225" s="259">
        <v>8210</v>
      </c>
      <c r="E225" s="11"/>
      <c r="F225" s="11"/>
      <c r="G225" s="8"/>
      <c r="I225" s="62"/>
      <c r="J225" s="47"/>
      <c r="K225" s="106"/>
      <c r="M225" s="62">
        <v>23</v>
      </c>
      <c r="N225" s="267">
        <v>546.05999999999995</v>
      </c>
      <c r="P225" s="110">
        <v>12</v>
      </c>
      <c r="Q225" s="265">
        <v>272.53999999999996</v>
      </c>
      <c r="S225" s="110"/>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62" t="s">
        <v>605</v>
      </c>
      <c r="B226" s="62" t="s">
        <v>400</v>
      </c>
      <c r="C226" s="62"/>
      <c r="D226" s="259">
        <v>8251</v>
      </c>
      <c r="E226" s="11"/>
      <c r="F226" s="11"/>
      <c r="G226" s="8"/>
      <c r="I226" s="62"/>
      <c r="J226" s="47"/>
      <c r="K226" s="106"/>
      <c r="M226" s="62">
        <v>2</v>
      </c>
      <c r="N226" s="267">
        <v>15.2</v>
      </c>
      <c r="P226" s="110">
        <v>0</v>
      </c>
      <c r="Q226" s="265">
        <v>0</v>
      </c>
      <c r="S226" s="110"/>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62" t="s">
        <v>605</v>
      </c>
      <c r="B227" s="62" t="s">
        <v>400</v>
      </c>
      <c r="C227" s="62"/>
      <c r="D227" s="259">
        <v>8219</v>
      </c>
      <c r="E227" s="11"/>
      <c r="F227" s="11"/>
      <c r="G227" s="8"/>
      <c r="I227" s="62"/>
      <c r="J227" s="47"/>
      <c r="K227" s="106"/>
      <c r="M227" s="62">
        <v>1</v>
      </c>
      <c r="N227" s="267">
        <v>62.62</v>
      </c>
      <c r="P227" s="110">
        <v>0</v>
      </c>
      <c r="Q227" s="265">
        <v>0</v>
      </c>
      <c r="S227" s="110"/>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62" t="s">
        <v>605</v>
      </c>
      <c r="B228" s="62" t="s">
        <v>400</v>
      </c>
      <c r="C228" s="62"/>
      <c r="D228" s="259">
        <v>8242</v>
      </c>
      <c r="E228" s="11"/>
      <c r="F228" s="11"/>
      <c r="G228" s="8"/>
      <c r="I228" s="62"/>
      <c r="J228" s="47"/>
      <c r="K228" s="106"/>
      <c r="M228" s="62">
        <v>23</v>
      </c>
      <c r="N228" s="267">
        <v>558.15999999999985</v>
      </c>
      <c r="P228" s="110">
        <v>11</v>
      </c>
      <c r="Q228" s="265">
        <v>151.06</v>
      </c>
      <c r="S228" s="110"/>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62" t="s">
        <v>605</v>
      </c>
      <c r="B229" s="62" t="s">
        <v>401</v>
      </c>
      <c r="C229" s="62"/>
      <c r="D229" s="259">
        <v>8332</v>
      </c>
      <c r="E229" s="11"/>
      <c r="F229" s="11"/>
      <c r="G229" s="8"/>
      <c r="I229" s="62"/>
      <c r="J229" s="47"/>
      <c r="K229" s="106"/>
      <c r="M229" s="62">
        <v>1199</v>
      </c>
      <c r="N229" s="267">
        <v>30757.970000000023</v>
      </c>
      <c r="P229" s="110">
        <v>585</v>
      </c>
      <c r="Q229" s="265">
        <v>15224.949999999999</v>
      </c>
      <c r="S229" s="110"/>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62" t="s">
        <v>605</v>
      </c>
      <c r="B230" s="62" t="s">
        <v>402</v>
      </c>
      <c r="C230" s="62"/>
      <c r="D230" s="259">
        <v>8340</v>
      </c>
      <c r="E230" s="11"/>
      <c r="F230" s="11"/>
      <c r="G230" s="8"/>
      <c r="I230" s="62"/>
      <c r="J230" s="47"/>
      <c r="K230" s="106"/>
      <c r="M230" s="62">
        <v>1</v>
      </c>
      <c r="N230" s="267">
        <v>34.270000000000003</v>
      </c>
      <c r="P230" s="110">
        <v>2</v>
      </c>
      <c r="Q230" s="265">
        <v>24.79</v>
      </c>
      <c r="S230" s="110"/>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62" t="s">
        <v>605</v>
      </c>
      <c r="B231" s="62" t="s">
        <v>403</v>
      </c>
      <c r="C231" s="62"/>
      <c r="D231" s="259">
        <v>8341</v>
      </c>
      <c r="E231" s="11"/>
      <c r="F231" s="11"/>
      <c r="G231" s="8"/>
      <c r="I231" s="62"/>
      <c r="J231" s="47"/>
      <c r="K231" s="106"/>
      <c r="M231" s="62">
        <v>37</v>
      </c>
      <c r="N231" s="267">
        <v>1027.8100000000002</v>
      </c>
      <c r="P231" s="110">
        <v>14</v>
      </c>
      <c r="Q231" s="265">
        <v>278.95</v>
      </c>
      <c r="S231" s="110"/>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62" t="s">
        <v>605</v>
      </c>
      <c r="B232" s="62" t="s">
        <v>404</v>
      </c>
      <c r="C232" s="62"/>
      <c r="D232" s="259">
        <v>8342</v>
      </c>
      <c r="E232" s="11"/>
      <c r="F232" s="11"/>
      <c r="G232" s="8"/>
      <c r="I232" s="62"/>
      <c r="J232" s="47"/>
      <c r="K232" s="106"/>
      <c r="M232" s="62">
        <v>1</v>
      </c>
      <c r="N232" s="267">
        <v>37.03</v>
      </c>
      <c r="P232" s="110">
        <v>1</v>
      </c>
      <c r="Q232" s="265">
        <v>5</v>
      </c>
      <c r="S232" s="110"/>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62" t="s">
        <v>605</v>
      </c>
      <c r="B233" s="62" t="s">
        <v>405</v>
      </c>
      <c r="C233" s="62"/>
      <c r="D233" s="259">
        <v>8094</v>
      </c>
      <c r="E233" s="11"/>
      <c r="F233" s="11"/>
      <c r="G233" s="8"/>
      <c r="I233" s="62"/>
      <c r="J233" s="47"/>
      <c r="K233" s="106"/>
      <c r="M233" s="62">
        <v>60</v>
      </c>
      <c r="N233" s="267">
        <v>1670.2199999999998</v>
      </c>
      <c r="P233" s="110">
        <v>35</v>
      </c>
      <c r="Q233" s="265">
        <v>1117.08</v>
      </c>
      <c r="S233" s="110"/>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62" t="s">
        <v>605</v>
      </c>
      <c r="B234" s="62" t="s">
        <v>406</v>
      </c>
      <c r="C234" s="62"/>
      <c r="D234" s="259">
        <v>8343</v>
      </c>
      <c r="E234" s="11"/>
      <c r="F234" s="11"/>
      <c r="G234" s="8"/>
      <c r="I234" s="62"/>
      <c r="J234" s="47"/>
      <c r="K234" s="106"/>
      <c r="M234" s="62">
        <v>22</v>
      </c>
      <c r="N234" s="267">
        <v>499.79</v>
      </c>
      <c r="P234" s="110">
        <v>10</v>
      </c>
      <c r="Q234" s="265">
        <v>238.14000000000001</v>
      </c>
      <c r="S234" s="110"/>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62" t="s">
        <v>605</v>
      </c>
      <c r="B235" s="62" t="s">
        <v>407</v>
      </c>
      <c r="C235" s="62"/>
      <c r="D235" s="259">
        <v>8061</v>
      </c>
      <c r="E235" s="11"/>
      <c r="F235" s="11"/>
      <c r="G235" s="8"/>
      <c r="I235" s="62"/>
      <c r="J235" s="47"/>
      <c r="K235" s="106"/>
      <c r="M235" s="62">
        <v>31</v>
      </c>
      <c r="N235" s="267">
        <v>545.18999999999994</v>
      </c>
      <c r="P235" s="110">
        <v>5</v>
      </c>
      <c r="Q235" s="265">
        <v>198.37000000000003</v>
      </c>
      <c r="S235" s="110"/>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62" t="s">
        <v>605</v>
      </c>
      <c r="B236" s="62" t="s">
        <v>410</v>
      </c>
      <c r="C236" s="62"/>
      <c r="D236" s="259">
        <v>8062</v>
      </c>
      <c r="E236" s="11"/>
      <c r="F236" s="11"/>
      <c r="G236" s="8"/>
      <c r="I236" s="62"/>
      <c r="J236" s="47"/>
      <c r="K236" s="106"/>
      <c r="M236" s="62">
        <v>70</v>
      </c>
      <c r="N236" s="267">
        <v>939.64</v>
      </c>
      <c r="P236" s="110">
        <v>29</v>
      </c>
      <c r="Q236" s="265">
        <v>563.29</v>
      </c>
      <c r="S236" s="110"/>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62" t="s">
        <v>605</v>
      </c>
      <c r="B237" s="62" t="s">
        <v>411</v>
      </c>
      <c r="C237" s="62"/>
      <c r="D237" s="259">
        <v>8215</v>
      </c>
      <c r="E237" s="11"/>
      <c r="F237" s="11"/>
      <c r="G237" s="8"/>
      <c r="I237" s="62"/>
      <c r="J237" s="47"/>
      <c r="K237" s="106"/>
      <c r="M237" s="62">
        <v>8</v>
      </c>
      <c r="N237" s="267">
        <v>113.53</v>
      </c>
      <c r="P237" s="110">
        <v>4</v>
      </c>
      <c r="Q237" s="265">
        <v>68.5</v>
      </c>
      <c r="S237" s="110"/>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62" t="s">
        <v>605</v>
      </c>
      <c r="B238" s="62" t="s">
        <v>412</v>
      </c>
      <c r="C238" s="62"/>
      <c r="D238" s="259">
        <v>8037</v>
      </c>
      <c r="E238" s="11"/>
      <c r="F238" s="11"/>
      <c r="G238" s="8"/>
      <c r="I238" s="62"/>
      <c r="J238" s="47"/>
      <c r="K238" s="106"/>
      <c r="M238" s="62">
        <v>4</v>
      </c>
      <c r="N238" s="267">
        <v>252.98</v>
      </c>
      <c r="P238" s="110">
        <v>4</v>
      </c>
      <c r="Q238" s="265">
        <v>188.21</v>
      </c>
      <c r="S238" s="110"/>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62" t="s">
        <v>605</v>
      </c>
      <c r="B239" s="62" t="s">
        <v>412</v>
      </c>
      <c r="C239" s="62"/>
      <c r="D239" s="259">
        <v>8217</v>
      </c>
      <c r="E239" s="11"/>
      <c r="F239" s="11"/>
      <c r="G239" s="8"/>
      <c r="I239" s="62"/>
      <c r="J239" s="47"/>
      <c r="K239" s="106"/>
      <c r="M239" s="62">
        <v>1</v>
      </c>
      <c r="N239" s="267">
        <v>15.49</v>
      </c>
      <c r="P239" s="110">
        <v>2</v>
      </c>
      <c r="Q239" s="265">
        <v>16.490000000000002</v>
      </c>
      <c r="S239" s="110"/>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62" t="s">
        <v>605</v>
      </c>
      <c r="B240" s="62" t="s">
        <v>412</v>
      </c>
      <c r="C240" s="62"/>
      <c r="D240" s="259">
        <v>8215</v>
      </c>
      <c r="E240" s="11"/>
      <c r="F240" s="11"/>
      <c r="G240" s="8"/>
      <c r="I240" s="62"/>
      <c r="J240" s="47"/>
      <c r="K240" s="106"/>
      <c r="M240" s="62">
        <v>3</v>
      </c>
      <c r="N240" s="267">
        <v>63.400000000000006</v>
      </c>
      <c r="P240" s="110">
        <v>2</v>
      </c>
      <c r="Q240" s="265">
        <v>44.27</v>
      </c>
      <c r="S240" s="110"/>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62" t="s">
        <v>605</v>
      </c>
      <c r="B241" s="62" t="s">
        <v>415</v>
      </c>
      <c r="C241" s="62"/>
      <c r="D241" s="259">
        <v>8344</v>
      </c>
      <c r="E241" s="11"/>
      <c r="F241" s="11"/>
      <c r="G241" s="8"/>
      <c r="I241" s="62"/>
      <c r="J241" s="47"/>
      <c r="K241" s="106"/>
      <c r="M241" s="62">
        <v>74</v>
      </c>
      <c r="N241" s="267">
        <v>2163.4300000000003</v>
      </c>
      <c r="P241" s="110">
        <v>38</v>
      </c>
      <c r="Q241" s="265">
        <v>1269.6500000000003</v>
      </c>
      <c r="S241" s="110"/>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62" t="s">
        <v>605</v>
      </c>
      <c r="B242" s="62" t="s">
        <v>415</v>
      </c>
      <c r="C242" s="62"/>
      <c r="D242" s="259">
        <v>8318</v>
      </c>
      <c r="E242" s="11"/>
      <c r="F242" s="11"/>
      <c r="G242" s="8"/>
      <c r="I242" s="62"/>
      <c r="J242" s="47"/>
      <c r="K242" s="106"/>
      <c r="M242" s="62">
        <v>1</v>
      </c>
      <c r="N242" s="267">
        <v>5</v>
      </c>
      <c r="P242" s="110">
        <v>0</v>
      </c>
      <c r="Q242" s="265">
        <v>0</v>
      </c>
      <c r="S242" s="110"/>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62" t="s">
        <v>605</v>
      </c>
      <c r="B243" s="62" t="s">
        <v>415</v>
      </c>
      <c r="C243" s="62"/>
      <c r="D243" s="259">
        <v>8360</v>
      </c>
      <c r="E243" s="11"/>
      <c r="F243" s="11"/>
      <c r="G243" s="8"/>
      <c r="I243" s="62"/>
      <c r="J243" s="47"/>
      <c r="K243" s="106"/>
      <c r="M243" s="62">
        <v>1</v>
      </c>
      <c r="N243" s="267">
        <v>5</v>
      </c>
      <c r="P243" s="110">
        <v>0</v>
      </c>
      <c r="Q243" s="265">
        <v>0</v>
      </c>
      <c r="S243" s="110"/>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62" t="s">
        <v>605</v>
      </c>
      <c r="B244" s="62" t="s">
        <v>416</v>
      </c>
      <c r="C244" s="62"/>
      <c r="D244" s="259">
        <v>8345</v>
      </c>
      <c r="E244" s="11"/>
      <c r="F244" s="11"/>
      <c r="G244" s="8"/>
      <c r="I244" s="62"/>
      <c r="J244" s="47"/>
      <c r="K244" s="106"/>
      <c r="M244" s="62">
        <v>15</v>
      </c>
      <c r="N244" s="267">
        <v>520.51</v>
      </c>
      <c r="P244" s="110">
        <v>11</v>
      </c>
      <c r="Q244" s="265">
        <v>306.37</v>
      </c>
      <c r="S244" s="110"/>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62" t="s">
        <v>605</v>
      </c>
      <c r="B245" s="62" t="s">
        <v>417</v>
      </c>
      <c r="C245" s="62"/>
      <c r="D245" s="259">
        <v>8346</v>
      </c>
      <c r="E245" s="11"/>
      <c r="F245" s="11"/>
      <c r="G245" s="8"/>
      <c r="I245" s="62"/>
      <c r="J245" s="47"/>
      <c r="K245" s="106"/>
      <c r="M245" s="62">
        <v>15</v>
      </c>
      <c r="N245" s="267">
        <v>320.2</v>
      </c>
      <c r="P245" s="110">
        <v>9</v>
      </c>
      <c r="Q245" s="265">
        <v>309.86</v>
      </c>
      <c r="S245" s="110"/>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62" t="s">
        <v>605</v>
      </c>
      <c r="B246" s="62" t="s">
        <v>418</v>
      </c>
      <c r="C246" s="62"/>
      <c r="D246" s="259">
        <v>8347</v>
      </c>
      <c r="E246" s="11"/>
      <c r="F246" s="11"/>
      <c r="G246" s="8"/>
      <c r="I246" s="62"/>
      <c r="J246" s="47"/>
      <c r="K246" s="106"/>
      <c r="M246" s="62">
        <v>3</v>
      </c>
      <c r="N246" s="267">
        <v>109.76</v>
      </c>
      <c r="P246" s="110">
        <v>1</v>
      </c>
      <c r="Q246" s="265">
        <v>9.7899999999999991</v>
      </c>
      <c r="S246" s="110"/>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62" t="s">
        <v>605</v>
      </c>
      <c r="B247" s="62" t="s">
        <v>419</v>
      </c>
      <c r="C247" s="62"/>
      <c r="D247" s="259">
        <v>8204</v>
      </c>
      <c r="E247" s="11"/>
      <c r="F247" s="11"/>
      <c r="G247" s="8"/>
      <c r="I247" s="62"/>
      <c r="J247" s="47"/>
      <c r="K247" s="106"/>
      <c r="M247" s="62">
        <v>31</v>
      </c>
      <c r="N247" s="267">
        <v>735.43000000000006</v>
      </c>
      <c r="P247" s="110">
        <v>16</v>
      </c>
      <c r="Q247" s="265">
        <v>268.69</v>
      </c>
      <c r="S247" s="110"/>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62" t="s">
        <v>605</v>
      </c>
      <c r="B248" s="62" t="s">
        <v>420</v>
      </c>
      <c r="C248" s="62"/>
      <c r="D248" s="259">
        <v>8260</v>
      </c>
      <c r="E248" s="11"/>
      <c r="F248" s="11"/>
      <c r="G248" s="8"/>
      <c r="I248" s="62"/>
      <c r="J248" s="47"/>
      <c r="K248" s="106"/>
      <c r="M248" s="62">
        <v>9</v>
      </c>
      <c r="N248" s="267">
        <v>251.39</v>
      </c>
      <c r="P248" s="110">
        <v>6</v>
      </c>
      <c r="Q248" s="265">
        <v>69.09</v>
      </c>
      <c r="S248" s="110"/>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62" t="s">
        <v>605</v>
      </c>
      <c r="B249" s="62" t="s">
        <v>422</v>
      </c>
      <c r="C249" s="62"/>
      <c r="D249" s="259">
        <v>8225</v>
      </c>
      <c r="E249" s="11"/>
      <c r="F249" s="11"/>
      <c r="G249" s="8"/>
      <c r="I249" s="62"/>
      <c r="J249" s="47"/>
      <c r="K249" s="106"/>
      <c r="M249" s="62">
        <v>122</v>
      </c>
      <c r="N249" s="267">
        <v>3500.2099999999991</v>
      </c>
      <c r="P249" s="110">
        <v>56</v>
      </c>
      <c r="Q249" s="265">
        <v>1623.4799999999998</v>
      </c>
      <c r="S249" s="110"/>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62" t="s">
        <v>605</v>
      </c>
      <c r="B250" s="62" t="s">
        <v>423</v>
      </c>
      <c r="C250" s="62"/>
      <c r="D250" s="259">
        <v>8226</v>
      </c>
      <c r="E250" s="11"/>
      <c r="F250" s="11"/>
      <c r="G250" s="8"/>
      <c r="I250" s="62"/>
      <c r="J250" s="47"/>
      <c r="K250" s="106"/>
      <c r="M250" s="62">
        <v>48</v>
      </c>
      <c r="N250" s="267">
        <v>1371.8900000000003</v>
      </c>
      <c r="P250" s="110">
        <v>24</v>
      </c>
      <c r="Q250" s="265">
        <v>920.44</v>
      </c>
      <c r="S250" s="110"/>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62" t="s">
        <v>605</v>
      </c>
      <c r="B251" s="62" t="s">
        <v>424</v>
      </c>
      <c r="C251" s="62"/>
      <c r="D251" s="259">
        <v>8230</v>
      </c>
      <c r="E251" s="11"/>
      <c r="F251" s="11"/>
      <c r="G251" s="8"/>
      <c r="I251" s="62"/>
      <c r="J251" s="47"/>
      <c r="K251" s="106"/>
      <c r="M251" s="62">
        <v>31</v>
      </c>
      <c r="N251" s="267">
        <v>471.31000000000006</v>
      </c>
      <c r="P251" s="110">
        <v>20</v>
      </c>
      <c r="Q251" s="265">
        <v>470.06000000000006</v>
      </c>
      <c r="S251" s="110"/>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62" t="s">
        <v>605</v>
      </c>
      <c r="B252" s="62" t="s">
        <v>426</v>
      </c>
      <c r="C252" s="62"/>
      <c r="D252" s="259">
        <v>8067</v>
      </c>
      <c r="E252" s="11"/>
      <c r="F252" s="11"/>
      <c r="G252" s="8"/>
      <c r="I252" s="62"/>
      <c r="J252" s="47"/>
      <c r="K252" s="106"/>
      <c r="M252" s="62">
        <v>1</v>
      </c>
      <c r="N252" s="267">
        <v>23.74</v>
      </c>
      <c r="P252" s="110">
        <v>1</v>
      </c>
      <c r="Q252" s="265">
        <v>8.2200000000000006</v>
      </c>
      <c r="S252" s="110"/>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62" t="s">
        <v>605</v>
      </c>
      <c r="B253" s="62" t="s">
        <v>428</v>
      </c>
      <c r="C253" s="62"/>
      <c r="D253" s="259">
        <v>8066</v>
      </c>
      <c r="E253" s="11"/>
      <c r="F253" s="11"/>
      <c r="G253" s="8"/>
      <c r="I253" s="62"/>
      <c r="J253" s="47"/>
      <c r="K253" s="106"/>
      <c r="M253" s="62">
        <v>250</v>
      </c>
      <c r="N253" s="267">
        <v>6802.8500000000049</v>
      </c>
      <c r="P253" s="110">
        <v>143</v>
      </c>
      <c r="Q253" s="265">
        <v>3579.8500000000004</v>
      </c>
      <c r="S253" s="110"/>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62" t="s">
        <v>605</v>
      </c>
      <c r="B254" s="62" t="s">
        <v>428</v>
      </c>
      <c r="C254" s="62"/>
      <c r="D254" s="259">
        <v>8051</v>
      </c>
      <c r="E254" s="11"/>
      <c r="F254" s="11"/>
      <c r="G254" s="8"/>
      <c r="I254" s="62"/>
      <c r="J254" s="47"/>
      <c r="K254" s="106"/>
      <c r="M254" s="62">
        <v>2</v>
      </c>
      <c r="N254" s="267">
        <v>10</v>
      </c>
      <c r="P254" s="110">
        <v>0</v>
      </c>
      <c r="Q254" s="265">
        <v>0</v>
      </c>
      <c r="S254" s="110"/>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62" t="s">
        <v>605</v>
      </c>
      <c r="B255" s="62" t="s">
        <v>428</v>
      </c>
      <c r="C255" s="62"/>
      <c r="D255" s="259">
        <v>8096</v>
      </c>
      <c r="E255" s="11"/>
      <c r="F255" s="11"/>
      <c r="G255" s="8"/>
      <c r="I255" s="62"/>
      <c r="J255" s="47"/>
      <c r="K255" s="106"/>
      <c r="M255" s="62">
        <v>1</v>
      </c>
      <c r="N255" s="267">
        <v>5</v>
      </c>
      <c r="P255" s="110">
        <v>0</v>
      </c>
      <c r="Q255" s="265">
        <v>0</v>
      </c>
      <c r="S255" s="110"/>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62" t="s">
        <v>605</v>
      </c>
      <c r="B256" s="62" t="s">
        <v>429</v>
      </c>
      <c r="C256" s="62"/>
      <c r="D256" s="259">
        <v>8067</v>
      </c>
      <c r="E256" s="11"/>
      <c r="F256" s="11"/>
      <c r="G256" s="8"/>
      <c r="I256" s="62"/>
      <c r="J256" s="47"/>
      <c r="K256" s="106"/>
      <c r="M256" s="62">
        <v>11</v>
      </c>
      <c r="N256" s="267">
        <v>290.22000000000008</v>
      </c>
      <c r="P256" s="110">
        <v>7</v>
      </c>
      <c r="Q256" s="265">
        <v>165.07</v>
      </c>
      <c r="S256" s="110"/>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62" t="s">
        <v>605</v>
      </c>
      <c r="B257" s="62" t="s">
        <v>226</v>
      </c>
      <c r="C257" s="62"/>
      <c r="D257" s="259">
        <v>8069</v>
      </c>
      <c r="E257" s="11"/>
      <c r="F257" s="11"/>
      <c r="G257" s="8"/>
      <c r="I257" s="62"/>
      <c r="J257" s="47"/>
      <c r="K257" s="106"/>
      <c r="M257" s="62">
        <v>263</v>
      </c>
      <c r="N257" s="267">
        <v>7476.1100000000006</v>
      </c>
      <c r="P257" s="110">
        <v>141</v>
      </c>
      <c r="Q257" s="265">
        <v>4367.3099999999986</v>
      </c>
      <c r="S257" s="110"/>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62" t="s">
        <v>605</v>
      </c>
      <c r="B258" s="62" t="s">
        <v>432</v>
      </c>
      <c r="C258" s="62"/>
      <c r="D258" s="259">
        <v>8070</v>
      </c>
      <c r="E258" s="11"/>
      <c r="F258" s="11"/>
      <c r="G258" s="8"/>
      <c r="I258" s="62"/>
      <c r="J258" s="47"/>
      <c r="K258" s="106"/>
      <c r="M258" s="62">
        <v>155</v>
      </c>
      <c r="N258" s="267">
        <v>3840.18</v>
      </c>
      <c r="P258" s="110">
        <v>80</v>
      </c>
      <c r="Q258" s="265">
        <v>1495.42</v>
      </c>
      <c r="S258" s="110"/>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62" t="s">
        <v>605</v>
      </c>
      <c r="B259" s="62" t="s">
        <v>436</v>
      </c>
      <c r="C259" s="62"/>
      <c r="D259" s="259">
        <v>8098</v>
      </c>
      <c r="E259" s="11"/>
      <c r="F259" s="11"/>
      <c r="G259" s="8"/>
      <c r="I259" s="62"/>
      <c r="J259" s="47"/>
      <c r="K259" s="106"/>
      <c r="M259" s="62">
        <v>8</v>
      </c>
      <c r="N259" s="267">
        <v>108.79</v>
      </c>
      <c r="P259" s="110">
        <v>3</v>
      </c>
      <c r="Q259" s="265">
        <v>17.12</v>
      </c>
      <c r="S259" s="110"/>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62" t="s">
        <v>605</v>
      </c>
      <c r="B260" s="62" t="s">
        <v>582</v>
      </c>
      <c r="C260" s="62"/>
      <c r="D260" s="259">
        <v>8021</v>
      </c>
      <c r="E260" s="11"/>
      <c r="F260" s="11"/>
      <c r="G260" s="8"/>
      <c r="I260" s="62"/>
      <c r="J260" s="47"/>
      <c r="K260" s="106"/>
      <c r="M260" s="62">
        <v>174</v>
      </c>
      <c r="N260" s="267">
        <v>4603.0200000000004</v>
      </c>
      <c r="P260" s="110">
        <v>105</v>
      </c>
      <c r="Q260" s="265">
        <v>2600.7999999999997</v>
      </c>
      <c r="S260" s="110"/>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62" t="s">
        <v>605</v>
      </c>
      <c r="B261" s="62" t="s">
        <v>582</v>
      </c>
      <c r="C261" s="62"/>
      <c r="D261" s="259">
        <v>8009</v>
      </c>
      <c r="E261" s="11"/>
      <c r="F261" s="11"/>
      <c r="G261" s="8"/>
      <c r="I261" s="62"/>
      <c r="J261" s="47"/>
      <c r="K261" s="106"/>
      <c r="M261" s="62">
        <v>4</v>
      </c>
      <c r="N261" s="267">
        <v>131.43</v>
      </c>
      <c r="P261" s="110">
        <v>3</v>
      </c>
      <c r="Q261" s="265">
        <v>15</v>
      </c>
      <c r="S261" s="110"/>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62" t="s">
        <v>605</v>
      </c>
      <c r="B262" s="62" t="s">
        <v>439</v>
      </c>
      <c r="C262" s="62"/>
      <c r="D262" s="259">
        <v>8071</v>
      </c>
      <c r="E262" s="11"/>
      <c r="F262" s="11"/>
      <c r="G262" s="8"/>
      <c r="I262" s="62"/>
      <c r="J262" s="47"/>
      <c r="K262" s="106"/>
      <c r="M262" s="62">
        <v>88</v>
      </c>
      <c r="N262" s="267">
        <v>1686.7500000000002</v>
      </c>
      <c r="P262" s="110">
        <v>54</v>
      </c>
      <c r="Q262" s="265">
        <v>910.64999999999975</v>
      </c>
      <c r="S262" s="110"/>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62" t="s">
        <v>605</v>
      </c>
      <c r="B263" s="62" t="s">
        <v>443</v>
      </c>
      <c r="C263" s="62"/>
      <c r="D263" s="259">
        <v>8318</v>
      </c>
      <c r="E263" s="11"/>
      <c r="F263" s="11"/>
      <c r="G263" s="8"/>
      <c r="I263" s="62"/>
      <c r="J263" s="47"/>
      <c r="K263" s="106"/>
      <c r="M263" s="62">
        <v>18</v>
      </c>
      <c r="N263" s="267">
        <v>493.74</v>
      </c>
      <c r="P263" s="110">
        <v>13</v>
      </c>
      <c r="Q263" s="265">
        <v>509.49999999999994</v>
      </c>
      <c r="S263" s="110"/>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62" t="s">
        <v>605</v>
      </c>
      <c r="B264" s="62" t="s">
        <v>442</v>
      </c>
      <c r="C264" s="62"/>
      <c r="D264" s="259">
        <v>8318</v>
      </c>
      <c r="E264" s="11"/>
      <c r="F264" s="11"/>
      <c r="G264" s="8"/>
      <c r="I264" s="62"/>
      <c r="J264" s="47"/>
      <c r="K264" s="106"/>
      <c r="M264" s="62">
        <v>22</v>
      </c>
      <c r="N264" s="267">
        <v>360.85</v>
      </c>
      <c r="P264" s="110">
        <v>9</v>
      </c>
      <c r="Q264" s="265">
        <v>159.33000000000001</v>
      </c>
      <c r="S264" s="110"/>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62" t="s">
        <v>605</v>
      </c>
      <c r="B265" s="62" t="s">
        <v>442</v>
      </c>
      <c r="C265" s="62"/>
      <c r="D265" s="259">
        <v>8347</v>
      </c>
      <c r="E265" s="11"/>
      <c r="F265" s="11"/>
      <c r="G265" s="8"/>
      <c r="I265" s="62"/>
      <c r="J265" s="47"/>
      <c r="K265" s="106"/>
      <c r="M265" s="62">
        <v>1</v>
      </c>
      <c r="N265" s="267">
        <v>5</v>
      </c>
      <c r="P265" s="110">
        <v>0</v>
      </c>
      <c r="Q265" s="265">
        <v>0</v>
      </c>
      <c r="S265" s="110"/>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62" t="s">
        <v>605</v>
      </c>
      <c r="B266" s="62" t="s">
        <v>442</v>
      </c>
      <c r="C266" s="62"/>
      <c r="D266" s="259">
        <v>8302</v>
      </c>
      <c r="E266" s="11"/>
      <c r="F266" s="11"/>
      <c r="G266" s="8"/>
      <c r="I266" s="62"/>
      <c r="J266" s="47"/>
      <c r="K266" s="106"/>
      <c r="M266" s="62">
        <v>1</v>
      </c>
      <c r="N266" s="267">
        <v>5</v>
      </c>
      <c r="P266" s="110">
        <v>0</v>
      </c>
      <c r="Q266" s="265">
        <v>0</v>
      </c>
      <c r="S266" s="110"/>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62" t="s">
        <v>605</v>
      </c>
      <c r="B267" s="62" t="s">
        <v>444</v>
      </c>
      <c r="C267" s="62"/>
      <c r="D267" s="259">
        <v>8232</v>
      </c>
      <c r="E267" s="11"/>
      <c r="F267" s="11"/>
      <c r="G267" s="8"/>
      <c r="I267" s="62"/>
      <c r="J267" s="47"/>
      <c r="K267" s="106"/>
      <c r="M267" s="62">
        <v>908</v>
      </c>
      <c r="N267" s="267">
        <v>27777.350000000013</v>
      </c>
      <c r="P267" s="110">
        <v>474</v>
      </c>
      <c r="Q267" s="265">
        <v>15054.740000000007</v>
      </c>
      <c r="S267" s="110"/>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62" t="s">
        <v>605</v>
      </c>
      <c r="B268" s="62" t="s">
        <v>444</v>
      </c>
      <c r="C268" s="62"/>
      <c r="D268" s="259">
        <v>8234</v>
      </c>
      <c r="E268" s="11"/>
      <c r="F268" s="11"/>
      <c r="G268" s="8"/>
      <c r="I268" s="62"/>
      <c r="J268" s="47"/>
      <c r="K268" s="106"/>
      <c r="M268" s="62">
        <v>1</v>
      </c>
      <c r="N268" s="267">
        <v>5</v>
      </c>
      <c r="P268" s="110">
        <v>0</v>
      </c>
      <c r="Q268" s="265">
        <v>0</v>
      </c>
      <c r="S268" s="110"/>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62" t="s">
        <v>605</v>
      </c>
      <c r="B269" s="62" t="s">
        <v>445</v>
      </c>
      <c r="C269" s="62"/>
      <c r="D269" s="259">
        <v>8240</v>
      </c>
      <c r="E269" s="11"/>
      <c r="F269" s="11"/>
      <c r="G269" s="8"/>
      <c r="I269" s="62"/>
      <c r="J269" s="47"/>
      <c r="K269" s="106"/>
      <c r="M269" s="62">
        <v>5</v>
      </c>
      <c r="N269" s="267">
        <v>31.48</v>
      </c>
      <c r="P269" s="110">
        <v>1</v>
      </c>
      <c r="Q269" s="265">
        <v>5</v>
      </c>
      <c r="S269" s="110"/>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62" t="s">
        <v>605</v>
      </c>
      <c r="B270" s="62" t="s">
        <v>446</v>
      </c>
      <c r="C270" s="62"/>
      <c r="D270" s="259">
        <v>8348</v>
      </c>
      <c r="E270" s="11"/>
      <c r="F270" s="11"/>
      <c r="G270" s="8"/>
      <c r="I270" s="62"/>
      <c r="J270" s="47"/>
      <c r="K270" s="106"/>
      <c r="M270" s="62">
        <v>5</v>
      </c>
      <c r="N270" s="267">
        <v>239.51999999999998</v>
      </c>
      <c r="P270" s="110">
        <v>4</v>
      </c>
      <c r="Q270" s="265">
        <v>33.04</v>
      </c>
      <c r="S270" s="110"/>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62" t="s">
        <v>605</v>
      </c>
      <c r="B271" s="62" t="s">
        <v>446</v>
      </c>
      <c r="C271" s="62"/>
      <c r="D271" s="259">
        <v>8332</v>
      </c>
      <c r="E271" s="11"/>
      <c r="F271" s="11"/>
      <c r="G271" s="8"/>
      <c r="I271" s="62"/>
      <c r="J271" s="47"/>
      <c r="K271" s="106"/>
      <c r="M271" s="62">
        <v>1</v>
      </c>
      <c r="N271" s="267">
        <v>5</v>
      </c>
      <c r="P271" s="110">
        <v>0</v>
      </c>
      <c r="Q271" s="265">
        <v>0</v>
      </c>
      <c r="S271" s="110"/>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62" t="s">
        <v>605</v>
      </c>
      <c r="B272" s="62" t="s">
        <v>447</v>
      </c>
      <c r="C272" s="62"/>
      <c r="D272" s="259">
        <v>8349</v>
      </c>
      <c r="E272" s="11"/>
      <c r="F272" s="11"/>
      <c r="G272" s="8"/>
      <c r="I272" s="62"/>
      <c r="J272" s="47"/>
      <c r="K272" s="106"/>
      <c r="M272" s="62">
        <v>49</v>
      </c>
      <c r="N272" s="267">
        <v>1289.1899999999996</v>
      </c>
      <c r="P272" s="110">
        <v>20</v>
      </c>
      <c r="Q272" s="265">
        <v>365.98</v>
      </c>
      <c r="S272" s="110"/>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62" t="s">
        <v>605</v>
      </c>
      <c r="B273" s="62" t="s">
        <v>449</v>
      </c>
      <c r="C273" s="62"/>
      <c r="D273" s="259">
        <v>8350</v>
      </c>
      <c r="E273" s="11"/>
      <c r="F273" s="11"/>
      <c r="G273" s="8"/>
      <c r="I273" s="62"/>
      <c r="J273" s="47"/>
      <c r="K273" s="106"/>
      <c r="M273" s="62">
        <v>8</v>
      </c>
      <c r="N273" s="267">
        <v>126.35</v>
      </c>
      <c r="P273" s="110">
        <v>4</v>
      </c>
      <c r="Q273" s="265">
        <v>20</v>
      </c>
      <c r="S273" s="110"/>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62" t="s">
        <v>605</v>
      </c>
      <c r="B274" s="62" t="s">
        <v>450</v>
      </c>
      <c r="C274" s="62"/>
      <c r="D274" s="259">
        <v>8074</v>
      </c>
      <c r="E274" s="11"/>
      <c r="F274" s="11"/>
      <c r="G274" s="8"/>
      <c r="I274" s="62"/>
      <c r="J274" s="47"/>
      <c r="K274" s="106"/>
      <c r="M274" s="62">
        <v>1</v>
      </c>
      <c r="N274" s="267">
        <v>5</v>
      </c>
      <c r="P274" s="110">
        <v>0</v>
      </c>
      <c r="Q274" s="265">
        <v>0</v>
      </c>
      <c r="S274" s="110"/>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62" t="s">
        <v>605</v>
      </c>
      <c r="B275" s="62" t="s">
        <v>451</v>
      </c>
      <c r="C275" s="62"/>
      <c r="D275" s="259">
        <v>8242</v>
      </c>
      <c r="E275" s="11"/>
      <c r="F275" s="11"/>
      <c r="G275" s="8"/>
      <c r="I275" s="62"/>
      <c r="J275" s="47"/>
      <c r="K275" s="106"/>
      <c r="M275" s="62">
        <v>136</v>
      </c>
      <c r="N275" s="267">
        <v>1957.2699999999998</v>
      </c>
      <c r="P275" s="110">
        <v>44</v>
      </c>
      <c r="Q275" s="265">
        <v>812.41</v>
      </c>
      <c r="S275" s="110"/>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62" t="s">
        <v>605</v>
      </c>
      <c r="B276" s="62" t="s">
        <v>453</v>
      </c>
      <c r="C276" s="62"/>
      <c r="D276" s="259">
        <v>8352</v>
      </c>
      <c r="E276" s="11"/>
      <c r="F276" s="11"/>
      <c r="G276" s="8"/>
      <c r="I276" s="62"/>
      <c r="J276" s="47"/>
      <c r="K276" s="106"/>
      <c r="M276" s="62">
        <v>17</v>
      </c>
      <c r="N276" s="267">
        <v>271.73999999999995</v>
      </c>
      <c r="P276" s="110">
        <v>5</v>
      </c>
      <c r="Q276" s="265">
        <v>195.34</v>
      </c>
      <c r="S276" s="110"/>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62" t="s">
        <v>605</v>
      </c>
      <c r="B277" s="62" t="s">
        <v>454</v>
      </c>
      <c r="C277" s="62"/>
      <c r="D277" s="259">
        <v>8029</v>
      </c>
      <c r="E277" s="11"/>
      <c r="F277" s="11"/>
      <c r="G277" s="8"/>
      <c r="I277" s="62"/>
      <c r="J277" s="47"/>
      <c r="K277" s="106"/>
      <c r="M277" s="62">
        <v>1</v>
      </c>
      <c r="N277" s="267">
        <v>5</v>
      </c>
      <c r="P277" s="110">
        <v>0</v>
      </c>
      <c r="Q277" s="265">
        <v>0</v>
      </c>
      <c r="S277" s="110"/>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62" t="s">
        <v>605</v>
      </c>
      <c r="B278" s="62" t="s">
        <v>454</v>
      </c>
      <c r="C278" s="62"/>
      <c r="D278" s="259">
        <v>8078</v>
      </c>
      <c r="E278" s="11"/>
      <c r="F278" s="11"/>
      <c r="G278" s="8"/>
      <c r="I278" s="62"/>
      <c r="J278" s="47"/>
      <c r="K278" s="106"/>
      <c r="M278" s="62">
        <v>126</v>
      </c>
      <c r="N278" s="267">
        <v>2993.2600000000007</v>
      </c>
      <c r="P278" s="110">
        <v>65</v>
      </c>
      <c r="Q278" s="265">
        <v>1771.29</v>
      </c>
      <c r="S278" s="110"/>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62" t="s">
        <v>605</v>
      </c>
      <c r="B279" s="62" t="s">
        <v>454</v>
      </c>
      <c r="C279" s="62"/>
      <c r="D279" s="259">
        <v>8094</v>
      </c>
      <c r="E279" s="11"/>
      <c r="F279" s="11"/>
      <c r="G279" s="8"/>
      <c r="I279" s="62"/>
      <c r="J279" s="47"/>
      <c r="K279" s="106"/>
      <c r="M279" s="62">
        <v>1</v>
      </c>
      <c r="N279" s="267">
        <v>6.08</v>
      </c>
      <c r="P279" s="110">
        <v>0</v>
      </c>
      <c r="Q279" s="265">
        <v>0</v>
      </c>
      <c r="S279" s="110"/>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62" t="s">
        <v>605</v>
      </c>
      <c r="B280" s="62" t="s">
        <v>455</v>
      </c>
      <c r="C280" s="62"/>
      <c r="D280" s="259">
        <v>8079</v>
      </c>
      <c r="E280" s="11"/>
      <c r="F280" s="11"/>
      <c r="G280" s="8"/>
      <c r="I280" s="62"/>
      <c r="J280" s="47"/>
      <c r="K280" s="106"/>
      <c r="M280" s="62">
        <v>376</v>
      </c>
      <c r="N280" s="267">
        <v>9669.1600000000017</v>
      </c>
      <c r="P280" s="110">
        <v>143</v>
      </c>
      <c r="Q280" s="265">
        <v>3803.8199999999983</v>
      </c>
      <c r="S280" s="110"/>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62" t="s">
        <v>605</v>
      </c>
      <c r="B281" s="62" t="s">
        <v>457</v>
      </c>
      <c r="C281" s="62"/>
      <c r="D281" s="259">
        <v>8243</v>
      </c>
      <c r="E281" s="11"/>
      <c r="F281" s="11"/>
      <c r="G281" s="8"/>
      <c r="I281" s="62"/>
      <c r="J281" s="47"/>
      <c r="K281" s="106"/>
      <c r="M281" s="62">
        <v>5</v>
      </c>
      <c r="N281" s="267">
        <v>55.27</v>
      </c>
      <c r="P281" s="110">
        <v>3</v>
      </c>
      <c r="Q281" s="265">
        <v>24.439999999999998</v>
      </c>
      <c r="S281" s="110"/>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62" t="s">
        <v>605</v>
      </c>
      <c r="B282" s="62" t="s">
        <v>459</v>
      </c>
      <c r="C282" s="62"/>
      <c r="D282" s="259">
        <v>8302</v>
      </c>
      <c r="E282" s="11"/>
      <c r="F282" s="11"/>
      <c r="G282" s="8"/>
      <c r="I282" s="62"/>
      <c r="J282" s="47"/>
      <c r="K282" s="106"/>
      <c r="M282" s="62">
        <v>5</v>
      </c>
      <c r="N282" s="267">
        <v>184.43</v>
      </c>
      <c r="P282" s="110">
        <v>5</v>
      </c>
      <c r="Q282" s="265">
        <v>164.75</v>
      </c>
      <c r="S282" s="110"/>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62" t="s">
        <v>605</v>
      </c>
      <c r="B283" s="62" t="s">
        <v>460</v>
      </c>
      <c r="C283" s="62"/>
      <c r="D283" s="259">
        <v>8230</v>
      </c>
      <c r="E283" s="11"/>
      <c r="F283" s="11"/>
      <c r="G283" s="8"/>
      <c r="I283" s="62"/>
      <c r="J283" s="47"/>
      <c r="K283" s="106"/>
      <c r="M283" s="62">
        <v>1</v>
      </c>
      <c r="N283" s="267">
        <v>6.07</v>
      </c>
      <c r="P283" s="110">
        <v>0</v>
      </c>
      <c r="Q283" s="265">
        <v>0</v>
      </c>
      <c r="S283" s="110"/>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62" t="s">
        <v>605</v>
      </c>
      <c r="B284" s="62" t="s">
        <v>462</v>
      </c>
      <c r="C284" s="62"/>
      <c r="D284" s="259">
        <v>8080</v>
      </c>
      <c r="E284" s="11"/>
      <c r="F284" s="11"/>
      <c r="G284" s="8"/>
      <c r="I284" s="62"/>
      <c r="J284" s="47"/>
      <c r="K284" s="106"/>
      <c r="M284" s="62">
        <v>352</v>
      </c>
      <c r="N284" s="267">
        <v>6898.8000000000029</v>
      </c>
      <c r="P284" s="110">
        <v>139</v>
      </c>
      <c r="Q284" s="265">
        <v>2452.2899999999995</v>
      </c>
      <c r="S284" s="110"/>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62" t="s">
        <v>605</v>
      </c>
      <c r="B285" s="62" t="s">
        <v>466</v>
      </c>
      <c r="C285" s="62"/>
      <c r="D285" s="259">
        <v>8088</v>
      </c>
      <c r="E285" s="11"/>
      <c r="F285" s="11"/>
      <c r="G285" s="8"/>
      <c r="I285" s="62"/>
      <c r="J285" s="47"/>
      <c r="K285" s="106"/>
      <c r="M285" s="62">
        <v>9</v>
      </c>
      <c r="N285" s="267">
        <v>321.31</v>
      </c>
      <c r="P285" s="110">
        <v>7</v>
      </c>
      <c r="Q285" s="265">
        <v>201.1</v>
      </c>
      <c r="S285" s="110"/>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62" t="s">
        <v>605</v>
      </c>
      <c r="B286" s="62" t="s">
        <v>467</v>
      </c>
      <c r="C286" s="62"/>
      <c r="D286" s="259">
        <v>8353</v>
      </c>
      <c r="E286" s="11"/>
      <c r="F286" s="11"/>
      <c r="G286" s="8"/>
      <c r="I286" s="62"/>
      <c r="J286" s="47"/>
      <c r="K286" s="106"/>
      <c r="M286" s="62">
        <v>4</v>
      </c>
      <c r="N286" s="267">
        <v>125.14</v>
      </c>
      <c r="P286" s="110">
        <v>1</v>
      </c>
      <c r="Q286" s="265">
        <v>66.95</v>
      </c>
      <c r="S286" s="110"/>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62" t="s">
        <v>605</v>
      </c>
      <c r="B287" s="62" t="s">
        <v>468</v>
      </c>
      <c r="C287" s="62"/>
      <c r="D287" s="259">
        <v>8081</v>
      </c>
      <c r="E287" s="11"/>
      <c r="F287" s="11"/>
      <c r="G287" s="8"/>
      <c r="I287" s="62"/>
      <c r="J287" s="47"/>
      <c r="K287" s="106"/>
      <c r="M287" s="62">
        <v>763</v>
      </c>
      <c r="N287" s="267">
        <v>19231.469999999976</v>
      </c>
      <c r="P287" s="110">
        <v>360</v>
      </c>
      <c r="Q287" s="265">
        <v>8513.409999999998</v>
      </c>
      <c r="S287" s="110"/>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62" t="s">
        <v>605</v>
      </c>
      <c r="B288" s="62" t="s">
        <v>469</v>
      </c>
      <c r="C288" s="62"/>
      <c r="D288" s="259">
        <v>8083</v>
      </c>
      <c r="E288" s="11"/>
      <c r="F288" s="11"/>
      <c r="G288" s="8"/>
      <c r="I288" s="62"/>
      <c r="J288" s="47"/>
      <c r="K288" s="106"/>
      <c r="M288" s="62">
        <v>144</v>
      </c>
      <c r="N288" s="267">
        <v>4948.3499999999995</v>
      </c>
      <c r="P288" s="110">
        <v>76</v>
      </c>
      <c r="Q288" s="265">
        <v>2530.4200000000005</v>
      </c>
      <c r="S288" s="110"/>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62" t="s">
        <v>605</v>
      </c>
      <c r="B289" s="62" t="s">
        <v>470</v>
      </c>
      <c r="C289" s="62"/>
      <c r="D289" s="259">
        <v>8244</v>
      </c>
      <c r="E289" s="11"/>
      <c r="F289" s="11"/>
      <c r="G289" s="8"/>
      <c r="I289" s="62"/>
      <c r="J289" s="47"/>
      <c r="K289" s="106"/>
      <c r="M289" s="62">
        <v>128</v>
      </c>
      <c r="N289" s="267">
        <v>3508.2799999999997</v>
      </c>
      <c r="P289" s="110">
        <v>71</v>
      </c>
      <c r="Q289" s="265">
        <v>1870.5399999999997</v>
      </c>
      <c r="S289" s="110"/>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62" t="s">
        <v>605</v>
      </c>
      <c r="B290" s="62" t="s">
        <v>474</v>
      </c>
      <c r="C290" s="62"/>
      <c r="D290" s="259">
        <v>8062</v>
      </c>
      <c r="E290" s="11"/>
      <c r="F290" s="11"/>
      <c r="G290" s="8"/>
      <c r="I290" s="62"/>
      <c r="J290" s="47"/>
      <c r="K290" s="106"/>
      <c r="M290" s="62">
        <v>1</v>
      </c>
      <c r="N290" s="267">
        <v>5</v>
      </c>
      <c r="P290" s="110">
        <v>4</v>
      </c>
      <c r="Q290" s="265">
        <v>68.099999999999994</v>
      </c>
      <c r="S290" s="110"/>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62" t="s">
        <v>605</v>
      </c>
      <c r="B291" s="62" t="s">
        <v>478</v>
      </c>
      <c r="C291" s="62"/>
      <c r="D291" s="259">
        <v>8210</v>
      </c>
      <c r="E291" s="11"/>
      <c r="F291" s="11"/>
      <c r="G291" s="8"/>
      <c r="I291" s="62"/>
      <c r="J291" s="47"/>
      <c r="K291" s="106"/>
      <c r="M291" s="62">
        <v>1</v>
      </c>
      <c r="N291" s="267">
        <v>5</v>
      </c>
      <c r="P291" s="110">
        <v>1</v>
      </c>
      <c r="Q291" s="265">
        <v>15.88</v>
      </c>
      <c r="S291" s="110"/>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62" t="s">
        <v>605</v>
      </c>
      <c r="B292" s="62" t="s">
        <v>478</v>
      </c>
      <c r="C292" s="62"/>
      <c r="D292" s="259">
        <v>8246</v>
      </c>
      <c r="E292" s="11"/>
      <c r="F292" s="11"/>
      <c r="G292" s="8"/>
      <c r="I292" s="62"/>
      <c r="J292" s="47"/>
      <c r="K292" s="106"/>
      <c r="M292" s="62">
        <v>1</v>
      </c>
      <c r="N292" s="267">
        <v>39.72</v>
      </c>
      <c r="P292" s="110">
        <v>0</v>
      </c>
      <c r="Q292" s="265">
        <v>0</v>
      </c>
      <c r="S292" s="110"/>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62" t="s">
        <v>605</v>
      </c>
      <c r="B293" s="62" t="s">
        <v>484</v>
      </c>
      <c r="C293" s="62"/>
      <c r="D293" s="259">
        <v>8247</v>
      </c>
      <c r="E293" s="11"/>
      <c r="F293" s="11"/>
      <c r="G293" s="8"/>
      <c r="I293" s="62"/>
      <c r="J293" s="47"/>
      <c r="K293" s="106"/>
      <c r="M293" s="62">
        <v>3</v>
      </c>
      <c r="N293" s="267">
        <v>128.82999999999998</v>
      </c>
      <c r="P293" s="110">
        <v>1</v>
      </c>
      <c r="Q293" s="265">
        <v>68.36</v>
      </c>
      <c r="S293" s="110"/>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62" t="s">
        <v>605</v>
      </c>
      <c r="B294" s="62" t="s">
        <v>485</v>
      </c>
      <c r="C294" s="62"/>
      <c r="D294" s="259">
        <v>8084</v>
      </c>
      <c r="E294" s="11"/>
      <c r="F294" s="11"/>
      <c r="G294" s="8"/>
      <c r="I294" s="62"/>
      <c r="J294" s="47"/>
      <c r="K294" s="106"/>
      <c r="M294" s="62">
        <v>87</v>
      </c>
      <c r="N294" s="267">
        <v>2356.1299999999992</v>
      </c>
      <c r="P294" s="110">
        <v>41</v>
      </c>
      <c r="Q294" s="265">
        <v>1318.3400000000001</v>
      </c>
      <c r="S294" s="110"/>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62" t="s">
        <v>605</v>
      </c>
      <c r="B295" s="62" t="s">
        <v>489</v>
      </c>
      <c r="C295" s="62"/>
      <c r="D295" s="259">
        <v>8085</v>
      </c>
      <c r="E295" s="11"/>
      <c r="F295" s="11"/>
      <c r="G295" s="8"/>
      <c r="I295" s="62"/>
      <c r="J295" s="47"/>
      <c r="K295" s="106"/>
      <c r="M295" s="62">
        <v>155</v>
      </c>
      <c r="N295" s="267">
        <v>3135.09</v>
      </c>
      <c r="P295" s="110">
        <v>57</v>
      </c>
      <c r="Q295" s="265">
        <v>1340.3000000000002</v>
      </c>
      <c r="S295" s="110"/>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62" t="s">
        <v>605</v>
      </c>
      <c r="B296" s="62" t="s">
        <v>492</v>
      </c>
      <c r="C296" s="62"/>
      <c r="D296" s="259">
        <v>8088</v>
      </c>
      <c r="E296" s="11"/>
      <c r="F296" s="11"/>
      <c r="G296" s="8"/>
      <c r="I296" s="62"/>
      <c r="J296" s="47"/>
      <c r="K296" s="106"/>
      <c r="M296" s="62">
        <v>5</v>
      </c>
      <c r="N296" s="267">
        <v>71.400000000000006</v>
      </c>
      <c r="P296" s="110">
        <v>1</v>
      </c>
      <c r="Q296" s="265">
        <v>5</v>
      </c>
      <c r="S296" s="110"/>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62" t="s">
        <v>605</v>
      </c>
      <c r="B297" s="62" t="s">
        <v>495</v>
      </c>
      <c r="C297" s="62"/>
      <c r="D297" s="259">
        <v>8086</v>
      </c>
      <c r="E297" s="11"/>
      <c r="F297" s="11"/>
      <c r="G297" s="8"/>
      <c r="I297" s="62"/>
      <c r="J297" s="47"/>
      <c r="K297" s="106"/>
      <c r="M297" s="62">
        <v>1</v>
      </c>
      <c r="N297" s="267">
        <v>11.23</v>
      </c>
      <c r="P297" s="110">
        <v>1</v>
      </c>
      <c r="Q297" s="265">
        <v>5</v>
      </c>
      <c r="S297" s="110"/>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62" t="s">
        <v>605</v>
      </c>
      <c r="B298" s="62" t="s">
        <v>496</v>
      </c>
      <c r="C298" s="62"/>
      <c r="D298" s="259">
        <v>8250</v>
      </c>
      <c r="E298" s="11"/>
      <c r="F298" s="11"/>
      <c r="G298" s="8"/>
      <c r="I298" s="62"/>
      <c r="J298" s="47"/>
      <c r="K298" s="106"/>
      <c r="M298" s="62">
        <v>3</v>
      </c>
      <c r="N298" s="267">
        <v>68.680000000000007</v>
      </c>
      <c r="P298" s="110">
        <v>2</v>
      </c>
      <c r="Q298" s="265">
        <v>10</v>
      </c>
      <c r="S298" s="110"/>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62" t="s">
        <v>605</v>
      </c>
      <c r="B299" s="62" t="s">
        <v>497</v>
      </c>
      <c r="C299" s="62"/>
      <c r="D299" s="259">
        <v>8012</v>
      </c>
      <c r="E299" s="11"/>
      <c r="F299" s="11"/>
      <c r="G299" s="8"/>
      <c r="I299" s="62"/>
      <c r="J299" s="47"/>
      <c r="K299" s="106"/>
      <c r="M299" s="62">
        <v>4</v>
      </c>
      <c r="N299" s="267">
        <v>75.289999999999992</v>
      </c>
      <c r="P299" s="110">
        <v>3</v>
      </c>
      <c r="Q299" s="265">
        <v>63.43</v>
      </c>
      <c r="S299" s="110"/>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62" t="s">
        <v>605</v>
      </c>
      <c r="B300" s="62" t="s">
        <v>497</v>
      </c>
      <c r="C300" s="62"/>
      <c r="D300" s="259">
        <v>8080</v>
      </c>
      <c r="E300" s="11"/>
      <c r="F300" s="11"/>
      <c r="G300" s="8"/>
      <c r="I300" s="62"/>
      <c r="J300" s="47"/>
      <c r="K300" s="106"/>
      <c r="M300" s="62">
        <v>1</v>
      </c>
      <c r="N300" s="267">
        <v>7.26</v>
      </c>
      <c r="P300" s="110">
        <v>0</v>
      </c>
      <c r="Q300" s="265">
        <v>0</v>
      </c>
      <c r="S300" s="110"/>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62" t="s">
        <v>605</v>
      </c>
      <c r="B301" s="62" t="s">
        <v>497</v>
      </c>
      <c r="C301" s="62"/>
      <c r="D301" s="259">
        <v>8028</v>
      </c>
      <c r="E301" s="11"/>
      <c r="F301" s="11"/>
      <c r="G301" s="8"/>
      <c r="I301" s="62"/>
      <c r="J301" s="47"/>
      <c r="K301" s="106"/>
      <c r="M301" s="62">
        <v>1</v>
      </c>
      <c r="N301" s="267">
        <v>5</v>
      </c>
      <c r="P301" s="110">
        <v>1</v>
      </c>
      <c r="Q301" s="265">
        <v>5</v>
      </c>
      <c r="S301" s="110"/>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62" t="s">
        <v>605</v>
      </c>
      <c r="B302" s="62" t="s">
        <v>499</v>
      </c>
      <c r="C302" s="62"/>
      <c r="D302" s="259">
        <v>8302</v>
      </c>
      <c r="E302" s="11"/>
      <c r="F302" s="11"/>
      <c r="G302" s="8"/>
      <c r="I302" s="62"/>
      <c r="J302" s="47"/>
      <c r="K302" s="106"/>
      <c r="M302" s="62">
        <v>21</v>
      </c>
      <c r="N302" s="267">
        <v>182.55</v>
      </c>
      <c r="P302" s="110">
        <v>6</v>
      </c>
      <c r="Q302" s="265">
        <v>53.09</v>
      </c>
      <c r="S302" s="110"/>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62" t="s">
        <v>605</v>
      </c>
      <c r="B303" s="62" t="s">
        <v>502</v>
      </c>
      <c r="C303" s="62"/>
      <c r="D303" s="259">
        <v>8343</v>
      </c>
      <c r="E303" s="11"/>
      <c r="F303" s="11"/>
      <c r="G303" s="8"/>
      <c r="I303" s="62"/>
      <c r="J303" s="47"/>
      <c r="K303" s="106"/>
      <c r="M303" s="62">
        <v>2</v>
      </c>
      <c r="N303" s="267">
        <v>73.33</v>
      </c>
      <c r="P303" s="110">
        <v>2</v>
      </c>
      <c r="Q303" s="265">
        <v>60.93</v>
      </c>
      <c r="S303" s="110"/>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62" t="s">
        <v>605</v>
      </c>
      <c r="B304" s="62" t="s">
        <v>502</v>
      </c>
      <c r="C304" s="62"/>
      <c r="D304" s="259">
        <v>8318</v>
      </c>
      <c r="E304" s="11"/>
      <c r="F304" s="11"/>
      <c r="G304" s="8"/>
      <c r="I304" s="62"/>
      <c r="J304" s="47"/>
      <c r="K304" s="106"/>
      <c r="M304" s="62">
        <v>1</v>
      </c>
      <c r="N304" s="267">
        <v>5</v>
      </c>
      <c r="P304" s="110">
        <v>1</v>
      </c>
      <c r="Q304" s="265">
        <v>5</v>
      </c>
      <c r="S304" s="110"/>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62" t="s">
        <v>605</v>
      </c>
      <c r="B305" s="62" t="s">
        <v>505</v>
      </c>
      <c r="C305" s="62"/>
      <c r="D305" s="259">
        <v>8270</v>
      </c>
      <c r="E305" s="11"/>
      <c r="F305" s="11"/>
      <c r="G305" s="8"/>
      <c r="I305" s="62"/>
      <c r="J305" s="47"/>
      <c r="K305" s="106"/>
      <c r="M305" s="62">
        <v>2</v>
      </c>
      <c r="N305" s="267">
        <v>54.57</v>
      </c>
      <c r="P305" s="110">
        <v>0</v>
      </c>
      <c r="Q305" s="265">
        <v>0</v>
      </c>
      <c r="S305" s="110"/>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62" t="s">
        <v>605</v>
      </c>
      <c r="B306" s="62" t="s">
        <v>505</v>
      </c>
      <c r="C306" s="62"/>
      <c r="D306" s="259">
        <v>8223</v>
      </c>
      <c r="E306" s="11"/>
      <c r="F306" s="11"/>
      <c r="G306" s="8"/>
      <c r="I306" s="62"/>
      <c r="J306" s="47"/>
      <c r="K306" s="106"/>
      <c r="M306" s="62">
        <v>2</v>
      </c>
      <c r="N306" s="267">
        <v>31.31</v>
      </c>
      <c r="P306" s="110">
        <v>1</v>
      </c>
      <c r="Q306" s="265">
        <v>17.010000000000002</v>
      </c>
      <c r="S306" s="110"/>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62" t="s">
        <v>605</v>
      </c>
      <c r="B307" s="62" t="s">
        <v>505</v>
      </c>
      <c r="C307" s="62"/>
      <c r="D307" s="259">
        <v>8250</v>
      </c>
      <c r="E307" s="11"/>
      <c r="F307" s="11"/>
      <c r="G307" s="8"/>
      <c r="I307" s="62"/>
      <c r="J307" s="47"/>
      <c r="K307" s="106"/>
      <c r="M307" s="62">
        <v>0</v>
      </c>
      <c r="N307" s="267">
        <v>0</v>
      </c>
      <c r="P307" s="110">
        <v>1</v>
      </c>
      <c r="Q307" s="265">
        <v>23.98</v>
      </c>
      <c r="S307" s="110"/>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62" t="s">
        <v>605</v>
      </c>
      <c r="B308" s="62" t="s">
        <v>608</v>
      </c>
      <c r="C308" s="62"/>
      <c r="D308" s="259">
        <v>8406</v>
      </c>
      <c r="E308" s="11"/>
      <c r="F308" s="11"/>
      <c r="G308" s="8"/>
      <c r="I308" s="62"/>
      <c r="J308" s="47"/>
      <c r="K308" s="106"/>
      <c r="M308" s="62">
        <v>14</v>
      </c>
      <c r="N308" s="267">
        <v>410.35</v>
      </c>
      <c r="P308" s="110">
        <v>10</v>
      </c>
      <c r="Q308" s="265">
        <v>456.84000000000003</v>
      </c>
      <c r="S308" s="110"/>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62" t="s">
        <v>605</v>
      </c>
      <c r="B309" s="62" t="s">
        <v>506</v>
      </c>
      <c r="C309" s="62"/>
      <c r="D309" s="259">
        <v>8406</v>
      </c>
      <c r="E309" s="11"/>
      <c r="F309" s="11"/>
      <c r="G309" s="8"/>
      <c r="I309" s="62"/>
      <c r="J309" s="47"/>
      <c r="K309" s="106"/>
      <c r="M309" s="62">
        <v>143</v>
      </c>
      <c r="N309" s="267">
        <v>5829.89</v>
      </c>
      <c r="P309" s="110">
        <v>97</v>
      </c>
      <c r="Q309" s="265">
        <v>4324.09</v>
      </c>
      <c r="S309" s="110"/>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62" t="s">
        <v>605</v>
      </c>
      <c r="B310" s="62" t="s">
        <v>506</v>
      </c>
      <c r="C310" s="62"/>
      <c r="D310" s="259">
        <v>8401</v>
      </c>
      <c r="E310" s="11"/>
      <c r="F310" s="11"/>
      <c r="G310" s="8"/>
      <c r="I310" s="62"/>
      <c r="J310" s="47"/>
      <c r="K310" s="106"/>
      <c r="M310" s="62">
        <v>1</v>
      </c>
      <c r="N310" s="267">
        <v>84.73</v>
      </c>
      <c r="P310" s="110">
        <v>1</v>
      </c>
      <c r="Q310" s="265">
        <v>67.95</v>
      </c>
      <c r="S310" s="110"/>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62" t="s">
        <v>605</v>
      </c>
      <c r="B311" s="62" t="s">
        <v>217</v>
      </c>
      <c r="C311" s="62"/>
      <c r="D311" s="259">
        <v>8251</v>
      </c>
      <c r="E311" s="11"/>
      <c r="F311" s="11"/>
      <c r="G311" s="8"/>
      <c r="I311" s="62"/>
      <c r="J311" s="47"/>
      <c r="K311" s="106"/>
      <c r="M311" s="62">
        <v>126</v>
      </c>
      <c r="N311" s="267">
        <v>1991.4900000000002</v>
      </c>
      <c r="P311" s="110">
        <v>38</v>
      </c>
      <c r="Q311" s="265">
        <v>658.05</v>
      </c>
      <c r="S311" s="110"/>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62" t="s">
        <v>605</v>
      </c>
      <c r="B312" s="62" t="s">
        <v>512</v>
      </c>
      <c r="C312" s="62"/>
      <c r="D312" s="259">
        <v>8088</v>
      </c>
      <c r="E312" s="11"/>
      <c r="F312" s="11"/>
      <c r="G312" s="8"/>
      <c r="I312" s="62"/>
      <c r="J312" s="47"/>
      <c r="K312" s="106"/>
      <c r="M312" s="62">
        <v>31</v>
      </c>
      <c r="N312" s="267">
        <v>507.21999999999997</v>
      </c>
      <c r="P312" s="110">
        <v>17</v>
      </c>
      <c r="Q312" s="265">
        <v>173.67000000000002</v>
      </c>
      <c r="S312" s="110"/>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62" t="s">
        <v>605</v>
      </c>
      <c r="B313" s="62" t="s">
        <v>513</v>
      </c>
      <c r="C313" s="62"/>
      <c r="D313" s="259">
        <v>8360</v>
      </c>
      <c r="E313" s="11"/>
      <c r="F313" s="11"/>
      <c r="G313" s="8"/>
      <c r="I313" s="62"/>
      <c r="J313" s="47"/>
      <c r="K313" s="106"/>
      <c r="M313" s="62">
        <v>1</v>
      </c>
      <c r="N313" s="267">
        <v>24.63</v>
      </c>
      <c r="P313" s="110">
        <v>0</v>
      </c>
      <c r="Q313" s="265">
        <v>0</v>
      </c>
      <c r="S313" s="110"/>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62" t="s">
        <v>605</v>
      </c>
      <c r="B314" s="62" t="s">
        <v>515</v>
      </c>
      <c r="C314" s="62"/>
      <c r="D314" s="259">
        <v>8361</v>
      </c>
      <c r="E314" s="11"/>
      <c r="F314" s="11"/>
      <c r="G314" s="8"/>
      <c r="I314" s="62"/>
      <c r="J314" s="47"/>
      <c r="K314" s="106"/>
      <c r="M314" s="62">
        <v>242</v>
      </c>
      <c r="N314" s="267">
        <v>7966.3700000000072</v>
      </c>
      <c r="P314" s="110">
        <v>123</v>
      </c>
      <c r="Q314" s="265">
        <v>4075.2900000000004</v>
      </c>
      <c r="S314" s="110"/>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62" t="s">
        <v>605</v>
      </c>
      <c r="B315" s="62" t="s">
        <v>515</v>
      </c>
      <c r="C315" s="62"/>
      <c r="D315" s="259">
        <v>8360</v>
      </c>
      <c r="E315" s="11"/>
      <c r="F315" s="11"/>
      <c r="G315" s="8"/>
      <c r="I315" s="62"/>
      <c r="J315" s="47"/>
      <c r="K315" s="106"/>
      <c r="M315" s="62">
        <v>1346</v>
      </c>
      <c r="N315" s="267">
        <v>45820.699999999968</v>
      </c>
      <c r="P315" s="110">
        <v>816</v>
      </c>
      <c r="Q315" s="265">
        <v>30968.300000000025</v>
      </c>
      <c r="S315" s="110"/>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62" t="s">
        <v>605</v>
      </c>
      <c r="B316" s="62" t="s">
        <v>515</v>
      </c>
      <c r="C316" s="62"/>
      <c r="D316" s="259">
        <v>8332</v>
      </c>
      <c r="E316" s="11"/>
      <c r="F316" s="11"/>
      <c r="G316" s="8"/>
      <c r="I316" s="62"/>
      <c r="J316" s="47"/>
      <c r="K316" s="106"/>
      <c r="M316" s="62">
        <v>2</v>
      </c>
      <c r="N316" s="267">
        <v>61.47</v>
      </c>
      <c r="P316" s="110">
        <v>1</v>
      </c>
      <c r="Q316" s="265">
        <v>22.6</v>
      </c>
      <c r="S316" s="110"/>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62" t="s">
        <v>605</v>
      </c>
      <c r="B317" s="62" t="s">
        <v>515</v>
      </c>
      <c r="C317" s="62"/>
      <c r="D317" s="259">
        <v>8344</v>
      </c>
      <c r="E317" s="11"/>
      <c r="F317" s="11"/>
      <c r="G317" s="8"/>
      <c r="I317" s="62"/>
      <c r="J317" s="47"/>
      <c r="K317" s="106"/>
      <c r="M317" s="62">
        <v>1</v>
      </c>
      <c r="N317" s="267">
        <v>26.61</v>
      </c>
      <c r="P317" s="110">
        <v>1</v>
      </c>
      <c r="Q317" s="265">
        <v>16.649999999999999</v>
      </c>
      <c r="S317" s="110"/>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62" t="s">
        <v>605</v>
      </c>
      <c r="B318" s="62" t="s">
        <v>519</v>
      </c>
      <c r="C318" s="62"/>
      <c r="D318" s="259">
        <v>8043</v>
      </c>
      <c r="E318" s="11"/>
      <c r="F318" s="11"/>
      <c r="G318" s="8"/>
      <c r="I318" s="62"/>
      <c r="J318" s="47"/>
      <c r="K318" s="106"/>
      <c r="M318" s="62">
        <v>177</v>
      </c>
      <c r="N318" s="267">
        <v>4820.22</v>
      </c>
      <c r="P318" s="110">
        <v>85</v>
      </c>
      <c r="Q318" s="265">
        <v>2074.9700000000003</v>
      </c>
      <c r="S318" s="110"/>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62" t="s">
        <v>605</v>
      </c>
      <c r="B319" s="62" t="s">
        <v>521</v>
      </c>
      <c r="C319" s="62"/>
      <c r="D319" s="259">
        <v>8012</v>
      </c>
      <c r="E319" s="11"/>
      <c r="F319" s="11"/>
      <c r="G319" s="8"/>
      <c r="I319" s="62"/>
      <c r="J319" s="47"/>
      <c r="K319" s="106"/>
      <c r="M319" s="62">
        <v>1</v>
      </c>
      <c r="N319" s="267">
        <v>5</v>
      </c>
      <c r="P319" s="110">
        <v>0</v>
      </c>
      <c r="Q319" s="265">
        <v>0</v>
      </c>
      <c r="S319" s="110"/>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62" t="s">
        <v>605</v>
      </c>
      <c r="B320" s="62" t="s">
        <v>522</v>
      </c>
      <c r="C320" s="62"/>
      <c r="D320" s="259">
        <v>8012</v>
      </c>
      <c r="E320" s="11"/>
      <c r="F320" s="11"/>
      <c r="G320" s="8"/>
      <c r="I320" s="62"/>
      <c r="J320" s="47"/>
      <c r="K320" s="106"/>
      <c r="M320" s="62">
        <v>26</v>
      </c>
      <c r="N320" s="267">
        <v>531.46</v>
      </c>
      <c r="P320" s="110">
        <v>18</v>
      </c>
      <c r="Q320" s="265">
        <v>420.73</v>
      </c>
      <c r="S320" s="110"/>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62" t="s">
        <v>605</v>
      </c>
      <c r="B321" s="62" t="s">
        <v>522</v>
      </c>
      <c r="C321" s="62"/>
      <c r="D321" s="259">
        <v>8080</v>
      </c>
      <c r="E321" s="11"/>
      <c r="F321" s="11"/>
      <c r="G321" s="8"/>
      <c r="I321" s="62"/>
      <c r="J321" s="47"/>
      <c r="K321" s="106"/>
      <c r="M321" s="62">
        <v>50</v>
      </c>
      <c r="N321" s="267">
        <v>988.08999999999992</v>
      </c>
      <c r="P321" s="110">
        <v>25</v>
      </c>
      <c r="Q321" s="265">
        <v>456.97999999999996</v>
      </c>
      <c r="S321" s="110"/>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62" t="s">
        <v>605</v>
      </c>
      <c r="B322" s="62" t="s">
        <v>522</v>
      </c>
      <c r="C322" s="62"/>
      <c r="D322" s="259">
        <v>8081</v>
      </c>
      <c r="E322" s="11"/>
      <c r="F322" s="11"/>
      <c r="G322" s="8"/>
      <c r="I322" s="62"/>
      <c r="J322" s="47"/>
      <c r="K322" s="106"/>
      <c r="M322" s="62">
        <v>1</v>
      </c>
      <c r="N322" s="267">
        <v>5</v>
      </c>
      <c r="P322" s="110">
        <v>0</v>
      </c>
      <c r="Q322" s="265">
        <v>0</v>
      </c>
      <c r="S322" s="110"/>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62" t="s">
        <v>605</v>
      </c>
      <c r="B323" s="62" t="s">
        <v>526</v>
      </c>
      <c r="C323" s="62"/>
      <c r="D323" s="259">
        <v>8004</v>
      </c>
      <c r="E323" s="11"/>
      <c r="F323" s="11"/>
      <c r="G323" s="8"/>
      <c r="I323" s="62"/>
      <c r="J323" s="47"/>
      <c r="K323" s="106"/>
      <c r="M323" s="62">
        <v>28</v>
      </c>
      <c r="N323" s="267">
        <v>472.9</v>
      </c>
      <c r="P323" s="110">
        <v>15</v>
      </c>
      <c r="Q323" s="265">
        <v>200.44000000000003</v>
      </c>
      <c r="S323" s="110"/>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62" t="s">
        <v>605</v>
      </c>
      <c r="B324" s="62" t="s">
        <v>526</v>
      </c>
      <c r="C324" s="62"/>
      <c r="D324" s="259">
        <v>8089</v>
      </c>
      <c r="E324" s="11"/>
      <c r="F324" s="11"/>
      <c r="G324" s="8"/>
      <c r="I324" s="62"/>
      <c r="J324" s="47"/>
      <c r="K324" s="106"/>
      <c r="M324" s="62">
        <v>3</v>
      </c>
      <c r="N324" s="267">
        <v>109.16</v>
      </c>
      <c r="P324" s="110">
        <v>1</v>
      </c>
      <c r="Q324" s="265">
        <v>21.07</v>
      </c>
      <c r="S324" s="110"/>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62" t="s">
        <v>605</v>
      </c>
      <c r="B325" s="62" t="s">
        <v>525</v>
      </c>
      <c r="C325" s="62"/>
      <c r="D325" s="259">
        <v>8089</v>
      </c>
      <c r="E325" s="11"/>
      <c r="F325" s="11"/>
      <c r="G325" s="8"/>
      <c r="I325" s="62"/>
      <c r="J325" s="47"/>
      <c r="K325" s="106"/>
      <c r="M325" s="62">
        <v>24</v>
      </c>
      <c r="N325" s="267">
        <v>793.84</v>
      </c>
      <c r="P325" s="110">
        <v>13</v>
      </c>
      <c r="Q325" s="265">
        <v>263.21000000000004</v>
      </c>
      <c r="S325" s="110"/>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62" t="s">
        <v>605</v>
      </c>
      <c r="B326" s="62" t="s">
        <v>527</v>
      </c>
      <c r="C326" s="62"/>
      <c r="D326" s="259">
        <v>8090</v>
      </c>
      <c r="E326" s="11"/>
      <c r="F326" s="11"/>
      <c r="G326" s="8"/>
      <c r="I326" s="62"/>
      <c r="J326" s="47"/>
      <c r="K326" s="106"/>
      <c r="M326" s="62">
        <v>91</v>
      </c>
      <c r="N326" s="267">
        <v>2462.9999999999995</v>
      </c>
      <c r="P326" s="110">
        <v>57</v>
      </c>
      <c r="Q326" s="265">
        <v>1301.7399999999998</v>
      </c>
      <c r="S326" s="110"/>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62" t="s">
        <v>605</v>
      </c>
      <c r="B327" s="62" t="s">
        <v>529</v>
      </c>
      <c r="C327" s="62"/>
      <c r="D327" s="259">
        <v>8091</v>
      </c>
      <c r="E327" s="11"/>
      <c r="F327" s="11"/>
      <c r="G327" s="8"/>
      <c r="I327" s="62"/>
      <c r="J327" s="47"/>
      <c r="K327" s="106"/>
      <c r="M327" s="62">
        <v>73</v>
      </c>
      <c r="N327" s="267">
        <v>1825.0699999999995</v>
      </c>
      <c r="P327" s="110">
        <v>33</v>
      </c>
      <c r="Q327" s="265">
        <v>935.8</v>
      </c>
      <c r="S327" s="110"/>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62" t="s">
        <v>605</v>
      </c>
      <c r="B328" s="62" t="s">
        <v>530</v>
      </c>
      <c r="C328" s="62"/>
      <c r="D328" s="259">
        <v>8204</v>
      </c>
      <c r="E328" s="11"/>
      <c r="F328" s="11"/>
      <c r="G328" s="8"/>
      <c r="I328" s="62"/>
      <c r="J328" s="47"/>
      <c r="K328" s="106"/>
      <c r="M328" s="62">
        <v>6</v>
      </c>
      <c r="N328" s="267">
        <v>71.36</v>
      </c>
      <c r="P328" s="110">
        <v>1</v>
      </c>
      <c r="Q328" s="265">
        <v>25.19</v>
      </c>
      <c r="S328" s="110"/>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62" t="s">
        <v>605</v>
      </c>
      <c r="B329" s="62" t="s">
        <v>532</v>
      </c>
      <c r="C329" s="62"/>
      <c r="D329" s="259">
        <v>8051</v>
      </c>
      <c r="E329" s="11"/>
      <c r="F329" s="11"/>
      <c r="G329" s="8"/>
      <c r="I329" s="62"/>
      <c r="J329" s="47"/>
      <c r="K329" s="106"/>
      <c r="M329" s="62">
        <v>22</v>
      </c>
      <c r="N329" s="267">
        <v>327.15000000000003</v>
      </c>
      <c r="P329" s="110">
        <v>10</v>
      </c>
      <c r="Q329" s="265">
        <v>156.63</v>
      </c>
      <c r="S329" s="110"/>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62" t="s">
        <v>605</v>
      </c>
      <c r="B330" s="62" t="s">
        <v>532</v>
      </c>
      <c r="C330" s="62"/>
      <c r="D330" s="259">
        <v>8096</v>
      </c>
      <c r="E330" s="11"/>
      <c r="F330" s="11"/>
      <c r="G330" s="8"/>
      <c r="I330" s="62"/>
      <c r="J330" s="47"/>
      <c r="K330" s="106"/>
      <c r="M330" s="62">
        <v>17</v>
      </c>
      <c r="N330" s="267">
        <v>425.91999999999996</v>
      </c>
      <c r="P330" s="110">
        <v>8</v>
      </c>
      <c r="Q330" s="265">
        <v>175.69</v>
      </c>
      <c r="S330" s="110"/>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62" t="s">
        <v>605</v>
      </c>
      <c r="B331" s="62" t="s">
        <v>532</v>
      </c>
      <c r="C331" s="62"/>
      <c r="D331" s="259">
        <v>8086</v>
      </c>
      <c r="E331" s="11"/>
      <c r="F331" s="11"/>
      <c r="G331" s="8"/>
      <c r="I331" s="62"/>
      <c r="J331" s="47"/>
      <c r="K331" s="106"/>
      <c r="M331" s="62">
        <v>6</v>
      </c>
      <c r="N331" s="267">
        <v>255.38</v>
      </c>
      <c r="P331" s="110">
        <v>4</v>
      </c>
      <c r="Q331" s="265">
        <v>113</v>
      </c>
      <c r="S331" s="110"/>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62" t="s">
        <v>605</v>
      </c>
      <c r="B332" s="62" t="s">
        <v>532</v>
      </c>
      <c r="C332" s="62"/>
      <c r="D332" s="259">
        <v>8066</v>
      </c>
      <c r="E332" s="11"/>
      <c r="F332" s="11"/>
      <c r="G332" s="8"/>
      <c r="I332" s="62"/>
      <c r="J332" s="47"/>
      <c r="K332" s="106"/>
      <c r="M332" s="62">
        <v>1</v>
      </c>
      <c r="N332" s="267">
        <v>5</v>
      </c>
      <c r="P332" s="110">
        <v>0</v>
      </c>
      <c r="Q332" s="265">
        <v>0</v>
      </c>
      <c r="S332" s="110"/>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62" t="s">
        <v>605</v>
      </c>
      <c r="B333" s="62" t="s">
        <v>531</v>
      </c>
      <c r="C333" s="62"/>
      <c r="D333" s="259">
        <v>8051</v>
      </c>
      <c r="E333" s="11"/>
      <c r="F333" s="11"/>
      <c r="G333" s="8"/>
      <c r="I333" s="62"/>
      <c r="J333" s="47"/>
      <c r="K333" s="106"/>
      <c r="M333" s="62">
        <v>4</v>
      </c>
      <c r="N333" s="267">
        <v>65.849999999999994</v>
      </c>
      <c r="P333" s="110">
        <v>1</v>
      </c>
      <c r="Q333" s="265">
        <v>5</v>
      </c>
      <c r="S333" s="110"/>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62" t="s">
        <v>605</v>
      </c>
      <c r="B334" s="62" t="s">
        <v>531</v>
      </c>
      <c r="C334" s="62"/>
      <c r="D334" s="259">
        <v>8096</v>
      </c>
      <c r="E334" s="11"/>
      <c r="F334" s="11"/>
      <c r="G334" s="8"/>
      <c r="I334" s="62"/>
      <c r="J334" s="47"/>
      <c r="K334" s="106"/>
      <c r="M334" s="62">
        <v>4</v>
      </c>
      <c r="N334" s="267">
        <v>127.16</v>
      </c>
      <c r="P334" s="110">
        <v>3</v>
      </c>
      <c r="Q334" s="265">
        <v>47.25</v>
      </c>
      <c r="S334" s="110"/>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62" t="s">
        <v>605</v>
      </c>
      <c r="B335" s="62" t="s">
        <v>531</v>
      </c>
      <c r="C335" s="62"/>
      <c r="D335" s="259">
        <v>8086</v>
      </c>
      <c r="E335" s="11"/>
      <c r="F335" s="11"/>
      <c r="G335" s="8"/>
      <c r="I335" s="62"/>
      <c r="J335" s="47"/>
      <c r="K335" s="106"/>
      <c r="M335" s="62">
        <v>1</v>
      </c>
      <c r="N335" s="267">
        <v>5</v>
      </c>
      <c r="P335" s="110">
        <v>0</v>
      </c>
      <c r="Q335" s="265">
        <v>0</v>
      </c>
      <c r="S335" s="110"/>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62" t="s">
        <v>605</v>
      </c>
      <c r="B336" s="62" t="s">
        <v>533</v>
      </c>
      <c r="C336" s="62"/>
      <c r="D336" s="259">
        <v>8260</v>
      </c>
      <c r="E336" s="11"/>
      <c r="F336" s="11"/>
      <c r="G336" s="8"/>
      <c r="I336" s="62"/>
      <c r="J336" s="47"/>
      <c r="K336" s="106"/>
      <c r="M336" s="62">
        <v>3</v>
      </c>
      <c r="N336" s="267">
        <v>110.53</v>
      </c>
      <c r="P336" s="110">
        <v>0</v>
      </c>
      <c r="Q336" s="265">
        <v>0</v>
      </c>
      <c r="S336" s="110"/>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62" t="s">
        <v>605</v>
      </c>
      <c r="B337" s="62" t="s">
        <v>535</v>
      </c>
      <c r="C337" s="62"/>
      <c r="D337" s="259">
        <v>8252</v>
      </c>
      <c r="E337" s="11"/>
      <c r="F337" s="11"/>
      <c r="G337" s="8"/>
      <c r="I337" s="62"/>
      <c r="J337" s="47"/>
      <c r="K337" s="106"/>
      <c r="M337" s="62">
        <v>11</v>
      </c>
      <c r="N337" s="267">
        <v>335.64</v>
      </c>
      <c r="P337" s="110">
        <v>3</v>
      </c>
      <c r="Q337" s="265">
        <v>17.18</v>
      </c>
      <c r="S337" s="110"/>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62" t="s">
        <v>605</v>
      </c>
      <c r="B338" s="62" t="s">
        <v>538</v>
      </c>
      <c r="C338" s="62"/>
      <c r="D338" s="259">
        <v>8260</v>
      </c>
      <c r="E338" s="11"/>
      <c r="F338" s="11"/>
      <c r="G338" s="8"/>
      <c r="I338" s="62"/>
      <c r="J338" s="47"/>
      <c r="K338" s="106"/>
      <c r="M338" s="62">
        <v>209</v>
      </c>
      <c r="N338" s="267">
        <v>5179.7000000000016</v>
      </c>
      <c r="P338" s="110">
        <v>108</v>
      </c>
      <c r="Q338" s="265">
        <v>2701.1500000000005</v>
      </c>
      <c r="S338" s="110"/>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62" t="s">
        <v>605</v>
      </c>
      <c r="B339" s="62" t="s">
        <v>537</v>
      </c>
      <c r="C339" s="62"/>
      <c r="D339" s="259">
        <v>8260</v>
      </c>
      <c r="E339" s="11"/>
      <c r="F339" s="11"/>
      <c r="G339" s="8"/>
      <c r="I339" s="62"/>
      <c r="J339" s="47"/>
      <c r="K339" s="106"/>
      <c r="M339" s="62">
        <v>8</v>
      </c>
      <c r="N339" s="267">
        <v>249.85</v>
      </c>
      <c r="P339" s="110">
        <v>4</v>
      </c>
      <c r="Q339" s="265">
        <v>89.58</v>
      </c>
      <c r="S339" s="110"/>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62" t="s">
        <v>605</v>
      </c>
      <c r="B340" s="62" t="s">
        <v>540</v>
      </c>
      <c r="C340" s="62"/>
      <c r="D340" s="259">
        <v>8094</v>
      </c>
      <c r="E340" s="11"/>
      <c r="F340" s="11"/>
      <c r="G340" s="8"/>
      <c r="I340" s="62"/>
      <c r="J340" s="47"/>
      <c r="K340" s="106"/>
      <c r="M340" s="62">
        <v>556</v>
      </c>
      <c r="N340" s="267">
        <v>12013.060000000005</v>
      </c>
      <c r="P340" s="110">
        <v>267</v>
      </c>
      <c r="Q340" s="265">
        <v>5734.8899999999994</v>
      </c>
      <c r="S340" s="110"/>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62" t="s">
        <v>605</v>
      </c>
      <c r="B341" s="62" t="s">
        <v>544</v>
      </c>
      <c r="C341" s="62"/>
      <c r="D341" s="259">
        <v>8095</v>
      </c>
      <c r="E341" s="11"/>
      <c r="F341" s="11"/>
      <c r="G341" s="8"/>
      <c r="I341" s="62"/>
      <c r="J341" s="47"/>
      <c r="K341" s="106"/>
      <c r="M341" s="62">
        <v>4</v>
      </c>
      <c r="N341" s="267">
        <v>81.75</v>
      </c>
      <c r="P341" s="110">
        <v>4</v>
      </c>
      <c r="Q341" s="265">
        <v>187.43</v>
      </c>
      <c r="S341" s="110"/>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62" t="s">
        <v>605</v>
      </c>
      <c r="B342" s="62" t="s">
        <v>544</v>
      </c>
      <c r="C342" s="62"/>
      <c r="D342" s="259">
        <v>8081</v>
      </c>
      <c r="E342" s="11"/>
      <c r="F342" s="11"/>
      <c r="G342" s="8"/>
      <c r="I342" s="62"/>
      <c r="J342" s="47"/>
      <c r="K342" s="106"/>
      <c r="M342" s="62">
        <v>8</v>
      </c>
      <c r="N342" s="267">
        <v>204.26999999999998</v>
      </c>
      <c r="P342" s="110">
        <v>4</v>
      </c>
      <c r="Q342" s="265">
        <v>50.480000000000004</v>
      </c>
      <c r="S342" s="110"/>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62" t="s">
        <v>605</v>
      </c>
      <c r="B343" s="62" t="s">
        <v>543</v>
      </c>
      <c r="C343" s="62"/>
      <c r="D343" s="259">
        <v>8009</v>
      </c>
      <c r="E343" s="11"/>
      <c r="F343" s="11"/>
      <c r="G343" s="8"/>
      <c r="I343" s="62"/>
      <c r="J343" s="47"/>
      <c r="K343" s="106"/>
      <c r="M343" s="62">
        <v>6</v>
      </c>
      <c r="N343" s="267">
        <v>201.85</v>
      </c>
      <c r="P343" s="110">
        <v>4</v>
      </c>
      <c r="Q343" s="265">
        <v>107.19999999999999</v>
      </c>
      <c r="S343" s="110"/>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62" t="s">
        <v>605</v>
      </c>
      <c r="B344" s="62" t="s">
        <v>543</v>
      </c>
      <c r="C344" s="62"/>
      <c r="D344" s="259">
        <v>8037</v>
      </c>
      <c r="E344" s="11"/>
      <c r="F344" s="11"/>
      <c r="G344" s="8"/>
      <c r="I344" s="62"/>
      <c r="J344" s="47"/>
      <c r="K344" s="106"/>
      <c r="M344" s="62">
        <v>15</v>
      </c>
      <c r="N344" s="267">
        <v>342.34</v>
      </c>
      <c r="P344" s="110">
        <v>8</v>
      </c>
      <c r="Q344" s="265">
        <v>185.41000000000003</v>
      </c>
      <c r="S344" s="110"/>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62" t="s">
        <v>605</v>
      </c>
      <c r="B345" s="62" t="s">
        <v>543</v>
      </c>
      <c r="C345" s="62"/>
      <c r="D345" s="259">
        <v>8081</v>
      </c>
      <c r="E345" s="11"/>
      <c r="F345" s="11"/>
      <c r="G345" s="8"/>
      <c r="I345" s="62"/>
      <c r="J345" s="47"/>
      <c r="K345" s="106"/>
      <c r="M345" s="62">
        <v>83</v>
      </c>
      <c r="N345" s="267">
        <v>1896.78</v>
      </c>
      <c r="P345" s="110">
        <v>47</v>
      </c>
      <c r="Q345" s="265">
        <v>1106.44</v>
      </c>
      <c r="S345" s="110"/>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62" t="s">
        <v>605</v>
      </c>
      <c r="B346" s="62" t="s">
        <v>543</v>
      </c>
      <c r="C346" s="62"/>
      <c r="D346" s="259">
        <v>8004</v>
      </c>
      <c r="E346" s="11"/>
      <c r="F346" s="11"/>
      <c r="G346" s="8"/>
      <c r="I346" s="62"/>
      <c r="J346" s="47"/>
      <c r="K346" s="106"/>
      <c r="M346" s="62">
        <v>6</v>
      </c>
      <c r="N346" s="267">
        <v>155.61000000000001</v>
      </c>
      <c r="P346" s="110">
        <v>6</v>
      </c>
      <c r="Q346" s="265">
        <v>109.92000000000002</v>
      </c>
      <c r="S346" s="110"/>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62" t="s">
        <v>605</v>
      </c>
      <c r="B347" s="62" t="s">
        <v>543</v>
      </c>
      <c r="C347" s="62"/>
      <c r="D347" s="259">
        <v>8089</v>
      </c>
      <c r="E347" s="11"/>
      <c r="F347" s="11"/>
      <c r="G347" s="8"/>
      <c r="I347" s="62"/>
      <c r="J347" s="47"/>
      <c r="K347" s="106"/>
      <c r="M347" s="62">
        <v>2</v>
      </c>
      <c r="N347" s="267">
        <v>57.230000000000004</v>
      </c>
      <c r="P347" s="110">
        <v>2</v>
      </c>
      <c r="Q347" s="265">
        <v>30.99</v>
      </c>
      <c r="S347" s="110"/>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62" t="s">
        <v>605</v>
      </c>
      <c r="B348" s="62" t="s">
        <v>546</v>
      </c>
      <c r="C348" s="62"/>
      <c r="D348" s="259">
        <v>8270</v>
      </c>
      <c r="E348" s="11"/>
      <c r="F348" s="11"/>
      <c r="G348" s="8"/>
      <c r="I348" s="62"/>
      <c r="J348" s="47"/>
      <c r="K348" s="106"/>
      <c r="M348" s="62">
        <v>61</v>
      </c>
      <c r="N348" s="267">
        <v>1822.6699999999998</v>
      </c>
      <c r="P348" s="110">
        <v>30</v>
      </c>
      <c r="Q348" s="265">
        <v>908.33999999999992</v>
      </c>
      <c r="S348" s="110"/>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62" t="s">
        <v>605</v>
      </c>
      <c r="B349" s="62" t="s">
        <v>548</v>
      </c>
      <c r="C349" s="62"/>
      <c r="D349" s="259">
        <v>8096</v>
      </c>
      <c r="E349" s="11"/>
      <c r="F349" s="11"/>
      <c r="G349" s="8"/>
      <c r="I349" s="62"/>
      <c r="J349" s="47"/>
      <c r="K349" s="106"/>
      <c r="M349" s="62">
        <v>4</v>
      </c>
      <c r="N349" s="267">
        <v>131.47</v>
      </c>
      <c r="P349" s="110">
        <v>1</v>
      </c>
      <c r="Q349" s="265">
        <v>37.869999999999997</v>
      </c>
      <c r="S349" s="110"/>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62" t="s">
        <v>605</v>
      </c>
      <c r="B350" s="62" t="s">
        <v>547</v>
      </c>
      <c r="C350" s="62"/>
      <c r="D350" s="259">
        <v>8097</v>
      </c>
      <c r="E350" s="11"/>
      <c r="F350" s="11"/>
      <c r="G350" s="8"/>
      <c r="I350" s="62"/>
      <c r="J350" s="47"/>
      <c r="K350" s="106"/>
      <c r="M350" s="62">
        <v>42</v>
      </c>
      <c r="N350" s="267">
        <v>1403.4099999999996</v>
      </c>
      <c r="P350" s="110">
        <v>19</v>
      </c>
      <c r="Q350" s="265">
        <v>626.08999999999992</v>
      </c>
      <c r="S350" s="110"/>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62" t="s">
        <v>605</v>
      </c>
      <c r="B351" s="62" t="s">
        <v>549</v>
      </c>
      <c r="C351" s="62"/>
      <c r="D351" s="259">
        <v>8098</v>
      </c>
      <c r="E351" s="11"/>
      <c r="F351" s="11"/>
      <c r="G351" s="8"/>
      <c r="I351" s="62"/>
      <c r="J351" s="47"/>
      <c r="K351" s="106"/>
      <c r="M351" s="62">
        <v>93</v>
      </c>
      <c r="N351" s="267">
        <v>1596.7699999999998</v>
      </c>
      <c r="P351" s="110">
        <v>27</v>
      </c>
      <c r="Q351" s="265">
        <v>586.27</v>
      </c>
      <c r="S351" s="110"/>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62" t="s">
        <v>605</v>
      </c>
      <c r="B352" s="62" t="s">
        <v>551</v>
      </c>
      <c r="C352" s="62"/>
      <c r="D352" s="259">
        <v>8085</v>
      </c>
      <c r="E352" s="11"/>
      <c r="F352" s="11"/>
      <c r="G352" s="8"/>
      <c r="I352" s="62"/>
      <c r="J352" s="47"/>
      <c r="K352" s="106"/>
      <c r="M352" s="62">
        <v>10</v>
      </c>
      <c r="N352" s="267">
        <v>143.68</v>
      </c>
      <c r="P352" s="110">
        <v>3</v>
      </c>
      <c r="Q352" s="265">
        <v>48.819999999999993</v>
      </c>
      <c r="S352" s="110"/>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62" t="s">
        <v>606</v>
      </c>
      <c r="B353" s="62" t="s">
        <v>237</v>
      </c>
      <c r="C353" s="62"/>
      <c r="D353" s="259">
        <v>8201</v>
      </c>
      <c r="E353" s="11"/>
      <c r="F353" s="11"/>
      <c r="G353" s="8"/>
      <c r="I353" s="62"/>
      <c r="J353" s="47"/>
      <c r="K353" s="106"/>
      <c r="M353" s="62">
        <v>41</v>
      </c>
      <c r="N353" s="267">
        <v>2668.9199999999987</v>
      </c>
      <c r="P353" s="110">
        <v>4</v>
      </c>
      <c r="Q353" s="265">
        <v>107.83999999999999</v>
      </c>
      <c r="S353" s="110"/>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62" t="s">
        <v>606</v>
      </c>
      <c r="B354" s="62" t="s">
        <v>213</v>
      </c>
      <c r="C354" s="62"/>
      <c r="D354" s="259">
        <v>8004</v>
      </c>
      <c r="E354" s="11"/>
      <c r="F354" s="11"/>
      <c r="G354" s="8"/>
      <c r="I354" s="62"/>
      <c r="J354" s="47"/>
      <c r="K354" s="106"/>
      <c r="M354" s="62">
        <v>18</v>
      </c>
      <c r="N354" s="267">
        <v>1373.0300000000002</v>
      </c>
      <c r="P354" s="110">
        <v>2</v>
      </c>
      <c r="Q354" s="265">
        <v>186.59</v>
      </c>
      <c r="S354" s="110"/>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62" t="s">
        <v>606</v>
      </c>
      <c r="B355" s="62" t="s">
        <v>242</v>
      </c>
      <c r="C355" s="62"/>
      <c r="D355" s="259">
        <v>8401</v>
      </c>
      <c r="E355" s="11"/>
      <c r="F355" s="11"/>
      <c r="G355" s="8"/>
      <c r="I355" s="62"/>
      <c r="J355" s="47"/>
      <c r="K355" s="106"/>
      <c r="M355" s="62">
        <v>246</v>
      </c>
      <c r="N355" s="267">
        <v>24873.439999999991</v>
      </c>
      <c r="P355" s="110">
        <v>24</v>
      </c>
      <c r="Q355" s="265">
        <v>1296.0000000000002</v>
      </c>
      <c r="S355" s="110"/>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62" t="s">
        <v>606</v>
      </c>
      <c r="B356" s="62" t="s">
        <v>247</v>
      </c>
      <c r="C356" s="62"/>
      <c r="D356" s="259">
        <v>8009</v>
      </c>
      <c r="E356" s="11"/>
      <c r="F356" s="11"/>
      <c r="G356" s="8"/>
      <c r="I356" s="62"/>
      <c r="J356" s="47"/>
      <c r="K356" s="106"/>
      <c r="M356" s="62">
        <v>23</v>
      </c>
      <c r="N356" s="267">
        <v>1294.83</v>
      </c>
      <c r="P356" s="110">
        <v>3</v>
      </c>
      <c r="Q356" s="265">
        <v>105.25</v>
      </c>
      <c r="S356" s="110"/>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62" t="s">
        <v>606</v>
      </c>
      <c r="B357" s="62" t="s">
        <v>246</v>
      </c>
      <c r="C357" s="62"/>
      <c r="D357" s="259">
        <v>8091</v>
      </c>
      <c r="E357" s="11"/>
      <c r="F357" s="11"/>
      <c r="G357" s="8"/>
      <c r="I357" s="62"/>
      <c r="J357" s="47"/>
      <c r="K357" s="106"/>
      <c r="M357" s="62">
        <v>2</v>
      </c>
      <c r="N357" s="267">
        <v>13.32</v>
      </c>
      <c r="P357" s="110">
        <v>0</v>
      </c>
      <c r="Q357" s="265">
        <v>0</v>
      </c>
      <c r="S357" s="110"/>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62" t="s">
        <v>606</v>
      </c>
      <c r="B358" s="62" t="s">
        <v>248</v>
      </c>
      <c r="C358" s="62"/>
      <c r="D358" s="259">
        <v>8012</v>
      </c>
      <c r="E358" s="11"/>
      <c r="F358" s="11"/>
      <c r="G358" s="8"/>
      <c r="I358" s="62"/>
      <c r="J358" s="47"/>
      <c r="K358" s="106"/>
      <c r="M358" s="62">
        <v>37</v>
      </c>
      <c r="N358" s="267">
        <v>5256.79</v>
      </c>
      <c r="P358" s="110">
        <v>4</v>
      </c>
      <c r="Q358" s="265">
        <v>499.54</v>
      </c>
      <c r="S358" s="110"/>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62" t="s">
        <v>606</v>
      </c>
      <c r="B359" s="62" t="s">
        <v>248</v>
      </c>
      <c r="C359" s="62"/>
      <c r="D359" s="259">
        <v>8021</v>
      </c>
      <c r="E359" s="11"/>
      <c r="F359" s="11"/>
      <c r="G359" s="8"/>
      <c r="I359" s="62"/>
      <c r="J359" s="47"/>
      <c r="K359" s="106"/>
      <c r="M359" s="62">
        <v>1</v>
      </c>
      <c r="N359" s="267">
        <v>17.29</v>
      </c>
      <c r="P359" s="110">
        <v>0</v>
      </c>
      <c r="Q359" s="265">
        <v>0</v>
      </c>
      <c r="S359" s="110"/>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62" t="s">
        <v>606</v>
      </c>
      <c r="B360" s="62" t="s">
        <v>252</v>
      </c>
      <c r="C360" s="62"/>
      <c r="D360" s="259">
        <v>8014</v>
      </c>
      <c r="E360" s="11"/>
      <c r="F360" s="11"/>
      <c r="G360" s="8"/>
      <c r="I360" s="62"/>
      <c r="J360" s="47"/>
      <c r="K360" s="106"/>
      <c r="M360" s="62">
        <v>1</v>
      </c>
      <c r="N360" s="267">
        <v>68.430000000000007</v>
      </c>
      <c r="P360" s="110">
        <v>0</v>
      </c>
      <c r="Q360" s="265">
        <v>0</v>
      </c>
      <c r="S360" s="110"/>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62" t="s">
        <v>606</v>
      </c>
      <c r="B361" s="62" t="s">
        <v>254</v>
      </c>
      <c r="C361" s="62"/>
      <c r="D361" s="259">
        <v>8302</v>
      </c>
      <c r="E361" s="11"/>
      <c r="F361" s="11"/>
      <c r="G361" s="8"/>
      <c r="I361" s="62"/>
      <c r="J361" s="47"/>
      <c r="K361" s="106"/>
      <c r="M361" s="62">
        <v>127</v>
      </c>
      <c r="N361" s="267">
        <v>8818.100000000004</v>
      </c>
      <c r="P361" s="110">
        <v>25</v>
      </c>
      <c r="Q361" s="265">
        <v>1070.8</v>
      </c>
      <c r="S361" s="110"/>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62" t="s">
        <v>606</v>
      </c>
      <c r="B362" s="62" t="s">
        <v>258</v>
      </c>
      <c r="C362" s="62"/>
      <c r="D362" s="259">
        <v>8203</v>
      </c>
      <c r="E362" s="11"/>
      <c r="F362" s="11"/>
      <c r="G362" s="8"/>
      <c r="I362" s="62"/>
      <c r="J362" s="47"/>
      <c r="K362" s="106"/>
      <c r="M362" s="62">
        <v>7</v>
      </c>
      <c r="N362" s="267">
        <v>423.5</v>
      </c>
      <c r="P362" s="110">
        <v>1</v>
      </c>
      <c r="Q362" s="265">
        <v>21.1</v>
      </c>
      <c r="S362" s="110"/>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62" t="s">
        <v>606</v>
      </c>
      <c r="B363" s="62" t="s">
        <v>262</v>
      </c>
      <c r="C363" s="62"/>
      <c r="D363" s="259">
        <v>8310</v>
      </c>
      <c r="E363" s="11"/>
      <c r="F363" s="11"/>
      <c r="G363" s="8"/>
      <c r="I363" s="62"/>
      <c r="J363" s="47"/>
      <c r="K363" s="106"/>
      <c r="M363" s="62">
        <v>1</v>
      </c>
      <c r="N363" s="267">
        <v>5.32</v>
      </c>
      <c r="P363" s="110">
        <v>1</v>
      </c>
      <c r="Q363" s="265">
        <v>25</v>
      </c>
      <c r="S363" s="110"/>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62" t="s">
        <v>606</v>
      </c>
      <c r="B364" s="62" t="s">
        <v>260</v>
      </c>
      <c r="C364" s="62"/>
      <c r="D364" s="259">
        <v>8346</v>
      </c>
      <c r="E364" s="11"/>
      <c r="F364" s="11"/>
      <c r="G364" s="8"/>
      <c r="I364" s="62"/>
      <c r="J364" s="47"/>
      <c r="K364" s="106"/>
      <c r="M364" s="62">
        <v>1</v>
      </c>
      <c r="N364" s="267">
        <v>6.39</v>
      </c>
      <c r="P364" s="110">
        <v>0</v>
      </c>
      <c r="Q364" s="265">
        <v>0</v>
      </c>
      <c r="S364" s="110"/>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62" t="s">
        <v>606</v>
      </c>
      <c r="B365" s="62" t="s">
        <v>269</v>
      </c>
      <c r="C365" s="62"/>
      <c r="D365" s="259">
        <v>8204</v>
      </c>
      <c r="E365" s="11"/>
      <c r="F365" s="11"/>
      <c r="G365" s="8"/>
      <c r="I365" s="62"/>
      <c r="J365" s="47"/>
      <c r="K365" s="106"/>
      <c r="M365" s="62">
        <v>11</v>
      </c>
      <c r="N365" s="267">
        <v>726.55</v>
      </c>
      <c r="P365" s="110">
        <v>1</v>
      </c>
      <c r="Q365" s="265">
        <v>141.37</v>
      </c>
      <c r="S365" s="110"/>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62" t="s">
        <v>606</v>
      </c>
      <c r="B366" s="62" t="s">
        <v>265</v>
      </c>
      <c r="C366" s="62"/>
      <c r="D366" s="259">
        <v>8210</v>
      </c>
      <c r="E366" s="11"/>
      <c r="F366" s="11"/>
      <c r="G366" s="8"/>
      <c r="I366" s="62"/>
      <c r="J366" s="47"/>
      <c r="K366" s="106"/>
      <c r="M366" s="62">
        <v>30</v>
      </c>
      <c r="N366" s="267">
        <v>1410.8899999999999</v>
      </c>
      <c r="P366" s="110">
        <v>1</v>
      </c>
      <c r="Q366" s="265">
        <v>18.649999999999999</v>
      </c>
      <c r="S366" s="110"/>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62" t="s">
        <v>606</v>
      </c>
      <c r="B367" s="62" t="s">
        <v>214</v>
      </c>
      <c r="C367" s="62"/>
      <c r="D367" s="259">
        <v>8069</v>
      </c>
      <c r="E367" s="11"/>
      <c r="F367" s="11"/>
      <c r="G367" s="8"/>
      <c r="I367" s="62"/>
      <c r="J367" s="47"/>
      <c r="K367" s="106"/>
      <c r="M367" s="62">
        <v>80</v>
      </c>
      <c r="N367" s="267">
        <v>5904.1100000000006</v>
      </c>
      <c r="P367" s="110">
        <v>1</v>
      </c>
      <c r="Q367" s="265">
        <v>10.23</v>
      </c>
      <c r="S367" s="110"/>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62" t="s">
        <v>606</v>
      </c>
      <c r="B368" s="62" t="s">
        <v>274</v>
      </c>
      <c r="C368" s="62"/>
      <c r="D368" s="259">
        <v>8311</v>
      </c>
      <c r="E368" s="11"/>
      <c r="F368" s="11"/>
      <c r="G368" s="8"/>
      <c r="I368" s="62"/>
      <c r="J368" s="47"/>
      <c r="K368" s="106"/>
      <c r="M368" s="62">
        <v>6</v>
      </c>
      <c r="N368" s="267">
        <v>245.37</v>
      </c>
      <c r="P368" s="110">
        <v>0</v>
      </c>
      <c r="Q368" s="265">
        <v>0</v>
      </c>
      <c r="S368" s="110"/>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62" t="s">
        <v>606</v>
      </c>
      <c r="B369" s="62" t="s">
        <v>276</v>
      </c>
      <c r="C369" s="62"/>
      <c r="D369" s="259">
        <v>8003</v>
      </c>
      <c r="E369" s="11"/>
      <c r="F369" s="11"/>
      <c r="G369" s="8"/>
      <c r="I369" s="62"/>
      <c r="J369" s="47"/>
      <c r="K369" s="106"/>
      <c r="M369" s="62">
        <v>4</v>
      </c>
      <c r="N369" s="267">
        <v>150.81</v>
      </c>
      <c r="P369" s="110">
        <v>1</v>
      </c>
      <c r="Q369" s="265">
        <v>71.59</v>
      </c>
      <c r="S369" s="110"/>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62" t="s">
        <v>606</v>
      </c>
      <c r="B370" s="62" t="s">
        <v>215</v>
      </c>
      <c r="C370" s="62"/>
      <c r="D370" s="259">
        <v>8089</v>
      </c>
      <c r="E370" s="11"/>
      <c r="F370" s="11"/>
      <c r="G370" s="8"/>
      <c r="I370" s="62"/>
      <c r="J370" s="47"/>
      <c r="K370" s="106"/>
      <c r="M370" s="62">
        <v>7</v>
      </c>
      <c r="N370" s="267">
        <v>173.97</v>
      </c>
      <c r="P370" s="110">
        <v>0</v>
      </c>
      <c r="Q370" s="265">
        <v>0</v>
      </c>
      <c r="S370" s="110"/>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62" t="s">
        <v>606</v>
      </c>
      <c r="B371" s="62" t="s">
        <v>279</v>
      </c>
      <c r="C371" s="62"/>
      <c r="D371" s="259">
        <v>8020</v>
      </c>
      <c r="E371" s="11"/>
      <c r="F371" s="11"/>
      <c r="G371" s="8"/>
      <c r="I371" s="62"/>
      <c r="J371" s="47"/>
      <c r="K371" s="106"/>
      <c r="M371" s="62">
        <v>10</v>
      </c>
      <c r="N371" s="267">
        <v>270.87000000000012</v>
      </c>
      <c r="P371" s="110">
        <v>0</v>
      </c>
      <c r="Q371" s="265">
        <v>0</v>
      </c>
      <c r="S371" s="110"/>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62" t="s">
        <v>606</v>
      </c>
      <c r="B372" s="62" t="s">
        <v>281</v>
      </c>
      <c r="C372" s="62"/>
      <c r="D372" s="259">
        <v>8312</v>
      </c>
      <c r="E372" s="11"/>
      <c r="F372" s="11"/>
      <c r="G372" s="8"/>
      <c r="I372" s="62"/>
      <c r="J372" s="47"/>
      <c r="K372" s="106"/>
      <c r="M372" s="62">
        <v>16</v>
      </c>
      <c r="N372" s="267">
        <v>1375.8000000000002</v>
      </c>
      <c r="P372" s="110">
        <v>3</v>
      </c>
      <c r="Q372" s="265">
        <v>246.37</v>
      </c>
      <c r="S372" s="110"/>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62" t="s">
        <v>606</v>
      </c>
      <c r="B373" s="62" t="s">
        <v>216</v>
      </c>
      <c r="C373" s="62"/>
      <c r="D373" s="259">
        <v>8021</v>
      </c>
      <c r="E373" s="11"/>
      <c r="F373" s="11"/>
      <c r="G373" s="8"/>
      <c r="I373" s="62"/>
      <c r="J373" s="47"/>
      <c r="K373" s="106"/>
      <c r="M373" s="62">
        <v>111</v>
      </c>
      <c r="N373" s="267">
        <v>9224.57</v>
      </c>
      <c r="P373" s="110">
        <v>0</v>
      </c>
      <c r="Q373" s="265">
        <v>0</v>
      </c>
      <c r="S373" s="110"/>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62" t="s">
        <v>606</v>
      </c>
      <c r="B374" s="62" t="s">
        <v>284</v>
      </c>
      <c r="C374" s="62"/>
      <c r="D374" s="259">
        <v>8349</v>
      </c>
      <c r="E374" s="11"/>
      <c r="F374" s="11"/>
      <c r="G374" s="8"/>
      <c r="I374" s="62"/>
      <c r="J374" s="47"/>
      <c r="K374" s="106"/>
      <c r="M374" s="62">
        <v>6</v>
      </c>
      <c r="N374" s="267">
        <v>201.38</v>
      </c>
      <c r="P374" s="110">
        <v>0</v>
      </c>
      <c r="Q374" s="265">
        <v>0</v>
      </c>
      <c r="S374" s="110"/>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62" t="s">
        <v>606</v>
      </c>
      <c r="B375" s="62" t="s">
        <v>284</v>
      </c>
      <c r="C375" s="62"/>
      <c r="D375" s="259">
        <v>8332</v>
      </c>
      <c r="E375" s="11"/>
      <c r="F375" s="11"/>
      <c r="G375" s="8"/>
      <c r="I375" s="62"/>
      <c r="J375" s="47"/>
      <c r="K375" s="106"/>
      <c r="M375" s="62">
        <v>1</v>
      </c>
      <c r="N375" s="267">
        <v>27.26</v>
      </c>
      <c r="P375" s="110">
        <v>0</v>
      </c>
      <c r="Q375" s="265">
        <v>0</v>
      </c>
      <c r="S375" s="110"/>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62" t="s">
        <v>606</v>
      </c>
      <c r="B376" s="62" t="s">
        <v>287</v>
      </c>
      <c r="C376" s="62"/>
      <c r="D376" s="259">
        <v>8023</v>
      </c>
      <c r="E376" s="11"/>
      <c r="F376" s="11"/>
      <c r="G376" s="8"/>
      <c r="I376" s="62"/>
      <c r="J376" s="47"/>
      <c r="K376" s="106"/>
      <c r="M376" s="62">
        <v>13</v>
      </c>
      <c r="N376" s="267">
        <v>547.37000000000023</v>
      </c>
      <c r="P376" s="110">
        <v>0</v>
      </c>
      <c r="Q376" s="265">
        <v>0</v>
      </c>
      <c r="S376" s="110"/>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62" t="s">
        <v>606</v>
      </c>
      <c r="B377" s="62" t="s">
        <v>290</v>
      </c>
      <c r="C377" s="62"/>
      <c r="D377" s="259">
        <v>8251</v>
      </c>
      <c r="E377" s="11"/>
      <c r="F377" s="11"/>
      <c r="G377" s="8"/>
      <c r="I377" s="62"/>
      <c r="J377" s="47"/>
      <c r="K377" s="106"/>
      <c r="M377" s="62">
        <v>2</v>
      </c>
      <c r="N377" s="267">
        <v>201.34</v>
      </c>
      <c r="P377" s="110">
        <v>0</v>
      </c>
      <c r="Q377" s="265">
        <v>0</v>
      </c>
      <c r="S377" s="110"/>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62" t="s">
        <v>606</v>
      </c>
      <c r="B378" s="62" t="s">
        <v>297</v>
      </c>
      <c r="C378" s="62"/>
      <c r="D378" s="259">
        <v>8096</v>
      </c>
      <c r="E378" s="11"/>
      <c r="F378" s="11"/>
      <c r="G378" s="8"/>
      <c r="I378" s="62"/>
      <c r="J378" s="47"/>
      <c r="K378" s="106"/>
      <c r="M378" s="62">
        <v>11</v>
      </c>
      <c r="N378" s="267">
        <v>1041.3000000000002</v>
      </c>
      <c r="P378" s="110">
        <v>2</v>
      </c>
      <c r="Q378" s="265">
        <v>164.60000000000002</v>
      </c>
      <c r="S378" s="110"/>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62" t="s">
        <v>606</v>
      </c>
      <c r="B379" s="62" t="s">
        <v>297</v>
      </c>
      <c r="C379" s="62"/>
      <c r="D379" s="259">
        <v>8090</v>
      </c>
      <c r="E379" s="11"/>
      <c r="F379" s="11"/>
      <c r="G379" s="8"/>
      <c r="I379" s="62"/>
      <c r="J379" s="47"/>
      <c r="K379" s="106"/>
      <c r="M379" s="62">
        <v>3</v>
      </c>
      <c r="N379" s="267">
        <v>182.32</v>
      </c>
      <c r="P379" s="110">
        <v>0</v>
      </c>
      <c r="Q379" s="265">
        <v>0</v>
      </c>
      <c r="S379" s="110"/>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62" t="s">
        <v>606</v>
      </c>
      <c r="B380" s="62" t="s">
        <v>298</v>
      </c>
      <c r="C380" s="62"/>
      <c r="D380" s="259">
        <v>8315</v>
      </c>
      <c r="E380" s="11"/>
      <c r="F380" s="11"/>
      <c r="G380" s="8"/>
      <c r="I380" s="62"/>
      <c r="J380" s="47"/>
      <c r="K380" s="106"/>
      <c r="M380" s="62">
        <v>9</v>
      </c>
      <c r="N380" s="267">
        <v>670.4</v>
      </c>
      <c r="P380" s="110">
        <v>0</v>
      </c>
      <c r="Q380" s="265">
        <v>0</v>
      </c>
      <c r="S380" s="110"/>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62" t="s">
        <v>606</v>
      </c>
      <c r="B381" s="62" t="s">
        <v>307</v>
      </c>
      <c r="C381" s="62"/>
      <c r="D381" s="259">
        <v>8215</v>
      </c>
      <c r="E381" s="11"/>
      <c r="F381" s="11"/>
      <c r="G381" s="8"/>
      <c r="I381" s="62"/>
      <c r="J381" s="47"/>
      <c r="K381" s="106"/>
      <c r="M381" s="62">
        <v>54</v>
      </c>
      <c r="N381" s="267">
        <v>2765.2700000000009</v>
      </c>
      <c r="P381" s="110">
        <v>3</v>
      </c>
      <c r="Q381" s="265">
        <v>161.17999999999998</v>
      </c>
      <c r="S381" s="110"/>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62" t="s">
        <v>606</v>
      </c>
      <c r="B382" s="62" t="s">
        <v>308</v>
      </c>
      <c r="C382" s="62"/>
      <c r="D382" s="259">
        <v>8234</v>
      </c>
      <c r="E382" s="11"/>
      <c r="F382" s="11"/>
      <c r="G382" s="8"/>
      <c r="I382" s="62"/>
      <c r="J382" s="47"/>
      <c r="K382" s="106"/>
      <c r="M382" s="62">
        <v>118</v>
      </c>
      <c r="N382" s="267">
        <v>7424.3799999999992</v>
      </c>
      <c r="P382" s="110">
        <v>10</v>
      </c>
      <c r="Q382" s="265">
        <v>343.77</v>
      </c>
      <c r="S382" s="110"/>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62" t="s">
        <v>606</v>
      </c>
      <c r="B383" s="62" t="s">
        <v>310</v>
      </c>
      <c r="C383" s="62"/>
      <c r="D383" s="259">
        <v>8234</v>
      </c>
      <c r="E383" s="11"/>
      <c r="F383" s="11"/>
      <c r="G383" s="8"/>
      <c r="I383" s="62"/>
      <c r="J383" s="47"/>
      <c r="K383" s="106"/>
      <c r="M383" s="62">
        <v>33</v>
      </c>
      <c r="N383" s="267">
        <v>3828.4999999999995</v>
      </c>
      <c r="P383" s="110">
        <v>0</v>
      </c>
      <c r="Q383" s="265">
        <v>0</v>
      </c>
      <c r="S383" s="110"/>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62" t="s">
        <v>606</v>
      </c>
      <c r="B384" s="62" t="s">
        <v>317</v>
      </c>
      <c r="C384" s="62"/>
      <c r="D384" s="259">
        <v>8318</v>
      </c>
      <c r="E384" s="11"/>
      <c r="F384" s="11"/>
      <c r="G384" s="8"/>
      <c r="I384" s="62"/>
      <c r="J384" s="47"/>
      <c r="K384" s="106"/>
      <c r="M384" s="62">
        <v>14</v>
      </c>
      <c r="N384" s="267">
        <v>1205.3400000000001</v>
      </c>
      <c r="P384" s="110">
        <v>3</v>
      </c>
      <c r="Q384" s="265">
        <v>82.050000000000011</v>
      </c>
      <c r="S384" s="110"/>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62" t="s">
        <v>606</v>
      </c>
      <c r="B385" s="62" t="s">
        <v>319</v>
      </c>
      <c r="C385" s="62"/>
      <c r="D385" s="259">
        <v>8081</v>
      </c>
      <c r="E385" s="11"/>
      <c r="F385" s="11"/>
      <c r="G385" s="8"/>
      <c r="I385" s="62"/>
      <c r="J385" s="47"/>
      <c r="K385" s="106"/>
      <c r="M385" s="62">
        <v>1</v>
      </c>
      <c r="N385" s="267">
        <v>156.87</v>
      </c>
      <c r="P385" s="110">
        <v>0</v>
      </c>
      <c r="Q385" s="265">
        <v>0</v>
      </c>
      <c r="S385" s="110"/>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62" t="s">
        <v>606</v>
      </c>
      <c r="B386" s="62" t="s">
        <v>324</v>
      </c>
      <c r="C386" s="62"/>
      <c r="D386" s="259">
        <v>8053</v>
      </c>
      <c r="E386" s="11"/>
      <c r="F386" s="11"/>
      <c r="G386" s="8"/>
      <c r="I386" s="62"/>
      <c r="J386" s="47"/>
      <c r="K386" s="106"/>
      <c r="M386" s="62">
        <v>0</v>
      </c>
      <c r="N386" s="267">
        <v>0</v>
      </c>
      <c r="P386" s="110">
        <v>1</v>
      </c>
      <c r="Q386" s="265">
        <v>61.8</v>
      </c>
      <c r="S386" s="110"/>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62" t="s">
        <v>606</v>
      </c>
      <c r="B387" s="62" t="s">
        <v>326</v>
      </c>
      <c r="C387" s="62"/>
      <c r="D387" s="259">
        <v>8302</v>
      </c>
      <c r="E387" s="11"/>
      <c r="F387" s="11"/>
      <c r="G387" s="8"/>
      <c r="I387" s="62"/>
      <c r="J387" s="47"/>
      <c r="K387" s="106"/>
      <c r="M387" s="62">
        <v>1</v>
      </c>
      <c r="N387" s="267">
        <v>50.2</v>
      </c>
      <c r="P387" s="110">
        <v>0</v>
      </c>
      <c r="Q387" s="265">
        <v>0</v>
      </c>
      <c r="S387" s="110"/>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62" t="s">
        <v>606</v>
      </c>
      <c r="B388" s="62" t="s">
        <v>333</v>
      </c>
      <c r="C388" s="62"/>
      <c r="D388" s="259">
        <v>8328</v>
      </c>
      <c r="E388" s="11"/>
      <c r="F388" s="11"/>
      <c r="G388" s="8"/>
      <c r="I388" s="62"/>
      <c r="J388" s="47"/>
      <c r="K388" s="106"/>
      <c r="M388" s="62">
        <v>6</v>
      </c>
      <c r="N388" s="267">
        <v>783.12</v>
      </c>
      <c r="P388" s="110">
        <v>0</v>
      </c>
      <c r="Q388" s="265">
        <v>0</v>
      </c>
      <c r="S388" s="110"/>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62" t="s">
        <v>606</v>
      </c>
      <c r="B389" s="62" t="s">
        <v>334</v>
      </c>
      <c r="C389" s="62"/>
      <c r="D389" s="259">
        <v>8322</v>
      </c>
      <c r="E389" s="11"/>
      <c r="F389" s="11"/>
      <c r="G389" s="8"/>
      <c r="I389" s="62"/>
      <c r="J389" s="47"/>
      <c r="K389" s="106"/>
      <c r="M389" s="62">
        <v>28</v>
      </c>
      <c r="N389" s="267">
        <v>2560.2699999999995</v>
      </c>
      <c r="P389" s="110">
        <v>1</v>
      </c>
      <c r="Q389" s="265">
        <v>11.26</v>
      </c>
      <c r="S389" s="110"/>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62" t="s">
        <v>606</v>
      </c>
      <c r="B390" s="62" t="s">
        <v>338</v>
      </c>
      <c r="C390" s="62"/>
      <c r="D390" s="259">
        <v>8205</v>
      </c>
      <c r="E390" s="11"/>
      <c r="F390" s="11"/>
      <c r="G390" s="8"/>
      <c r="I390" s="62"/>
      <c r="J390" s="47"/>
      <c r="K390" s="106"/>
      <c r="M390" s="62">
        <v>58</v>
      </c>
      <c r="N390" s="267">
        <v>7553.0899999999992</v>
      </c>
      <c r="P390" s="110">
        <v>11</v>
      </c>
      <c r="Q390" s="265">
        <v>393.31</v>
      </c>
      <c r="S390" s="110"/>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62" t="s">
        <v>606</v>
      </c>
      <c r="B391" s="62" t="s">
        <v>339</v>
      </c>
      <c r="C391" s="62"/>
      <c r="D391" s="259">
        <v>8026</v>
      </c>
      <c r="E391" s="11"/>
      <c r="F391" s="11"/>
      <c r="G391" s="8"/>
      <c r="I391" s="62"/>
      <c r="J391" s="47"/>
      <c r="K391" s="106"/>
      <c r="M391" s="62">
        <v>14</v>
      </c>
      <c r="N391" s="267">
        <v>313.41000000000008</v>
      </c>
      <c r="P391" s="110">
        <v>0</v>
      </c>
      <c r="Q391" s="265">
        <v>0</v>
      </c>
      <c r="S391" s="110"/>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62" t="s">
        <v>606</v>
      </c>
      <c r="B392" s="62" t="s">
        <v>340</v>
      </c>
      <c r="C392" s="62"/>
      <c r="D392" s="259">
        <v>8027</v>
      </c>
      <c r="E392" s="11"/>
      <c r="F392" s="11"/>
      <c r="G392" s="8"/>
      <c r="I392" s="62"/>
      <c r="J392" s="47"/>
      <c r="K392" s="106"/>
      <c r="M392" s="62">
        <v>34</v>
      </c>
      <c r="N392" s="267">
        <v>4761.9699999999948</v>
      </c>
      <c r="P392" s="110">
        <v>1</v>
      </c>
      <c r="Q392" s="265">
        <v>15.72</v>
      </c>
      <c r="S392" s="110"/>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62" t="s">
        <v>606</v>
      </c>
      <c r="B393" s="62" t="s">
        <v>341</v>
      </c>
      <c r="C393" s="62"/>
      <c r="D393" s="259">
        <v>8028</v>
      </c>
      <c r="E393" s="11"/>
      <c r="F393" s="11"/>
      <c r="G393" s="8"/>
      <c r="I393" s="62"/>
      <c r="J393" s="47"/>
      <c r="K393" s="106"/>
      <c r="M393" s="62">
        <v>45</v>
      </c>
      <c r="N393" s="267">
        <v>3046.3400000000006</v>
      </c>
      <c r="P393" s="110">
        <v>3</v>
      </c>
      <c r="Q393" s="265">
        <v>249.26</v>
      </c>
      <c r="S393" s="110"/>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62" t="s">
        <v>606</v>
      </c>
      <c r="B394" s="62" t="s">
        <v>342</v>
      </c>
      <c r="C394" s="62"/>
      <c r="D394" s="259">
        <v>8029</v>
      </c>
      <c r="E394" s="11"/>
      <c r="F394" s="11"/>
      <c r="G394" s="8"/>
      <c r="I394" s="62"/>
      <c r="J394" s="47"/>
      <c r="K394" s="106"/>
      <c r="M394" s="62">
        <v>9</v>
      </c>
      <c r="N394" s="267">
        <v>593.86</v>
      </c>
      <c r="P394" s="110">
        <v>2</v>
      </c>
      <c r="Q394" s="265">
        <v>97.59</v>
      </c>
      <c r="S394" s="110"/>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62" t="s">
        <v>606</v>
      </c>
      <c r="B395" s="62" t="s">
        <v>343</v>
      </c>
      <c r="C395" s="62"/>
      <c r="D395" s="259">
        <v>8021</v>
      </c>
      <c r="E395" s="11"/>
      <c r="F395" s="11"/>
      <c r="G395" s="8"/>
      <c r="I395" s="62"/>
      <c r="J395" s="47"/>
      <c r="K395" s="106"/>
      <c r="M395" s="62">
        <v>1</v>
      </c>
      <c r="N395" s="267">
        <v>151.08000000000001</v>
      </c>
      <c r="P395" s="110">
        <v>0</v>
      </c>
      <c r="Q395" s="265">
        <v>0</v>
      </c>
      <c r="S395" s="110"/>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62" t="s">
        <v>606</v>
      </c>
      <c r="B396" s="62" t="s">
        <v>344</v>
      </c>
      <c r="C396" s="62"/>
      <c r="D396" s="259">
        <v>8021</v>
      </c>
      <c r="E396" s="11"/>
      <c r="F396" s="11"/>
      <c r="G396" s="8"/>
      <c r="I396" s="62"/>
      <c r="J396" s="47"/>
      <c r="K396" s="106"/>
      <c r="M396" s="62">
        <v>1</v>
      </c>
      <c r="N396" s="267">
        <v>128.53</v>
      </c>
      <c r="P396" s="110">
        <v>0</v>
      </c>
      <c r="Q396" s="265">
        <v>0</v>
      </c>
      <c r="S396" s="110"/>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62" t="s">
        <v>606</v>
      </c>
      <c r="B397" s="62" t="s">
        <v>344</v>
      </c>
      <c r="C397" s="62"/>
      <c r="D397" s="259">
        <v>8083</v>
      </c>
      <c r="E397" s="11"/>
      <c r="F397" s="11"/>
      <c r="G397" s="8"/>
      <c r="I397" s="62"/>
      <c r="J397" s="47"/>
      <c r="K397" s="106"/>
      <c r="M397" s="62">
        <v>1</v>
      </c>
      <c r="N397" s="267">
        <v>11.05</v>
      </c>
      <c r="P397" s="110">
        <v>0</v>
      </c>
      <c r="Q397" s="265">
        <v>0</v>
      </c>
      <c r="S397" s="110"/>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62" t="s">
        <v>606</v>
      </c>
      <c r="B398" s="62" t="s">
        <v>344</v>
      </c>
      <c r="C398" s="62"/>
      <c r="D398" s="259">
        <v>8029</v>
      </c>
      <c r="E398" s="11"/>
      <c r="F398" s="11"/>
      <c r="G398" s="8"/>
      <c r="I398" s="62"/>
      <c r="J398" s="47"/>
      <c r="K398" s="106"/>
      <c r="M398" s="62">
        <v>1</v>
      </c>
      <c r="N398" s="267">
        <v>60.47</v>
      </c>
      <c r="P398" s="110">
        <v>0</v>
      </c>
      <c r="Q398" s="265">
        <v>0</v>
      </c>
      <c r="S398" s="110"/>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62" t="s">
        <v>606</v>
      </c>
      <c r="B399" s="62" t="s">
        <v>344</v>
      </c>
      <c r="C399" s="62"/>
      <c r="D399" s="259">
        <v>8081</v>
      </c>
      <c r="E399" s="11"/>
      <c r="F399" s="11"/>
      <c r="G399" s="8"/>
      <c r="I399" s="62"/>
      <c r="J399" s="47"/>
      <c r="K399" s="106"/>
      <c r="M399" s="62">
        <v>3</v>
      </c>
      <c r="N399" s="267">
        <v>77.05</v>
      </c>
      <c r="P399" s="110">
        <v>0</v>
      </c>
      <c r="Q399" s="265">
        <v>0</v>
      </c>
      <c r="S399" s="110"/>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62" t="s">
        <v>606</v>
      </c>
      <c r="B400" s="62" t="s">
        <v>344</v>
      </c>
      <c r="C400" s="62"/>
      <c r="D400" s="259">
        <v>8012</v>
      </c>
      <c r="E400" s="11"/>
      <c r="F400" s="11"/>
      <c r="G400" s="8"/>
      <c r="I400" s="62"/>
      <c r="J400" s="47"/>
      <c r="K400" s="106"/>
      <c r="M400" s="62">
        <v>1</v>
      </c>
      <c r="N400" s="267">
        <v>73.63</v>
      </c>
      <c r="P400" s="110">
        <v>0</v>
      </c>
      <c r="Q400" s="265">
        <v>0</v>
      </c>
      <c r="S400" s="110"/>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62" t="s">
        <v>606</v>
      </c>
      <c r="B401" s="62" t="s">
        <v>347</v>
      </c>
      <c r="C401" s="62"/>
      <c r="D401" s="259">
        <v>8032</v>
      </c>
      <c r="E401" s="11"/>
      <c r="F401" s="11"/>
      <c r="G401" s="8"/>
      <c r="I401" s="62"/>
      <c r="J401" s="47"/>
      <c r="K401" s="106"/>
      <c r="M401" s="62">
        <v>1</v>
      </c>
      <c r="N401" s="267">
        <v>87.16</v>
      </c>
      <c r="P401" s="110">
        <v>0</v>
      </c>
      <c r="Q401" s="265">
        <v>0</v>
      </c>
      <c r="S401" s="110"/>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62" t="s">
        <v>606</v>
      </c>
      <c r="B402" s="62" t="s">
        <v>348</v>
      </c>
      <c r="C402" s="62"/>
      <c r="D402" s="259">
        <v>8330</v>
      </c>
      <c r="E402" s="11"/>
      <c r="F402" s="11"/>
      <c r="G402" s="8"/>
      <c r="I402" s="62"/>
      <c r="J402" s="47"/>
      <c r="K402" s="106"/>
      <c r="M402" s="62">
        <v>10</v>
      </c>
      <c r="N402" s="267">
        <v>209.23999999999998</v>
      </c>
      <c r="P402" s="110">
        <v>1</v>
      </c>
      <c r="Q402" s="265">
        <v>16.670000000000002</v>
      </c>
      <c r="S402" s="110"/>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62" t="s">
        <v>606</v>
      </c>
      <c r="B403" s="62" t="s">
        <v>349</v>
      </c>
      <c r="C403" s="62"/>
      <c r="D403" s="259">
        <v>8037</v>
      </c>
      <c r="E403" s="11"/>
      <c r="F403" s="11"/>
      <c r="G403" s="8"/>
      <c r="I403" s="62"/>
      <c r="J403" s="47"/>
      <c r="K403" s="106"/>
      <c r="M403" s="62">
        <v>34</v>
      </c>
      <c r="N403" s="267">
        <v>2218.5899999999997</v>
      </c>
      <c r="P403" s="110">
        <v>5</v>
      </c>
      <c r="Q403" s="265">
        <v>609.55999999999995</v>
      </c>
      <c r="S403" s="110"/>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62" t="s">
        <v>606</v>
      </c>
      <c r="B404" s="62" t="s">
        <v>359</v>
      </c>
      <c r="C404" s="62"/>
      <c r="D404" s="259">
        <v>8326</v>
      </c>
      <c r="E404" s="11"/>
      <c r="F404" s="11"/>
      <c r="G404" s="8"/>
      <c r="I404" s="62"/>
      <c r="J404" s="47"/>
      <c r="K404" s="106"/>
      <c r="M404" s="62">
        <v>7</v>
      </c>
      <c r="N404" s="267">
        <v>155.43</v>
      </c>
      <c r="P404" s="110">
        <v>0</v>
      </c>
      <c r="Q404" s="265">
        <v>0</v>
      </c>
      <c r="S404" s="110"/>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62" t="s">
        <v>606</v>
      </c>
      <c r="B405" s="62" t="s">
        <v>359</v>
      </c>
      <c r="C405" s="62"/>
      <c r="D405" s="259">
        <v>8046</v>
      </c>
      <c r="E405" s="11"/>
      <c r="F405" s="11"/>
      <c r="G405" s="8"/>
      <c r="I405" s="62"/>
      <c r="J405" s="47"/>
      <c r="K405" s="106"/>
      <c r="M405" s="62">
        <v>2</v>
      </c>
      <c r="N405" s="267">
        <v>338.08</v>
      </c>
      <c r="P405" s="110">
        <v>0</v>
      </c>
      <c r="Q405" s="265">
        <v>0</v>
      </c>
      <c r="S405" s="110"/>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62" t="s">
        <v>606</v>
      </c>
      <c r="B406" s="62" t="s">
        <v>363</v>
      </c>
      <c r="C406" s="62"/>
      <c r="D406" s="259">
        <v>8021</v>
      </c>
      <c r="E406" s="11"/>
      <c r="F406" s="11"/>
      <c r="G406" s="8"/>
      <c r="I406" s="62"/>
      <c r="J406" s="47"/>
      <c r="K406" s="106"/>
      <c r="M406" s="62">
        <v>14</v>
      </c>
      <c r="N406" s="267">
        <v>700.08999999999992</v>
      </c>
      <c r="P406" s="110">
        <v>0</v>
      </c>
      <c r="Q406" s="265">
        <v>0</v>
      </c>
      <c r="S406" s="110"/>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62" t="s">
        <v>606</v>
      </c>
      <c r="B407" s="62" t="s">
        <v>364</v>
      </c>
      <c r="C407" s="62"/>
      <c r="D407" s="259">
        <v>8045</v>
      </c>
      <c r="E407" s="11"/>
      <c r="F407" s="11"/>
      <c r="G407" s="8"/>
      <c r="I407" s="62"/>
      <c r="J407" s="47"/>
      <c r="K407" s="106"/>
      <c r="M407" s="62">
        <v>5</v>
      </c>
      <c r="N407" s="267">
        <v>443.5</v>
      </c>
      <c r="P407" s="110">
        <v>1</v>
      </c>
      <c r="Q407" s="265">
        <v>209.04</v>
      </c>
      <c r="S407" s="110"/>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62" t="s">
        <v>606</v>
      </c>
      <c r="B408" s="62" t="s">
        <v>367</v>
      </c>
      <c r="C408" s="62"/>
      <c r="D408" s="259">
        <v>8327</v>
      </c>
      <c r="E408" s="11"/>
      <c r="F408" s="11"/>
      <c r="G408" s="8"/>
      <c r="I408" s="62"/>
      <c r="J408" s="47"/>
      <c r="K408" s="106"/>
      <c r="M408" s="62">
        <v>5</v>
      </c>
      <c r="N408" s="267">
        <v>453.35</v>
      </c>
      <c r="P408" s="110">
        <v>0</v>
      </c>
      <c r="Q408" s="265">
        <v>0</v>
      </c>
      <c r="S408" s="110"/>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62" t="s">
        <v>606</v>
      </c>
      <c r="B409" s="62" t="s">
        <v>368</v>
      </c>
      <c r="C409" s="62"/>
      <c r="D409" s="259">
        <v>8021</v>
      </c>
      <c r="E409" s="11"/>
      <c r="F409" s="11"/>
      <c r="G409" s="8"/>
      <c r="I409" s="62"/>
      <c r="J409" s="47"/>
      <c r="K409" s="106"/>
      <c r="M409" s="62">
        <v>138</v>
      </c>
      <c r="N409" s="267">
        <v>12111.680000000015</v>
      </c>
      <c r="P409" s="110">
        <v>8</v>
      </c>
      <c r="Q409" s="265">
        <v>621.53</v>
      </c>
      <c r="S409" s="110"/>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62" t="s">
        <v>606</v>
      </c>
      <c r="B410" s="62" t="s">
        <v>369</v>
      </c>
      <c r="C410" s="62"/>
      <c r="D410" s="259">
        <v>8221</v>
      </c>
      <c r="E410" s="11"/>
      <c r="F410" s="11"/>
      <c r="G410" s="8"/>
      <c r="I410" s="62"/>
      <c r="J410" s="47"/>
      <c r="K410" s="106"/>
      <c r="M410" s="62">
        <v>6</v>
      </c>
      <c r="N410" s="267">
        <v>716.36</v>
      </c>
      <c r="P410" s="110">
        <v>0</v>
      </c>
      <c r="Q410" s="265">
        <v>0</v>
      </c>
      <c r="S410" s="110"/>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62" t="s">
        <v>606</v>
      </c>
      <c r="B411" s="62" t="s">
        <v>375</v>
      </c>
      <c r="C411" s="62"/>
      <c r="D411" s="259">
        <v>8251</v>
      </c>
      <c r="E411" s="11"/>
      <c r="F411" s="11"/>
      <c r="G411" s="8"/>
      <c r="I411" s="62"/>
      <c r="J411" s="47"/>
      <c r="K411" s="106"/>
      <c r="M411" s="62">
        <v>2</v>
      </c>
      <c r="N411" s="267">
        <v>31.54</v>
      </c>
      <c r="P411" s="110">
        <v>0</v>
      </c>
      <c r="Q411" s="265">
        <v>0</v>
      </c>
      <c r="S411" s="110"/>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62" t="s">
        <v>606</v>
      </c>
      <c r="B412" s="62" t="s">
        <v>375</v>
      </c>
      <c r="C412" s="62"/>
      <c r="D412" s="259">
        <v>8204</v>
      </c>
      <c r="E412" s="11"/>
      <c r="F412" s="11"/>
      <c r="G412" s="8"/>
      <c r="I412" s="62"/>
      <c r="J412" s="47"/>
      <c r="K412" s="106"/>
      <c r="M412" s="62">
        <v>1</v>
      </c>
      <c r="N412" s="267">
        <v>11.85</v>
      </c>
      <c r="P412" s="110">
        <v>0</v>
      </c>
      <c r="Q412" s="265">
        <v>0</v>
      </c>
      <c r="S412" s="110"/>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62" t="s">
        <v>606</v>
      </c>
      <c r="B413" s="62" t="s">
        <v>376</v>
      </c>
      <c r="C413" s="62"/>
      <c r="D413" s="259">
        <v>8049</v>
      </c>
      <c r="E413" s="11"/>
      <c r="F413" s="11"/>
      <c r="G413" s="8"/>
      <c r="I413" s="62"/>
      <c r="J413" s="47"/>
      <c r="K413" s="106"/>
      <c r="M413" s="62">
        <v>15</v>
      </c>
      <c r="N413" s="267">
        <v>653.97</v>
      </c>
      <c r="P413" s="110">
        <v>2</v>
      </c>
      <c r="Q413" s="265">
        <v>20.350000000000001</v>
      </c>
      <c r="S413" s="110"/>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62" t="s">
        <v>606</v>
      </c>
      <c r="B414" s="62" t="s">
        <v>377</v>
      </c>
      <c r="C414" s="62"/>
      <c r="D414" s="259">
        <v>8328</v>
      </c>
      <c r="E414" s="11"/>
      <c r="F414" s="11"/>
      <c r="G414" s="8"/>
      <c r="I414" s="62"/>
      <c r="J414" s="47"/>
      <c r="K414" s="106"/>
      <c r="M414" s="62">
        <v>1</v>
      </c>
      <c r="N414" s="267">
        <v>154.69999999999999</v>
      </c>
      <c r="P414" s="110">
        <v>0</v>
      </c>
      <c r="Q414" s="265">
        <v>0</v>
      </c>
      <c r="S414" s="110"/>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62" t="s">
        <v>606</v>
      </c>
      <c r="B415" s="62" t="s">
        <v>381</v>
      </c>
      <c r="C415" s="62"/>
      <c r="D415" s="259">
        <v>8051</v>
      </c>
      <c r="E415" s="11"/>
      <c r="F415" s="11"/>
      <c r="G415" s="8"/>
      <c r="I415" s="62"/>
      <c r="J415" s="47"/>
      <c r="K415" s="106"/>
      <c r="M415" s="62">
        <v>24</v>
      </c>
      <c r="N415" s="267">
        <v>634.7800000000002</v>
      </c>
      <c r="P415" s="110">
        <v>2</v>
      </c>
      <c r="Q415" s="265">
        <v>28.22</v>
      </c>
      <c r="S415" s="110"/>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62" t="s">
        <v>606</v>
      </c>
      <c r="B416" s="62" t="s">
        <v>384</v>
      </c>
      <c r="C416" s="62"/>
      <c r="D416" s="259">
        <v>8402</v>
      </c>
      <c r="E416" s="11"/>
      <c r="F416" s="11"/>
      <c r="G416" s="8"/>
      <c r="I416" s="62"/>
      <c r="J416" s="47"/>
      <c r="K416" s="106"/>
      <c r="M416" s="62">
        <v>9</v>
      </c>
      <c r="N416" s="267">
        <v>521.81000000000006</v>
      </c>
      <c r="P416" s="110">
        <v>0</v>
      </c>
      <c r="Q416" s="265">
        <v>0</v>
      </c>
      <c r="S416" s="110"/>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62" t="s">
        <v>606</v>
      </c>
      <c r="B417" s="62" t="s">
        <v>386</v>
      </c>
      <c r="C417" s="62"/>
      <c r="D417" s="259">
        <v>8053</v>
      </c>
      <c r="E417" s="11"/>
      <c r="F417" s="11"/>
      <c r="G417" s="8"/>
      <c r="I417" s="62"/>
      <c r="J417" s="47"/>
      <c r="K417" s="106"/>
      <c r="M417" s="62">
        <v>21</v>
      </c>
      <c r="N417" s="267">
        <v>885.63999999999987</v>
      </c>
      <c r="P417" s="110">
        <v>0</v>
      </c>
      <c r="Q417" s="265">
        <v>0</v>
      </c>
      <c r="S417" s="110"/>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62" t="s">
        <v>606</v>
      </c>
      <c r="B418" s="62" t="s">
        <v>387</v>
      </c>
      <c r="C418" s="62"/>
      <c r="D418" s="259">
        <v>8223</v>
      </c>
      <c r="E418" s="11"/>
      <c r="F418" s="11"/>
      <c r="G418" s="8"/>
      <c r="I418" s="62"/>
      <c r="J418" s="47"/>
      <c r="K418" s="106"/>
      <c r="M418" s="62">
        <v>1</v>
      </c>
      <c r="N418" s="267">
        <v>6.84</v>
      </c>
      <c r="P418" s="110">
        <v>0</v>
      </c>
      <c r="Q418" s="265">
        <v>0</v>
      </c>
      <c r="S418" s="110"/>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62" t="s">
        <v>606</v>
      </c>
      <c r="B419" s="62" t="s">
        <v>224</v>
      </c>
      <c r="C419" s="62"/>
      <c r="D419" s="259">
        <v>8330</v>
      </c>
      <c r="E419" s="11"/>
      <c r="F419" s="11"/>
      <c r="G419" s="8"/>
      <c r="I419" s="62"/>
      <c r="J419" s="47"/>
      <c r="K419" s="106"/>
      <c r="M419" s="62">
        <v>163</v>
      </c>
      <c r="N419" s="267">
        <v>10197.01</v>
      </c>
      <c r="P419" s="110">
        <v>6</v>
      </c>
      <c r="Q419" s="265">
        <v>451.05000000000007</v>
      </c>
      <c r="S419" s="110"/>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62" t="s">
        <v>606</v>
      </c>
      <c r="B420" s="62" t="s">
        <v>396</v>
      </c>
      <c r="C420" s="62"/>
      <c r="D420" s="259">
        <v>8055</v>
      </c>
      <c r="E420" s="11"/>
      <c r="F420" s="11"/>
      <c r="G420" s="8"/>
      <c r="I420" s="62"/>
      <c r="J420" s="47"/>
      <c r="K420" s="106"/>
      <c r="M420" s="62">
        <v>4</v>
      </c>
      <c r="N420" s="267">
        <v>416.93</v>
      </c>
      <c r="P420" s="110">
        <v>1</v>
      </c>
      <c r="Q420" s="265">
        <v>72.95</v>
      </c>
      <c r="S420" s="110"/>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62" t="s">
        <v>606</v>
      </c>
      <c r="B421" s="62" t="s">
        <v>400</v>
      </c>
      <c r="C421" s="62"/>
      <c r="D421" s="259">
        <v>8210</v>
      </c>
      <c r="E421" s="11"/>
      <c r="F421" s="11"/>
      <c r="G421" s="8"/>
      <c r="I421" s="62"/>
      <c r="J421" s="47"/>
      <c r="K421" s="106"/>
      <c r="M421" s="62">
        <v>3</v>
      </c>
      <c r="N421" s="267">
        <v>152.60999999999999</v>
      </c>
      <c r="P421" s="110">
        <v>0</v>
      </c>
      <c r="Q421" s="265">
        <v>0</v>
      </c>
      <c r="S421" s="110"/>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62" t="s">
        <v>606</v>
      </c>
      <c r="B422" s="62" t="s">
        <v>400</v>
      </c>
      <c r="C422" s="62"/>
      <c r="D422" s="259">
        <v>8242</v>
      </c>
      <c r="E422" s="11"/>
      <c r="F422" s="11"/>
      <c r="G422" s="8"/>
      <c r="I422" s="62"/>
      <c r="J422" s="47"/>
      <c r="K422" s="106"/>
      <c r="M422" s="62">
        <v>1</v>
      </c>
      <c r="N422" s="267">
        <v>89.97</v>
      </c>
      <c r="P422" s="110">
        <v>0</v>
      </c>
      <c r="Q422" s="265">
        <v>0</v>
      </c>
      <c r="S422" s="110"/>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62" t="s">
        <v>606</v>
      </c>
      <c r="B423" s="62" t="s">
        <v>401</v>
      </c>
      <c r="C423" s="62"/>
      <c r="D423" s="259">
        <v>8332</v>
      </c>
      <c r="E423" s="11"/>
      <c r="F423" s="11"/>
      <c r="G423" s="8"/>
      <c r="I423" s="62"/>
      <c r="J423" s="47"/>
      <c r="K423" s="106"/>
      <c r="M423" s="62">
        <v>185</v>
      </c>
      <c r="N423" s="267">
        <v>13796.51</v>
      </c>
      <c r="P423" s="110">
        <v>19</v>
      </c>
      <c r="Q423" s="265">
        <v>1092.58</v>
      </c>
      <c r="S423" s="110"/>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62" t="s">
        <v>606</v>
      </c>
      <c r="B424" s="62" t="s">
        <v>403</v>
      </c>
      <c r="C424" s="62"/>
      <c r="D424" s="259">
        <v>8341</v>
      </c>
      <c r="E424" s="11"/>
      <c r="F424" s="11"/>
      <c r="G424" s="8"/>
      <c r="I424" s="62"/>
      <c r="J424" s="47"/>
      <c r="K424" s="106"/>
      <c r="M424" s="62">
        <v>2</v>
      </c>
      <c r="N424" s="267">
        <v>27.87</v>
      </c>
      <c r="P424" s="110">
        <v>1</v>
      </c>
      <c r="Q424" s="265">
        <v>206.53</v>
      </c>
      <c r="S424" s="110"/>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62" t="s">
        <v>606</v>
      </c>
      <c r="B425" s="62" t="s">
        <v>405</v>
      </c>
      <c r="C425" s="62"/>
      <c r="D425" s="259">
        <v>8094</v>
      </c>
      <c r="E425" s="11"/>
      <c r="F425" s="11"/>
      <c r="G425" s="8"/>
      <c r="I425" s="62"/>
      <c r="J425" s="47"/>
      <c r="K425" s="106"/>
      <c r="M425" s="62">
        <v>3</v>
      </c>
      <c r="N425" s="267">
        <v>130.55000000000001</v>
      </c>
      <c r="P425" s="110">
        <v>1</v>
      </c>
      <c r="Q425" s="265">
        <v>442.49</v>
      </c>
      <c r="S425" s="110"/>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62" t="s">
        <v>606</v>
      </c>
      <c r="B426" s="62" t="s">
        <v>406</v>
      </c>
      <c r="C426" s="62"/>
      <c r="D426" s="259">
        <v>8343</v>
      </c>
      <c r="E426" s="11"/>
      <c r="F426" s="11"/>
      <c r="G426" s="8"/>
      <c r="I426" s="62"/>
      <c r="J426" s="47"/>
      <c r="K426" s="106"/>
      <c r="M426" s="62">
        <v>2</v>
      </c>
      <c r="N426" s="267">
        <v>741.58999999999992</v>
      </c>
      <c r="P426" s="110">
        <v>0</v>
      </c>
      <c r="Q426" s="265">
        <v>0</v>
      </c>
      <c r="S426" s="110"/>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62" t="s">
        <v>606</v>
      </c>
      <c r="B427" s="62" t="s">
        <v>407</v>
      </c>
      <c r="C427" s="62"/>
      <c r="D427" s="259">
        <v>8061</v>
      </c>
      <c r="E427" s="11"/>
      <c r="F427" s="11"/>
      <c r="G427" s="8"/>
      <c r="I427" s="62"/>
      <c r="J427" s="47"/>
      <c r="K427" s="106"/>
      <c r="M427" s="62">
        <v>6</v>
      </c>
      <c r="N427" s="267">
        <v>76.679999999999993</v>
      </c>
      <c r="P427" s="110">
        <v>0</v>
      </c>
      <c r="Q427" s="265">
        <v>0</v>
      </c>
      <c r="S427" s="110"/>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62" t="s">
        <v>606</v>
      </c>
      <c r="B428" s="62" t="s">
        <v>410</v>
      </c>
      <c r="C428" s="62"/>
      <c r="D428" s="259">
        <v>8062</v>
      </c>
      <c r="E428" s="11"/>
      <c r="F428" s="11"/>
      <c r="G428" s="8"/>
      <c r="I428" s="62"/>
      <c r="J428" s="47"/>
      <c r="K428" s="106"/>
      <c r="M428" s="62">
        <v>20</v>
      </c>
      <c r="N428" s="267">
        <v>970.47</v>
      </c>
      <c r="P428" s="110">
        <v>0</v>
      </c>
      <c r="Q428" s="265">
        <v>0</v>
      </c>
      <c r="S428" s="110"/>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62" t="s">
        <v>606</v>
      </c>
      <c r="B429" s="62" t="s">
        <v>415</v>
      </c>
      <c r="C429" s="62"/>
      <c r="D429" s="259">
        <v>8344</v>
      </c>
      <c r="E429" s="11"/>
      <c r="F429" s="11"/>
      <c r="G429" s="8"/>
      <c r="I429" s="62"/>
      <c r="J429" s="47"/>
      <c r="K429" s="106"/>
      <c r="M429" s="62">
        <v>16</v>
      </c>
      <c r="N429" s="267">
        <v>1992.26</v>
      </c>
      <c r="P429" s="110">
        <v>1</v>
      </c>
      <c r="Q429" s="265">
        <v>35.520000000000003</v>
      </c>
      <c r="S429" s="110"/>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62" t="s">
        <v>606</v>
      </c>
      <c r="B430" s="62" t="s">
        <v>416</v>
      </c>
      <c r="C430" s="62"/>
      <c r="D430" s="259">
        <v>8345</v>
      </c>
      <c r="E430" s="11"/>
      <c r="F430" s="11"/>
      <c r="G430" s="8"/>
      <c r="I430" s="62"/>
      <c r="J430" s="47"/>
      <c r="K430" s="106"/>
      <c r="M430" s="62">
        <v>11</v>
      </c>
      <c r="N430" s="267">
        <v>567.99</v>
      </c>
      <c r="P430" s="110">
        <v>0</v>
      </c>
      <c r="Q430" s="265">
        <v>0</v>
      </c>
      <c r="S430" s="110"/>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62" t="s">
        <v>606</v>
      </c>
      <c r="B431" s="62" t="s">
        <v>417</v>
      </c>
      <c r="C431" s="62"/>
      <c r="D431" s="259">
        <v>8346</v>
      </c>
      <c r="E431" s="11"/>
      <c r="F431" s="11"/>
      <c r="G431" s="8"/>
      <c r="I431" s="62"/>
      <c r="J431" s="47"/>
      <c r="K431" s="106"/>
      <c r="M431" s="62">
        <v>2</v>
      </c>
      <c r="N431" s="267">
        <v>26.12</v>
      </c>
      <c r="P431" s="110">
        <v>0</v>
      </c>
      <c r="Q431" s="265">
        <v>0</v>
      </c>
      <c r="S431" s="110"/>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62" t="s">
        <v>606</v>
      </c>
      <c r="B432" s="62" t="s">
        <v>418</v>
      </c>
      <c r="C432" s="62"/>
      <c r="D432" s="259">
        <v>8347</v>
      </c>
      <c r="E432" s="11"/>
      <c r="F432" s="11"/>
      <c r="G432" s="8"/>
      <c r="I432" s="62"/>
      <c r="J432" s="47"/>
      <c r="K432" s="106"/>
      <c r="M432" s="62">
        <v>2</v>
      </c>
      <c r="N432" s="267">
        <v>128.68</v>
      </c>
      <c r="P432" s="110">
        <v>0</v>
      </c>
      <c r="Q432" s="265">
        <v>0</v>
      </c>
      <c r="S432" s="110"/>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62" t="s">
        <v>606</v>
      </c>
      <c r="B433" s="62" t="s">
        <v>419</v>
      </c>
      <c r="C433" s="62"/>
      <c r="D433" s="259">
        <v>8204</v>
      </c>
      <c r="E433" s="11"/>
      <c r="F433" s="11"/>
      <c r="G433" s="8"/>
      <c r="I433" s="62"/>
      <c r="J433" s="47"/>
      <c r="K433" s="106"/>
      <c r="M433" s="62">
        <v>1</v>
      </c>
      <c r="N433" s="267">
        <v>50.01</v>
      </c>
      <c r="P433" s="110">
        <v>0</v>
      </c>
      <c r="Q433" s="265">
        <v>0</v>
      </c>
      <c r="S433" s="110"/>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62" t="s">
        <v>606</v>
      </c>
      <c r="B434" s="62" t="s">
        <v>420</v>
      </c>
      <c r="C434" s="62"/>
      <c r="D434" s="259">
        <v>8260</v>
      </c>
      <c r="E434" s="11"/>
      <c r="F434" s="11"/>
      <c r="G434" s="8"/>
      <c r="I434" s="62"/>
      <c r="J434" s="47"/>
      <c r="K434" s="106"/>
      <c r="M434" s="62">
        <v>2</v>
      </c>
      <c r="N434" s="267">
        <v>114.19999999999999</v>
      </c>
      <c r="P434" s="110">
        <v>0</v>
      </c>
      <c r="Q434" s="265">
        <v>0</v>
      </c>
      <c r="S434" s="110"/>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62" t="s">
        <v>606</v>
      </c>
      <c r="B435" s="62" t="s">
        <v>422</v>
      </c>
      <c r="C435" s="62"/>
      <c r="D435" s="259">
        <v>8225</v>
      </c>
      <c r="E435" s="11"/>
      <c r="F435" s="11"/>
      <c r="G435" s="8"/>
      <c r="I435" s="62"/>
      <c r="J435" s="47"/>
      <c r="K435" s="106"/>
      <c r="M435" s="62">
        <v>20</v>
      </c>
      <c r="N435" s="267">
        <v>682.97</v>
      </c>
      <c r="P435" s="110">
        <v>6</v>
      </c>
      <c r="Q435" s="265">
        <v>363.88</v>
      </c>
      <c r="S435" s="110"/>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62" t="s">
        <v>606</v>
      </c>
      <c r="B436" s="62" t="s">
        <v>423</v>
      </c>
      <c r="C436" s="62"/>
      <c r="D436" s="259">
        <v>8226</v>
      </c>
      <c r="E436" s="11"/>
      <c r="F436" s="11"/>
      <c r="G436" s="8"/>
      <c r="I436" s="62"/>
      <c r="J436" s="47"/>
      <c r="K436" s="106"/>
      <c r="M436" s="62">
        <v>3</v>
      </c>
      <c r="N436" s="267">
        <v>212.8</v>
      </c>
      <c r="P436" s="110">
        <v>0</v>
      </c>
      <c r="Q436" s="265">
        <v>0</v>
      </c>
      <c r="S436" s="110"/>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62" t="s">
        <v>606</v>
      </c>
      <c r="B437" s="62" t="s">
        <v>424</v>
      </c>
      <c r="C437" s="62"/>
      <c r="D437" s="259">
        <v>8230</v>
      </c>
      <c r="E437" s="11"/>
      <c r="F437" s="11"/>
      <c r="G437" s="8"/>
      <c r="I437" s="62"/>
      <c r="J437" s="47"/>
      <c r="K437" s="106"/>
      <c r="M437" s="62">
        <v>2</v>
      </c>
      <c r="N437" s="267">
        <v>46.42</v>
      </c>
      <c r="P437" s="110">
        <v>0</v>
      </c>
      <c r="Q437" s="265">
        <v>0</v>
      </c>
      <c r="S437" s="110"/>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62" t="s">
        <v>606</v>
      </c>
      <c r="B438" s="62" t="s">
        <v>428</v>
      </c>
      <c r="C438" s="62"/>
      <c r="D438" s="259">
        <v>8066</v>
      </c>
      <c r="E438" s="11"/>
      <c r="F438" s="11"/>
      <c r="G438" s="8"/>
      <c r="I438" s="62"/>
      <c r="J438" s="47"/>
      <c r="K438" s="106"/>
      <c r="M438" s="62">
        <v>156</v>
      </c>
      <c r="N438" s="267">
        <v>8791.389999999994</v>
      </c>
      <c r="P438" s="110">
        <v>10</v>
      </c>
      <c r="Q438" s="265">
        <v>649.6400000000001</v>
      </c>
      <c r="S438" s="110"/>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62" t="s">
        <v>606</v>
      </c>
      <c r="B439" s="62" t="s">
        <v>429</v>
      </c>
      <c r="C439" s="62"/>
      <c r="D439" s="259">
        <v>8067</v>
      </c>
      <c r="E439" s="11"/>
      <c r="F439" s="11"/>
      <c r="G439" s="8"/>
      <c r="I439" s="62"/>
      <c r="J439" s="47"/>
      <c r="K439" s="106"/>
      <c r="M439" s="62">
        <v>16</v>
      </c>
      <c r="N439" s="267">
        <v>1910.86</v>
      </c>
      <c r="P439" s="110">
        <v>0</v>
      </c>
      <c r="Q439" s="265">
        <v>0</v>
      </c>
      <c r="S439" s="110"/>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62" t="s">
        <v>606</v>
      </c>
      <c r="B440" s="62" t="s">
        <v>226</v>
      </c>
      <c r="C440" s="62"/>
      <c r="D440" s="259">
        <v>8069</v>
      </c>
      <c r="E440" s="11"/>
      <c r="F440" s="11"/>
      <c r="G440" s="8"/>
      <c r="I440" s="62"/>
      <c r="J440" s="47"/>
      <c r="K440" s="106"/>
      <c r="M440" s="62">
        <v>97</v>
      </c>
      <c r="N440" s="267">
        <v>12594.259999999991</v>
      </c>
      <c r="P440" s="110">
        <v>7</v>
      </c>
      <c r="Q440" s="265">
        <v>460.45000000000005</v>
      </c>
      <c r="S440" s="110"/>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62" t="s">
        <v>606</v>
      </c>
      <c r="B441" s="62" t="s">
        <v>432</v>
      </c>
      <c r="C441" s="62"/>
      <c r="D441" s="259">
        <v>8070</v>
      </c>
      <c r="E441" s="11"/>
      <c r="F441" s="11"/>
      <c r="G441" s="8"/>
      <c r="I441" s="62"/>
      <c r="J441" s="47"/>
      <c r="K441" s="106"/>
      <c r="M441" s="62">
        <v>13</v>
      </c>
      <c r="N441" s="267">
        <v>1497.33</v>
      </c>
      <c r="P441" s="110">
        <v>5</v>
      </c>
      <c r="Q441" s="265">
        <v>273.14000000000004</v>
      </c>
      <c r="S441" s="110"/>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62" t="s">
        <v>606</v>
      </c>
      <c r="B442" s="62" t="s">
        <v>582</v>
      </c>
      <c r="C442" s="62"/>
      <c r="D442" s="259">
        <v>8021</v>
      </c>
      <c r="E442" s="11"/>
      <c r="F442" s="11"/>
      <c r="G442" s="8"/>
      <c r="I442" s="62"/>
      <c r="J442" s="47"/>
      <c r="K442" s="106"/>
      <c r="M442" s="62">
        <v>63</v>
      </c>
      <c r="N442" s="267">
        <v>6032.85</v>
      </c>
      <c r="P442" s="110">
        <v>7</v>
      </c>
      <c r="Q442" s="265">
        <v>265.64000000000004</v>
      </c>
      <c r="S442" s="110"/>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62" t="s">
        <v>606</v>
      </c>
      <c r="B443" s="62" t="s">
        <v>439</v>
      </c>
      <c r="C443" s="62"/>
      <c r="D443" s="259">
        <v>8071</v>
      </c>
      <c r="E443" s="11"/>
      <c r="F443" s="11"/>
      <c r="G443" s="8"/>
      <c r="I443" s="62"/>
      <c r="J443" s="47"/>
      <c r="K443" s="106"/>
      <c r="M443" s="62">
        <v>15</v>
      </c>
      <c r="N443" s="267">
        <v>1037.5000000000002</v>
      </c>
      <c r="P443" s="110">
        <v>0</v>
      </c>
      <c r="Q443" s="265">
        <v>0</v>
      </c>
      <c r="S443" s="110"/>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62" t="s">
        <v>606</v>
      </c>
      <c r="B444" s="62" t="s">
        <v>443</v>
      </c>
      <c r="C444" s="62"/>
      <c r="D444" s="259">
        <v>8318</v>
      </c>
      <c r="E444" s="11"/>
      <c r="F444" s="11"/>
      <c r="G444" s="8"/>
      <c r="I444" s="62"/>
      <c r="J444" s="47"/>
      <c r="K444" s="106"/>
      <c r="M444" s="62">
        <v>1</v>
      </c>
      <c r="N444" s="267">
        <v>24.01</v>
      </c>
      <c r="P444" s="110">
        <v>0</v>
      </c>
      <c r="Q444" s="265">
        <v>0</v>
      </c>
      <c r="S444" s="110"/>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62" t="s">
        <v>606</v>
      </c>
      <c r="B445" s="62" t="s">
        <v>442</v>
      </c>
      <c r="C445" s="62"/>
      <c r="D445" s="259">
        <v>8318</v>
      </c>
      <c r="E445" s="11"/>
      <c r="F445" s="11"/>
      <c r="G445" s="8"/>
      <c r="I445" s="62"/>
      <c r="J445" s="47"/>
      <c r="K445" s="106"/>
      <c r="M445" s="62">
        <v>3</v>
      </c>
      <c r="N445" s="267">
        <v>503.21000000000004</v>
      </c>
      <c r="P445" s="110">
        <v>0</v>
      </c>
      <c r="Q445" s="265">
        <v>0</v>
      </c>
      <c r="S445" s="110"/>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62" t="s">
        <v>606</v>
      </c>
      <c r="B446" s="62" t="s">
        <v>444</v>
      </c>
      <c r="C446" s="62"/>
      <c r="D446" s="259">
        <v>8232</v>
      </c>
      <c r="E446" s="11"/>
      <c r="F446" s="11"/>
      <c r="G446" s="8"/>
      <c r="I446" s="62"/>
      <c r="J446" s="47"/>
      <c r="K446" s="106"/>
      <c r="M446" s="62">
        <v>112</v>
      </c>
      <c r="N446" s="267">
        <v>6136.7399999999989</v>
      </c>
      <c r="P446" s="110">
        <v>23</v>
      </c>
      <c r="Q446" s="265">
        <v>1393.17</v>
      </c>
      <c r="S446" s="110"/>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62" t="s">
        <v>606</v>
      </c>
      <c r="B447" s="62" t="s">
        <v>447</v>
      </c>
      <c r="C447" s="62"/>
      <c r="D447" s="259">
        <v>8349</v>
      </c>
      <c r="E447" s="11"/>
      <c r="F447" s="11"/>
      <c r="G447" s="8"/>
      <c r="I447" s="62"/>
      <c r="J447" s="47"/>
      <c r="K447" s="106"/>
      <c r="M447" s="62">
        <v>13</v>
      </c>
      <c r="N447" s="267">
        <v>322.0800000000001</v>
      </c>
      <c r="P447" s="110">
        <v>0</v>
      </c>
      <c r="Q447" s="265">
        <v>0</v>
      </c>
      <c r="S447" s="110"/>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62" t="s">
        <v>606</v>
      </c>
      <c r="B448" s="62" t="s">
        <v>451</v>
      </c>
      <c r="C448" s="62"/>
      <c r="D448" s="259">
        <v>8242</v>
      </c>
      <c r="E448" s="11"/>
      <c r="F448" s="11"/>
      <c r="G448" s="8"/>
      <c r="I448" s="62"/>
      <c r="J448" s="47"/>
      <c r="K448" s="106"/>
      <c r="M448" s="62">
        <v>6</v>
      </c>
      <c r="N448" s="267">
        <v>678.75</v>
      </c>
      <c r="P448" s="110">
        <v>0</v>
      </c>
      <c r="Q448" s="265">
        <v>0</v>
      </c>
      <c r="S448" s="110"/>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62" t="s">
        <v>606</v>
      </c>
      <c r="B449" s="62" t="s">
        <v>453</v>
      </c>
      <c r="C449" s="62"/>
      <c r="D449" s="259">
        <v>8352</v>
      </c>
      <c r="E449" s="11"/>
      <c r="F449" s="11"/>
      <c r="G449" s="8"/>
      <c r="I449" s="62"/>
      <c r="J449" s="47"/>
      <c r="K449" s="106"/>
      <c r="M449" s="62">
        <v>1</v>
      </c>
      <c r="N449" s="267">
        <v>134.54</v>
      </c>
      <c r="P449" s="110">
        <v>1</v>
      </c>
      <c r="Q449" s="265">
        <v>46.6</v>
      </c>
      <c r="S449" s="110"/>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62" t="s">
        <v>606</v>
      </c>
      <c r="B450" s="62" t="s">
        <v>454</v>
      </c>
      <c r="C450" s="62"/>
      <c r="D450" s="259">
        <v>8078</v>
      </c>
      <c r="E450" s="11"/>
      <c r="F450" s="11"/>
      <c r="G450" s="8"/>
      <c r="I450" s="62"/>
      <c r="J450" s="47"/>
      <c r="K450" s="106"/>
      <c r="M450" s="62">
        <v>12</v>
      </c>
      <c r="N450" s="267">
        <v>436.08</v>
      </c>
      <c r="P450" s="110">
        <v>2</v>
      </c>
      <c r="Q450" s="265">
        <v>319.55</v>
      </c>
      <c r="S450" s="110"/>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62" t="s">
        <v>606</v>
      </c>
      <c r="B451" s="62" t="s">
        <v>455</v>
      </c>
      <c r="C451" s="62"/>
      <c r="D451" s="259">
        <v>8079</v>
      </c>
      <c r="E451" s="11"/>
      <c r="F451" s="11"/>
      <c r="G451" s="8"/>
      <c r="I451" s="62"/>
      <c r="J451" s="47"/>
      <c r="K451" s="106"/>
      <c r="M451" s="62">
        <v>89</v>
      </c>
      <c r="N451" s="267">
        <v>8062.4900000000007</v>
      </c>
      <c r="P451" s="110">
        <v>3</v>
      </c>
      <c r="Q451" s="265">
        <v>173.05</v>
      </c>
      <c r="S451" s="110"/>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62" t="s">
        <v>606</v>
      </c>
      <c r="B452" s="62" t="s">
        <v>457</v>
      </c>
      <c r="C452" s="62"/>
      <c r="D452" s="259">
        <v>8243</v>
      </c>
      <c r="E452" s="11"/>
      <c r="F452" s="11"/>
      <c r="G452" s="8"/>
      <c r="I452" s="62"/>
      <c r="J452" s="47"/>
      <c r="K452" s="106"/>
      <c r="M452" s="62">
        <v>1</v>
      </c>
      <c r="N452" s="267">
        <v>48.41</v>
      </c>
      <c r="P452" s="110">
        <v>0</v>
      </c>
      <c r="Q452" s="265">
        <v>0</v>
      </c>
      <c r="S452" s="110"/>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62" t="s">
        <v>606</v>
      </c>
      <c r="B453" s="62" t="s">
        <v>462</v>
      </c>
      <c r="C453" s="62"/>
      <c r="D453" s="259">
        <v>8080</v>
      </c>
      <c r="E453" s="11"/>
      <c r="F453" s="11"/>
      <c r="G453" s="8"/>
      <c r="I453" s="62"/>
      <c r="J453" s="47"/>
      <c r="K453" s="106"/>
      <c r="M453" s="62">
        <v>33</v>
      </c>
      <c r="N453" s="267">
        <v>3736.1299999999992</v>
      </c>
      <c r="P453" s="110">
        <v>2</v>
      </c>
      <c r="Q453" s="265">
        <v>206.45999999999998</v>
      </c>
      <c r="S453" s="110"/>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62" t="s">
        <v>606</v>
      </c>
      <c r="B454" s="62" t="s">
        <v>466</v>
      </c>
      <c r="C454" s="62"/>
      <c r="D454" s="259">
        <v>8088</v>
      </c>
      <c r="E454" s="11"/>
      <c r="F454" s="11"/>
      <c r="G454" s="8"/>
      <c r="I454" s="62"/>
      <c r="J454" s="47"/>
      <c r="K454" s="106"/>
      <c r="M454" s="62">
        <v>2</v>
      </c>
      <c r="N454" s="267">
        <v>71.36</v>
      </c>
      <c r="P454" s="110">
        <v>0</v>
      </c>
      <c r="Q454" s="265">
        <v>0</v>
      </c>
      <c r="S454" s="110"/>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62" t="s">
        <v>606</v>
      </c>
      <c r="B455" s="62" t="s">
        <v>468</v>
      </c>
      <c r="C455" s="62"/>
      <c r="D455" s="259">
        <v>8081</v>
      </c>
      <c r="E455" s="11"/>
      <c r="F455" s="11"/>
      <c r="G455" s="8"/>
      <c r="I455" s="62"/>
      <c r="J455" s="47"/>
      <c r="K455" s="106"/>
      <c r="M455" s="62">
        <v>89</v>
      </c>
      <c r="N455" s="267">
        <v>6622.760000000002</v>
      </c>
      <c r="P455" s="110">
        <v>18</v>
      </c>
      <c r="Q455" s="265">
        <v>1595.9799999999996</v>
      </c>
      <c r="S455" s="110"/>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62" t="s">
        <v>606</v>
      </c>
      <c r="B456" s="62" t="s">
        <v>469</v>
      </c>
      <c r="C456" s="62"/>
      <c r="D456" s="259">
        <v>8083</v>
      </c>
      <c r="E456" s="11"/>
      <c r="F456" s="11"/>
      <c r="G456" s="8"/>
      <c r="I456" s="62"/>
      <c r="J456" s="47"/>
      <c r="K456" s="106"/>
      <c r="M456" s="62">
        <v>17</v>
      </c>
      <c r="N456" s="267">
        <v>1396.08</v>
      </c>
      <c r="P456" s="110">
        <v>4</v>
      </c>
      <c r="Q456" s="265">
        <v>97.029999999999987</v>
      </c>
      <c r="S456" s="110"/>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62" t="s">
        <v>606</v>
      </c>
      <c r="B457" s="62" t="s">
        <v>470</v>
      </c>
      <c r="C457" s="62"/>
      <c r="D457" s="259">
        <v>8244</v>
      </c>
      <c r="E457" s="11"/>
      <c r="F457" s="11"/>
      <c r="G457" s="8"/>
      <c r="I457" s="62"/>
      <c r="J457" s="47"/>
      <c r="K457" s="106"/>
      <c r="M457" s="62">
        <v>31</v>
      </c>
      <c r="N457" s="267">
        <v>2944.15</v>
      </c>
      <c r="P457" s="110">
        <v>0</v>
      </c>
      <c r="Q457" s="265">
        <v>0</v>
      </c>
      <c r="S457" s="110"/>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62" t="s">
        <v>606</v>
      </c>
      <c r="B458" s="62" t="s">
        <v>484</v>
      </c>
      <c r="C458" s="62"/>
      <c r="D458" s="259">
        <v>8247</v>
      </c>
      <c r="E458" s="11"/>
      <c r="F458" s="11"/>
      <c r="G458" s="8"/>
      <c r="I458" s="62"/>
      <c r="J458" s="47"/>
      <c r="K458" s="106"/>
      <c r="M458" s="62">
        <v>0</v>
      </c>
      <c r="N458" s="267">
        <v>0</v>
      </c>
      <c r="P458" s="110">
        <v>1</v>
      </c>
      <c r="Q458" s="265">
        <v>86.13</v>
      </c>
      <c r="S458" s="110"/>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62" t="s">
        <v>606</v>
      </c>
      <c r="B459" s="62" t="s">
        <v>485</v>
      </c>
      <c r="C459" s="62"/>
      <c r="D459" s="259">
        <v>8084</v>
      </c>
      <c r="E459" s="11"/>
      <c r="F459" s="11"/>
      <c r="G459" s="8"/>
      <c r="I459" s="62"/>
      <c r="J459" s="47"/>
      <c r="K459" s="106"/>
      <c r="M459" s="62">
        <v>24</v>
      </c>
      <c r="N459" s="267">
        <v>1165.8699999999994</v>
      </c>
      <c r="P459" s="110">
        <v>1</v>
      </c>
      <c r="Q459" s="265">
        <v>18.920000000000002</v>
      </c>
      <c r="S459" s="110"/>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62" t="s">
        <v>606</v>
      </c>
      <c r="B460" s="62" t="s">
        <v>489</v>
      </c>
      <c r="C460" s="62"/>
      <c r="D460" s="259">
        <v>8085</v>
      </c>
      <c r="E460" s="11"/>
      <c r="F460" s="11"/>
      <c r="G460" s="8"/>
      <c r="I460" s="62"/>
      <c r="J460" s="47"/>
      <c r="K460" s="106"/>
      <c r="M460" s="62">
        <v>44</v>
      </c>
      <c r="N460" s="267">
        <v>3502.1800000000003</v>
      </c>
      <c r="P460" s="110">
        <v>3</v>
      </c>
      <c r="Q460" s="265">
        <v>373.64000000000004</v>
      </c>
      <c r="S460" s="110"/>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62" t="s">
        <v>606</v>
      </c>
      <c r="B461" s="62" t="s">
        <v>492</v>
      </c>
      <c r="C461" s="62"/>
      <c r="D461" s="259">
        <v>8088</v>
      </c>
      <c r="E461" s="11"/>
      <c r="F461" s="11"/>
      <c r="G461" s="8"/>
      <c r="I461" s="62"/>
      <c r="J461" s="47"/>
      <c r="K461" s="106"/>
      <c r="M461" s="62">
        <v>1</v>
      </c>
      <c r="N461" s="267">
        <v>8.0399999999999991</v>
      </c>
      <c r="P461" s="110">
        <v>0</v>
      </c>
      <c r="Q461" s="265">
        <v>0</v>
      </c>
      <c r="S461" s="110"/>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62" t="s">
        <v>606</v>
      </c>
      <c r="B462" s="62" t="s">
        <v>496</v>
      </c>
      <c r="C462" s="62"/>
      <c r="D462" s="259">
        <v>8250</v>
      </c>
      <c r="E462" s="11"/>
      <c r="F462" s="11"/>
      <c r="G462" s="8"/>
      <c r="I462" s="62"/>
      <c r="J462" s="47"/>
      <c r="K462" s="106"/>
      <c r="M462" s="62">
        <v>0</v>
      </c>
      <c r="N462" s="267">
        <v>0</v>
      </c>
      <c r="P462" s="110">
        <v>1</v>
      </c>
      <c r="Q462" s="265">
        <v>32.75</v>
      </c>
      <c r="S462" s="110"/>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62" t="s">
        <v>606</v>
      </c>
      <c r="B463" s="62" t="s">
        <v>499</v>
      </c>
      <c r="C463" s="62"/>
      <c r="D463" s="259">
        <v>8302</v>
      </c>
      <c r="E463" s="11"/>
      <c r="F463" s="11"/>
      <c r="G463" s="8"/>
      <c r="I463" s="62"/>
      <c r="J463" s="47"/>
      <c r="K463" s="106"/>
      <c r="M463" s="62">
        <v>2</v>
      </c>
      <c r="N463" s="267">
        <v>113.14</v>
      </c>
      <c r="P463" s="110">
        <v>0</v>
      </c>
      <c r="Q463" s="265">
        <v>0</v>
      </c>
      <c r="S463" s="110"/>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62" t="s">
        <v>606</v>
      </c>
      <c r="B464" s="62" t="s">
        <v>505</v>
      </c>
      <c r="C464" s="62"/>
      <c r="D464" s="259">
        <v>8270</v>
      </c>
      <c r="E464" s="11"/>
      <c r="F464" s="11"/>
      <c r="G464" s="8"/>
      <c r="I464" s="62"/>
      <c r="J464" s="47"/>
      <c r="K464" s="106"/>
      <c r="M464" s="62">
        <v>1</v>
      </c>
      <c r="N464" s="267">
        <v>17.18</v>
      </c>
      <c r="P464" s="110">
        <v>0</v>
      </c>
      <c r="Q464" s="265">
        <v>0</v>
      </c>
      <c r="S464" s="110"/>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62" t="s">
        <v>606</v>
      </c>
      <c r="B465" s="62" t="s">
        <v>608</v>
      </c>
      <c r="C465" s="62"/>
      <c r="D465" s="259">
        <v>8406</v>
      </c>
      <c r="E465" s="11"/>
      <c r="F465" s="11"/>
      <c r="G465" s="8"/>
      <c r="I465" s="62"/>
      <c r="J465" s="47"/>
      <c r="K465" s="106"/>
      <c r="M465" s="62">
        <v>1</v>
      </c>
      <c r="N465" s="267">
        <v>30.2</v>
      </c>
      <c r="P465" s="110">
        <v>0</v>
      </c>
      <c r="Q465" s="265">
        <v>0</v>
      </c>
      <c r="S465" s="110"/>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62" t="s">
        <v>606</v>
      </c>
      <c r="B466" s="62" t="s">
        <v>506</v>
      </c>
      <c r="C466" s="62"/>
      <c r="D466" s="259">
        <v>8406</v>
      </c>
      <c r="E466" s="11"/>
      <c r="F466" s="11"/>
      <c r="G466" s="8"/>
      <c r="I466" s="62"/>
      <c r="J466" s="47"/>
      <c r="K466" s="106"/>
      <c r="M466" s="62">
        <v>20</v>
      </c>
      <c r="N466" s="267">
        <v>2120.7700000000004</v>
      </c>
      <c r="P466" s="110">
        <v>3</v>
      </c>
      <c r="Q466" s="265">
        <v>275.90999999999997</v>
      </c>
      <c r="S466" s="110"/>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62" t="s">
        <v>606</v>
      </c>
      <c r="B467" s="62" t="s">
        <v>217</v>
      </c>
      <c r="C467" s="62"/>
      <c r="D467" s="259">
        <v>8251</v>
      </c>
      <c r="E467" s="11"/>
      <c r="F467" s="11"/>
      <c r="G467" s="8"/>
      <c r="I467" s="62"/>
      <c r="J467" s="47"/>
      <c r="K467" s="106"/>
      <c r="M467" s="62">
        <v>16</v>
      </c>
      <c r="N467" s="267">
        <v>734.04</v>
      </c>
      <c r="P467" s="110">
        <v>1</v>
      </c>
      <c r="Q467" s="265">
        <v>18.940000000000001</v>
      </c>
      <c r="S467" s="110"/>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62" t="s">
        <v>606</v>
      </c>
      <c r="B468" s="62" t="s">
        <v>512</v>
      </c>
      <c r="C468" s="62"/>
      <c r="D468" s="259">
        <v>8088</v>
      </c>
      <c r="E468" s="11"/>
      <c r="F468" s="11"/>
      <c r="G468" s="8"/>
      <c r="I468" s="62"/>
      <c r="J468" s="47"/>
      <c r="K468" s="106"/>
      <c r="M468" s="62">
        <v>8</v>
      </c>
      <c r="N468" s="267">
        <v>252.42000000000002</v>
      </c>
      <c r="P468" s="110">
        <v>2</v>
      </c>
      <c r="Q468" s="265">
        <v>95.69</v>
      </c>
      <c r="S468" s="110"/>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62" t="s">
        <v>606</v>
      </c>
      <c r="B469" s="62" t="s">
        <v>515</v>
      </c>
      <c r="C469" s="62"/>
      <c r="D469" s="259">
        <v>8360</v>
      </c>
      <c r="E469" s="11"/>
      <c r="F469" s="11"/>
      <c r="G469" s="8"/>
      <c r="I469" s="62"/>
      <c r="J469" s="47"/>
      <c r="K469" s="106"/>
      <c r="M469" s="62">
        <v>343</v>
      </c>
      <c r="N469" s="267">
        <v>17437.929999999993</v>
      </c>
      <c r="P469" s="110">
        <v>37</v>
      </c>
      <c r="Q469" s="265">
        <v>2284.3799999999997</v>
      </c>
      <c r="S469" s="110"/>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62" t="s">
        <v>606</v>
      </c>
      <c r="B470" s="62" t="s">
        <v>515</v>
      </c>
      <c r="C470" s="62"/>
      <c r="D470" s="259">
        <v>8361</v>
      </c>
      <c r="E470" s="11"/>
      <c r="F470" s="11"/>
      <c r="G470" s="8"/>
      <c r="I470" s="62"/>
      <c r="J470" s="47"/>
      <c r="K470" s="106"/>
      <c r="M470" s="62">
        <v>47</v>
      </c>
      <c r="N470" s="267">
        <v>3384.0199999999986</v>
      </c>
      <c r="P470" s="110">
        <v>6</v>
      </c>
      <c r="Q470" s="265">
        <v>535.96</v>
      </c>
      <c r="S470" s="110"/>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62" t="s">
        <v>606</v>
      </c>
      <c r="B471" s="62" t="s">
        <v>519</v>
      </c>
      <c r="C471" s="62"/>
      <c r="D471" s="259">
        <v>8043</v>
      </c>
      <c r="E471" s="11"/>
      <c r="F471" s="11"/>
      <c r="G471" s="8"/>
      <c r="I471" s="62"/>
      <c r="J471" s="47"/>
      <c r="K471" s="106"/>
      <c r="M471" s="62">
        <v>28</v>
      </c>
      <c r="N471" s="267">
        <v>2633.9500000000007</v>
      </c>
      <c r="P471" s="110">
        <v>2</v>
      </c>
      <c r="Q471" s="265">
        <v>114.45</v>
      </c>
      <c r="S471" s="110"/>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62" t="s">
        <v>606</v>
      </c>
      <c r="B472" s="62" t="s">
        <v>522</v>
      </c>
      <c r="C472" s="62"/>
      <c r="D472" s="259">
        <v>8012</v>
      </c>
      <c r="E472" s="11"/>
      <c r="F472" s="11"/>
      <c r="G472" s="8"/>
      <c r="I472" s="62"/>
      <c r="J472" s="47"/>
      <c r="K472" s="106"/>
      <c r="M472" s="62">
        <v>1</v>
      </c>
      <c r="N472" s="267">
        <v>36.94</v>
      </c>
      <c r="P472" s="110">
        <v>1</v>
      </c>
      <c r="Q472" s="265">
        <v>65.28</v>
      </c>
      <c r="S472" s="110"/>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62" t="s">
        <v>606</v>
      </c>
      <c r="B473" s="62" t="s">
        <v>522</v>
      </c>
      <c r="C473" s="62"/>
      <c r="D473" s="259">
        <v>8080</v>
      </c>
      <c r="E473" s="11"/>
      <c r="F473" s="11"/>
      <c r="G473" s="8"/>
      <c r="I473" s="62"/>
      <c r="J473" s="47"/>
      <c r="K473" s="106"/>
      <c r="M473" s="62">
        <v>1</v>
      </c>
      <c r="N473" s="267">
        <v>383.75</v>
      </c>
      <c r="P473" s="110">
        <v>0</v>
      </c>
      <c r="Q473" s="265">
        <v>0</v>
      </c>
      <c r="S473" s="110"/>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62" t="s">
        <v>606</v>
      </c>
      <c r="B474" s="62" t="s">
        <v>526</v>
      </c>
      <c r="C474" s="62"/>
      <c r="D474" s="259">
        <v>8004</v>
      </c>
      <c r="E474" s="11"/>
      <c r="F474" s="11"/>
      <c r="G474" s="8"/>
      <c r="I474" s="62"/>
      <c r="J474" s="47"/>
      <c r="K474" s="106"/>
      <c r="M474" s="62">
        <v>1</v>
      </c>
      <c r="N474" s="267">
        <v>21.36</v>
      </c>
      <c r="P474" s="110">
        <v>0</v>
      </c>
      <c r="Q474" s="265">
        <v>0</v>
      </c>
      <c r="S474" s="110"/>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62" t="s">
        <v>606</v>
      </c>
      <c r="B475" s="62" t="s">
        <v>525</v>
      </c>
      <c r="C475" s="62"/>
      <c r="D475" s="259">
        <v>8089</v>
      </c>
      <c r="E475" s="11"/>
      <c r="F475" s="11"/>
      <c r="G475" s="8"/>
      <c r="I475" s="62"/>
      <c r="J475" s="47"/>
      <c r="K475" s="106"/>
      <c r="M475" s="62">
        <v>3</v>
      </c>
      <c r="N475" s="267">
        <v>332.92</v>
      </c>
      <c r="P475" s="110">
        <v>2</v>
      </c>
      <c r="Q475" s="265">
        <v>109.9</v>
      </c>
      <c r="S475" s="110"/>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62" t="s">
        <v>606</v>
      </c>
      <c r="B476" s="62" t="s">
        <v>527</v>
      </c>
      <c r="C476" s="62"/>
      <c r="D476" s="259">
        <v>8090</v>
      </c>
      <c r="E476" s="11"/>
      <c r="F476" s="11"/>
      <c r="G476" s="8"/>
      <c r="I476" s="62"/>
      <c r="J476" s="47"/>
      <c r="K476" s="106"/>
      <c r="M476" s="62">
        <v>13</v>
      </c>
      <c r="N476" s="267">
        <v>1066.6600000000001</v>
      </c>
      <c r="P476" s="110">
        <v>5</v>
      </c>
      <c r="Q476" s="265">
        <v>121.83</v>
      </c>
      <c r="S476" s="110"/>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62" t="s">
        <v>606</v>
      </c>
      <c r="B477" s="62" t="s">
        <v>529</v>
      </c>
      <c r="C477" s="62"/>
      <c r="D477" s="259">
        <v>8091</v>
      </c>
      <c r="E477" s="11"/>
      <c r="F477" s="11"/>
      <c r="G477" s="8"/>
      <c r="I477" s="62"/>
      <c r="J477" s="47"/>
      <c r="K477" s="106"/>
      <c r="M477" s="62">
        <v>9</v>
      </c>
      <c r="N477" s="267">
        <v>431.35</v>
      </c>
      <c r="P477" s="110">
        <v>1</v>
      </c>
      <c r="Q477" s="265">
        <v>60.82</v>
      </c>
      <c r="S477" s="110"/>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62" t="s">
        <v>606</v>
      </c>
      <c r="B478" s="62" t="s">
        <v>532</v>
      </c>
      <c r="C478" s="62"/>
      <c r="D478" s="259">
        <v>8086</v>
      </c>
      <c r="E478" s="11"/>
      <c r="F478" s="11"/>
      <c r="G478" s="8"/>
      <c r="I478" s="62"/>
      <c r="J478" s="47"/>
      <c r="K478" s="106"/>
      <c r="M478" s="62">
        <v>1</v>
      </c>
      <c r="N478" s="267">
        <v>185.63</v>
      </c>
      <c r="P478" s="110">
        <v>0</v>
      </c>
      <c r="Q478" s="265">
        <v>0</v>
      </c>
      <c r="S478" s="110"/>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62" t="s">
        <v>606</v>
      </c>
      <c r="B479" s="62" t="s">
        <v>532</v>
      </c>
      <c r="C479" s="62"/>
      <c r="D479" s="259">
        <v>8096</v>
      </c>
      <c r="E479" s="11"/>
      <c r="F479" s="11"/>
      <c r="G479" s="8"/>
      <c r="I479" s="62"/>
      <c r="J479" s="47"/>
      <c r="K479" s="106"/>
      <c r="M479" s="62">
        <v>1</v>
      </c>
      <c r="N479" s="267">
        <v>10.38</v>
      </c>
      <c r="P479" s="110">
        <v>0</v>
      </c>
      <c r="Q479" s="265">
        <v>0</v>
      </c>
      <c r="S479" s="110"/>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62" t="s">
        <v>606</v>
      </c>
      <c r="B480" s="62" t="s">
        <v>532</v>
      </c>
      <c r="C480" s="62"/>
      <c r="D480" s="259">
        <v>8051</v>
      </c>
      <c r="E480" s="11"/>
      <c r="F480" s="11"/>
      <c r="G480" s="8"/>
      <c r="I480" s="62"/>
      <c r="J480" s="47"/>
      <c r="K480" s="106"/>
      <c r="M480" s="62">
        <v>1</v>
      </c>
      <c r="N480" s="267">
        <v>38.69</v>
      </c>
      <c r="P480" s="110">
        <v>0</v>
      </c>
      <c r="Q480" s="265">
        <v>0</v>
      </c>
      <c r="S480" s="110"/>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62" t="s">
        <v>606</v>
      </c>
      <c r="B481" s="62" t="s">
        <v>538</v>
      </c>
      <c r="C481" s="62"/>
      <c r="D481" s="259">
        <v>8260</v>
      </c>
      <c r="E481" s="11"/>
      <c r="F481" s="11"/>
      <c r="G481" s="8"/>
      <c r="I481" s="62"/>
      <c r="J481" s="47"/>
      <c r="K481" s="106"/>
      <c r="M481" s="62">
        <v>60</v>
      </c>
      <c r="N481" s="267">
        <v>2477.9799999999996</v>
      </c>
      <c r="P481" s="110">
        <v>4</v>
      </c>
      <c r="Q481" s="265">
        <v>57.08</v>
      </c>
      <c r="S481" s="110"/>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62" t="s">
        <v>606</v>
      </c>
      <c r="B482" s="62" t="s">
        <v>540</v>
      </c>
      <c r="C482" s="62"/>
      <c r="D482" s="259">
        <v>8094</v>
      </c>
      <c r="E482" s="11"/>
      <c r="F482" s="11"/>
      <c r="G482" s="8"/>
      <c r="I482" s="62"/>
      <c r="J482" s="47"/>
      <c r="K482" s="106"/>
      <c r="M482" s="62">
        <v>100</v>
      </c>
      <c r="N482" s="267">
        <v>6354.3699999999981</v>
      </c>
      <c r="P482" s="110">
        <v>6</v>
      </c>
      <c r="Q482" s="265">
        <v>426.67</v>
      </c>
      <c r="S482" s="110"/>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62" t="s">
        <v>606</v>
      </c>
      <c r="B483" s="62" t="s">
        <v>544</v>
      </c>
      <c r="C483" s="62"/>
      <c r="D483" s="259">
        <v>8095</v>
      </c>
      <c r="E483" s="11"/>
      <c r="F483" s="11"/>
      <c r="G483" s="8"/>
      <c r="I483" s="62"/>
      <c r="J483" s="47"/>
      <c r="K483" s="106"/>
      <c r="M483" s="62">
        <v>1</v>
      </c>
      <c r="N483" s="267">
        <v>72.63</v>
      </c>
      <c r="P483" s="110">
        <v>0</v>
      </c>
      <c r="Q483" s="265">
        <v>0</v>
      </c>
      <c r="S483" s="110"/>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62" t="s">
        <v>606</v>
      </c>
      <c r="B484" s="62" t="s">
        <v>544</v>
      </c>
      <c r="C484" s="62"/>
      <c r="D484" s="259">
        <v>8081</v>
      </c>
      <c r="E484" s="11"/>
      <c r="F484" s="11"/>
      <c r="G484" s="8"/>
      <c r="I484" s="62"/>
      <c r="J484" s="47"/>
      <c r="K484" s="106"/>
      <c r="M484" s="62">
        <v>2</v>
      </c>
      <c r="N484" s="267">
        <v>218.66000000000003</v>
      </c>
      <c r="P484" s="110">
        <v>0</v>
      </c>
      <c r="Q484" s="265">
        <v>0</v>
      </c>
      <c r="S484" s="110"/>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62" t="s">
        <v>606</v>
      </c>
      <c r="B485" s="62" t="s">
        <v>543</v>
      </c>
      <c r="C485" s="62"/>
      <c r="D485" s="259">
        <v>8004</v>
      </c>
      <c r="E485" s="11"/>
      <c r="F485" s="11"/>
      <c r="G485" s="8"/>
      <c r="I485" s="62"/>
      <c r="J485" s="47"/>
      <c r="K485" s="106"/>
      <c r="M485" s="62">
        <v>1</v>
      </c>
      <c r="N485" s="267">
        <v>5.18</v>
      </c>
      <c r="P485" s="110">
        <v>0</v>
      </c>
      <c r="Q485" s="265">
        <v>0</v>
      </c>
      <c r="S485" s="110"/>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62" t="s">
        <v>606</v>
      </c>
      <c r="B486" s="62" t="s">
        <v>543</v>
      </c>
      <c r="C486" s="62"/>
      <c r="D486" s="259">
        <v>8037</v>
      </c>
      <c r="E486" s="11"/>
      <c r="F486" s="11"/>
      <c r="G486" s="8"/>
      <c r="I486" s="62"/>
      <c r="J486" s="47"/>
      <c r="K486" s="106"/>
      <c r="M486" s="62">
        <v>2</v>
      </c>
      <c r="N486" s="267">
        <v>32.020000000000003</v>
      </c>
      <c r="P486" s="110">
        <v>0</v>
      </c>
      <c r="Q486" s="265">
        <v>0</v>
      </c>
      <c r="S486" s="110"/>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62" t="s">
        <v>606</v>
      </c>
      <c r="B487" s="62" t="s">
        <v>543</v>
      </c>
      <c r="C487" s="62"/>
      <c r="D487" s="259">
        <v>8081</v>
      </c>
      <c r="E487" s="11"/>
      <c r="F487" s="11"/>
      <c r="G487" s="8"/>
      <c r="I487" s="62"/>
      <c r="J487" s="47"/>
      <c r="K487" s="106"/>
      <c r="M487" s="62">
        <v>9</v>
      </c>
      <c r="N487" s="267">
        <v>646.57000000000005</v>
      </c>
      <c r="P487" s="110">
        <v>1</v>
      </c>
      <c r="Q487" s="265">
        <v>32.11</v>
      </c>
      <c r="S487" s="110"/>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62" t="s">
        <v>606</v>
      </c>
      <c r="B488" s="62" t="s">
        <v>546</v>
      </c>
      <c r="C488" s="62"/>
      <c r="D488" s="259">
        <v>8270</v>
      </c>
      <c r="E488" s="11"/>
      <c r="F488" s="11"/>
      <c r="G488" s="8"/>
      <c r="I488" s="62"/>
      <c r="J488" s="47"/>
      <c r="K488" s="106"/>
      <c r="M488" s="62">
        <v>32</v>
      </c>
      <c r="N488" s="267">
        <v>1965.63</v>
      </c>
      <c r="P488" s="110">
        <v>3</v>
      </c>
      <c r="Q488" s="265">
        <v>387.09000000000003</v>
      </c>
      <c r="S488" s="110"/>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62" t="s">
        <v>606</v>
      </c>
      <c r="B489" s="62" t="s">
        <v>548</v>
      </c>
      <c r="C489" s="62"/>
      <c r="D489" s="259">
        <v>8096</v>
      </c>
      <c r="E489" s="11"/>
      <c r="F489" s="11"/>
      <c r="G489" s="8"/>
      <c r="I489" s="62"/>
      <c r="J489" s="47"/>
      <c r="K489" s="106"/>
      <c r="M489" s="62">
        <v>3</v>
      </c>
      <c r="N489" s="267">
        <v>380.15999999999997</v>
      </c>
      <c r="P489" s="110">
        <v>0</v>
      </c>
      <c r="Q489" s="265">
        <v>0</v>
      </c>
      <c r="S489" s="110"/>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62" t="s">
        <v>606</v>
      </c>
      <c r="B490" s="62" t="s">
        <v>547</v>
      </c>
      <c r="C490" s="62"/>
      <c r="D490" s="259">
        <v>8097</v>
      </c>
      <c r="E490" s="11"/>
      <c r="F490" s="11"/>
      <c r="G490" s="8"/>
      <c r="I490" s="62"/>
      <c r="J490" s="47"/>
      <c r="K490" s="106"/>
      <c r="M490" s="62">
        <v>2</v>
      </c>
      <c r="N490" s="267">
        <v>335.71999999999997</v>
      </c>
      <c r="P490" s="110">
        <v>1</v>
      </c>
      <c r="Q490" s="265">
        <v>46.26</v>
      </c>
      <c r="S490" s="110"/>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62" t="s">
        <v>606</v>
      </c>
      <c r="B491" s="62" t="s">
        <v>549</v>
      </c>
      <c r="C491" s="62"/>
      <c r="D491" s="259">
        <v>8098</v>
      </c>
      <c r="E491" s="11"/>
      <c r="F491" s="11"/>
      <c r="G491" s="8"/>
      <c r="I491" s="62"/>
      <c r="J491" s="47"/>
      <c r="K491" s="106"/>
      <c r="M491" s="62">
        <v>21</v>
      </c>
      <c r="N491" s="267">
        <v>1186.8499999999999</v>
      </c>
      <c r="P491" s="110">
        <v>1</v>
      </c>
      <c r="Q491" s="265">
        <v>22.63</v>
      </c>
      <c r="S491" s="110"/>
      <c r="T491" s="47"/>
      <c r="V491" s="81"/>
      <c r="W491" s="81"/>
      <c r="X491" s="81"/>
      <c r="Y491" s="81"/>
      <c r="Z491" s="81"/>
      <c r="AA491" s="64"/>
      <c r="AB491" s="5"/>
      <c r="AC491" s="5"/>
      <c r="AD491" s="5"/>
      <c r="AE491" s="5"/>
      <c r="AF491" s="5"/>
      <c r="AG491" s="5"/>
      <c r="AH491" s="5"/>
      <c r="AI491" s="5"/>
      <c r="AJ491" s="5"/>
      <c r="AK491" s="5"/>
      <c r="AL491" s="5"/>
      <c r="AM491" s="5"/>
    </row>
    <row r="492" spans="1:39" s="4" customFormat="1" ht="15.75" thickBot="1" x14ac:dyDescent="0.3">
      <c r="A492" s="62" t="s">
        <v>606</v>
      </c>
      <c r="B492" s="62" t="s">
        <v>551</v>
      </c>
      <c r="C492" s="62"/>
      <c r="D492" s="259">
        <v>8085</v>
      </c>
      <c r="E492" s="11"/>
      <c r="F492" s="11"/>
      <c r="G492" s="8"/>
      <c r="I492" s="62"/>
      <c r="J492" s="47"/>
      <c r="K492" s="106"/>
      <c r="M492" s="62">
        <v>2</v>
      </c>
      <c r="N492" s="267">
        <v>11.44</v>
      </c>
      <c r="P492" s="110">
        <v>0</v>
      </c>
      <c r="Q492" s="265">
        <v>0</v>
      </c>
      <c r="S492" s="110"/>
      <c r="T492" s="47"/>
      <c r="V492" s="81"/>
      <c r="W492" s="81"/>
      <c r="X492" s="81"/>
      <c r="Y492" s="81"/>
      <c r="Z492" s="81"/>
      <c r="AA492" s="64"/>
      <c r="AB492" s="5"/>
      <c r="AC492" s="5"/>
      <c r="AD492" s="5"/>
      <c r="AE492" s="5"/>
      <c r="AF492" s="5"/>
      <c r="AG492" s="5"/>
      <c r="AH492" s="5"/>
      <c r="AI492" s="5"/>
      <c r="AJ492" s="5"/>
      <c r="AK492" s="5"/>
      <c r="AL492" s="5"/>
      <c r="AM492" s="5"/>
    </row>
    <row r="493" spans="1:39" s="4" customFormat="1" ht="15.75" thickBot="1" x14ac:dyDescent="0.3">
      <c r="A493" s="158"/>
      <c r="B493" s="159"/>
      <c r="C493" s="104"/>
      <c r="D493" s="260"/>
      <c r="E493" s="131"/>
      <c r="F493" s="130"/>
      <c r="G493" s="129"/>
      <c r="I493" s="158"/>
      <c r="J493" s="160"/>
      <c r="K493" s="111"/>
      <c r="M493" s="158">
        <f>SUM(M12:M492)</f>
        <v>23041</v>
      </c>
      <c r="N493" s="268">
        <f>SUM(N12:N492)</f>
        <v>792171.10999999987</v>
      </c>
      <c r="P493" s="158">
        <f>SUM(P12:P492)</f>
        <v>9948</v>
      </c>
      <c r="Q493" s="268">
        <f>SUM(Q12:Q492)</f>
        <v>301128.51000000024</v>
      </c>
      <c r="S493" s="112">
        <v>11076</v>
      </c>
      <c r="T493" s="451">
        <v>457623.03</v>
      </c>
      <c r="V493" s="157"/>
      <c r="W493" s="128"/>
      <c r="X493" s="128"/>
      <c r="Y493" s="128"/>
      <c r="Z493" s="127"/>
      <c r="AA493" s="64"/>
      <c r="AB493" s="5"/>
      <c r="AC493" s="5"/>
      <c r="AD493" s="5"/>
      <c r="AE493" s="5"/>
      <c r="AF493" s="5"/>
      <c r="AG493" s="5"/>
      <c r="AH493" s="5"/>
      <c r="AI493" s="5"/>
      <c r="AJ493" s="5"/>
      <c r="AK493" s="5"/>
      <c r="AL493" s="5"/>
      <c r="AM493" s="5"/>
    </row>
    <row r="494" spans="1:39" s="4" customFormat="1" ht="12.75" x14ac:dyDescent="0.2">
      <c r="A494" s="76"/>
      <c r="B494" s="76"/>
      <c r="C494" s="76"/>
      <c r="D494" s="257"/>
      <c r="N494" s="261"/>
      <c r="Q494" s="261"/>
      <c r="V494" s="64"/>
      <c r="W494" s="64"/>
      <c r="X494" s="64"/>
      <c r="Y494" s="64"/>
      <c r="Z494" s="64"/>
      <c r="AA494" s="64"/>
      <c r="AB494" s="5"/>
      <c r="AC494" s="5"/>
      <c r="AD494" s="5"/>
      <c r="AE494" s="5"/>
      <c r="AF494" s="5"/>
      <c r="AG494" s="5"/>
      <c r="AH494" s="5"/>
      <c r="AI494" s="5"/>
      <c r="AJ494" s="5"/>
      <c r="AK494" s="5"/>
      <c r="AL494" s="5"/>
      <c r="AM494" s="5"/>
    </row>
    <row r="495" spans="1:39" s="4" customFormat="1" ht="12.75" x14ac:dyDescent="0.2">
      <c r="D495" s="257"/>
      <c r="N495" s="261"/>
      <c r="Q495" s="261"/>
      <c r="V495" s="64"/>
      <c r="W495" s="64"/>
      <c r="X495" s="64"/>
      <c r="Y495" s="64"/>
      <c r="Z495" s="64"/>
      <c r="AA495" s="64"/>
      <c r="AB495" s="5"/>
      <c r="AC495" s="5"/>
      <c r="AD495" s="5"/>
      <c r="AE495" s="5"/>
      <c r="AF495" s="5"/>
      <c r="AG495" s="5"/>
      <c r="AH495" s="5"/>
      <c r="AI495" s="5"/>
      <c r="AJ495" s="5"/>
      <c r="AK495" s="5"/>
      <c r="AL495" s="5"/>
      <c r="AM495" s="5"/>
    </row>
  </sheetData>
  <sortState xmlns:xlrd2="http://schemas.microsoft.com/office/spreadsheetml/2017/richdata2" ref="A12:AM492">
    <sortCondition ref="A12:A492"/>
    <sortCondition ref="B12:B492"/>
  </sortState>
  <mergeCells count="13">
    <mergeCell ref="Z37:Z42"/>
    <mergeCell ref="V12:Z12"/>
    <mergeCell ref="Z13:Z22"/>
    <mergeCell ref="V24:Z24"/>
    <mergeCell ref="Z25:Z34"/>
    <mergeCell ref="V36:Z36"/>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00.7109375" style="4" customWidth="1"/>
    <col min="6" max="10" width="0" style="5" hidden="1" customWidth="1"/>
    <col min="11" max="16383" width="8.85546875" style="5" hidden="1"/>
    <col min="16384" max="16384" width="65.140625" style="5" hidden="1" customWidth="1"/>
  </cols>
  <sheetData>
    <row r="1" spans="1:16384" ht="13.5" thickBot="1" x14ac:dyDescent="0.25">
      <c r="A1" s="59" t="s">
        <v>152</v>
      </c>
      <c r="B1" s="4"/>
      <c r="C1" s="4"/>
      <c r="D1" s="4"/>
    </row>
    <row r="2" spans="1:16384" ht="65.45" customHeight="1" thickBot="1" x14ac:dyDescent="0.25">
      <c r="A2" s="428" t="s">
        <v>153</v>
      </c>
      <c r="B2" s="430"/>
      <c r="C2" s="19"/>
      <c r="D2" s="19"/>
      <c r="E2" s="16"/>
      <c r="F2" s="26"/>
      <c r="G2" s="26"/>
      <c r="H2" s="26"/>
      <c r="I2" s="26"/>
      <c r="J2" s="26"/>
    </row>
    <row r="3" spans="1:16384" s="4" customFormat="1" x14ac:dyDescent="0.2">
      <c r="F3" s="4" t="s">
        <v>154</v>
      </c>
      <c r="G3" s="4" t="s">
        <v>154</v>
      </c>
      <c r="H3" s="4" t="s">
        <v>154</v>
      </c>
      <c r="I3" s="4" t="s">
        <v>154</v>
      </c>
      <c r="J3" s="4" t="s">
        <v>154</v>
      </c>
      <c r="K3" s="4" t="s">
        <v>154</v>
      </c>
      <c r="L3" s="4" t="s">
        <v>154</v>
      </c>
      <c r="M3" s="4" t="s">
        <v>154</v>
      </c>
      <c r="N3" s="4" t="s">
        <v>154</v>
      </c>
      <c r="O3" s="4" t="s">
        <v>154</v>
      </c>
      <c r="P3" s="4" t="s">
        <v>154</v>
      </c>
      <c r="Q3" s="4" t="s">
        <v>154</v>
      </c>
      <c r="R3" s="4" t="s">
        <v>154</v>
      </c>
      <c r="S3" s="4" t="s">
        <v>154</v>
      </c>
      <c r="T3" s="4" t="s">
        <v>154</v>
      </c>
      <c r="U3" s="4" t="s">
        <v>154</v>
      </c>
      <c r="V3" s="4" t="s">
        <v>154</v>
      </c>
      <c r="W3" s="4" t="s">
        <v>154</v>
      </c>
      <c r="X3" s="4" t="s">
        <v>154</v>
      </c>
      <c r="Y3" s="4" t="s">
        <v>154</v>
      </c>
      <c r="Z3" s="4" t="s">
        <v>154</v>
      </c>
      <c r="AA3" s="4" t="s">
        <v>154</v>
      </c>
      <c r="AB3" s="4" t="s">
        <v>154</v>
      </c>
      <c r="AC3" s="4" t="s">
        <v>154</v>
      </c>
      <c r="AD3" s="4" t="s">
        <v>154</v>
      </c>
      <c r="AE3" s="4" t="s">
        <v>154</v>
      </c>
      <c r="AF3" s="4" t="s">
        <v>154</v>
      </c>
      <c r="AG3" s="4" t="s">
        <v>154</v>
      </c>
      <c r="AH3" s="4" t="s">
        <v>154</v>
      </c>
      <c r="AI3" s="4" t="s">
        <v>154</v>
      </c>
      <c r="AJ3" s="4" t="s">
        <v>154</v>
      </c>
      <c r="AK3" s="4" t="s">
        <v>154</v>
      </c>
      <c r="AL3" s="4" t="s">
        <v>154</v>
      </c>
      <c r="AM3" s="4" t="s">
        <v>154</v>
      </c>
      <c r="AN3" s="4" t="s">
        <v>154</v>
      </c>
      <c r="AO3" s="4" t="s">
        <v>154</v>
      </c>
      <c r="AP3" s="4" t="s">
        <v>154</v>
      </c>
      <c r="AQ3" s="4" t="s">
        <v>154</v>
      </c>
      <c r="AR3" s="4" t="s">
        <v>154</v>
      </c>
      <c r="AS3" s="4" t="s">
        <v>154</v>
      </c>
      <c r="AT3" s="4" t="s">
        <v>154</v>
      </c>
      <c r="AU3" s="4" t="s">
        <v>154</v>
      </c>
      <c r="AV3" s="4" t="s">
        <v>154</v>
      </c>
      <c r="AW3" s="4" t="s">
        <v>154</v>
      </c>
      <c r="AX3" s="4" t="s">
        <v>154</v>
      </c>
      <c r="AY3" s="4" t="s">
        <v>154</v>
      </c>
      <c r="AZ3" s="4" t="s">
        <v>154</v>
      </c>
      <c r="BA3" s="4" t="s">
        <v>154</v>
      </c>
      <c r="BB3" s="4" t="s">
        <v>154</v>
      </c>
      <c r="BC3" s="4" t="s">
        <v>154</v>
      </c>
      <c r="BD3" s="4" t="s">
        <v>154</v>
      </c>
      <c r="BE3" s="4" t="s">
        <v>154</v>
      </c>
      <c r="BF3" s="4" t="s">
        <v>154</v>
      </c>
      <c r="BG3" s="4" t="s">
        <v>154</v>
      </c>
      <c r="BH3" s="4" t="s">
        <v>154</v>
      </c>
      <c r="BI3" s="4" t="s">
        <v>154</v>
      </c>
      <c r="BJ3" s="4" t="s">
        <v>154</v>
      </c>
      <c r="BK3" s="4" t="s">
        <v>154</v>
      </c>
      <c r="BL3" s="4" t="s">
        <v>154</v>
      </c>
      <c r="BM3" s="4" t="s">
        <v>154</v>
      </c>
      <c r="BN3" s="4" t="s">
        <v>154</v>
      </c>
      <c r="BO3" s="4" t="s">
        <v>154</v>
      </c>
      <c r="BP3" s="4" t="s">
        <v>154</v>
      </c>
      <c r="BQ3" s="4" t="s">
        <v>154</v>
      </c>
      <c r="BR3" s="4" t="s">
        <v>154</v>
      </c>
      <c r="BS3" s="4" t="s">
        <v>154</v>
      </c>
      <c r="BT3" s="4" t="s">
        <v>154</v>
      </c>
      <c r="BU3" s="4" t="s">
        <v>154</v>
      </c>
      <c r="BV3" s="4" t="s">
        <v>154</v>
      </c>
      <c r="BW3" s="4" t="s">
        <v>154</v>
      </c>
      <c r="BX3" s="4" t="s">
        <v>154</v>
      </c>
      <c r="BY3" s="4" t="s">
        <v>154</v>
      </c>
      <c r="BZ3" s="4" t="s">
        <v>154</v>
      </c>
      <c r="CA3" s="4" t="s">
        <v>154</v>
      </c>
      <c r="CB3" s="4" t="s">
        <v>154</v>
      </c>
      <c r="CC3" s="4" t="s">
        <v>154</v>
      </c>
      <c r="CD3" s="4" t="s">
        <v>154</v>
      </c>
      <c r="CE3" s="4" t="s">
        <v>154</v>
      </c>
      <c r="CF3" s="4" t="s">
        <v>154</v>
      </c>
      <c r="CG3" s="4" t="s">
        <v>154</v>
      </c>
      <c r="CH3" s="4" t="s">
        <v>154</v>
      </c>
      <c r="CI3" s="4" t="s">
        <v>154</v>
      </c>
      <c r="CJ3" s="4" t="s">
        <v>154</v>
      </c>
      <c r="CK3" s="4" t="s">
        <v>154</v>
      </c>
      <c r="CL3" s="4" t="s">
        <v>154</v>
      </c>
      <c r="CM3" s="4" t="s">
        <v>154</v>
      </c>
      <c r="CN3" s="4" t="s">
        <v>154</v>
      </c>
      <c r="CO3" s="4" t="s">
        <v>154</v>
      </c>
      <c r="CP3" s="4" t="s">
        <v>154</v>
      </c>
      <c r="CQ3" s="4" t="s">
        <v>154</v>
      </c>
      <c r="CR3" s="4" t="s">
        <v>154</v>
      </c>
      <c r="CS3" s="4" t="s">
        <v>154</v>
      </c>
      <c r="CT3" s="4" t="s">
        <v>154</v>
      </c>
      <c r="CU3" s="4" t="s">
        <v>154</v>
      </c>
      <c r="CV3" s="4" t="s">
        <v>154</v>
      </c>
      <c r="CW3" s="4" t="s">
        <v>154</v>
      </c>
      <c r="CX3" s="4" t="s">
        <v>154</v>
      </c>
      <c r="CY3" s="4" t="s">
        <v>154</v>
      </c>
      <c r="CZ3" s="4" t="s">
        <v>154</v>
      </c>
      <c r="DA3" s="4" t="s">
        <v>154</v>
      </c>
      <c r="DB3" s="4" t="s">
        <v>154</v>
      </c>
      <c r="DC3" s="4" t="s">
        <v>154</v>
      </c>
      <c r="DD3" s="4" t="s">
        <v>154</v>
      </c>
      <c r="DE3" s="4" t="s">
        <v>154</v>
      </c>
      <c r="DF3" s="4" t="s">
        <v>154</v>
      </c>
      <c r="DG3" s="4" t="s">
        <v>154</v>
      </c>
      <c r="DH3" s="4" t="s">
        <v>154</v>
      </c>
      <c r="DI3" s="4" t="s">
        <v>154</v>
      </c>
      <c r="DJ3" s="4" t="s">
        <v>154</v>
      </c>
      <c r="DK3" s="4" t="s">
        <v>154</v>
      </c>
      <c r="DL3" s="4" t="s">
        <v>154</v>
      </c>
      <c r="DM3" s="4" t="s">
        <v>154</v>
      </c>
      <c r="DN3" s="4" t="s">
        <v>154</v>
      </c>
      <c r="DO3" s="4" t="s">
        <v>154</v>
      </c>
      <c r="DP3" s="4" t="s">
        <v>154</v>
      </c>
      <c r="DQ3" s="4" t="s">
        <v>154</v>
      </c>
      <c r="DR3" s="4" t="s">
        <v>154</v>
      </c>
      <c r="DS3" s="4" t="s">
        <v>154</v>
      </c>
      <c r="DT3" s="4" t="s">
        <v>154</v>
      </c>
      <c r="DU3" s="4" t="s">
        <v>154</v>
      </c>
      <c r="DV3" s="4" t="s">
        <v>154</v>
      </c>
      <c r="DW3" s="4" t="s">
        <v>154</v>
      </c>
      <c r="DX3" s="4" t="s">
        <v>154</v>
      </c>
      <c r="DY3" s="4" t="s">
        <v>154</v>
      </c>
      <c r="DZ3" s="4" t="s">
        <v>154</v>
      </c>
      <c r="EA3" s="4" t="s">
        <v>154</v>
      </c>
      <c r="EB3" s="4" t="s">
        <v>154</v>
      </c>
      <c r="EC3" s="4" t="s">
        <v>154</v>
      </c>
      <c r="ED3" s="4" t="s">
        <v>154</v>
      </c>
      <c r="EE3" s="4" t="s">
        <v>154</v>
      </c>
      <c r="EF3" s="4" t="s">
        <v>154</v>
      </c>
      <c r="EG3" s="4" t="s">
        <v>154</v>
      </c>
      <c r="EH3" s="4" t="s">
        <v>154</v>
      </c>
      <c r="EI3" s="4" t="s">
        <v>154</v>
      </c>
      <c r="EJ3" s="4" t="s">
        <v>154</v>
      </c>
      <c r="EK3" s="4" t="s">
        <v>154</v>
      </c>
      <c r="EL3" s="4" t="s">
        <v>154</v>
      </c>
      <c r="EM3" s="4" t="s">
        <v>154</v>
      </c>
      <c r="EN3" s="4" t="s">
        <v>154</v>
      </c>
      <c r="EO3" s="4" t="s">
        <v>154</v>
      </c>
      <c r="EP3" s="4" t="s">
        <v>154</v>
      </c>
      <c r="EQ3" s="4" t="s">
        <v>154</v>
      </c>
      <c r="ER3" s="4" t="s">
        <v>154</v>
      </c>
      <c r="ES3" s="4" t="s">
        <v>154</v>
      </c>
      <c r="ET3" s="4" t="s">
        <v>154</v>
      </c>
      <c r="EU3" s="4" t="s">
        <v>154</v>
      </c>
      <c r="EV3" s="4" t="s">
        <v>154</v>
      </c>
      <c r="EW3" s="4" t="s">
        <v>154</v>
      </c>
      <c r="EX3" s="4" t="s">
        <v>154</v>
      </c>
      <c r="EY3" s="4" t="s">
        <v>154</v>
      </c>
      <c r="EZ3" s="4" t="s">
        <v>154</v>
      </c>
      <c r="FA3" s="4" t="s">
        <v>154</v>
      </c>
      <c r="FB3" s="4" t="s">
        <v>154</v>
      </c>
      <c r="FC3" s="4" t="s">
        <v>154</v>
      </c>
      <c r="FD3" s="4" t="s">
        <v>154</v>
      </c>
      <c r="FE3" s="4" t="s">
        <v>154</v>
      </c>
      <c r="FF3" s="4" t="s">
        <v>154</v>
      </c>
      <c r="FG3" s="4" t="s">
        <v>154</v>
      </c>
      <c r="FH3" s="4" t="s">
        <v>154</v>
      </c>
      <c r="FI3" s="4" t="s">
        <v>154</v>
      </c>
      <c r="FJ3" s="4" t="s">
        <v>154</v>
      </c>
      <c r="FK3" s="4" t="s">
        <v>154</v>
      </c>
      <c r="FL3" s="4" t="s">
        <v>154</v>
      </c>
      <c r="FM3" s="4" t="s">
        <v>154</v>
      </c>
      <c r="FN3" s="4" t="s">
        <v>154</v>
      </c>
      <c r="FO3" s="4" t="s">
        <v>154</v>
      </c>
      <c r="FP3" s="4" t="s">
        <v>154</v>
      </c>
      <c r="FQ3" s="4" t="s">
        <v>154</v>
      </c>
      <c r="FR3" s="4" t="s">
        <v>154</v>
      </c>
      <c r="FS3" s="4" t="s">
        <v>154</v>
      </c>
      <c r="FT3" s="4" t="s">
        <v>154</v>
      </c>
      <c r="FU3" s="4" t="s">
        <v>154</v>
      </c>
      <c r="FV3" s="4" t="s">
        <v>154</v>
      </c>
      <c r="FW3" s="4" t="s">
        <v>154</v>
      </c>
      <c r="FX3" s="4" t="s">
        <v>154</v>
      </c>
      <c r="FY3" s="4" t="s">
        <v>154</v>
      </c>
      <c r="FZ3" s="4" t="s">
        <v>154</v>
      </c>
      <c r="GA3" s="4" t="s">
        <v>154</v>
      </c>
      <c r="GB3" s="4" t="s">
        <v>154</v>
      </c>
      <c r="GC3" s="4" t="s">
        <v>154</v>
      </c>
      <c r="GD3" s="4" t="s">
        <v>154</v>
      </c>
      <c r="GE3" s="4" t="s">
        <v>154</v>
      </c>
      <c r="GF3" s="4" t="s">
        <v>154</v>
      </c>
      <c r="GG3" s="4" t="s">
        <v>154</v>
      </c>
      <c r="GH3" s="4" t="s">
        <v>154</v>
      </c>
      <c r="GI3" s="4" t="s">
        <v>154</v>
      </c>
      <c r="GJ3" s="4" t="s">
        <v>154</v>
      </c>
      <c r="GK3" s="4" t="s">
        <v>154</v>
      </c>
      <c r="GL3" s="4" t="s">
        <v>154</v>
      </c>
      <c r="GM3" s="4" t="s">
        <v>154</v>
      </c>
      <c r="GN3" s="4" t="s">
        <v>154</v>
      </c>
      <c r="GO3" s="4" t="s">
        <v>154</v>
      </c>
      <c r="GP3" s="4" t="s">
        <v>154</v>
      </c>
      <c r="GQ3" s="4" t="s">
        <v>154</v>
      </c>
      <c r="GR3" s="4" t="s">
        <v>154</v>
      </c>
      <c r="GS3" s="4" t="s">
        <v>154</v>
      </c>
      <c r="GT3" s="4" t="s">
        <v>154</v>
      </c>
      <c r="GU3" s="4" t="s">
        <v>154</v>
      </c>
      <c r="GV3" s="4" t="s">
        <v>154</v>
      </c>
      <c r="GW3" s="4" t="s">
        <v>154</v>
      </c>
      <c r="GX3" s="4" t="s">
        <v>154</v>
      </c>
      <c r="GY3" s="4" t="s">
        <v>154</v>
      </c>
      <c r="GZ3" s="4" t="s">
        <v>154</v>
      </c>
      <c r="HA3" s="4" t="s">
        <v>154</v>
      </c>
      <c r="HB3" s="4" t="s">
        <v>154</v>
      </c>
      <c r="HC3" s="4" t="s">
        <v>154</v>
      </c>
      <c r="HD3" s="4" t="s">
        <v>154</v>
      </c>
      <c r="HE3" s="4" t="s">
        <v>154</v>
      </c>
      <c r="HF3" s="4" t="s">
        <v>154</v>
      </c>
      <c r="HG3" s="4" t="s">
        <v>154</v>
      </c>
      <c r="HH3" s="4" t="s">
        <v>154</v>
      </c>
      <c r="HI3" s="4" t="s">
        <v>154</v>
      </c>
      <c r="HJ3" s="4" t="s">
        <v>154</v>
      </c>
      <c r="HK3" s="4" t="s">
        <v>154</v>
      </c>
      <c r="HL3" s="4" t="s">
        <v>154</v>
      </c>
      <c r="HM3" s="4" t="s">
        <v>154</v>
      </c>
      <c r="HN3" s="4" t="s">
        <v>154</v>
      </c>
      <c r="HO3" s="4" t="s">
        <v>154</v>
      </c>
      <c r="HP3" s="4" t="s">
        <v>154</v>
      </c>
      <c r="HQ3" s="4" t="s">
        <v>154</v>
      </c>
      <c r="HR3" s="4" t="s">
        <v>154</v>
      </c>
      <c r="HS3" s="4" t="s">
        <v>154</v>
      </c>
      <c r="HT3" s="4" t="s">
        <v>154</v>
      </c>
      <c r="HU3" s="4" t="s">
        <v>154</v>
      </c>
      <c r="HV3" s="4" t="s">
        <v>154</v>
      </c>
      <c r="HW3" s="4" t="s">
        <v>154</v>
      </c>
      <c r="HX3" s="4" t="s">
        <v>154</v>
      </c>
      <c r="HY3" s="4" t="s">
        <v>154</v>
      </c>
      <c r="HZ3" s="4" t="s">
        <v>154</v>
      </c>
      <c r="IA3" s="4" t="s">
        <v>154</v>
      </c>
      <c r="IB3" s="4" t="s">
        <v>154</v>
      </c>
      <c r="IC3" s="4" t="s">
        <v>154</v>
      </c>
      <c r="ID3" s="4" t="s">
        <v>154</v>
      </c>
      <c r="IE3" s="4" t="s">
        <v>154</v>
      </c>
      <c r="IF3" s="4" t="s">
        <v>154</v>
      </c>
      <c r="IG3" s="4" t="s">
        <v>154</v>
      </c>
      <c r="IH3" s="4" t="s">
        <v>154</v>
      </c>
      <c r="II3" s="4" t="s">
        <v>154</v>
      </c>
      <c r="IJ3" s="4" t="s">
        <v>154</v>
      </c>
      <c r="IK3" s="4" t="s">
        <v>154</v>
      </c>
      <c r="IL3" s="4" t="s">
        <v>154</v>
      </c>
      <c r="IM3" s="4" t="s">
        <v>154</v>
      </c>
      <c r="IN3" s="4" t="s">
        <v>154</v>
      </c>
      <c r="IO3" s="4" t="s">
        <v>154</v>
      </c>
      <c r="IP3" s="4" t="s">
        <v>154</v>
      </c>
      <c r="IQ3" s="4" t="s">
        <v>154</v>
      </c>
      <c r="IR3" s="4" t="s">
        <v>154</v>
      </c>
      <c r="IS3" s="4" t="s">
        <v>154</v>
      </c>
      <c r="IT3" s="4" t="s">
        <v>154</v>
      </c>
      <c r="IU3" s="4" t="s">
        <v>154</v>
      </c>
      <c r="IV3" s="4" t="s">
        <v>154</v>
      </c>
      <c r="IW3" s="4" t="s">
        <v>154</v>
      </c>
      <c r="IX3" s="4" t="s">
        <v>154</v>
      </c>
      <c r="IY3" s="4" t="s">
        <v>154</v>
      </c>
      <c r="IZ3" s="4" t="s">
        <v>154</v>
      </c>
      <c r="JA3" s="4" t="s">
        <v>154</v>
      </c>
      <c r="JB3" s="4" t="s">
        <v>154</v>
      </c>
      <c r="JC3" s="4" t="s">
        <v>154</v>
      </c>
      <c r="JD3" s="4" t="s">
        <v>154</v>
      </c>
      <c r="JE3" s="4" t="s">
        <v>154</v>
      </c>
      <c r="JF3" s="4" t="s">
        <v>154</v>
      </c>
      <c r="JG3" s="4" t="s">
        <v>154</v>
      </c>
      <c r="JH3" s="4" t="s">
        <v>154</v>
      </c>
      <c r="JI3" s="4" t="s">
        <v>154</v>
      </c>
      <c r="JJ3" s="4" t="s">
        <v>154</v>
      </c>
      <c r="JK3" s="4" t="s">
        <v>154</v>
      </c>
      <c r="JL3" s="4" t="s">
        <v>154</v>
      </c>
      <c r="JM3" s="4" t="s">
        <v>154</v>
      </c>
      <c r="JN3" s="4" t="s">
        <v>154</v>
      </c>
      <c r="JO3" s="4" t="s">
        <v>154</v>
      </c>
      <c r="JP3" s="4" t="s">
        <v>154</v>
      </c>
      <c r="JQ3" s="4" t="s">
        <v>154</v>
      </c>
      <c r="JR3" s="4" t="s">
        <v>154</v>
      </c>
      <c r="JS3" s="4" t="s">
        <v>154</v>
      </c>
      <c r="JT3" s="4" t="s">
        <v>154</v>
      </c>
      <c r="JU3" s="4" t="s">
        <v>154</v>
      </c>
      <c r="JV3" s="4" t="s">
        <v>154</v>
      </c>
      <c r="JW3" s="4" t="s">
        <v>154</v>
      </c>
      <c r="JX3" s="4" t="s">
        <v>154</v>
      </c>
      <c r="JY3" s="4" t="s">
        <v>154</v>
      </c>
      <c r="JZ3" s="4" t="s">
        <v>154</v>
      </c>
      <c r="KA3" s="4" t="s">
        <v>154</v>
      </c>
      <c r="KB3" s="4" t="s">
        <v>154</v>
      </c>
      <c r="KC3" s="4" t="s">
        <v>154</v>
      </c>
      <c r="KD3" s="4" t="s">
        <v>154</v>
      </c>
      <c r="KE3" s="4" t="s">
        <v>154</v>
      </c>
      <c r="KF3" s="4" t="s">
        <v>154</v>
      </c>
      <c r="KG3" s="4" t="s">
        <v>154</v>
      </c>
      <c r="KH3" s="4" t="s">
        <v>154</v>
      </c>
      <c r="KI3" s="4" t="s">
        <v>154</v>
      </c>
      <c r="KJ3" s="4" t="s">
        <v>154</v>
      </c>
      <c r="KK3" s="4" t="s">
        <v>154</v>
      </c>
      <c r="KL3" s="4" t="s">
        <v>154</v>
      </c>
      <c r="KM3" s="4" t="s">
        <v>154</v>
      </c>
      <c r="KN3" s="4" t="s">
        <v>154</v>
      </c>
      <c r="KO3" s="4" t="s">
        <v>154</v>
      </c>
      <c r="KP3" s="4" t="s">
        <v>154</v>
      </c>
      <c r="KQ3" s="4" t="s">
        <v>154</v>
      </c>
      <c r="KR3" s="4" t="s">
        <v>154</v>
      </c>
      <c r="KS3" s="4" t="s">
        <v>154</v>
      </c>
      <c r="KT3" s="4" t="s">
        <v>154</v>
      </c>
      <c r="KU3" s="4" t="s">
        <v>154</v>
      </c>
      <c r="KV3" s="4" t="s">
        <v>154</v>
      </c>
      <c r="KW3" s="4" t="s">
        <v>154</v>
      </c>
      <c r="KX3" s="4" t="s">
        <v>154</v>
      </c>
      <c r="KY3" s="4" t="s">
        <v>154</v>
      </c>
      <c r="KZ3" s="4" t="s">
        <v>154</v>
      </c>
      <c r="LA3" s="4" t="s">
        <v>154</v>
      </c>
      <c r="LB3" s="4" t="s">
        <v>154</v>
      </c>
      <c r="LC3" s="4" t="s">
        <v>154</v>
      </c>
      <c r="LD3" s="4" t="s">
        <v>154</v>
      </c>
      <c r="LE3" s="4" t="s">
        <v>154</v>
      </c>
      <c r="LF3" s="4" t="s">
        <v>154</v>
      </c>
      <c r="LG3" s="4" t="s">
        <v>154</v>
      </c>
      <c r="LH3" s="4" t="s">
        <v>154</v>
      </c>
      <c r="LI3" s="4" t="s">
        <v>154</v>
      </c>
      <c r="LJ3" s="4" t="s">
        <v>154</v>
      </c>
      <c r="LK3" s="4" t="s">
        <v>154</v>
      </c>
      <c r="LL3" s="4" t="s">
        <v>154</v>
      </c>
      <c r="LM3" s="4" t="s">
        <v>154</v>
      </c>
      <c r="LN3" s="4" t="s">
        <v>154</v>
      </c>
      <c r="LO3" s="4" t="s">
        <v>154</v>
      </c>
      <c r="LP3" s="4" t="s">
        <v>154</v>
      </c>
      <c r="LQ3" s="4" t="s">
        <v>154</v>
      </c>
      <c r="LR3" s="4" t="s">
        <v>154</v>
      </c>
      <c r="LS3" s="4" t="s">
        <v>154</v>
      </c>
      <c r="LT3" s="4" t="s">
        <v>154</v>
      </c>
      <c r="LU3" s="4" t="s">
        <v>154</v>
      </c>
      <c r="LV3" s="4" t="s">
        <v>154</v>
      </c>
      <c r="LW3" s="4" t="s">
        <v>154</v>
      </c>
      <c r="LX3" s="4" t="s">
        <v>154</v>
      </c>
      <c r="LY3" s="4" t="s">
        <v>154</v>
      </c>
      <c r="LZ3" s="4" t="s">
        <v>154</v>
      </c>
      <c r="MA3" s="4" t="s">
        <v>154</v>
      </c>
      <c r="MB3" s="4" t="s">
        <v>154</v>
      </c>
      <c r="MC3" s="4" t="s">
        <v>154</v>
      </c>
      <c r="MD3" s="4" t="s">
        <v>154</v>
      </c>
      <c r="ME3" s="4" t="s">
        <v>154</v>
      </c>
      <c r="MF3" s="4" t="s">
        <v>154</v>
      </c>
      <c r="MG3" s="4" t="s">
        <v>154</v>
      </c>
      <c r="MH3" s="4" t="s">
        <v>154</v>
      </c>
      <c r="MI3" s="4" t="s">
        <v>154</v>
      </c>
      <c r="MJ3" s="4" t="s">
        <v>154</v>
      </c>
      <c r="MK3" s="4" t="s">
        <v>154</v>
      </c>
      <c r="ML3" s="4" t="s">
        <v>154</v>
      </c>
      <c r="MM3" s="4" t="s">
        <v>154</v>
      </c>
      <c r="MN3" s="4" t="s">
        <v>154</v>
      </c>
      <c r="MO3" s="4" t="s">
        <v>154</v>
      </c>
      <c r="MP3" s="4" t="s">
        <v>154</v>
      </c>
      <c r="MQ3" s="4" t="s">
        <v>154</v>
      </c>
      <c r="MR3" s="4" t="s">
        <v>154</v>
      </c>
      <c r="MS3" s="4" t="s">
        <v>154</v>
      </c>
      <c r="MT3" s="4" t="s">
        <v>154</v>
      </c>
      <c r="MU3" s="4" t="s">
        <v>154</v>
      </c>
      <c r="MV3" s="4" t="s">
        <v>154</v>
      </c>
      <c r="MW3" s="4" t="s">
        <v>154</v>
      </c>
      <c r="MX3" s="4" t="s">
        <v>154</v>
      </c>
      <c r="MY3" s="4" t="s">
        <v>154</v>
      </c>
      <c r="MZ3" s="4" t="s">
        <v>154</v>
      </c>
      <c r="NA3" s="4" t="s">
        <v>154</v>
      </c>
      <c r="NB3" s="4" t="s">
        <v>154</v>
      </c>
      <c r="NC3" s="4" t="s">
        <v>154</v>
      </c>
      <c r="ND3" s="4" t="s">
        <v>154</v>
      </c>
      <c r="NE3" s="4" t="s">
        <v>154</v>
      </c>
      <c r="NF3" s="4" t="s">
        <v>154</v>
      </c>
      <c r="NG3" s="4" t="s">
        <v>154</v>
      </c>
      <c r="NH3" s="4" t="s">
        <v>154</v>
      </c>
      <c r="NI3" s="4" t="s">
        <v>154</v>
      </c>
      <c r="NJ3" s="4" t="s">
        <v>154</v>
      </c>
      <c r="NK3" s="4" t="s">
        <v>154</v>
      </c>
      <c r="NL3" s="4" t="s">
        <v>154</v>
      </c>
      <c r="NM3" s="4" t="s">
        <v>154</v>
      </c>
      <c r="NN3" s="4" t="s">
        <v>154</v>
      </c>
      <c r="NO3" s="4" t="s">
        <v>154</v>
      </c>
      <c r="NP3" s="4" t="s">
        <v>154</v>
      </c>
      <c r="NQ3" s="4" t="s">
        <v>154</v>
      </c>
      <c r="NR3" s="4" t="s">
        <v>154</v>
      </c>
      <c r="NS3" s="4" t="s">
        <v>154</v>
      </c>
      <c r="NT3" s="4" t="s">
        <v>154</v>
      </c>
      <c r="NU3" s="4" t="s">
        <v>154</v>
      </c>
      <c r="NV3" s="4" t="s">
        <v>154</v>
      </c>
      <c r="NW3" s="4" t="s">
        <v>154</v>
      </c>
      <c r="NX3" s="4" t="s">
        <v>154</v>
      </c>
      <c r="NY3" s="4" t="s">
        <v>154</v>
      </c>
      <c r="NZ3" s="4" t="s">
        <v>154</v>
      </c>
      <c r="OA3" s="4" t="s">
        <v>154</v>
      </c>
      <c r="OB3" s="4" t="s">
        <v>154</v>
      </c>
      <c r="OC3" s="4" t="s">
        <v>154</v>
      </c>
      <c r="OD3" s="4" t="s">
        <v>154</v>
      </c>
      <c r="OE3" s="4" t="s">
        <v>154</v>
      </c>
      <c r="OF3" s="4" t="s">
        <v>154</v>
      </c>
      <c r="OG3" s="4" t="s">
        <v>154</v>
      </c>
      <c r="OH3" s="4" t="s">
        <v>154</v>
      </c>
      <c r="OI3" s="4" t="s">
        <v>154</v>
      </c>
      <c r="OJ3" s="4" t="s">
        <v>154</v>
      </c>
      <c r="OK3" s="4" t="s">
        <v>154</v>
      </c>
      <c r="OL3" s="4" t="s">
        <v>154</v>
      </c>
      <c r="OM3" s="4" t="s">
        <v>154</v>
      </c>
      <c r="ON3" s="4" t="s">
        <v>154</v>
      </c>
      <c r="OO3" s="4" t="s">
        <v>154</v>
      </c>
      <c r="OP3" s="4" t="s">
        <v>154</v>
      </c>
      <c r="OQ3" s="4" t="s">
        <v>154</v>
      </c>
      <c r="OR3" s="4" t="s">
        <v>154</v>
      </c>
      <c r="OS3" s="4" t="s">
        <v>154</v>
      </c>
      <c r="OT3" s="4" t="s">
        <v>154</v>
      </c>
      <c r="OU3" s="4" t="s">
        <v>154</v>
      </c>
      <c r="OV3" s="4" t="s">
        <v>154</v>
      </c>
      <c r="OW3" s="4" t="s">
        <v>154</v>
      </c>
      <c r="OX3" s="4" t="s">
        <v>154</v>
      </c>
      <c r="OY3" s="4" t="s">
        <v>154</v>
      </c>
      <c r="OZ3" s="4" t="s">
        <v>154</v>
      </c>
      <c r="PA3" s="4" t="s">
        <v>154</v>
      </c>
      <c r="PB3" s="4" t="s">
        <v>154</v>
      </c>
      <c r="PC3" s="4" t="s">
        <v>154</v>
      </c>
      <c r="PD3" s="4" t="s">
        <v>154</v>
      </c>
      <c r="PE3" s="4" t="s">
        <v>154</v>
      </c>
      <c r="PF3" s="4" t="s">
        <v>154</v>
      </c>
      <c r="PG3" s="4" t="s">
        <v>154</v>
      </c>
      <c r="PH3" s="4" t="s">
        <v>154</v>
      </c>
      <c r="PI3" s="4" t="s">
        <v>154</v>
      </c>
      <c r="PJ3" s="4" t="s">
        <v>154</v>
      </c>
      <c r="PK3" s="4" t="s">
        <v>154</v>
      </c>
      <c r="PL3" s="4" t="s">
        <v>154</v>
      </c>
      <c r="PM3" s="4" t="s">
        <v>154</v>
      </c>
      <c r="PN3" s="4" t="s">
        <v>154</v>
      </c>
      <c r="PO3" s="4" t="s">
        <v>154</v>
      </c>
      <c r="PP3" s="4" t="s">
        <v>154</v>
      </c>
      <c r="PQ3" s="4" t="s">
        <v>154</v>
      </c>
      <c r="PR3" s="4" t="s">
        <v>154</v>
      </c>
      <c r="PS3" s="4" t="s">
        <v>154</v>
      </c>
      <c r="PT3" s="4" t="s">
        <v>154</v>
      </c>
      <c r="PU3" s="4" t="s">
        <v>154</v>
      </c>
      <c r="PV3" s="4" t="s">
        <v>154</v>
      </c>
      <c r="PW3" s="4" t="s">
        <v>154</v>
      </c>
      <c r="PX3" s="4" t="s">
        <v>154</v>
      </c>
      <c r="PY3" s="4" t="s">
        <v>154</v>
      </c>
      <c r="PZ3" s="4" t="s">
        <v>154</v>
      </c>
      <c r="QA3" s="4" t="s">
        <v>154</v>
      </c>
      <c r="QB3" s="4" t="s">
        <v>154</v>
      </c>
      <c r="QC3" s="4" t="s">
        <v>154</v>
      </c>
      <c r="QD3" s="4" t="s">
        <v>154</v>
      </c>
      <c r="QE3" s="4" t="s">
        <v>154</v>
      </c>
      <c r="QF3" s="4" t="s">
        <v>154</v>
      </c>
      <c r="QG3" s="4" t="s">
        <v>154</v>
      </c>
      <c r="QH3" s="4" t="s">
        <v>154</v>
      </c>
      <c r="QI3" s="4" t="s">
        <v>154</v>
      </c>
      <c r="QJ3" s="4" t="s">
        <v>154</v>
      </c>
      <c r="QK3" s="4" t="s">
        <v>154</v>
      </c>
      <c r="QL3" s="4" t="s">
        <v>154</v>
      </c>
      <c r="QM3" s="4" t="s">
        <v>154</v>
      </c>
      <c r="QN3" s="4" t="s">
        <v>154</v>
      </c>
      <c r="QO3" s="4" t="s">
        <v>154</v>
      </c>
      <c r="QP3" s="4" t="s">
        <v>154</v>
      </c>
      <c r="QQ3" s="4" t="s">
        <v>154</v>
      </c>
      <c r="QR3" s="4" t="s">
        <v>154</v>
      </c>
      <c r="QS3" s="4" t="s">
        <v>154</v>
      </c>
      <c r="QT3" s="4" t="s">
        <v>154</v>
      </c>
      <c r="QU3" s="4" t="s">
        <v>154</v>
      </c>
      <c r="QV3" s="4" t="s">
        <v>154</v>
      </c>
      <c r="QW3" s="4" t="s">
        <v>154</v>
      </c>
      <c r="QX3" s="4" t="s">
        <v>154</v>
      </c>
      <c r="QY3" s="4" t="s">
        <v>154</v>
      </c>
      <c r="QZ3" s="4" t="s">
        <v>154</v>
      </c>
      <c r="RA3" s="4" t="s">
        <v>154</v>
      </c>
      <c r="RB3" s="4" t="s">
        <v>154</v>
      </c>
      <c r="RC3" s="4" t="s">
        <v>154</v>
      </c>
      <c r="RD3" s="4" t="s">
        <v>154</v>
      </c>
      <c r="RE3" s="4" t="s">
        <v>154</v>
      </c>
      <c r="RF3" s="4" t="s">
        <v>154</v>
      </c>
      <c r="RG3" s="4" t="s">
        <v>154</v>
      </c>
      <c r="RH3" s="4" t="s">
        <v>154</v>
      </c>
      <c r="RI3" s="4" t="s">
        <v>154</v>
      </c>
      <c r="RJ3" s="4" t="s">
        <v>154</v>
      </c>
      <c r="RK3" s="4" t="s">
        <v>154</v>
      </c>
      <c r="RL3" s="4" t="s">
        <v>154</v>
      </c>
      <c r="RM3" s="4" t="s">
        <v>154</v>
      </c>
      <c r="RN3" s="4" t="s">
        <v>154</v>
      </c>
      <c r="RO3" s="4" t="s">
        <v>154</v>
      </c>
      <c r="RP3" s="4" t="s">
        <v>154</v>
      </c>
      <c r="RQ3" s="4" t="s">
        <v>154</v>
      </c>
      <c r="RR3" s="4" t="s">
        <v>154</v>
      </c>
      <c r="RS3" s="4" t="s">
        <v>154</v>
      </c>
      <c r="RT3" s="4" t="s">
        <v>154</v>
      </c>
      <c r="RU3" s="4" t="s">
        <v>154</v>
      </c>
      <c r="RV3" s="4" t="s">
        <v>154</v>
      </c>
      <c r="RW3" s="4" t="s">
        <v>154</v>
      </c>
      <c r="RX3" s="4" t="s">
        <v>154</v>
      </c>
      <c r="RY3" s="4" t="s">
        <v>154</v>
      </c>
      <c r="RZ3" s="4" t="s">
        <v>154</v>
      </c>
      <c r="SA3" s="4" t="s">
        <v>154</v>
      </c>
      <c r="SB3" s="4" t="s">
        <v>154</v>
      </c>
      <c r="SC3" s="4" t="s">
        <v>154</v>
      </c>
      <c r="SD3" s="4" t="s">
        <v>154</v>
      </c>
      <c r="SE3" s="4" t="s">
        <v>154</v>
      </c>
      <c r="SF3" s="4" t="s">
        <v>154</v>
      </c>
      <c r="SG3" s="4" t="s">
        <v>154</v>
      </c>
      <c r="SH3" s="4" t="s">
        <v>154</v>
      </c>
      <c r="SI3" s="4" t="s">
        <v>154</v>
      </c>
      <c r="SJ3" s="4" t="s">
        <v>154</v>
      </c>
      <c r="SK3" s="4" t="s">
        <v>154</v>
      </c>
      <c r="SL3" s="4" t="s">
        <v>154</v>
      </c>
      <c r="SM3" s="4" t="s">
        <v>154</v>
      </c>
      <c r="SN3" s="4" t="s">
        <v>154</v>
      </c>
      <c r="SO3" s="4" t="s">
        <v>154</v>
      </c>
      <c r="SP3" s="4" t="s">
        <v>154</v>
      </c>
      <c r="SQ3" s="4" t="s">
        <v>154</v>
      </c>
      <c r="SR3" s="4" t="s">
        <v>154</v>
      </c>
      <c r="SS3" s="4" t="s">
        <v>154</v>
      </c>
      <c r="ST3" s="4" t="s">
        <v>154</v>
      </c>
      <c r="SU3" s="4" t="s">
        <v>154</v>
      </c>
      <c r="SV3" s="4" t="s">
        <v>154</v>
      </c>
      <c r="SW3" s="4" t="s">
        <v>154</v>
      </c>
      <c r="SX3" s="4" t="s">
        <v>154</v>
      </c>
      <c r="SY3" s="4" t="s">
        <v>154</v>
      </c>
      <c r="SZ3" s="4" t="s">
        <v>154</v>
      </c>
      <c r="TA3" s="4" t="s">
        <v>154</v>
      </c>
      <c r="TB3" s="4" t="s">
        <v>154</v>
      </c>
      <c r="TC3" s="4" t="s">
        <v>154</v>
      </c>
      <c r="TD3" s="4" t="s">
        <v>154</v>
      </c>
      <c r="TE3" s="4" t="s">
        <v>154</v>
      </c>
      <c r="TF3" s="4" t="s">
        <v>154</v>
      </c>
      <c r="TG3" s="4" t="s">
        <v>154</v>
      </c>
      <c r="TH3" s="4" t="s">
        <v>154</v>
      </c>
      <c r="TI3" s="4" t="s">
        <v>154</v>
      </c>
      <c r="TJ3" s="4" t="s">
        <v>154</v>
      </c>
      <c r="TK3" s="4" t="s">
        <v>154</v>
      </c>
      <c r="TL3" s="4" t="s">
        <v>154</v>
      </c>
      <c r="TM3" s="4" t="s">
        <v>154</v>
      </c>
      <c r="TN3" s="4" t="s">
        <v>154</v>
      </c>
      <c r="TO3" s="4" t="s">
        <v>154</v>
      </c>
      <c r="TP3" s="4" t="s">
        <v>154</v>
      </c>
      <c r="TQ3" s="4" t="s">
        <v>154</v>
      </c>
      <c r="TR3" s="4" t="s">
        <v>154</v>
      </c>
      <c r="TS3" s="4" t="s">
        <v>154</v>
      </c>
      <c r="TT3" s="4" t="s">
        <v>154</v>
      </c>
      <c r="TU3" s="4" t="s">
        <v>154</v>
      </c>
      <c r="TV3" s="4" t="s">
        <v>154</v>
      </c>
      <c r="TW3" s="4" t="s">
        <v>154</v>
      </c>
      <c r="TX3" s="4" t="s">
        <v>154</v>
      </c>
      <c r="TY3" s="4" t="s">
        <v>154</v>
      </c>
      <c r="TZ3" s="4" t="s">
        <v>154</v>
      </c>
      <c r="UA3" s="4" t="s">
        <v>154</v>
      </c>
      <c r="UB3" s="4" t="s">
        <v>154</v>
      </c>
      <c r="UC3" s="4" t="s">
        <v>154</v>
      </c>
      <c r="UD3" s="4" t="s">
        <v>154</v>
      </c>
      <c r="UE3" s="4" t="s">
        <v>154</v>
      </c>
      <c r="UF3" s="4" t="s">
        <v>154</v>
      </c>
      <c r="UG3" s="4" t="s">
        <v>154</v>
      </c>
      <c r="UH3" s="4" t="s">
        <v>154</v>
      </c>
      <c r="UI3" s="4" t="s">
        <v>154</v>
      </c>
      <c r="UJ3" s="4" t="s">
        <v>154</v>
      </c>
      <c r="UK3" s="4" t="s">
        <v>154</v>
      </c>
      <c r="UL3" s="4" t="s">
        <v>154</v>
      </c>
      <c r="UM3" s="4" t="s">
        <v>154</v>
      </c>
      <c r="UN3" s="4" t="s">
        <v>154</v>
      </c>
      <c r="UO3" s="4" t="s">
        <v>154</v>
      </c>
      <c r="UP3" s="4" t="s">
        <v>154</v>
      </c>
      <c r="UQ3" s="4" t="s">
        <v>154</v>
      </c>
      <c r="UR3" s="4" t="s">
        <v>154</v>
      </c>
      <c r="US3" s="4" t="s">
        <v>154</v>
      </c>
      <c r="UT3" s="4" t="s">
        <v>154</v>
      </c>
      <c r="UU3" s="4" t="s">
        <v>154</v>
      </c>
      <c r="UV3" s="4" t="s">
        <v>154</v>
      </c>
      <c r="UW3" s="4" t="s">
        <v>154</v>
      </c>
      <c r="UX3" s="4" t="s">
        <v>154</v>
      </c>
      <c r="UY3" s="4" t="s">
        <v>154</v>
      </c>
      <c r="UZ3" s="4" t="s">
        <v>154</v>
      </c>
      <c r="VA3" s="4" t="s">
        <v>154</v>
      </c>
      <c r="VB3" s="4" t="s">
        <v>154</v>
      </c>
      <c r="VC3" s="4" t="s">
        <v>154</v>
      </c>
      <c r="VD3" s="4" t="s">
        <v>154</v>
      </c>
      <c r="VE3" s="4" t="s">
        <v>154</v>
      </c>
      <c r="VF3" s="4" t="s">
        <v>154</v>
      </c>
      <c r="VG3" s="4" t="s">
        <v>154</v>
      </c>
      <c r="VH3" s="4" t="s">
        <v>154</v>
      </c>
      <c r="VI3" s="4" t="s">
        <v>154</v>
      </c>
      <c r="VJ3" s="4" t="s">
        <v>154</v>
      </c>
      <c r="VK3" s="4" t="s">
        <v>154</v>
      </c>
      <c r="VL3" s="4" t="s">
        <v>154</v>
      </c>
      <c r="VM3" s="4" t="s">
        <v>154</v>
      </c>
      <c r="VN3" s="4" t="s">
        <v>154</v>
      </c>
      <c r="VO3" s="4" t="s">
        <v>154</v>
      </c>
      <c r="VP3" s="4" t="s">
        <v>154</v>
      </c>
      <c r="VQ3" s="4" t="s">
        <v>154</v>
      </c>
      <c r="VR3" s="4" t="s">
        <v>154</v>
      </c>
      <c r="VS3" s="4" t="s">
        <v>154</v>
      </c>
      <c r="VT3" s="4" t="s">
        <v>154</v>
      </c>
      <c r="VU3" s="4" t="s">
        <v>154</v>
      </c>
      <c r="VV3" s="4" t="s">
        <v>154</v>
      </c>
      <c r="VW3" s="4" t="s">
        <v>154</v>
      </c>
      <c r="VX3" s="4" t="s">
        <v>154</v>
      </c>
      <c r="VY3" s="4" t="s">
        <v>154</v>
      </c>
      <c r="VZ3" s="4" t="s">
        <v>154</v>
      </c>
      <c r="WA3" s="4" t="s">
        <v>154</v>
      </c>
      <c r="WB3" s="4" t="s">
        <v>154</v>
      </c>
      <c r="WC3" s="4" t="s">
        <v>154</v>
      </c>
      <c r="WD3" s="4" t="s">
        <v>154</v>
      </c>
      <c r="WE3" s="4" t="s">
        <v>154</v>
      </c>
      <c r="WF3" s="4" t="s">
        <v>154</v>
      </c>
      <c r="WG3" s="4" t="s">
        <v>154</v>
      </c>
      <c r="WH3" s="4" t="s">
        <v>154</v>
      </c>
      <c r="WI3" s="4" t="s">
        <v>154</v>
      </c>
      <c r="WJ3" s="4" t="s">
        <v>154</v>
      </c>
      <c r="WK3" s="4" t="s">
        <v>154</v>
      </c>
      <c r="WL3" s="4" t="s">
        <v>154</v>
      </c>
      <c r="WM3" s="4" t="s">
        <v>154</v>
      </c>
      <c r="WN3" s="4" t="s">
        <v>154</v>
      </c>
      <c r="WO3" s="4" t="s">
        <v>154</v>
      </c>
      <c r="WP3" s="4" t="s">
        <v>154</v>
      </c>
      <c r="WQ3" s="4" t="s">
        <v>154</v>
      </c>
      <c r="WR3" s="4" t="s">
        <v>154</v>
      </c>
      <c r="WS3" s="4" t="s">
        <v>154</v>
      </c>
      <c r="WT3" s="4" t="s">
        <v>154</v>
      </c>
      <c r="WU3" s="4" t="s">
        <v>154</v>
      </c>
      <c r="WV3" s="4" t="s">
        <v>154</v>
      </c>
      <c r="WW3" s="4" t="s">
        <v>154</v>
      </c>
      <c r="WX3" s="4" t="s">
        <v>154</v>
      </c>
      <c r="WY3" s="4" t="s">
        <v>154</v>
      </c>
      <c r="WZ3" s="4" t="s">
        <v>154</v>
      </c>
      <c r="XA3" s="4" t="s">
        <v>154</v>
      </c>
      <c r="XB3" s="4" t="s">
        <v>154</v>
      </c>
      <c r="XC3" s="4" t="s">
        <v>154</v>
      </c>
      <c r="XD3" s="4" t="s">
        <v>154</v>
      </c>
      <c r="XE3" s="4" t="s">
        <v>154</v>
      </c>
      <c r="XF3" s="4" t="s">
        <v>154</v>
      </c>
      <c r="XG3" s="4" t="s">
        <v>154</v>
      </c>
      <c r="XH3" s="4" t="s">
        <v>154</v>
      </c>
      <c r="XI3" s="4" t="s">
        <v>154</v>
      </c>
      <c r="XJ3" s="4" t="s">
        <v>154</v>
      </c>
      <c r="XK3" s="4" t="s">
        <v>154</v>
      </c>
      <c r="XL3" s="4" t="s">
        <v>154</v>
      </c>
      <c r="XM3" s="4" t="s">
        <v>154</v>
      </c>
      <c r="XN3" s="4" t="s">
        <v>154</v>
      </c>
      <c r="XO3" s="4" t="s">
        <v>154</v>
      </c>
      <c r="XP3" s="4" t="s">
        <v>154</v>
      </c>
      <c r="XQ3" s="4" t="s">
        <v>154</v>
      </c>
      <c r="XR3" s="4" t="s">
        <v>154</v>
      </c>
      <c r="XS3" s="4" t="s">
        <v>154</v>
      </c>
      <c r="XT3" s="4" t="s">
        <v>154</v>
      </c>
      <c r="XU3" s="4" t="s">
        <v>154</v>
      </c>
      <c r="XV3" s="4" t="s">
        <v>154</v>
      </c>
      <c r="XW3" s="4" t="s">
        <v>154</v>
      </c>
      <c r="XX3" s="4" t="s">
        <v>154</v>
      </c>
      <c r="XY3" s="4" t="s">
        <v>154</v>
      </c>
      <c r="XZ3" s="4" t="s">
        <v>154</v>
      </c>
      <c r="YA3" s="4" t="s">
        <v>154</v>
      </c>
      <c r="YB3" s="4" t="s">
        <v>154</v>
      </c>
      <c r="YC3" s="4" t="s">
        <v>154</v>
      </c>
      <c r="YD3" s="4" t="s">
        <v>154</v>
      </c>
      <c r="YE3" s="4" t="s">
        <v>154</v>
      </c>
      <c r="YF3" s="4" t="s">
        <v>154</v>
      </c>
      <c r="YG3" s="4" t="s">
        <v>154</v>
      </c>
      <c r="YH3" s="4" t="s">
        <v>154</v>
      </c>
      <c r="YI3" s="4" t="s">
        <v>154</v>
      </c>
      <c r="YJ3" s="4" t="s">
        <v>154</v>
      </c>
      <c r="YK3" s="4" t="s">
        <v>154</v>
      </c>
      <c r="YL3" s="4" t="s">
        <v>154</v>
      </c>
      <c r="YM3" s="4" t="s">
        <v>154</v>
      </c>
      <c r="YN3" s="4" t="s">
        <v>154</v>
      </c>
      <c r="YO3" s="4" t="s">
        <v>154</v>
      </c>
      <c r="YP3" s="4" t="s">
        <v>154</v>
      </c>
      <c r="YQ3" s="4" t="s">
        <v>154</v>
      </c>
      <c r="YR3" s="4" t="s">
        <v>154</v>
      </c>
      <c r="YS3" s="4" t="s">
        <v>154</v>
      </c>
      <c r="YT3" s="4" t="s">
        <v>154</v>
      </c>
      <c r="YU3" s="4" t="s">
        <v>154</v>
      </c>
      <c r="YV3" s="4" t="s">
        <v>154</v>
      </c>
      <c r="YW3" s="4" t="s">
        <v>154</v>
      </c>
      <c r="YX3" s="4" t="s">
        <v>154</v>
      </c>
      <c r="YY3" s="4" t="s">
        <v>154</v>
      </c>
      <c r="YZ3" s="4" t="s">
        <v>154</v>
      </c>
      <c r="ZA3" s="4" t="s">
        <v>154</v>
      </c>
      <c r="ZB3" s="4" t="s">
        <v>154</v>
      </c>
      <c r="ZC3" s="4" t="s">
        <v>154</v>
      </c>
      <c r="ZD3" s="4" t="s">
        <v>154</v>
      </c>
      <c r="ZE3" s="4" t="s">
        <v>154</v>
      </c>
      <c r="ZF3" s="4" t="s">
        <v>154</v>
      </c>
      <c r="ZG3" s="4" t="s">
        <v>154</v>
      </c>
      <c r="ZH3" s="4" t="s">
        <v>154</v>
      </c>
      <c r="ZI3" s="4" t="s">
        <v>154</v>
      </c>
      <c r="ZJ3" s="4" t="s">
        <v>154</v>
      </c>
      <c r="ZK3" s="4" t="s">
        <v>154</v>
      </c>
      <c r="ZL3" s="4" t="s">
        <v>154</v>
      </c>
      <c r="ZM3" s="4" t="s">
        <v>154</v>
      </c>
      <c r="ZN3" s="4" t="s">
        <v>154</v>
      </c>
      <c r="ZO3" s="4" t="s">
        <v>154</v>
      </c>
      <c r="ZP3" s="4" t="s">
        <v>154</v>
      </c>
      <c r="ZQ3" s="4" t="s">
        <v>154</v>
      </c>
      <c r="ZR3" s="4" t="s">
        <v>154</v>
      </c>
      <c r="ZS3" s="4" t="s">
        <v>154</v>
      </c>
      <c r="ZT3" s="4" t="s">
        <v>154</v>
      </c>
      <c r="ZU3" s="4" t="s">
        <v>154</v>
      </c>
      <c r="ZV3" s="4" t="s">
        <v>154</v>
      </c>
      <c r="ZW3" s="4" t="s">
        <v>154</v>
      </c>
      <c r="ZX3" s="4" t="s">
        <v>154</v>
      </c>
      <c r="ZY3" s="4" t="s">
        <v>154</v>
      </c>
      <c r="ZZ3" s="4" t="s">
        <v>154</v>
      </c>
      <c r="AAA3" s="4" t="s">
        <v>154</v>
      </c>
      <c r="AAB3" s="4" t="s">
        <v>154</v>
      </c>
      <c r="AAC3" s="4" t="s">
        <v>154</v>
      </c>
      <c r="AAD3" s="4" t="s">
        <v>154</v>
      </c>
      <c r="AAE3" s="4" t="s">
        <v>154</v>
      </c>
      <c r="AAF3" s="4" t="s">
        <v>154</v>
      </c>
      <c r="AAG3" s="4" t="s">
        <v>154</v>
      </c>
      <c r="AAH3" s="4" t="s">
        <v>154</v>
      </c>
      <c r="AAI3" s="4" t="s">
        <v>154</v>
      </c>
      <c r="AAJ3" s="4" t="s">
        <v>154</v>
      </c>
      <c r="AAK3" s="4" t="s">
        <v>154</v>
      </c>
      <c r="AAL3" s="4" t="s">
        <v>154</v>
      </c>
      <c r="AAM3" s="4" t="s">
        <v>154</v>
      </c>
      <c r="AAN3" s="4" t="s">
        <v>154</v>
      </c>
      <c r="AAO3" s="4" t="s">
        <v>154</v>
      </c>
      <c r="AAP3" s="4" t="s">
        <v>154</v>
      </c>
      <c r="AAQ3" s="4" t="s">
        <v>154</v>
      </c>
      <c r="AAR3" s="4" t="s">
        <v>154</v>
      </c>
      <c r="AAS3" s="4" t="s">
        <v>154</v>
      </c>
      <c r="AAT3" s="4" t="s">
        <v>154</v>
      </c>
      <c r="AAU3" s="4" t="s">
        <v>154</v>
      </c>
      <c r="AAV3" s="4" t="s">
        <v>154</v>
      </c>
      <c r="AAW3" s="4" t="s">
        <v>154</v>
      </c>
      <c r="AAX3" s="4" t="s">
        <v>154</v>
      </c>
      <c r="AAY3" s="4" t="s">
        <v>154</v>
      </c>
      <c r="AAZ3" s="4" t="s">
        <v>154</v>
      </c>
      <c r="ABA3" s="4" t="s">
        <v>154</v>
      </c>
      <c r="ABB3" s="4" t="s">
        <v>154</v>
      </c>
      <c r="ABC3" s="4" t="s">
        <v>154</v>
      </c>
      <c r="ABD3" s="4" t="s">
        <v>154</v>
      </c>
      <c r="ABE3" s="4" t="s">
        <v>154</v>
      </c>
      <c r="ABF3" s="4" t="s">
        <v>154</v>
      </c>
      <c r="ABG3" s="4" t="s">
        <v>154</v>
      </c>
      <c r="ABH3" s="4" t="s">
        <v>154</v>
      </c>
      <c r="ABI3" s="4" t="s">
        <v>154</v>
      </c>
      <c r="ABJ3" s="4" t="s">
        <v>154</v>
      </c>
      <c r="ABK3" s="4" t="s">
        <v>154</v>
      </c>
      <c r="ABL3" s="4" t="s">
        <v>154</v>
      </c>
      <c r="ABM3" s="4" t="s">
        <v>154</v>
      </c>
      <c r="ABN3" s="4" t="s">
        <v>154</v>
      </c>
      <c r="ABO3" s="4" t="s">
        <v>154</v>
      </c>
      <c r="ABP3" s="4" t="s">
        <v>154</v>
      </c>
      <c r="ABQ3" s="4" t="s">
        <v>154</v>
      </c>
      <c r="ABR3" s="4" t="s">
        <v>154</v>
      </c>
      <c r="ABS3" s="4" t="s">
        <v>154</v>
      </c>
      <c r="ABT3" s="4" t="s">
        <v>154</v>
      </c>
      <c r="ABU3" s="4" t="s">
        <v>154</v>
      </c>
      <c r="ABV3" s="4" t="s">
        <v>154</v>
      </c>
      <c r="ABW3" s="4" t="s">
        <v>154</v>
      </c>
      <c r="ABX3" s="4" t="s">
        <v>154</v>
      </c>
      <c r="ABY3" s="4" t="s">
        <v>154</v>
      </c>
      <c r="ABZ3" s="4" t="s">
        <v>154</v>
      </c>
      <c r="ACA3" s="4" t="s">
        <v>154</v>
      </c>
      <c r="ACB3" s="4" t="s">
        <v>154</v>
      </c>
      <c r="ACC3" s="4" t="s">
        <v>154</v>
      </c>
      <c r="ACD3" s="4" t="s">
        <v>154</v>
      </c>
      <c r="ACE3" s="4" t="s">
        <v>154</v>
      </c>
      <c r="ACF3" s="4" t="s">
        <v>154</v>
      </c>
      <c r="ACG3" s="4" t="s">
        <v>154</v>
      </c>
      <c r="ACH3" s="4" t="s">
        <v>154</v>
      </c>
      <c r="ACI3" s="4" t="s">
        <v>154</v>
      </c>
      <c r="ACJ3" s="4" t="s">
        <v>154</v>
      </c>
      <c r="ACK3" s="4" t="s">
        <v>154</v>
      </c>
      <c r="ACL3" s="4" t="s">
        <v>154</v>
      </c>
      <c r="ACM3" s="4" t="s">
        <v>154</v>
      </c>
      <c r="ACN3" s="4" t="s">
        <v>154</v>
      </c>
      <c r="ACO3" s="4" t="s">
        <v>154</v>
      </c>
      <c r="ACP3" s="4" t="s">
        <v>154</v>
      </c>
      <c r="ACQ3" s="4" t="s">
        <v>154</v>
      </c>
      <c r="ACR3" s="4" t="s">
        <v>154</v>
      </c>
      <c r="ACS3" s="4" t="s">
        <v>154</v>
      </c>
      <c r="ACT3" s="4" t="s">
        <v>154</v>
      </c>
      <c r="ACU3" s="4" t="s">
        <v>154</v>
      </c>
      <c r="ACV3" s="4" t="s">
        <v>154</v>
      </c>
      <c r="ACW3" s="4" t="s">
        <v>154</v>
      </c>
      <c r="ACX3" s="4" t="s">
        <v>154</v>
      </c>
      <c r="ACY3" s="4" t="s">
        <v>154</v>
      </c>
      <c r="ACZ3" s="4" t="s">
        <v>154</v>
      </c>
      <c r="ADA3" s="4" t="s">
        <v>154</v>
      </c>
      <c r="ADB3" s="4" t="s">
        <v>154</v>
      </c>
      <c r="ADC3" s="4" t="s">
        <v>154</v>
      </c>
      <c r="ADD3" s="4" t="s">
        <v>154</v>
      </c>
      <c r="ADE3" s="4" t="s">
        <v>154</v>
      </c>
      <c r="ADF3" s="4" t="s">
        <v>154</v>
      </c>
      <c r="ADG3" s="4" t="s">
        <v>154</v>
      </c>
      <c r="ADH3" s="4" t="s">
        <v>154</v>
      </c>
      <c r="ADI3" s="4" t="s">
        <v>154</v>
      </c>
      <c r="ADJ3" s="4" t="s">
        <v>154</v>
      </c>
      <c r="ADK3" s="4" t="s">
        <v>154</v>
      </c>
      <c r="ADL3" s="4" t="s">
        <v>154</v>
      </c>
      <c r="ADM3" s="4" t="s">
        <v>154</v>
      </c>
      <c r="ADN3" s="4" t="s">
        <v>154</v>
      </c>
      <c r="ADO3" s="4" t="s">
        <v>154</v>
      </c>
      <c r="ADP3" s="4" t="s">
        <v>154</v>
      </c>
      <c r="ADQ3" s="4" t="s">
        <v>154</v>
      </c>
      <c r="ADR3" s="4" t="s">
        <v>154</v>
      </c>
      <c r="ADS3" s="4" t="s">
        <v>154</v>
      </c>
      <c r="ADT3" s="4" t="s">
        <v>154</v>
      </c>
      <c r="ADU3" s="4" t="s">
        <v>154</v>
      </c>
      <c r="ADV3" s="4" t="s">
        <v>154</v>
      </c>
      <c r="ADW3" s="4" t="s">
        <v>154</v>
      </c>
      <c r="ADX3" s="4" t="s">
        <v>154</v>
      </c>
      <c r="ADY3" s="4" t="s">
        <v>154</v>
      </c>
      <c r="ADZ3" s="4" t="s">
        <v>154</v>
      </c>
      <c r="AEA3" s="4" t="s">
        <v>154</v>
      </c>
      <c r="AEB3" s="4" t="s">
        <v>154</v>
      </c>
      <c r="AEC3" s="4" t="s">
        <v>154</v>
      </c>
      <c r="AED3" s="4" t="s">
        <v>154</v>
      </c>
      <c r="AEE3" s="4" t="s">
        <v>154</v>
      </c>
      <c r="AEF3" s="4" t="s">
        <v>154</v>
      </c>
      <c r="AEG3" s="4" t="s">
        <v>154</v>
      </c>
      <c r="AEH3" s="4" t="s">
        <v>154</v>
      </c>
      <c r="AEI3" s="4" t="s">
        <v>154</v>
      </c>
      <c r="AEJ3" s="4" t="s">
        <v>154</v>
      </c>
      <c r="AEK3" s="4" t="s">
        <v>154</v>
      </c>
      <c r="AEL3" s="4" t="s">
        <v>154</v>
      </c>
      <c r="AEM3" s="4" t="s">
        <v>154</v>
      </c>
      <c r="AEN3" s="4" t="s">
        <v>154</v>
      </c>
      <c r="AEO3" s="4" t="s">
        <v>154</v>
      </c>
      <c r="AEP3" s="4" t="s">
        <v>154</v>
      </c>
      <c r="AEQ3" s="4" t="s">
        <v>154</v>
      </c>
      <c r="AER3" s="4" t="s">
        <v>154</v>
      </c>
      <c r="AES3" s="4" t="s">
        <v>154</v>
      </c>
      <c r="AET3" s="4" t="s">
        <v>154</v>
      </c>
      <c r="AEU3" s="4" t="s">
        <v>154</v>
      </c>
      <c r="AEV3" s="4" t="s">
        <v>154</v>
      </c>
      <c r="AEW3" s="4" t="s">
        <v>154</v>
      </c>
      <c r="AEX3" s="4" t="s">
        <v>154</v>
      </c>
      <c r="AEY3" s="4" t="s">
        <v>154</v>
      </c>
      <c r="AEZ3" s="4" t="s">
        <v>154</v>
      </c>
      <c r="AFA3" s="4" t="s">
        <v>154</v>
      </c>
      <c r="AFB3" s="4" t="s">
        <v>154</v>
      </c>
      <c r="AFC3" s="4" t="s">
        <v>154</v>
      </c>
      <c r="AFD3" s="4" t="s">
        <v>154</v>
      </c>
      <c r="AFE3" s="4" t="s">
        <v>154</v>
      </c>
      <c r="AFF3" s="4" t="s">
        <v>154</v>
      </c>
      <c r="AFG3" s="4" t="s">
        <v>154</v>
      </c>
      <c r="AFH3" s="4" t="s">
        <v>154</v>
      </c>
      <c r="AFI3" s="4" t="s">
        <v>154</v>
      </c>
      <c r="AFJ3" s="4" t="s">
        <v>154</v>
      </c>
      <c r="AFK3" s="4" t="s">
        <v>154</v>
      </c>
      <c r="AFL3" s="4" t="s">
        <v>154</v>
      </c>
      <c r="AFM3" s="4" t="s">
        <v>154</v>
      </c>
      <c r="AFN3" s="4" t="s">
        <v>154</v>
      </c>
      <c r="AFO3" s="4" t="s">
        <v>154</v>
      </c>
      <c r="AFP3" s="4" t="s">
        <v>154</v>
      </c>
      <c r="AFQ3" s="4" t="s">
        <v>154</v>
      </c>
      <c r="AFR3" s="4" t="s">
        <v>154</v>
      </c>
      <c r="AFS3" s="4" t="s">
        <v>154</v>
      </c>
      <c r="AFT3" s="4" t="s">
        <v>154</v>
      </c>
      <c r="AFU3" s="4" t="s">
        <v>154</v>
      </c>
      <c r="AFV3" s="4" t="s">
        <v>154</v>
      </c>
      <c r="AFW3" s="4" t="s">
        <v>154</v>
      </c>
      <c r="AFX3" s="4" t="s">
        <v>154</v>
      </c>
      <c r="AFY3" s="4" t="s">
        <v>154</v>
      </c>
      <c r="AFZ3" s="4" t="s">
        <v>154</v>
      </c>
      <c r="AGA3" s="4" t="s">
        <v>154</v>
      </c>
      <c r="AGB3" s="4" t="s">
        <v>154</v>
      </c>
      <c r="AGC3" s="4" t="s">
        <v>154</v>
      </c>
      <c r="AGD3" s="4" t="s">
        <v>154</v>
      </c>
      <c r="AGE3" s="4" t="s">
        <v>154</v>
      </c>
      <c r="AGF3" s="4" t="s">
        <v>154</v>
      </c>
      <c r="AGG3" s="4" t="s">
        <v>154</v>
      </c>
      <c r="AGH3" s="4" t="s">
        <v>154</v>
      </c>
      <c r="AGI3" s="4" t="s">
        <v>154</v>
      </c>
      <c r="AGJ3" s="4" t="s">
        <v>154</v>
      </c>
      <c r="AGK3" s="4" t="s">
        <v>154</v>
      </c>
      <c r="AGL3" s="4" t="s">
        <v>154</v>
      </c>
      <c r="AGM3" s="4" t="s">
        <v>154</v>
      </c>
      <c r="AGN3" s="4" t="s">
        <v>154</v>
      </c>
      <c r="AGO3" s="4" t="s">
        <v>154</v>
      </c>
      <c r="AGP3" s="4" t="s">
        <v>154</v>
      </c>
      <c r="AGQ3" s="4" t="s">
        <v>154</v>
      </c>
      <c r="AGR3" s="4" t="s">
        <v>154</v>
      </c>
      <c r="AGS3" s="4" t="s">
        <v>154</v>
      </c>
      <c r="AGT3" s="4" t="s">
        <v>154</v>
      </c>
      <c r="AGU3" s="4" t="s">
        <v>154</v>
      </c>
      <c r="AGV3" s="4" t="s">
        <v>154</v>
      </c>
      <c r="AGW3" s="4" t="s">
        <v>154</v>
      </c>
      <c r="AGX3" s="4" t="s">
        <v>154</v>
      </c>
      <c r="AGY3" s="4" t="s">
        <v>154</v>
      </c>
      <c r="AGZ3" s="4" t="s">
        <v>154</v>
      </c>
      <c r="AHA3" s="4" t="s">
        <v>154</v>
      </c>
      <c r="AHB3" s="4" t="s">
        <v>154</v>
      </c>
      <c r="AHC3" s="4" t="s">
        <v>154</v>
      </c>
      <c r="AHD3" s="4" t="s">
        <v>154</v>
      </c>
      <c r="AHE3" s="4" t="s">
        <v>154</v>
      </c>
      <c r="AHF3" s="4" t="s">
        <v>154</v>
      </c>
      <c r="AHG3" s="4" t="s">
        <v>154</v>
      </c>
      <c r="AHH3" s="4" t="s">
        <v>154</v>
      </c>
      <c r="AHI3" s="4" t="s">
        <v>154</v>
      </c>
      <c r="AHJ3" s="4" t="s">
        <v>154</v>
      </c>
      <c r="AHK3" s="4" t="s">
        <v>154</v>
      </c>
      <c r="AHL3" s="4" t="s">
        <v>154</v>
      </c>
      <c r="AHM3" s="4" t="s">
        <v>154</v>
      </c>
      <c r="AHN3" s="4" t="s">
        <v>154</v>
      </c>
      <c r="AHO3" s="4" t="s">
        <v>154</v>
      </c>
      <c r="AHP3" s="4" t="s">
        <v>154</v>
      </c>
      <c r="AHQ3" s="4" t="s">
        <v>154</v>
      </c>
      <c r="AHR3" s="4" t="s">
        <v>154</v>
      </c>
      <c r="AHS3" s="4" t="s">
        <v>154</v>
      </c>
      <c r="AHT3" s="4" t="s">
        <v>154</v>
      </c>
      <c r="AHU3" s="4" t="s">
        <v>154</v>
      </c>
      <c r="AHV3" s="4" t="s">
        <v>154</v>
      </c>
      <c r="AHW3" s="4" t="s">
        <v>154</v>
      </c>
      <c r="AHX3" s="4" t="s">
        <v>154</v>
      </c>
      <c r="AHY3" s="4" t="s">
        <v>154</v>
      </c>
      <c r="AHZ3" s="4" t="s">
        <v>154</v>
      </c>
      <c r="AIA3" s="4" t="s">
        <v>154</v>
      </c>
      <c r="AIB3" s="4" t="s">
        <v>154</v>
      </c>
      <c r="AIC3" s="4" t="s">
        <v>154</v>
      </c>
      <c r="AID3" s="4" t="s">
        <v>154</v>
      </c>
      <c r="AIE3" s="4" t="s">
        <v>154</v>
      </c>
      <c r="AIF3" s="4" t="s">
        <v>154</v>
      </c>
      <c r="AIG3" s="4" t="s">
        <v>154</v>
      </c>
      <c r="AIH3" s="4" t="s">
        <v>154</v>
      </c>
      <c r="AII3" s="4" t="s">
        <v>154</v>
      </c>
      <c r="AIJ3" s="4" t="s">
        <v>154</v>
      </c>
      <c r="AIK3" s="4" t="s">
        <v>154</v>
      </c>
      <c r="AIL3" s="4" t="s">
        <v>154</v>
      </c>
      <c r="AIM3" s="4" t="s">
        <v>154</v>
      </c>
      <c r="AIN3" s="4" t="s">
        <v>154</v>
      </c>
      <c r="AIO3" s="4" t="s">
        <v>154</v>
      </c>
      <c r="AIP3" s="4" t="s">
        <v>154</v>
      </c>
      <c r="AIQ3" s="4" t="s">
        <v>154</v>
      </c>
      <c r="AIR3" s="4" t="s">
        <v>154</v>
      </c>
      <c r="AIS3" s="4" t="s">
        <v>154</v>
      </c>
      <c r="AIT3" s="4" t="s">
        <v>154</v>
      </c>
      <c r="AIU3" s="4" t="s">
        <v>154</v>
      </c>
      <c r="AIV3" s="4" t="s">
        <v>154</v>
      </c>
      <c r="AIW3" s="4" t="s">
        <v>154</v>
      </c>
      <c r="AIX3" s="4" t="s">
        <v>154</v>
      </c>
      <c r="AIY3" s="4" t="s">
        <v>154</v>
      </c>
      <c r="AIZ3" s="4" t="s">
        <v>154</v>
      </c>
      <c r="AJA3" s="4" t="s">
        <v>154</v>
      </c>
      <c r="AJB3" s="4" t="s">
        <v>154</v>
      </c>
      <c r="AJC3" s="4" t="s">
        <v>154</v>
      </c>
      <c r="AJD3" s="4" t="s">
        <v>154</v>
      </c>
      <c r="AJE3" s="4" t="s">
        <v>154</v>
      </c>
      <c r="AJF3" s="4" t="s">
        <v>154</v>
      </c>
      <c r="AJG3" s="4" t="s">
        <v>154</v>
      </c>
      <c r="AJH3" s="4" t="s">
        <v>154</v>
      </c>
      <c r="AJI3" s="4" t="s">
        <v>154</v>
      </c>
      <c r="AJJ3" s="4" t="s">
        <v>154</v>
      </c>
      <c r="AJK3" s="4" t="s">
        <v>154</v>
      </c>
      <c r="AJL3" s="4" t="s">
        <v>154</v>
      </c>
      <c r="AJM3" s="4" t="s">
        <v>154</v>
      </c>
      <c r="AJN3" s="4" t="s">
        <v>154</v>
      </c>
      <c r="AJO3" s="4" t="s">
        <v>154</v>
      </c>
      <c r="AJP3" s="4" t="s">
        <v>154</v>
      </c>
      <c r="AJQ3" s="4" t="s">
        <v>154</v>
      </c>
      <c r="AJR3" s="4" t="s">
        <v>154</v>
      </c>
      <c r="AJS3" s="4" t="s">
        <v>154</v>
      </c>
      <c r="AJT3" s="4" t="s">
        <v>154</v>
      </c>
      <c r="AJU3" s="4" t="s">
        <v>154</v>
      </c>
      <c r="AJV3" s="4" t="s">
        <v>154</v>
      </c>
      <c r="AJW3" s="4" t="s">
        <v>154</v>
      </c>
      <c r="AJX3" s="4" t="s">
        <v>154</v>
      </c>
      <c r="AJY3" s="4" t="s">
        <v>154</v>
      </c>
      <c r="AJZ3" s="4" t="s">
        <v>154</v>
      </c>
      <c r="AKA3" s="4" t="s">
        <v>154</v>
      </c>
      <c r="AKB3" s="4" t="s">
        <v>154</v>
      </c>
      <c r="AKC3" s="4" t="s">
        <v>154</v>
      </c>
      <c r="AKD3" s="4" t="s">
        <v>154</v>
      </c>
      <c r="AKE3" s="4" t="s">
        <v>154</v>
      </c>
      <c r="AKF3" s="4" t="s">
        <v>154</v>
      </c>
      <c r="AKG3" s="4" t="s">
        <v>154</v>
      </c>
      <c r="AKH3" s="4" t="s">
        <v>154</v>
      </c>
      <c r="AKI3" s="4" t="s">
        <v>154</v>
      </c>
      <c r="AKJ3" s="4" t="s">
        <v>154</v>
      </c>
      <c r="AKK3" s="4" t="s">
        <v>154</v>
      </c>
      <c r="AKL3" s="4" t="s">
        <v>154</v>
      </c>
      <c r="AKM3" s="4" t="s">
        <v>154</v>
      </c>
      <c r="AKN3" s="4" t="s">
        <v>154</v>
      </c>
      <c r="AKO3" s="4" t="s">
        <v>154</v>
      </c>
      <c r="AKP3" s="4" t="s">
        <v>154</v>
      </c>
      <c r="AKQ3" s="4" t="s">
        <v>154</v>
      </c>
      <c r="AKR3" s="4" t="s">
        <v>154</v>
      </c>
      <c r="AKS3" s="4" t="s">
        <v>154</v>
      </c>
      <c r="AKT3" s="4" t="s">
        <v>154</v>
      </c>
      <c r="AKU3" s="4" t="s">
        <v>154</v>
      </c>
      <c r="AKV3" s="4" t="s">
        <v>154</v>
      </c>
      <c r="AKW3" s="4" t="s">
        <v>154</v>
      </c>
      <c r="AKX3" s="4" t="s">
        <v>154</v>
      </c>
      <c r="AKY3" s="4" t="s">
        <v>154</v>
      </c>
      <c r="AKZ3" s="4" t="s">
        <v>154</v>
      </c>
      <c r="ALA3" s="4" t="s">
        <v>154</v>
      </c>
      <c r="ALB3" s="4" t="s">
        <v>154</v>
      </c>
      <c r="ALC3" s="4" t="s">
        <v>154</v>
      </c>
      <c r="ALD3" s="4" t="s">
        <v>154</v>
      </c>
      <c r="ALE3" s="4" t="s">
        <v>154</v>
      </c>
      <c r="ALF3" s="4" t="s">
        <v>154</v>
      </c>
      <c r="ALG3" s="4" t="s">
        <v>154</v>
      </c>
      <c r="ALH3" s="4" t="s">
        <v>154</v>
      </c>
      <c r="ALI3" s="4" t="s">
        <v>154</v>
      </c>
      <c r="ALJ3" s="4" t="s">
        <v>154</v>
      </c>
      <c r="ALK3" s="4" t="s">
        <v>154</v>
      </c>
      <c r="ALL3" s="4" t="s">
        <v>154</v>
      </c>
      <c r="ALM3" s="4" t="s">
        <v>154</v>
      </c>
      <c r="ALN3" s="4" t="s">
        <v>154</v>
      </c>
      <c r="ALO3" s="4" t="s">
        <v>154</v>
      </c>
      <c r="ALP3" s="4" t="s">
        <v>154</v>
      </c>
      <c r="ALQ3" s="4" t="s">
        <v>154</v>
      </c>
      <c r="ALR3" s="4" t="s">
        <v>154</v>
      </c>
      <c r="ALS3" s="4" t="s">
        <v>154</v>
      </c>
      <c r="ALT3" s="4" t="s">
        <v>154</v>
      </c>
      <c r="ALU3" s="4" t="s">
        <v>154</v>
      </c>
      <c r="ALV3" s="4" t="s">
        <v>154</v>
      </c>
      <c r="ALW3" s="4" t="s">
        <v>154</v>
      </c>
      <c r="ALX3" s="4" t="s">
        <v>154</v>
      </c>
      <c r="ALY3" s="4" t="s">
        <v>154</v>
      </c>
      <c r="ALZ3" s="4" t="s">
        <v>154</v>
      </c>
      <c r="AMA3" s="4" t="s">
        <v>154</v>
      </c>
      <c r="AMB3" s="4" t="s">
        <v>154</v>
      </c>
      <c r="AMC3" s="4" t="s">
        <v>154</v>
      </c>
      <c r="AMD3" s="4" t="s">
        <v>154</v>
      </c>
      <c r="AME3" s="4" t="s">
        <v>154</v>
      </c>
      <c r="AMF3" s="4" t="s">
        <v>154</v>
      </c>
      <c r="AMG3" s="4" t="s">
        <v>154</v>
      </c>
      <c r="AMH3" s="4" t="s">
        <v>154</v>
      </c>
      <c r="AMI3" s="4" t="s">
        <v>154</v>
      </c>
      <c r="AMJ3" s="4" t="s">
        <v>154</v>
      </c>
      <c r="AMK3" s="4" t="s">
        <v>154</v>
      </c>
      <c r="AML3" s="4" t="s">
        <v>154</v>
      </c>
      <c r="AMM3" s="4" t="s">
        <v>154</v>
      </c>
      <c r="AMN3" s="4" t="s">
        <v>154</v>
      </c>
      <c r="AMO3" s="4" t="s">
        <v>154</v>
      </c>
      <c r="AMP3" s="4" t="s">
        <v>154</v>
      </c>
      <c r="AMQ3" s="4" t="s">
        <v>154</v>
      </c>
      <c r="AMR3" s="4" t="s">
        <v>154</v>
      </c>
      <c r="AMS3" s="4" t="s">
        <v>154</v>
      </c>
      <c r="AMT3" s="4" t="s">
        <v>154</v>
      </c>
      <c r="AMU3" s="4" t="s">
        <v>154</v>
      </c>
      <c r="AMV3" s="4" t="s">
        <v>154</v>
      </c>
      <c r="AMW3" s="4" t="s">
        <v>154</v>
      </c>
      <c r="AMX3" s="4" t="s">
        <v>154</v>
      </c>
      <c r="AMY3" s="4" t="s">
        <v>154</v>
      </c>
      <c r="AMZ3" s="4" t="s">
        <v>154</v>
      </c>
      <c r="ANA3" s="4" t="s">
        <v>154</v>
      </c>
      <c r="ANB3" s="4" t="s">
        <v>154</v>
      </c>
      <c r="ANC3" s="4" t="s">
        <v>154</v>
      </c>
      <c r="AND3" s="4" t="s">
        <v>154</v>
      </c>
      <c r="ANE3" s="4" t="s">
        <v>154</v>
      </c>
      <c r="ANF3" s="4" t="s">
        <v>154</v>
      </c>
      <c r="ANG3" s="4" t="s">
        <v>154</v>
      </c>
      <c r="ANH3" s="4" t="s">
        <v>154</v>
      </c>
      <c r="ANI3" s="4" t="s">
        <v>154</v>
      </c>
      <c r="ANJ3" s="4" t="s">
        <v>154</v>
      </c>
      <c r="ANK3" s="4" t="s">
        <v>154</v>
      </c>
      <c r="ANL3" s="4" t="s">
        <v>154</v>
      </c>
      <c r="ANM3" s="4" t="s">
        <v>154</v>
      </c>
      <c r="ANN3" s="4" t="s">
        <v>154</v>
      </c>
      <c r="ANO3" s="4" t="s">
        <v>154</v>
      </c>
      <c r="ANP3" s="4" t="s">
        <v>154</v>
      </c>
      <c r="ANQ3" s="4" t="s">
        <v>154</v>
      </c>
      <c r="ANR3" s="4" t="s">
        <v>154</v>
      </c>
      <c r="ANS3" s="4" t="s">
        <v>154</v>
      </c>
      <c r="ANT3" s="4" t="s">
        <v>154</v>
      </c>
      <c r="ANU3" s="4" t="s">
        <v>154</v>
      </c>
      <c r="ANV3" s="4" t="s">
        <v>154</v>
      </c>
      <c r="ANW3" s="4" t="s">
        <v>154</v>
      </c>
      <c r="ANX3" s="4" t="s">
        <v>154</v>
      </c>
      <c r="ANY3" s="4" t="s">
        <v>154</v>
      </c>
      <c r="ANZ3" s="4" t="s">
        <v>154</v>
      </c>
      <c r="AOA3" s="4" t="s">
        <v>154</v>
      </c>
      <c r="AOB3" s="4" t="s">
        <v>154</v>
      </c>
      <c r="AOC3" s="4" t="s">
        <v>154</v>
      </c>
      <c r="AOD3" s="4" t="s">
        <v>154</v>
      </c>
      <c r="AOE3" s="4" t="s">
        <v>154</v>
      </c>
      <c r="AOF3" s="4" t="s">
        <v>154</v>
      </c>
      <c r="AOG3" s="4" t="s">
        <v>154</v>
      </c>
      <c r="AOH3" s="4" t="s">
        <v>154</v>
      </c>
      <c r="AOI3" s="4" t="s">
        <v>154</v>
      </c>
      <c r="AOJ3" s="4" t="s">
        <v>154</v>
      </c>
      <c r="AOK3" s="4" t="s">
        <v>154</v>
      </c>
      <c r="AOL3" s="4" t="s">
        <v>154</v>
      </c>
      <c r="AOM3" s="4" t="s">
        <v>154</v>
      </c>
      <c r="AON3" s="4" t="s">
        <v>154</v>
      </c>
      <c r="AOO3" s="4" t="s">
        <v>154</v>
      </c>
      <c r="AOP3" s="4" t="s">
        <v>154</v>
      </c>
      <c r="AOQ3" s="4" t="s">
        <v>154</v>
      </c>
      <c r="AOR3" s="4" t="s">
        <v>154</v>
      </c>
      <c r="AOS3" s="4" t="s">
        <v>154</v>
      </c>
      <c r="AOT3" s="4" t="s">
        <v>154</v>
      </c>
      <c r="AOU3" s="4" t="s">
        <v>154</v>
      </c>
      <c r="AOV3" s="4" t="s">
        <v>154</v>
      </c>
      <c r="AOW3" s="4" t="s">
        <v>154</v>
      </c>
      <c r="AOX3" s="4" t="s">
        <v>154</v>
      </c>
      <c r="AOY3" s="4" t="s">
        <v>154</v>
      </c>
      <c r="AOZ3" s="4" t="s">
        <v>154</v>
      </c>
      <c r="APA3" s="4" t="s">
        <v>154</v>
      </c>
      <c r="APB3" s="4" t="s">
        <v>154</v>
      </c>
      <c r="APC3" s="4" t="s">
        <v>154</v>
      </c>
      <c r="APD3" s="4" t="s">
        <v>154</v>
      </c>
      <c r="APE3" s="4" t="s">
        <v>154</v>
      </c>
      <c r="APF3" s="4" t="s">
        <v>154</v>
      </c>
      <c r="APG3" s="4" t="s">
        <v>154</v>
      </c>
      <c r="APH3" s="4" t="s">
        <v>154</v>
      </c>
      <c r="API3" s="4" t="s">
        <v>154</v>
      </c>
      <c r="APJ3" s="4" t="s">
        <v>154</v>
      </c>
      <c r="APK3" s="4" t="s">
        <v>154</v>
      </c>
      <c r="APL3" s="4" t="s">
        <v>154</v>
      </c>
      <c r="APM3" s="4" t="s">
        <v>154</v>
      </c>
      <c r="APN3" s="4" t="s">
        <v>154</v>
      </c>
      <c r="APO3" s="4" t="s">
        <v>154</v>
      </c>
      <c r="APP3" s="4" t="s">
        <v>154</v>
      </c>
      <c r="APQ3" s="4" t="s">
        <v>154</v>
      </c>
      <c r="APR3" s="4" t="s">
        <v>154</v>
      </c>
      <c r="APS3" s="4" t="s">
        <v>154</v>
      </c>
      <c r="APT3" s="4" t="s">
        <v>154</v>
      </c>
      <c r="APU3" s="4" t="s">
        <v>154</v>
      </c>
      <c r="APV3" s="4" t="s">
        <v>154</v>
      </c>
      <c r="APW3" s="4" t="s">
        <v>154</v>
      </c>
      <c r="APX3" s="4" t="s">
        <v>154</v>
      </c>
      <c r="APY3" s="4" t="s">
        <v>154</v>
      </c>
      <c r="APZ3" s="4" t="s">
        <v>154</v>
      </c>
      <c r="AQA3" s="4" t="s">
        <v>154</v>
      </c>
      <c r="AQB3" s="4" t="s">
        <v>154</v>
      </c>
      <c r="AQC3" s="4" t="s">
        <v>154</v>
      </c>
      <c r="AQD3" s="4" t="s">
        <v>154</v>
      </c>
      <c r="AQE3" s="4" t="s">
        <v>154</v>
      </c>
      <c r="AQF3" s="4" t="s">
        <v>154</v>
      </c>
      <c r="AQG3" s="4" t="s">
        <v>154</v>
      </c>
      <c r="AQH3" s="4" t="s">
        <v>154</v>
      </c>
      <c r="AQI3" s="4" t="s">
        <v>154</v>
      </c>
      <c r="AQJ3" s="4" t="s">
        <v>154</v>
      </c>
      <c r="AQK3" s="4" t="s">
        <v>154</v>
      </c>
      <c r="AQL3" s="4" t="s">
        <v>154</v>
      </c>
      <c r="AQM3" s="4" t="s">
        <v>154</v>
      </c>
      <c r="AQN3" s="4" t="s">
        <v>154</v>
      </c>
      <c r="AQO3" s="4" t="s">
        <v>154</v>
      </c>
      <c r="AQP3" s="4" t="s">
        <v>154</v>
      </c>
      <c r="AQQ3" s="4" t="s">
        <v>154</v>
      </c>
      <c r="AQR3" s="4" t="s">
        <v>154</v>
      </c>
      <c r="AQS3" s="4" t="s">
        <v>154</v>
      </c>
      <c r="AQT3" s="4" t="s">
        <v>154</v>
      </c>
      <c r="AQU3" s="4" t="s">
        <v>154</v>
      </c>
      <c r="AQV3" s="4" t="s">
        <v>154</v>
      </c>
      <c r="AQW3" s="4" t="s">
        <v>154</v>
      </c>
      <c r="AQX3" s="4" t="s">
        <v>154</v>
      </c>
      <c r="AQY3" s="4" t="s">
        <v>154</v>
      </c>
      <c r="AQZ3" s="4" t="s">
        <v>154</v>
      </c>
      <c r="ARA3" s="4" t="s">
        <v>154</v>
      </c>
      <c r="ARB3" s="4" t="s">
        <v>154</v>
      </c>
      <c r="ARC3" s="4" t="s">
        <v>154</v>
      </c>
      <c r="ARD3" s="4" t="s">
        <v>154</v>
      </c>
      <c r="ARE3" s="4" t="s">
        <v>154</v>
      </c>
      <c r="ARF3" s="4" t="s">
        <v>154</v>
      </c>
      <c r="ARG3" s="4" t="s">
        <v>154</v>
      </c>
      <c r="ARH3" s="4" t="s">
        <v>154</v>
      </c>
      <c r="ARI3" s="4" t="s">
        <v>154</v>
      </c>
      <c r="ARJ3" s="4" t="s">
        <v>154</v>
      </c>
      <c r="ARK3" s="4" t="s">
        <v>154</v>
      </c>
      <c r="ARL3" s="4" t="s">
        <v>154</v>
      </c>
      <c r="ARM3" s="4" t="s">
        <v>154</v>
      </c>
      <c r="ARN3" s="4" t="s">
        <v>154</v>
      </c>
      <c r="ARO3" s="4" t="s">
        <v>154</v>
      </c>
      <c r="ARP3" s="4" t="s">
        <v>154</v>
      </c>
      <c r="ARQ3" s="4" t="s">
        <v>154</v>
      </c>
      <c r="ARR3" s="4" t="s">
        <v>154</v>
      </c>
      <c r="ARS3" s="4" t="s">
        <v>154</v>
      </c>
      <c r="ART3" s="4" t="s">
        <v>154</v>
      </c>
      <c r="ARU3" s="4" t="s">
        <v>154</v>
      </c>
      <c r="ARV3" s="4" t="s">
        <v>154</v>
      </c>
      <c r="ARW3" s="4" t="s">
        <v>154</v>
      </c>
      <c r="ARX3" s="4" t="s">
        <v>154</v>
      </c>
      <c r="ARY3" s="4" t="s">
        <v>154</v>
      </c>
      <c r="ARZ3" s="4" t="s">
        <v>154</v>
      </c>
      <c r="ASA3" s="4" t="s">
        <v>154</v>
      </c>
      <c r="ASB3" s="4" t="s">
        <v>154</v>
      </c>
      <c r="ASC3" s="4" t="s">
        <v>154</v>
      </c>
      <c r="ASD3" s="4" t="s">
        <v>154</v>
      </c>
      <c r="ASE3" s="4" t="s">
        <v>154</v>
      </c>
      <c r="ASF3" s="4" t="s">
        <v>154</v>
      </c>
      <c r="ASG3" s="4" t="s">
        <v>154</v>
      </c>
      <c r="ASH3" s="4" t="s">
        <v>154</v>
      </c>
      <c r="ASI3" s="4" t="s">
        <v>154</v>
      </c>
      <c r="ASJ3" s="4" t="s">
        <v>154</v>
      </c>
      <c r="ASK3" s="4" t="s">
        <v>154</v>
      </c>
      <c r="ASL3" s="4" t="s">
        <v>154</v>
      </c>
      <c r="ASM3" s="4" t="s">
        <v>154</v>
      </c>
      <c r="ASN3" s="4" t="s">
        <v>154</v>
      </c>
      <c r="ASO3" s="4" t="s">
        <v>154</v>
      </c>
      <c r="ASP3" s="4" t="s">
        <v>154</v>
      </c>
      <c r="ASQ3" s="4" t="s">
        <v>154</v>
      </c>
      <c r="ASR3" s="4" t="s">
        <v>154</v>
      </c>
      <c r="ASS3" s="4" t="s">
        <v>154</v>
      </c>
      <c r="AST3" s="4" t="s">
        <v>154</v>
      </c>
      <c r="ASU3" s="4" t="s">
        <v>154</v>
      </c>
      <c r="ASV3" s="4" t="s">
        <v>154</v>
      </c>
      <c r="ASW3" s="4" t="s">
        <v>154</v>
      </c>
      <c r="ASX3" s="4" t="s">
        <v>154</v>
      </c>
      <c r="ASY3" s="4" t="s">
        <v>154</v>
      </c>
      <c r="ASZ3" s="4" t="s">
        <v>154</v>
      </c>
      <c r="ATA3" s="4" t="s">
        <v>154</v>
      </c>
      <c r="ATB3" s="4" t="s">
        <v>154</v>
      </c>
      <c r="ATC3" s="4" t="s">
        <v>154</v>
      </c>
      <c r="ATD3" s="4" t="s">
        <v>154</v>
      </c>
      <c r="ATE3" s="4" t="s">
        <v>154</v>
      </c>
      <c r="ATF3" s="4" t="s">
        <v>154</v>
      </c>
      <c r="ATG3" s="4" t="s">
        <v>154</v>
      </c>
      <c r="ATH3" s="4" t="s">
        <v>154</v>
      </c>
      <c r="ATI3" s="4" t="s">
        <v>154</v>
      </c>
      <c r="ATJ3" s="4" t="s">
        <v>154</v>
      </c>
      <c r="ATK3" s="4" t="s">
        <v>154</v>
      </c>
      <c r="ATL3" s="4" t="s">
        <v>154</v>
      </c>
      <c r="ATM3" s="4" t="s">
        <v>154</v>
      </c>
      <c r="ATN3" s="4" t="s">
        <v>154</v>
      </c>
      <c r="ATO3" s="4" t="s">
        <v>154</v>
      </c>
      <c r="ATP3" s="4" t="s">
        <v>154</v>
      </c>
      <c r="ATQ3" s="4" t="s">
        <v>154</v>
      </c>
      <c r="ATR3" s="4" t="s">
        <v>154</v>
      </c>
      <c r="ATS3" s="4" t="s">
        <v>154</v>
      </c>
      <c r="ATT3" s="4" t="s">
        <v>154</v>
      </c>
      <c r="ATU3" s="4" t="s">
        <v>154</v>
      </c>
      <c r="ATV3" s="4" t="s">
        <v>154</v>
      </c>
      <c r="ATW3" s="4" t="s">
        <v>154</v>
      </c>
      <c r="ATX3" s="4" t="s">
        <v>154</v>
      </c>
      <c r="ATY3" s="4" t="s">
        <v>154</v>
      </c>
      <c r="ATZ3" s="4" t="s">
        <v>154</v>
      </c>
      <c r="AUA3" s="4" t="s">
        <v>154</v>
      </c>
      <c r="AUB3" s="4" t="s">
        <v>154</v>
      </c>
      <c r="AUC3" s="4" t="s">
        <v>154</v>
      </c>
      <c r="AUD3" s="4" t="s">
        <v>154</v>
      </c>
      <c r="AUE3" s="4" t="s">
        <v>154</v>
      </c>
      <c r="AUF3" s="4" t="s">
        <v>154</v>
      </c>
      <c r="AUG3" s="4" t="s">
        <v>154</v>
      </c>
      <c r="AUH3" s="4" t="s">
        <v>154</v>
      </c>
      <c r="AUI3" s="4" t="s">
        <v>154</v>
      </c>
      <c r="AUJ3" s="4" t="s">
        <v>154</v>
      </c>
      <c r="AUK3" s="4" t="s">
        <v>154</v>
      </c>
      <c r="AUL3" s="4" t="s">
        <v>154</v>
      </c>
      <c r="AUM3" s="4" t="s">
        <v>154</v>
      </c>
      <c r="AUN3" s="4" t="s">
        <v>154</v>
      </c>
      <c r="AUO3" s="4" t="s">
        <v>154</v>
      </c>
      <c r="AUP3" s="4" t="s">
        <v>154</v>
      </c>
      <c r="AUQ3" s="4" t="s">
        <v>154</v>
      </c>
      <c r="AUR3" s="4" t="s">
        <v>154</v>
      </c>
      <c r="AUS3" s="4" t="s">
        <v>154</v>
      </c>
      <c r="AUT3" s="4" t="s">
        <v>154</v>
      </c>
      <c r="AUU3" s="4" t="s">
        <v>154</v>
      </c>
      <c r="AUV3" s="4" t="s">
        <v>154</v>
      </c>
      <c r="AUW3" s="4" t="s">
        <v>154</v>
      </c>
      <c r="AUX3" s="4" t="s">
        <v>154</v>
      </c>
      <c r="AUY3" s="4" t="s">
        <v>154</v>
      </c>
      <c r="AUZ3" s="4" t="s">
        <v>154</v>
      </c>
      <c r="AVA3" s="4" t="s">
        <v>154</v>
      </c>
      <c r="AVB3" s="4" t="s">
        <v>154</v>
      </c>
      <c r="AVC3" s="4" t="s">
        <v>154</v>
      </c>
      <c r="AVD3" s="4" t="s">
        <v>154</v>
      </c>
      <c r="AVE3" s="4" t="s">
        <v>154</v>
      </c>
      <c r="AVF3" s="4" t="s">
        <v>154</v>
      </c>
      <c r="AVG3" s="4" t="s">
        <v>154</v>
      </c>
      <c r="AVH3" s="4" t="s">
        <v>154</v>
      </c>
      <c r="AVI3" s="4" t="s">
        <v>154</v>
      </c>
      <c r="AVJ3" s="4" t="s">
        <v>154</v>
      </c>
      <c r="AVK3" s="4" t="s">
        <v>154</v>
      </c>
      <c r="AVL3" s="4" t="s">
        <v>154</v>
      </c>
      <c r="AVM3" s="4" t="s">
        <v>154</v>
      </c>
      <c r="AVN3" s="4" t="s">
        <v>154</v>
      </c>
      <c r="AVO3" s="4" t="s">
        <v>154</v>
      </c>
      <c r="AVP3" s="4" t="s">
        <v>154</v>
      </c>
      <c r="AVQ3" s="4" t="s">
        <v>154</v>
      </c>
      <c r="AVR3" s="4" t="s">
        <v>154</v>
      </c>
      <c r="AVS3" s="4" t="s">
        <v>154</v>
      </c>
      <c r="AVT3" s="4" t="s">
        <v>154</v>
      </c>
      <c r="AVU3" s="4" t="s">
        <v>154</v>
      </c>
      <c r="AVV3" s="4" t="s">
        <v>154</v>
      </c>
      <c r="AVW3" s="4" t="s">
        <v>154</v>
      </c>
      <c r="AVX3" s="4" t="s">
        <v>154</v>
      </c>
      <c r="AVY3" s="4" t="s">
        <v>154</v>
      </c>
      <c r="AVZ3" s="4" t="s">
        <v>154</v>
      </c>
      <c r="AWA3" s="4" t="s">
        <v>154</v>
      </c>
      <c r="AWB3" s="4" t="s">
        <v>154</v>
      </c>
      <c r="AWC3" s="4" t="s">
        <v>154</v>
      </c>
      <c r="AWD3" s="4" t="s">
        <v>154</v>
      </c>
      <c r="AWE3" s="4" t="s">
        <v>154</v>
      </c>
      <c r="AWF3" s="4" t="s">
        <v>154</v>
      </c>
      <c r="AWG3" s="4" t="s">
        <v>154</v>
      </c>
      <c r="AWH3" s="4" t="s">
        <v>154</v>
      </c>
      <c r="AWI3" s="4" t="s">
        <v>154</v>
      </c>
      <c r="AWJ3" s="4" t="s">
        <v>154</v>
      </c>
      <c r="AWK3" s="4" t="s">
        <v>154</v>
      </c>
      <c r="AWL3" s="4" t="s">
        <v>154</v>
      </c>
      <c r="AWM3" s="4" t="s">
        <v>154</v>
      </c>
      <c r="AWN3" s="4" t="s">
        <v>154</v>
      </c>
      <c r="AWO3" s="4" t="s">
        <v>154</v>
      </c>
      <c r="AWP3" s="4" t="s">
        <v>154</v>
      </c>
      <c r="AWQ3" s="4" t="s">
        <v>154</v>
      </c>
      <c r="AWR3" s="4" t="s">
        <v>154</v>
      </c>
      <c r="AWS3" s="4" t="s">
        <v>154</v>
      </c>
      <c r="AWT3" s="4" t="s">
        <v>154</v>
      </c>
      <c r="AWU3" s="4" t="s">
        <v>154</v>
      </c>
      <c r="AWV3" s="4" t="s">
        <v>154</v>
      </c>
      <c r="AWW3" s="4" t="s">
        <v>154</v>
      </c>
      <c r="AWX3" s="4" t="s">
        <v>154</v>
      </c>
      <c r="AWY3" s="4" t="s">
        <v>154</v>
      </c>
      <c r="AWZ3" s="4" t="s">
        <v>154</v>
      </c>
      <c r="AXA3" s="4" t="s">
        <v>154</v>
      </c>
      <c r="AXB3" s="4" t="s">
        <v>154</v>
      </c>
      <c r="AXC3" s="4" t="s">
        <v>154</v>
      </c>
      <c r="AXD3" s="4" t="s">
        <v>154</v>
      </c>
      <c r="AXE3" s="4" t="s">
        <v>154</v>
      </c>
      <c r="AXF3" s="4" t="s">
        <v>154</v>
      </c>
      <c r="AXG3" s="4" t="s">
        <v>154</v>
      </c>
      <c r="AXH3" s="4" t="s">
        <v>154</v>
      </c>
      <c r="AXI3" s="4" t="s">
        <v>154</v>
      </c>
      <c r="AXJ3" s="4" t="s">
        <v>154</v>
      </c>
      <c r="AXK3" s="4" t="s">
        <v>154</v>
      </c>
      <c r="AXL3" s="4" t="s">
        <v>154</v>
      </c>
      <c r="AXM3" s="4" t="s">
        <v>154</v>
      </c>
      <c r="AXN3" s="4" t="s">
        <v>154</v>
      </c>
      <c r="AXO3" s="4" t="s">
        <v>154</v>
      </c>
      <c r="AXP3" s="4" t="s">
        <v>154</v>
      </c>
      <c r="AXQ3" s="4" t="s">
        <v>154</v>
      </c>
      <c r="AXR3" s="4" t="s">
        <v>154</v>
      </c>
      <c r="AXS3" s="4" t="s">
        <v>154</v>
      </c>
      <c r="AXT3" s="4" t="s">
        <v>154</v>
      </c>
      <c r="AXU3" s="4" t="s">
        <v>154</v>
      </c>
      <c r="AXV3" s="4" t="s">
        <v>154</v>
      </c>
      <c r="AXW3" s="4" t="s">
        <v>154</v>
      </c>
      <c r="AXX3" s="4" t="s">
        <v>154</v>
      </c>
      <c r="AXY3" s="4" t="s">
        <v>154</v>
      </c>
      <c r="AXZ3" s="4" t="s">
        <v>154</v>
      </c>
      <c r="AYA3" s="4" t="s">
        <v>154</v>
      </c>
      <c r="AYB3" s="4" t="s">
        <v>154</v>
      </c>
      <c r="AYC3" s="4" t="s">
        <v>154</v>
      </c>
      <c r="AYD3" s="4" t="s">
        <v>154</v>
      </c>
      <c r="AYE3" s="4" t="s">
        <v>154</v>
      </c>
      <c r="AYF3" s="4" t="s">
        <v>154</v>
      </c>
      <c r="AYG3" s="4" t="s">
        <v>154</v>
      </c>
      <c r="AYH3" s="4" t="s">
        <v>154</v>
      </c>
      <c r="AYI3" s="4" t="s">
        <v>154</v>
      </c>
      <c r="AYJ3" s="4" t="s">
        <v>154</v>
      </c>
      <c r="AYK3" s="4" t="s">
        <v>154</v>
      </c>
      <c r="AYL3" s="4" t="s">
        <v>154</v>
      </c>
      <c r="AYM3" s="4" t="s">
        <v>154</v>
      </c>
      <c r="AYN3" s="4" t="s">
        <v>154</v>
      </c>
      <c r="AYO3" s="4" t="s">
        <v>154</v>
      </c>
      <c r="AYP3" s="4" t="s">
        <v>154</v>
      </c>
      <c r="AYQ3" s="4" t="s">
        <v>154</v>
      </c>
      <c r="AYR3" s="4" t="s">
        <v>154</v>
      </c>
      <c r="AYS3" s="4" t="s">
        <v>154</v>
      </c>
      <c r="AYT3" s="4" t="s">
        <v>154</v>
      </c>
      <c r="AYU3" s="4" t="s">
        <v>154</v>
      </c>
      <c r="AYV3" s="4" t="s">
        <v>154</v>
      </c>
      <c r="AYW3" s="4" t="s">
        <v>154</v>
      </c>
      <c r="AYX3" s="4" t="s">
        <v>154</v>
      </c>
      <c r="AYY3" s="4" t="s">
        <v>154</v>
      </c>
      <c r="AYZ3" s="4" t="s">
        <v>154</v>
      </c>
      <c r="AZA3" s="4" t="s">
        <v>154</v>
      </c>
      <c r="AZB3" s="4" t="s">
        <v>154</v>
      </c>
      <c r="AZC3" s="4" t="s">
        <v>154</v>
      </c>
      <c r="AZD3" s="4" t="s">
        <v>154</v>
      </c>
      <c r="AZE3" s="4" t="s">
        <v>154</v>
      </c>
      <c r="AZF3" s="4" t="s">
        <v>154</v>
      </c>
      <c r="AZG3" s="4" t="s">
        <v>154</v>
      </c>
      <c r="AZH3" s="4" t="s">
        <v>154</v>
      </c>
      <c r="AZI3" s="4" t="s">
        <v>154</v>
      </c>
      <c r="AZJ3" s="4" t="s">
        <v>154</v>
      </c>
      <c r="AZK3" s="4" t="s">
        <v>154</v>
      </c>
      <c r="AZL3" s="4" t="s">
        <v>154</v>
      </c>
      <c r="AZM3" s="4" t="s">
        <v>154</v>
      </c>
      <c r="AZN3" s="4" t="s">
        <v>154</v>
      </c>
      <c r="AZO3" s="4" t="s">
        <v>154</v>
      </c>
      <c r="AZP3" s="4" t="s">
        <v>154</v>
      </c>
      <c r="AZQ3" s="4" t="s">
        <v>154</v>
      </c>
      <c r="AZR3" s="4" t="s">
        <v>154</v>
      </c>
      <c r="AZS3" s="4" t="s">
        <v>154</v>
      </c>
      <c r="AZT3" s="4" t="s">
        <v>154</v>
      </c>
      <c r="AZU3" s="4" t="s">
        <v>154</v>
      </c>
      <c r="AZV3" s="4" t="s">
        <v>154</v>
      </c>
      <c r="AZW3" s="4" t="s">
        <v>154</v>
      </c>
      <c r="AZX3" s="4" t="s">
        <v>154</v>
      </c>
      <c r="AZY3" s="4" t="s">
        <v>154</v>
      </c>
      <c r="AZZ3" s="4" t="s">
        <v>154</v>
      </c>
      <c r="BAA3" s="4" t="s">
        <v>154</v>
      </c>
      <c r="BAB3" s="4" t="s">
        <v>154</v>
      </c>
      <c r="BAC3" s="4" t="s">
        <v>154</v>
      </c>
      <c r="BAD3" s="4" t="s">
        <v>154</v>
      </c>
      <c r="BAE3" s="4" t="s">
        <v>154</v>
      </c>
      <c r="BAF3" s="4" t="s">
        <v>154</v>
      </c>
      <c r="BAG3" s="4" t="s">
        <v>154</v>
      </c>
      <c r="BAH3" s="4" t="s">
        <v>154</v>
      </c>
      <c r="BAI3" s="4" t="s">
        <v>154</v>
      </c>
      <c r="BAJ3" s="4" t="s">
        <v>154</v>
      </c>
      <c r="BAK3" s="4" t="s">
        <v>154</v>
      </c>
      <c r="BAL3" s="4" t="s">
        <v>154</v>
      </c>
      <c r="BAM3" s="4" t="s">
        <v>154</v>
      </c>
      <c r="BAN3" s="4" t="s">
        <v>154</v>
      </c>
      <c r="BAO3" s="4" t="s">
        <v>154</v>
      </c>
      <c r="BAP3" s="4" t="s">
        <v>154</v>
      </c>
      <c r="BAQ3" s="4" t="s">
        <v>154</v>
      </c>
      <c r="BAR3" s="4" t="s">
        <v>154</v>
      </c>
      <c r="BAS3" s="4" t="s">
        <v>154</v>
      </c>
      <c r="BAT3" s="4" t="s">
        <v>154</v>
      </c>
      <c r="BAU3" s="4" t="s">
        <v>154</v>
      </c>
      <c r="BAV3" s="4" t="s">
        <v>154</v>
      </c>
      <c r="BAW3" s="4" t="s">
        <v>154</v>
      </c>
      <c r="BAX3" s="4" t="s">
        <v>154</v>
      </c>
      <c r="BAY3" s="4" t="s">
        <v>154</v>
      </c>
      <c r="BAZ3" s="4" t="s">
        <v>154</v>
      </c>
      <c r="BBA3" s="4" t="s">
        <v>154</v>
      </c>
      <c r="BBB3" s="4" t="s">
        <v>154</v>
      </c>
      <c r="BBC3" s="4" t="s">
        <v>154</v>
      </c>
      <c r="BBD3" s="4" t="s">
        <v>154</v>
      </c>
      <c r="BBE3" s="4" t="s">
        <v>154</v>
      </c>
      <c r="BBF3" s="4" t="s">
        <v>154</v>
      </c>
      <c r="BBG3" s="4" t="s">
        <v>154</v>
      </c>
      <c r="BBH3" s="4" t="s">
        <v>154</v>
      </c>
      <c r="BBI3" s="4" t="s">
        <v>154</v>
      </c>
      <c r="BBJ3" s="4" t="s">
        <v>154</v>
      </c>
      <c r="BBK3" s="4" t="s">
        <v>154</v>
      </c>
      <c r="BBL3" s="4" t="s">
        <v>154</v>
      </c>
      <c r="BBM3" s="4" t="s">
        <v>154</v>
      </c>
      <c r="BBN3" s="4" t="s">
        <v>154</v>
      </c>
      <c r="BBO3" s="4" t="s">
        <v>154</v>
      </c>
      <c r="BBP3" s="4" t="s">
        <v>154</v>
      </c>
      <c r="BBQ3" s="4" t="s">
        <v>154</v>
      </c>
      <c r="BBR3" s="4" t="s">
        <v>154</v>
      </c>
      <c r="BBS3" s="4" t="s">
        <v>154</v>
      </c>
      <c r="BBT3" s="4" t="s">
        <v>154</v>
      </c>
      <c r="BBU3" s="4" t="s">
        <v>154</v>
      </c>
      <c r="BBV3" s="4" t="s">
        <v>154</v>
      </c>
      <c r="BBW3" s="4" t="s">
        <v>154</v>
      </c>
      <c r="BBX3" s="4" t="s">
        <v>154</v>
      </c>
      <c r="BBY3" s="4" t="s">
        <v>154</v>
      </c>
      <c r="BBZ3" s="4" t="s">
        <v>154</v>
      </c>
      <c r="BCA3" s="4" t="s">
        <v>154</v>
      </c>
      <c r="BCB3" s="4" t="s">
        <v>154</v>
      </c>
      <c r="BCC3" s="4" t="s">
        <v>154</v>
      </c>
      <c r="BCD3" s="4" t="s">
        <v>154</v>
      </c>
      <c r="BCE3" s="4" t="s">
        <v>154</v>
      </c>
      <c r="BCF3" s="4" t="s">
        <v>154</v>
      </c>
      <c r="BCG3" s="4" t="s">
        <v>154</v>
      </c>
      <c r="BCH3" s="4" t="s">
        <v>154</v>
      </c>
      <c r="BCI3" s="4" t="s">
        <v>154</v>
      </c>
      <c r="BCJ3" s="4" t="s">
        <v>154</v>
      </c>
      <c r="BCK3" s="4" t="s">
        <v>154</v>
      </c>
      <c r="BCL3" s="4" t="s">
        <v>154</v>
      </c>
      <c r="BCM3" s="4" t="s">
        <v>154</v>
      </c>
      <c r="BCN3" s="4" t="s">
        <v>154</v>
      </c>
      <c r="BCO3" s="4" t="s">
        <v>154</v>
      </c>
      <c r="BCP3" s="4" t="s">
        <v>154</v>
      </c>
      <c r="BCQ3" s="4" t="s">
        <v>154</v>
      </c>
      <c r="BCR3" s="4" t="s">
        <v>154</v>
      </c>
      <c r="BCS3" s="4" t="s">
        <v>154</v>
      </c>
      <c r="BCT3" s="4" t="s">
        <v>154</v>
      </c>
      <c r="BCU3" s="4" t="s">
        <v>154</v>
      </c>
      <c r="BCV3" s="4" t="s">
        <v>154</v>
      </c>
      <c r="BCW3" s="4" t="s">
        <v>154</v>
      </c>
      <c r="BCX3" s="4" t="s">
        <v>154</v>
      </c>
      <c r="BCY3" s="4" t="s">
        <v>154</v>
      </c>
      <c r="BCZ3" s="4" t="s">
        <v>154</v>
      </c>
      <c r="BDA3" s="4" t="s">
        <v>154</v>
      </c>
      <c r="BDB3" s="4" t="s">
        <v>154</v>
      </c>
      <c r="BDC3" s="4" t="s">
        <v>154</v>
      </c>
      <c r="BDD3" s="4" t="s">
        <v>154</v>
      </c>
      <c r="BDE3" s="4" t="s">
        <v>154</v>
      </c>
      <c r="BDF3" s="4" t="s">
        <v>154</v>
      </c>
      <c r="BDG3" s="4" t="s">
        <v>154</v>
      </c>
      <c r="BDH3" s="4" t="s">
        <v>154</v>
      </c>
      <c r="BDI3" s="4" t="s">
        <v>154</v>
      </c>
      <c r="BDJ3" s="4" t="s">
        <v>154</v>
      </c>
      <c r="BDK3" s="4" t="s">
        <v>154</v>
      </c>
      <c r="BDL3" s="4" t="s">
        <v>154</v>
      </c>
      <c r="BDM3" s="4" t="s">
        <v>154</v>
      </c>
      <c r="BDN3" s="4" t="s">
        <v>154</v>
      </c>
      <c r="BDO3" s="4" t="s">
        <v>154</v>
      </c>
      <c r="BDP3" s="4" t="s">
        <v>154</v>
      </c>
      <c r="BDQ3" s="4" t="s">
        <v>154</v>
      </c>
      <c r="BDR3" s="4" t="s">
        <v>154</v>
      </c>
      <c r="BDS3" s="4" t="s">
        <v>154</v>
      </c>
      <c r="BDT3" s="4" t="s">
        <v>154</v>
      </c>
      <c r="BDU3" s="4" t="s">
        <v>154</v>
      </c>
      <c r="BDV3" s="4" t="s">
        <v>154</v>
      </c>
      <c r="BDW3" s="4" t="s">
        <v>154</v>
      </c>
      <c r="BDX3" s="4" t="s">
        <v>154</v>
      </c>
      <c r="BDY3" s="4" t="s">
        <v>154</v>
      </c>
      <c r="BDZ3" s="4" t="s">
        <v>154</v>
      </c>
      <c r="BEA3" s="4" t="s">
        <v>154</v>
      </c>
      <c r="BEB3" s="4" t="s">
        <v>154</v>
      </c>
      <c r="BEC3" s="4" t="s">
        <v>154</v>
      </c>
      <c r="BED3" s="4" t="s">
        <v>154</v>
      </c>
      <c r="BEE3" s="4" t="s">
        <v>154</v>
      </c>
      <c r="BEF3" s="4" t="s">
        <v>154</v>
      </c>
      <c r="BEG3" s="4" t="s">
        <v>154</v>
      </c>
      <c r="BEH3" s="4" t="s">
        <v>154</v>
      </c>
      <c r="BEI3" s="4" t="s">
        <v>154</v>
      </c>
      <c r="BEJ3" s="4" t="s">
        <v>154</v>
      </c>
      <c r="BEK3" s="4" t="s">
        <v>154</v>
      </c>
      <c r="BEL3" s="4" t="s">
        <v>154</v>
      </c>
      <c r="BEM3" s="4" t="s">
        <v>154</v>
      </c>
      <c r="BEN3" s="4" t="s">
        <v>154</v>
      </c>
      <c r="BEO3" s="4" t="s">
        <v>154</v>
      </c>
      <c r="BEP3" s="4" t="s">
        <v>154</v>
      </c>
      <c r="BEQ3" s="4" t="s">
        <v>154</v>
      </c>
      <c r="BER3" s="4" t="s">
        <v>154</v>
      </c>
      <c r="BES3" s="4" t="s">
        <v>154</v>
      </c>
      <c r="BET3" s="4" t="s">
        <v>154</v>
      </c>
      <c r="BEU3" s="4" t="s">
        <v>154</v>
      </c>
      <c r="BEV3" s="4" t="s">
        <v>154</v>
      </c>
      <c r="BEW3" s="4" t="s">
        <v>154</v>
      </c>
      <c r="BEX3" s="4" t="s">
        <v>154</v>
      </c>
      <c r="BEY3" s="4" t="s">
        <v>154</v>
      </c>
      <c r="BEZ3" s="4" t="s">
        <v>154</v>
      </c>
      <c r="BFA3" s="4" t="s">
        <v>154</v>
      </c>
      <c r="BFB3" s="4" t="s">
        <v>154</v>
      </c>
      <c r="BFC3" s="4" t="s">
        <v>154</v>
      </c>
      <c r="BFD3" s="4" t="s">
        <v>154</v>
      </c>
      <c r="BFE3" s="4" t="s">
        <v>154</v>
      </c>
      <c r="BFF3" s="4" t="s">
        <v>154</v>
      </c>
      <c r="BFG3" s="4" t="s">
        <v>154</v>
      </c>
      <c r="BFH3" s="4" t="s">
        <v>154</v>
      </c>
      <c r="BFI3" s="4" t="s">
        <v>154</v>
      </c>
      <c r="BFJ3" s="4" t="s">
        <v>154</v>
      </c>
      <c r="BFK3" s="4" t="s">
        <v>154</v>
      </c>
      <c r="BFL3" s="4" t="s">
        <v>154</v>
      </c>
      <c r="BFM3" s="4" t="s">
        <v>154</v>
      </c>
      <c r="BFN3" s="4" t="s">
        <v>154</v>
      </c>
      <c r="BFO3" s="4" t="s">
        <v>154</v>
      </c>
      <c r="BFP3" s="4" t="s">
        <v>154</v>
      </c>
      <c r="BFQ3" s="4" t="s">
        <v>154</v>
      </c>
      <c r="BFR3" s="4" t="s">
        <v>154</v>
      </c>
      <c r="BFS3" s="4" t="s">
        <v>154</v>
      </c>
      <c r="BFT3" s="4" t="s">
        <v>154</v>
      </c>
      <c r="BFU3" s="4" t="s">
        <v>154</v>
      </c>
      <c r="BFV3" s="4" t="s">
        <v>154</v>
      </c>
      <c r="BFW3" s="4" t="s">
        <v>154</v>
      </c>
      <c r="BFX3" s="4" t="s">
        <v>154</v>
      </c>
      <c r="BFY3" s="4" t="s">
        <v>154</v>
      </c>
      <c r="BFZ3" s="4" t="s">
        <v>154</v>
      </c>
      <c r="BGA3" s="4" t="s">
        <v>154</v>
      </c>
      <c r="BGB3" s="4" t="s">
        <v>154</v>
      </c>
      <c r="BGC3" s="4" t="s">
        <v>154</v>
      </c>
      <c r="BGD3" s="4" t="s">
        <v>154</v>
      </c>
      <c r="BGE3" s="4" t="s">
        <v>154</v>
      </c>
      <c r="BGF3" s="4" t="s">
        <v>154</v>
      </c>
      <c r="BGG3" s="4" t="s">
        <v>154</v>
      </c>
      <c r="BGH3" s="4" t="s">
        <v>154</v>
      </c>
      <c r="BGI3" s="4" t="s">
        <v>154</v>
      </c>
      <c r="BGJ3" s="4" t="s">
        <v>154</v>
      </c>
      <c r="BGK3" s="4" t="s">
        <v>154</v>
      </c>
      <c r="BGL3" s="4" t="s">
        <v>154</v>
      </c>
      <c r="BGM3" s="4" t="s">
        <v>154</v>
      </c>
      <c r="BGN3" s="4" t="s">
        <v>154</v>
      </c>
      <c r="BGO3" s="4" t="s">
        <v>154</v>
      </c>
      <c r="BGP3" s="4" t="s">
        <v>154</v>
      </c>
      <c r="BGQ3" s="4" t="s">
        <v>154</v>
      </c>
      <c r="BGR3" s="4" t="s">
        <v>154</v>
      </c>
      <c r="BGS3" s="4" t="s">
        <v>154</v>
      </c>
      <c r="BGT3" s="4" t="s">
        <v>154</v>
      </c>
      <c r="BGU3" s="4" t="s">
        <v>154</v>
      </c>
      <c r="BGV3" s="4" t="s">
        <v>154</v>
      </c>
      <c r="BGW3" s="4" t="s">
        <v>154</v>
      </c>
      <c r="BGX3" s="4" t="s">
        <v>154</v>
      </c>
      <c r="BGY3" s="4" t="s">
        <v>154</v>
      </c>
      <c r="BGZ3" s="4" t="s">
        <v>154</v>
      </c>
      <c r="BHA3" s="4" t="s">
        <v>154</v>
      </c>
      <c r="BHB3" s="4" t="s">
        <v>154</v>
      </c>
      <c r="BHC3" s="4" t="s">
        <v>154</v>
      </c>
      <c r="BHD3" s="4" t="s">
        <v>154</v>
      </c>
      <c r="BHE3" s="4" t="s">
        <v>154</v>
      </c>
      <c r="BHF3" s="4" t="s">
        <v>154</v>
      </c>
      <c r="BHG3" s="4" t="s">
        <v>154</v>
      </c>
      <c r="BHH3" s="4" t="s">
        <v>154</v>
      </c>
      <c r="BHI3" s="4" t="s">
        <v>154</v>
      </c>
      <c r="BHJ3" s="4" t="s">
        <v>154</v>
      </c>
      <c r="BHK3" s="4" t="s">
        <v>154</v>
      </c>
      <c r="BHL3" s="4" t="s">
        <v>154</v>
      </c>
      <c r="BHM3" s="4" t="s">
        <v>154</v>
      </c>
      <c r="BHN3" s="4" t="s">
        <v>154</v>
      </c>
      <c r="BHO3" s="4" t="s">
        <v>154</v>
      </c>
      <c r="BHP3" s="4" t="s">
        <v>154</v>
      </c>
      <c r="BHQ3" s="4" t="s">
        <v>154</v>
      </c>
      <c r="BHR3" s="4" t="s">
        <v>154</v>
      </c>
      <c r="BHS3" s="4" t="s">
        <v>154</v>
      </c>
      <c r="BHT3" s="4" t="s">
        <v>154</v>
      </c>
      <c r="BHU3" s="4" t="s">
        <v>154</v>
      </c>
      <c r="BHV3" s="4" t="s">
        <v>154</v>
      </c>
      <c r="BHW3" s="4" t="s">
        <v>154</v>
      </c>
      <c r="BHX3" s="4" t="s">
        <v>154</v>
      </c>
      <c r="BHY3" s="4" t="s">
        <v>154</v>
      </c>
      <c r="BHZ3" s="4" t="s">
        <v>154</v>
      </c>
      <c r="BIA3" s="4" t="s">
        <v>154</v>
      </c>
      <c r="BIB3" s="4" t="s">
        <v>154</v>
      </c>
      <c r="BIC3" s="4" t="s">
        <v>154</v>
      </c>
      <c r="BID3" s="4" t="s">
        <v>154</v>
      </c>
      <c r="BIE3" s="4" t="s">
        <v>154</v>
      </c>
      <c r="BIF3" s="4" t="s">
        <v>154</v>
      </c>
      <c r="BIG3" s="4" t="s">
        <v>154</v>
      </c>
      <c r="BIH3" s="4" t="s">
        <v>154</v>
      </c>
      <c r="BII3" s="4" t="s">
        <v>154</v>
      </c>
      <c r="BIJ3" s="4" t="s">
        <v>154</v>
      </c>
      <c r="BIK3" s="4" t="s">
        <v>154</v>
      </c>
      <c r="BIL3" s="4" t="s">
        <v>154</v>
      </c>
      <c r="BIM3" s="4" t="s">
        <v>154</v>
      </c>
      <c r="BIN3" s="4" t="s">
        <v>154</v>
      </c>
      <c r="BIO3" s="4" t="s">
        <v>154</v>
      </c>
      <c r="BIP3" s="4" t="s">
        <v>154</v>
      </c>
      <c r="BIQ3" s="4" t="s">
        <v>154</v>
      </c>
      <c r="BIR3" s="4" t="s">
        <v>154</v>
      </c>
      <c r="BIS3" s="4" t="s">
        <v>154</v>
      </c>
      <c r="BIT3" s="4" t="s">
        <v>154</v>
      </c>
      <c r="BIU3" s="4" t="s">
        <v>154</v>
      </c>
      <c r="BIV3" s="4" t="s">
        <v>154</v>
      </c>
      <c r="BIW3" s="4" t="s">
        <v>154</v>
      </c>
      <c r="BIX3" s="4" t="s">
        <v>154</v>
      </c>
      <c r="BIY3" s="4" t="s">
        <v>154</v>
      </c>
      <c r="BIZ3" s="4" t="s">
        <v>154</v>
      </c>
      <c r="BJA3" s="4" t="s">
        <v>154</v>
      </c>
      <c r="BJB3" s="4" t="s">
        <v>154</v>
      </c>
      <c r="BJC3" s="4" t="s">
        <v>154</v>
      </c>
      <c r="BJD3" s="4" t="s">
        <v>154</v>
      </c>
      <c r="BJE3" s="4" t="s">
        <v>154</v>
      </c>
      <c r="BJF3" s="4" t="s">
        <v>154</v>
      </c>
      <c r="BJG3" s="4" t="s">
        <v>154</v>
      </c>
      <c r="BJH3" s="4" t="s">
        <v>154</v>
      </c>
      <c r="BJI3" s="4" t="s">
        <v>154</v>
      </c>
      <c r="BJJ3" s="4" t="s">
        <v>154</v>
      </c>
      <c r="BJK3" s="4" t="s">
        <v>154</v>
      </c>
      <c r="BJL3" s="4" t="s">
        <v>154</v>
      </c>
      <c r="BJM3" s="4" t="s">
        <v>154</v>
      </c>
      <c r="BJN3" s="4" t="s">
        <v>154</v>
      </c>
      <c r="BJO3" s="4" t="s">
        <v>154</v>
      </c>
      <c r="BJP3" s="4" t="s">
        <v>154</v>
      </c>
      <c r="BJQ3" s="4" t="s">
        <v>154</v>
      </c>
      <c r="BJR3" s="4" t="s">
        <v>154</v>
      </c>
      <c r="BJS3" s="4" t="s">
        <v>154</v>
      </c>
      <c r="BJT3" s="4" t="s">
        <v>154</v>
      </c>
      <c r="BJU3" s="4" t="s">
        <v>154</v>
      </c>
      <c r="BJV3" s="4" t="s">
        <v>154</v>
      </c>
      <c r="BJW3" s="4" t="s">
        <v>154</v>
      </c>
      <c r="BJX3" s="4" t="s">
        <v>154</v>
      </c>
      <c r="BJY3" s="4" t="s">
        <v>154</v>
      </c>
      <c r="BJZ3" s="4" t="s">
        <v>154</v>
      </c>
      <c r="BKA3" s="4" t="s">
        <v>154</v>
      </c>
      <c r="BKB3" s="4" t="s">
        <v>154</v>
      </c>
      <c r="BKC3" s="4" t="s">
        <v>154</v>
      </c>
      <c r="BKD3" s="4" t="s">
        <v>154</v>
      </c>
      <c r="BKE3" s="4" t="s">
        <v>154</v>
      </c>
      <c r="BKF3" s="4" t="s">
        <v>154</v>
      </c>
      <c r="BKG3" s="4" t="s">
        <v>154</v>
      </c>
      <c r="BKH3" s="4" t="s">
        <v>154</v>
      </c>
      <c r="BKI3" s="4" t="s">
        <v>154</v>
      </c>
      <c r="BKJ3" s="4" t="s">
        <v>154</v>
      </c>
      <c r="BKK3" s="4" t="s">
        <v>154</v>
      </c>
      <c r="BKL3" s="4" t="s">
        <v>154</v>
      </c>
      <c r="BKM3" s="4" t="s">
        <v>154</v>
      </c>
      <c r="BKN3" s="4" t="s">
        <v>154</v>
      </c>
      <c r="BKO3" s="4" t="s">
        <v>154</v>
      </c>
      <c r="BKP3" s="4" t="s">
        <v>154</v>
      </c>
      <c r="BKQ3" s="4" t="s">
        <v>154</v>
      </c>
      <c r="BKR3" s="4" t="s">
        <v>154</v>
      </c>
      <c r="BKS3" s="4" t="s">
        <v>154</v>
      </c>
      <c r="BKT3" s="4" t="s">
        <v>154</v>
      </c>
      <c r="BKU3" s="4" t="s">
        <v>154</v>
      </c>
      <c r="BKV3" s="4" t="s">
        <v>154</v>
      </c>
      <c r="BKW3" s="4" t="s">
        <v>154</v>
      </c>
      <c r="BKX3" s="4" t="s">
        <v>154</v>
      </c>
      <c r="BKY3" s="4" t="s">
        <v>154</v>
      </c>
      <c r="BKZ3" s="4" t="s">
        <v>154</v>
      </c>
      <c r="BLA3" s="4" t="s">
        <v>154</v>
      </c>
      <c r="BLB3" s="4" t="s">
        <v>154</v>
      </c>
      <c r="BLC3" s="4" t="s">
        <v>154</v>
      </c>
      <c r="BLD3" s="4" t="s">
        <v>154</v>
      </c>
      <c r="BLE3" s="4" t="s">
        <v>154</v>
      </c>
      <c r="BLF3" s="4" t="s">
        <v>154</v>
      </c>
      <c r="BLG3" s="4" t="s">
        <v>154</v>
      </c>
      <c r="BLH3" s="4" t="s">
        <v>154</v>
      </c>
      <c r="BLI3" s="4" t="s">
        <v>154</v>
      </c>
      <c r="BLJ3" s="4" t="s">
        <v>154</v>
      </c>
      <c r="BLK3" s="4" t="s">
        <v>154</v>
      </c>
      <c r="BLL3" s="4" t="s">
        <v>154</v>
      </c>
      <c r="BLM3" s="4" t="s">
        <v>154</v>
      </c>
      <c r="BLN3" s="4" t="s">
        <v>154</v>
      </c>
      <c r="BLO3" s="4" t="s">
        <v>154</v>
      </c>
      <c r="BLP3" s="4" t="s">
        <v>154</v>
      </c>
      <c r="BLQ3" s="4" t="s">
        <v>154</v>
      </c>
      <c r="BLR3" s="4" t="s">
        <v>154</v>
      </c>
      <c r="BLS3" s="4" t="s">
        <v>154</v>
      </c>
      <c r="BLT3" s="4" t="s">
        <v>154</v>
      </c>
      <c r="BLU3" s="4" t="s">
        <v>154</v>
      </c>
      <c r="BLV3" s="4" t="s">
        <v>154</v>
      </c>
      <c r="BLW3" s="4" t="s">
        <v>154</v>
      </c>
      <c r="BLX3" s="4" t="s">
        <v>154</v>
      </c>
      <c r="BLY3" s="4" t="s">
        <v>154</v>
      </c>
      <c r="BLZ3" s="4" t="s">
        <v>154</v>
      </c>
      <c r="BMA3" s="4" t="s">
        <v>154</v>
      </c>
      <c r="BMB3" s="4" t="s">
        <v>154</v>
      </c>
      <c r="BMC3" s="4" t="s">
        <v>154</v>
      </c>
      <c r="BMD3" s="4" t="s">
        <v>154</v>
      </c>
      <c r="BME3" s="4" t="s">
        <v>154</v>
      </c>
      <c r="BMF3" s="4" t="s">
        <v>154</v>
      </c>
      <c r="BMG3" s="4" t="s">
        <v>154</v>
      </c>
      <c r="BMH3" s="4" t="s">
        <v>154</v>
      </c>
      <c r="BMI3" s="4" t="s">
        <v>154</v>
      </c>
      <c r="BMJ3" s="4" t="s">
        <v>154</v>
      </c>
      <c r="BMK3" s="4" t="s">
        <v>154</v>
      </c>
      <c r="BML3" s="4" t="s">
        <v>154</v>
      </c>
      <c r="BMM3" s="4" t="s">
        <v>154</v>
      </c>
      <c r="BMN3" s="4" t="s">
        <v>154</v>
      </c>
      <c r="BMO3" s="4" t="s">
        <v>154</v>
      </c>
      <c r="BMP3" s="4" t="s">
        <v>154</v>
      </c>
      <c r="BMQ3" s="4" t="s">
        <v>154</v>
      </c>
      <c r="BMR3" s="4" t="s">
        <v>154</v>
      </c>
      <c r="BMS3" s="4" t="s">
        <v>154</v>
      </c>
      <c r="BMT3" s="4" t="s">
        <v>154</v>
      </c>
      <c r="BMU3" s="4" t="s">
        <v>154</v>
      </c>
      <c r="BMV3" s="4" t="s">
        <v>154</v>
      </c>
      <c r="BMW3" s="4" t="s">
        <v>154</v>
      </c>
      <c r="BMX3" s="4" t="s">
        <v>154</v>
      </c>
      <c r="BMY3" s="4" t="s">
        <v>154</v>
      </c>
      <c r="BMZ3" s="4" t="s">
        <v>154</v>
      </c>
      <c r="BNA3" s="4" t="s">
        <v>154</v>
      </c>
      <c r="BNB3" s="4" t="s">
        <v>154</v>
      </c>
      <c r="BNC3" s="4" t="s">
        <v>154</v>
      </c>
      <c r="BND3" s="4" t="s">
        <v>154</v>
      </c>
      <c r="BNE3" s="4" t="s">
        <v>154</v>
      </c>
      <c r="BNF3" s="4" t="s">
        <v>154</v>
      </c>
      <c r="BNG3" s="4" t="s">
        <v>154</v>
      </c>
      <c r="BNH3" s="4" t="s">
        <v>154</v>
      </c>
      <c r="BNI3" s="4" t="s">
        <v>154</v>
      </c>
      <c r="BNJ3" s="4" t="s">
        <v>154</v>
      </c>
      <c r="BNK3" s="4" t="s">
        <v>154</v>
      </c>
      <c r="BNL3" s="4" t="s">
        <v>154</v>
      </c>
      <c r="BNM3" s="4" t="s">
        <v>154</v>
      </c>
      <c r="BNN3" s="4" t="s">
        <v>154</v>
      </c>
      <c r="BNO3" s="4" t="s">
        <v>154</v>
      </c>
      <c r="BNP3" s="4" t="s">
        <v>154</v>
      </c>
      <c r="BNQ3" s="4" t="s">
        <v>154</v>
      </c>
      <c r="BNR3" s="4" t="s">
        <v>154</v>
      </c>
      <c r="BNS3" s="4" t="s">
        <v>154</v>
      </c>
      <c r="BNT3" s="4" t="s">
        <v>154</v>
      </c>
      <c r="BNU3" s="4" t="s">
        <v>154</v>
      </c>
      <c r="BNV3" s="4" t="s">
        <v>154</v>
      </c>
      <c r="BNW3" s="4" t="s">
        <v>154</v>
      </c>
      <c r="BNX3" s="4" t="s">
        <v>154</v>
      </c>
      <c r="BNY3" s="4" t="s">
        <v>154</v>
      </c>
      <c r="BNZ3" s="4" t="s">
        <v>154</v>
      </c>
      <c r="BOA3" s="4" t="s">
        <v>154</v>
      </c>
      <c r="BOB3" s="4" t="s">
        <v>154</v>
      </c>
      <c r="BOC3" s="4" t="s">
        <v>154</v>
      </c>
      <c r="BOD3" s="4" t="s">
        <v>154</v>
      </c>
      <c r="BOE3" s="4" t="s">
        <v>154</v>
      </c>
      <c r="BOF3" s="4" t="s">
        <v>154</v>
      </c>
      <c r="BOG3" s="4" t="s">
        <v>154</v>
      </c>
      <c r="BOH3" s="4" t="s">
        <v>154</v>
      </c>
      <c r="BOI3" s="4" t="s">
        <v>154</v>
      </c>
      <c r="BOJ3" s="4" t="s">
        <v>154</v>
      </c>
      <c r="BOK3" s="4" t="s">
        <v>154</v>
      </c>
      <c r="BOL3" s="4" t="s">
        <v>154</v>
      </c>
      <c r="BOM3" s="4" t="s">
        <v>154</v>
      </c>
      <c r="BON3" s="4" t="s">
        <v>154</v>
      </c>
      <c r="BOO3" s="4" t="s">
        <v>154</v>
      </c>
      <c r="BOP3" s="4" t="s">
        <v>154</v>
      </c>
      <c r="BOQ3" s="4" t="s">
        <v>154</v>
      </c>
      <c r="BOR3" s="4" t="s">
        <v>154</v>
      </c>
      <c r="BOS3" s="4" t="s">
        <v>154</v>
      </c>
      <c r="BOT3" s="4" t="s">
        <v>154</v>
      </c>
      <c r="BOU3" s="4" t="s">
        <v>154</v>
      </c>
      <c r="BOV3" s="4" t="s">
        <v>154</v>
      </c>
      <c r="BOW3" s="4" t="s">
        <v>154</v>
      </c>
      <c r="BOX3" s="4" t="s">
        <v>154</v>
      </c>
      <c r="BOY3" s="4" t="s">
        <v>154</v>
      </c>
      <c r="BOZ3" s="4" t="s">
        <v>154</v>
      </c>
      <c r="BPA3" s="4" t="s">
        <v>154</v>
      </c>
      <c r="BPB3" s="4" t="s">
        <v>154</v>
      </c>
      <c r="BPC3" s="4" t="s">
        <v>154</v>
      </c>
      <c r="BPD3" s="4" t="s">
        <v>154</v>
      </c>
      <c r="BPE3" s="4" t="s">
        <v>154</v>
      </c>
      <c r="BPF3" s="4" t="s">
        <v>154</v>
      </c>
      <c r="BPG3" s="4" t="s">
        <v>154</v>
      </c>
      <c r="BPH3" s="4" t="s">
        <v>154</v>
      </c>
      <c r="BPI3" s="4" t="s">
        <v>154</v>
      </c>
      <c r="BPJ3" s="4" t="s">
        <v>154</v>
      </c>
      <c r="BPK3" s="4" t="s">
        <v>154</v>
      </c>
      <c r="BPL3" s="4" t="s">
        <v>154</v>
      </c>
      <c r="BPM3" s="4" t="s">
        <v>154</v>
      </c>
      <c r="BPN3" s="4" t="s">
        <v>154</v>
      </c>
      <c r="BPO3" s="4" t="s">
        <v>154</v>
      </c>
      <c r="BPP3" s="4" t="s">
        <v>154</v>
      </c>
      <c r="BPQ3" s="4" t="s">
        <v>154</v>
      </c>
      <c r="BPR3" s="4" t="s">
        <v>154</v>
      </c>
      <c r="BPS3" s="4" t="s">
        <v>154</v>
      </c>
      <c r="BPT3" s="4" t="s">
        <v>154</v>
      </c>
      <c r="BPU3" s="4" t="s">
        <v>154</v>
      </c>
      <c r="BPV3" s="4" t="s">
        <v>154</v>
      </c>
      <c r="BPW3" s="4" t="s">
        <v>154</v>
      </c>
      <c r="BPX3" s="4" t="s">
        <v>154</v>
      </c>
      <c r="BPY3" s="4" t="s">
        <v>154</v>
      </c>
      <c r="BPZ3" s="4" t="s">
        <v>154</v>
      </c>
      <c r="BQA3" s="4" t="s">
        <v>154</v>
      </c>
      <c r="BQB3" s="4" t="s">
        <v>154</v>
      </c>
      <c r="BQC3" s="4" t="s">
        <v>154</v>
      </c>
      <c r="BQD3" s="4" t="s">
        <v>154</v>
      </c>
      <c r="BQE3" s="4" t="s">
        <v>154</v>
      </c>
      <c r="BQF3" s="4" t="s">
        <v>154</v>
      </c>
      <c r="BQG3" s="4" t="s">
        <v>154</v>
      </c>
      <c r="BQH3" s="4" t="s">
        <v>154</v>
      </c>
      <c r="BQI3" s="4" t="s">
        <v>154</v>
      </c>
      <c r="BQJ3" s="4" t="s">
        <v>154</v>
      </c>
      <c r="BQK3" s="4" t="s">
        <v>154</v>
      </c>
      <c r="BQL3" s="4" t="s">
        <v>154</v>
      </c>
      <c r="BQM3" s="4" t="s">
        <v>154</v>
      </c>
      <c r="BQN3" s="4" t="s">
        <v>154</v>
      </c>
      <c r="BQO3" s="4" t="s">
        <v>154</v>
      </c>
      <c r="BQP3" s="4" t="s">
        <v>154</v>
      </c>
      <c r="BQQ3" s="4" t="s">
        <v>154</v>
      </c>
      <c r="BQR3" s="4" t="s">
        <v>154</v>
      </c>
      <c r="BQS3" s="4" t="s">
        <v>154</v>
      </c>
      <c r="BQT3" s="4" t="s">
        <v>154</v>
      </c>
      <c r="BQU3" s="4" t="s">
        <v>154</v>
      </c>
      <c r="BQV3" s="4" t="s">
        <v>154</v>
      </c>
      <c r="BQW3" s="4" t="s">
        <v>154</v>
      </c>
      <c r="BQX3" s="4" t="s">
        <v>154</v>
      </c>
      <c r="BQY3" s="4" t="s">
        <v>154</v>
      </c>
      <c r="BQZ3" s="4" t="s">
        <v>154</v>
      </c>
      <c r="BRA3" s="4" t="s">
        <v>154</v>
      </c>
      <c r="BRB3" s="4" t="s">
        <v>154</v>
      </c>
      <c r="BRC3" s="4" t="s">
        <v>154</v>
      </c>
      <c r="BRD3" s="4" t="s">
        <v>154</v>
      </c>
      <c r="BRE3" s="4" t="s">
        <v>154</v>
      </c>
      <c r="BRF3" s="4" t="s">
        <v>154</v>
      </c>
      <c r="BRG3" s="4" t="s">
        <v>154</v>
      </c>
      <c r="BRH3" s="4" t="s">
        <v>154</v>
      </c>
      <c r="BRI3" s="4" t="s">
        <v>154</v>
      </c>
      <c r="BRJ3" s="4" t="s">
        <v>154</v>
      </c>
      <c r="BRK3" s="4" t="s">
        <v>154</v>
      </c>
      <c r="BRL3" s="4" t="s">
        <v>154</v>
      </c>
      <c r="BRM3" s="4" t="s">
        <v>154</v>
      </c>
      <c r="BRN3" s="4" t="s">
        <v>154</v>
      </c>
      <c r="BRO3" s="4" t="s">
        <v>154</v>
      </c>
      <c r="BRP3" s="4" t="s">
        <v>154</v>
      </c>
      <c r="BRQ3" s="4" t="s">
        <v>154</v>
      </c>
      <c r="BRR3" s="4" t="s">
        <v>154</v>
      </c>
      <c r="BRS3" s="4" t="s">
        <v>154</v>
      </c>
      <c r="BRT3" s="4" t="s">
        <v>154</v>
      </c>
      <c r="BRU3" s="4" t="s">
        <v>154</v>
      </c>
      <c r="BRV3" s="4" t="s">
        <v>154</v>
      </c>
      <c r="BRW3" s="4" t="s">
        <v>154</v>
      </c>
      <c r="BRX3" s="4" t="s">
        <v>154</v>
      </c>
      <c r="BRY3" s="4" t="s">
        <v>154</v>
      </c>
      <c r="BRZ3" s="4" t="s">
        <v>154</v>
      </c>
      <c r="BSA3" s="4" t="s">
        <v>154</v>
      </c>
      <c r="BSB3" s="4" t="s">
        <v>154</v>
      </c>
      <c r="BSC3" s="4" t="s">
        <v>154</v>
      </c>
      <c r="BSD3" s="4" t="s">
        <v>154</v>
      </c>
      <c r="BSE3" s="4" t="s">
        <v>154</v>
      </c>
      <c r="BSF3" s="4" t="s">
        <v>154</v>
      </c>
      <c r="BSG3" s="4" t="s">
        <v>154</v>
      </c>
      <c r="BSH3" s="4" t="s">
        <v>154</v>
      </c>
      <c r="BSI3" s="4" t="s">
        <v>154</v>
      </c>
      <c r="BSJ3" s="4" t="s">
        <v>154</v>
      </c>
      <c r="BSK3" s="4" t="s">
        <v>154</v>
      </c>
      <c r="BSL3" s="4" t="s">
        <v>154</v>
      </c>
      <c r="BSM3" s="4" t="s">
        <v>154</v>
      </c>
      <c r="BSN3" s="4" t="s">
        <v>154</v>
      </c>
      <c r="BSO3" s="4" t="s">
        <v>154</v>
      </c>
      <c r="BSP3" s="4" t="s">
        <v>154</v>
      </c>
      <c r="BSQ3" s="4" t="s">
        <v>154</v>
      </c>
      <c r="BSR3" s="4" t="s">
        <v>154</v>
      </c>
      <c r="BSS3" s="4" t="s">
        <v>154</v>
      </c>
      <c r="BST3" s="4" t="s">
        <v>154</v>
      </c>
      <c r="BSU3" s="4" t="s">
        <v>154</v>
      </c>
      <c r="BSV3" s="4" t="s">
        <v>154</v>
      </c>
      <c r="BSW3" s="4" t="s">
        <v>154</v>
      </c>
      <c r="BSX3" s="4" t="s">
        <v>154</v>
      </c>
      <c r="BSY3" s="4" t="s">
        <v>154</v>
      </c>
      <c r="BSZ3" s="4" t="s">
        <v>154</v>
      </c>
      <c r="BTA3" s="4" t="s">
        <v>154</v>
      </c>
      <c r="BTB3" s="4" t="s">
        <v>154</v>
      </c>
      <c r="BTC3" s="4" t="s">
        <v>154</v>
      </c>
      <c r="BTD3" s="4" t="s">
        <v>154</v>
      </c>
      <c r="BTE3" s="4" t="s">
        <v>154</v>
      </c>
      <c r="BTF3" s="4" t="s">
        <v>154</v>
      </c>
      <c r="BTG3" s="4" t="s">
        <v>154</v>
      </c>
      <c r="BTH3" s="4" t="s">
        <v>154</v>
      </c>
      <c r="BTI3" s="4" t="s">
        <v>154</v>
      </c>
      <c r="BTJ3" s="4" t="s">
        <v>154</v>
      </c>
      <c r="BTK3" s="4" t="s">
        <v>154</v>
      </c>
      <c r="BTL3" s="4" t="s">
        <v>154</v>
      </c>
      <c r="BTM3" s="4" t="s">
        <v>154</v>
      </c>
      <c r="BTN3" s="4" t="s">
        <v>154</v>
      </c>
      <c r="BTO3" s="4" t="s">
        <v>154</v>
      </c>
      <c r="BTP3" s="4" t="s">
        <v>154</v>
      </c>
      <c r="BTQ3" s="4" t="s">
        <v>154</v>
      </c>
      <c r="BTR3" s="4" t="s">
        <v>154</v>
      </c>
      <c r="BTS3" s="4" t="s">
        <v>154</v>
      </c>
      <c r="BTT3" s="4" t="s">
        <v>154</v>
      </c>
      <c r="BTU3" s="4" t="s">
        <v>154</v>
      </c>
      <c r="BTV3" s="4" t="s">
        <v>154</v>
      </c>
      <c r="BTW3" s="4" t="s">
        <v>154</v>
      </c>
      <c r="BTX3" s="4" t="s">
        <v>154</v>
      </c>
      <c r="BTY3" s="4" t="s">
        <v>154</v>
      </c>
      <c r="BTZ3" s="4" t="s">
        <v>154</v>
      </c>
      <c r="BUA3" s="4" t="s">
        <v>154</v>
      </c>
      <c r="BUB3" s="4" t="s">
        <v>154</v>
      </c>
      <c r="BUC3" s="4" t="s">
        <v>154</v>
      </c>
      <c r="BUD3" s="4" t="s">
        <v>154</v>
      </c>
      <c r="BUE3" s="4" t="s">
        <v>154</v>
      </c>
      <c r="BUF3" s="4" t="s">
        <v>154</v>
      </c>
      <c r="BUG3" s="4" t="s">
        <v>154</v>
      </c>
      <c r="BUH3" s="4" t="s">
        <v>154</v>
      </c>
      <c r="BUI3" s="4" t="s">
        <v>154</v>
      </c>
      <c r="BUJ3" s="4" t="s">
        <v>154</v>
      </c>
      <c r="BUK3" s="4" t="s">
        <v>154</v>
      </c>
      <c r="BUL3" s="4" t="s">
        <v>154</v>
      </c>
      <c r="BUM3" s="4" t="s">
        <v>154</v>
      </c>
      <c r="BUN3" s="4" t="s">
        <v>154</v>
      </c>
      <c r="BUO3" s="4" t="s">
        <v>154</v>
      </c>
      <c r="BUP3" s="4" t="s">
        <v>154</v>
      </c>
      <c r="BUQ3" s="4" t="s">
        <v>154</v>
      </c>
      <c r="BUR3" s="4" t="s">
        <v>154</v>
      </c>
      <c r="BUS3" s="4" t="s">
        <v>154</v>
      </c>
      <c r="BUT3" s="4" t="s">
        <v>154</v>
      </c>
      <c r="BUU3" s="4" t="s">
        <v>154</v>
      </c>
      <c r="BUV3" s="4" t="s">
        <v>154</v>
      </c>
      <c r="BUW3" s="4" t="s">
        <v>154</v>
      </c>
      <c r="BUX3" s="4" t="s">
        <v>154</v>
      </c>
      <c r="BUY3" s="4" t="s">
        <v>154</v>
      </c>
      <c r="BUZ3" s="4" t="s">
        <v>154</v>
      </c>
      <c r="BVA3" s="4" t="s">
        <v>154</v>
      </c>
      <c r="BVB3" s="4" t="s">
        <v>154</v>
      </c>
      <c r="BVC3" s="4" t="s">
        <v>154</v>
      </c>
      <c r="BVD3" s="4" t="s">
        <v>154</v>
      </c>
      <c r="BVE3" s="4" t="s">
        <v>154</v>
      </c>
      <c r="BVF3" s="4" t="s">
        <v>154</v>
      </c>
      <c r="BVG3" s="4" t="s">
        <v>154</v>
      </c>
      <c r="BVH3" s="4" t="s">
        <v>154</v>
      </c>
      <c r="BVI3" s="4" t="s">
        <v>154</v>
      </c>
      <c r="BVJ3" s="4" t="s">
        <v>154</v>
      </c>
      <c r="BVK3" s="4" t="s">
        <v>154</v>
      </c>
      <c r="BVL3" s="4" t="s">
        <v>154</v>
      </c>
      <c r="BVM3" s="4" t="s">
        <v>154</v>
      </c>
      <c r="BVN3" s="4" t="s">
        <v>154</v>
      </c>
      <c r="BVO3" s="4" t="s">
        <v>154</v>
      </c>
      <c r="BVP3" s="4" t="s">
        <v>154</v>
      </c>
      <c r="BVQ3" s="4" t="s">
        <v>154</v>
      </c>
      <c r="BVR3" s="4" t="s">
        <v>154</v>
      </c>
      <c r="BVS3" s="4" t="s">
        <v>154</v>
      </c>
      <c r="BVT3" s="4" t="s">
        <v>154</v>
      </c>
      <c r="BVU3" s="4" t="s">
        <v>154</v>
      </c>
      <c r="BVV3" s="4" t="s">
        <v>154</v>
      </c>
      <c r="BVW3" s="4" t="s">
        <v>154</v>
      </c>
      <c r="BVX3" s="4" t="s">
        <v>154</v>
      </c>
      <c r="BVY3" s="4" t="s">
        <v>154</v>
      </c>
      <c r="BVZ3" s="4" t="s">
        <v>154</v>
      </c>
      <c r="BWA3" s="4" t="s">
        <v>154</v>
      </c>
      <c r="BWB3" s="4" t="s">
        <v>154</v>
      </c>
      <c r="BWC3" s="4" t="s">
        <v>154</v>
      </c>
      <c r="BWD3" s="4" t="s">
        <v>154</v>
      </c>
      <c r="BWE3" s="4" t="s">
        <v>154</v>
      </c>
      <c r="BWF3" s="4" t="s">
        <v>154</v>
      </c>
      <c r="BWG3" s="4" t="s">
        <v>154</v>
      </c>
      <c r="BWH3" s="4" t="s">
        <v>154</v>
      </c>
      <c r="BWI3" s="4" t="s">
        <v>154</v>
      </c>
      <c r="BWJ3" s="4" t="s">
        <v>154</v>
      </c>
      <c r="BWK3" s="4" t="s">
        <v>154</v>
      </c>
      <c r="BWL3" s="4" t="s">
        <v>154</v>
      </c>
      <c r="BWM3" s="4" t="s">
        <v>154</v>
      </c>
      <c r="BWN3" s="4" t="s">
        <v>154</v>
      </c>
      <c r="BWO3" s="4" t="s">
        <v>154</v>
      </c>
      <c r="BWP3" s="4" t="s">
        <v>154</v>
      </c>
      <c r="BWQ3" s="4" t="s">
        <v>154</v>
      </c>
      <c r="BWR3" s="4" t="s">
        <v>154</v>
      </c>
      <c r="BWS3" s="4" t="s">
        <v>154</v>
      </c>
      <c r="BWT3" s="4" t="s">
        <v>154</v>
      </c>
      <c r="BWU3" s="4" t="s">
        <v>154</v>
      </c>
      <c r="BWV3" s="4" t="s">
        <v>154</v>
      </c>
      <c r="BWW3" s="4" t="s">
        <v>154</v>
      </c>
      <c r="BWX3" s="4" t="s">
        <v>154</v>
      </c>
      <c r="BWY3" s="4" t="s">
        <v>154</v>
      </c>
      <c r="BWZ3" s="4" t="s">
        <v>154</v>
      </c>
      <c r="BXA3" s="4" t="s">
        <v>154</v>
      </c>
      <c r="BXB3" s="4" t="s">
        <v>154</v>
      </c>
      <c r="BXC3" s="4" t="s">
        <v>154</v>
      </c>
      <c r="BXD3" s="4" t="s">
        <v>154</v>
      </c>
      <c r="BXE3" s="4" t="s">
        <v>154</v>
      </c>
      <c r="BXF3" s="4" t="s">
        <v>154</v>
      </c>
      <c r="BXG3" s="4" t="s">
        <v>154</v>
      </c>
      <c r="BXH3" s="4" t="s">
        <v>154</v>
      </c>
      <c r="BXI3" s="4" t="s">
        <v>154</v>
      </c>
      <c r="BXJ3" s="4" t="s">
        <v>154</v>
      </c>
      <c r="BXK3" s="4" t="s">
        <v>154</v>
      </c>
      <c r="BXL3" s="4" t="s">
        <v>154</v>
      </c>
      <c r="BXM3" s="4" t="s">
        <v>154</v>
      </c>
      <c r="BXN3" s="4" t="s">
        <v>154</v>
      </c>
      <c r="BXO3" s="4" t="s">
        <v>154</v>
      </c>
      <c r="BXP3" s="4" t="s">
        <v>154</v>
      </c>
      <c r="BXQ3" s="4" t="s">
        <v>154</v>
      </c>
      <c r="BXR3" s="4" t="s">
        <v>154</v>
      </c>
      <c r="BXS3" s="4" t="s">
        <v>154</v>
      </c>
      <c r="BXT3" s="4" t="s">
        <v>154</v>
      </c>
      <c r="BXU3" s="4" t="s">
        <v>154</v>
      </c>
      <c r="BXV3" s="4" t="s">
        <v>154</v>
      </c>
      <c r="BXW3" s="4" t="s">
        <v>154</v>
      </c>
      <c r="BXX3" s="4" t="s">
        <v>154</v>
      </c>
      <c r="BXY3" s="4" t="s">
        <v>154</v>
      </c>
      <c r="BXZ3" s="4" t="s">
        <v>154</v>
      </c>
      <c r="BYA3" s="4" t="s">
        <v>154</v>
      </c>
      <c r="BYB3" s="4" t="s">
        <v>154</v>
      </c>
      <c r="BYC3" s="4" t="s">
        <v>154</v>
      </c>
      <c r="BYD3" s="4" t="s">
        <v>154</v>
      </c>
      <c r="BYE3" s="4" t="s">
        <v>154</v>
      </c>
      <c r="BYF3" s="4" t="s">
        <v>154</v>
      </c>
      <c r="BYG3" s="4" t="s">
        <v>154</v>
      </c>
      <c r="BYH3" s="4" t="s">
        <v>154</v>
      </c>
      <c r="BYI3" s="4" t="s">
        <v>154</v>
      </c>
      <c r="BYJ3" s="4" t="s">
        <v>154</v>
      </c>
      <c r="BYK3" s="4" t="s">
        <v>154</v>
      </c>
      <c r="BYL3" s="4" t="s">
        <v>154</v>
      </c>
      <c r="BYM3" s="4" t="s">
        <v>154</v>
      </c>
      <c r="BYN3" s="4" t="s">
        <v>154</v>
      </c>
      <c r="BYO3" s="4" t="s">
        <v>154</v>
      </c>
      <c r="BYP3" s="4" t="s">
        <v>154</v>
      </c>
      <c r="BYQ3" s="4" t="s">
        <v>154</v>
      </c>
      <c r="BYR3" s="4" t="s">
        <v>154</v>
      </c>
      <c r="BYS3" s="4" t="s">
        <v>154</v>
      </c>
      <c r="BYT3" s="4" t="s">
        <v>154</v>
      </c>
      <c r="BYU3" s="4" t="s">
        <v>154</v>
      </c>
      <c r="BYV3" s="4" t="s">
        <v>154</v>
      </c>
      <c r="BYW3" s="4" t="s">
        <v>154</v>
      </c>
      <c r="BYX3" s="4" t="s">
        <v>154</v>
      </c>
      <c r="BYY3" s="4" t="s">
        <v>154</v>
      </c>
      <c r="BYZ3" s="4" t="s">
        <v>154</v>
      </c>
      <c r="BZA3" s="4" t="s">
        <v>154</v>
      </c>
      <c r="BZB3" s="4" t="s">
        <v>154</v>
      </c>
      <c r="BZC3" s="4" t="s">
        <v>154</v>
      </c>
      <c r="BZD3" s="4" t="s">
        <v>154</v>
      </c>
      <c r="BZE3" s="4" t="s">
        <v>154</v>
      </c>
      <c r="BZF3" s="4" t="s">
        <v>154</v>
      </c>
      <c r="BZG3" s="4" t="s">
        <v>154</v>
      </c>
      <c r="BZH3" s="4" t="s">
        <v>154</v>
      </c>
      <c r="BZI3" s="4" t="s">
        <v>154</v>
      </c>
      <c r="BZJ3" s="4" t="s">
        <v>154</v>
      </c>
      <c r="BZK3" s="4" t="s">
        <v>154</v>
      </c>
      <c r="BZL3" s="4" t="s">
        <v>154</v>
      </c>
      <c r="BZM3" s="4" t="s">
        <v>154</v>
      </c>
      <c r="BZN3" s="4" t="s">
        <v>154</v>
      </c>
      <c r="BZO3" s="4" t="s">
        <v>154</v>
      </c>
      <c r="BZP3" s="4" t="s">
        <v>154</v>
      </c>
      <c r="BZQ3" s="4" t="s">
        <v>154</v>
      </c>
      <c r="BZR3" s="4" t="s">
        <v>154</v>
      </c>
      <c r="BZS3" s="4" t="s">
        <v>154</v>
      </c>
      <c r="BZT3" s="4" t="s">
        <v>154</v>
      </c>
      <c r="BZU3" s="4" t="s">
        <v>154</v>
      </c>
      <c r="BZV3" s="4" t="s">
        <v>154</v>
      </c>
      <c r="BZW3" s="4" t="s">
        <v>154</v>
      </c>
      <c r="BZX3" s="4" t="s">
        <v>154</v>
      </c>
      <c r="BZY3" s="4" t="s">
        <v>154</v>
      </c>
      <c r="BZZ3" s="4" t="s">
        <v>154</v>
      </c>
      <c r="CAA3" s="4" t="s">
        <v>154</v>
      </c>
      <c r="CAB3" s="4" t="s">
        <v>154</v>
      </c>
      <c r="CAC3" s="4" t="s">
        <v>154</v>
      </c>
      <c r="CAD3" s="4" t="s">
        <v>154</v>
      </c>
      <c r="CAE3" s="4" t="s">
        <v>154</v>
      </c>
      <c r="CAF3" s="4" t="s">
        <v>154</v>
      </c>
      <c r="CAG3" s="4" t="s">
        <v>154</v>
      </c>
      <c r="CAH3" s="4" t="s">
        <v>154</v>
      </c>
      <c r="CAI3" s="4" t="s">
        <v>154</v>
      </c>
      <c r="CAJ3" s="4" t="s">
        <v>154</v>
      </c>
      <c r="CAK3" s="4" t="s">
        <v>154</v>
      </c>
      <c r="CAL3" s="4" t="s">
        <v>154</v>
      </c>
      <c r="CAM3" s="4" t="s">
        <v>154</v>
      </c>
      <c r="CAN3" s="4" t="s">
        <v>154</v>
      </c>
      <c r="CAO3" s="4" t="s">
        <v>154</v>
      </c>
      <c r="CAP3" s="4" t="s">
        <v>154</v>
      </c>
      <c r="CAQ3" s="4" t="s">
        <v>154</v>
      </c>
      <c r="CAR3" s="4" t="s">
        <v>154</v>
      </c>
      <c r="CAS3" s="4" t="s">
        <v>154</v>
      </c>
      <c r="CAT3" s="4" t="s">
        <v>154</v>
      </c>
      <c r="CAU3" s="4" t="s">
        <v>154</v>
      </c>
      <c r="CAV3" s="4" t="s">
        <v>154</v>
      </c>
      <c r="CAW3" s="4" t="s">
        <v>154</v>
      </c>
      <c r="CAX3" s="4" t="s">
        <v>154</v>
      </c>
      <c r="CAY3" s="4" t="s">
        <v>154</v>
      </c>
      <c r="CAZ3" s="4" t="s">
        <v>154</v>
      </c>
      <c r="CBA3" s="4" t="s">
        <v>154</v>
      </c>
      <c r="CBB3" s="4" t="s">
        <v>154</v>
      </c>
      <c r="CBC3" s="4" t="s">
        <v>154</v>
      </c>
      <c r="CBD3" s="4" t="s">
        <v>154</v>
      </c>
      <c r="CBE3" s="4" t="s">
        <v>154</v>
      </c>
      <c r="CBF3" s="4" t="s">
        <v>154</v>
      </c>
      <c r="CBG3" s="4" t="s">
        <v>154</v>
      </c>
      <c r="CBH3" s="4" t="s">
        <v>154</v>
      </c>
      <c r="CBI3" s="4" t="s">
        <v>154</v>
      </c>
      <c r="CBJ3" s="4" t="s">
        <v>154</v>
      </c>
      <c r="CBK3" s="4" t="s">
        <v>154</v>
      </c>
      <c r="CBL3" s="4" t="s">
        <v>154</v>
      </c>
      <c r="CBM3" s="4" t="s">
        <v>154</v>
      </c>
      <c r="CBN3" s="4" t="s">
        <v>154</v>
      </c>
      <c r="CBO3" s="4" t="s">
        <v>154</v>
      </c>
      <c r="CBP3" s="4" t="s">
        <v>154</v>
      </c>
      <c r="CBQ3" s="4" t="s">
        <v>154</v>
      </c>
      <c r="CBR3" s="4" t="s">
        <v>154</v>
      </c>
      <c r="CBS3" s="4" t="s">
        <v>154</v>
      </c>
      <c r="CBT3" s="4" t="s">
        <v>154</v>
      </c>
      <c r="CBU3" s="4" t="s">
        <v>154</v>
      </c>
      <c r="CBV3" s="4" t="s">
        <v>154</v>
      </c>
      <c r="CBW3" s="4" t="s">
        <v>154</v>
      </c>
      <c r="CBX3" s="4" t="s">
        <v>154</v>
      </c>
      <c r="CBY3" s="4" t="s">
        <v>154</v>
      </c>
      <c r="CBZ3" s="4" t="s">
        <v>154</v>
      </c>
      <c r="CCA3" s="4" t="s">
        <v>154</v>
      </c>
      <c r="CCB3" s="4" t="s">
        <v>154</v>
      </c>
      <c r="CCC3" s="4" t="s">
        <v>154</v>
      </c>
      <c r="CCD3" s="4" t="s">
        <v>154</v>
      </c>
      <c r="CCE3" s="4" t="s">
        <v>154</v>
      </c>
      <c r="CCF3" s="4" t="s">
        <v>154</v>
      </c>
      <c r="CCG3" s="4" t="s">
        <v>154</v>
      </c>
      <c r="CCH3" s="4" t="s">
        <v>154</v>
      </c>
      <c r="CCI3" s="4" t="s">
        <v>154</v>
      </c>
      <c r="CCJ3" s="4" t="s">
        <v>154</v>
      </c>
      <c r="CCK3" s="4" t="s">
        <v>154</v>
      </c>
      <c r="CCL3" s="4" t="s">
        <v>154</v>
      </c>
      <c r="CCM3" s="4" t="s">
        <v>154</v>
      </c>
      <c r="CCN3" s="4" t="s">
        <v>154</v>
      </c>
      <c r="CCO3" s="4" t="s">
        <v>154</v>
      </c>
      <c r="CCP3" s="4" t="s">
        <v>154</v>
      </c>
      <c r="CCQ3" s="4" t="s">
        <v>154</v>
      </c>
      <c r="CCR3" s="4" t="s">
        <v>154</v>
      </c>
      <c r="CCS3" s="4" t="s">
        <v>154</v>
      </c>
      <c r="CCT3" s="4" t="s">
        <v>154</v>
      </c>
      <c r="CCU3" s="4" t="s">
        <v>154</v>
      </c>
      <c r="CCV3" s="4" t="s">
        <v>154</v>
      </c>
      <c r="CCW3" s="4" t="s">
        <v>154</v>
      </c>
      <c r="CCX3" s="4" t="s">
        <v>154</v>
      </c>
      <c r="CCY3" s="4" t="s">
        <v>154</v>
      </c>
      <c r="CCZ3" s="4" t="s">
        <v>154</v>
      </c>
      <c r="CDA3" s="4" t="s">
        <v>154</v>
      </c>
      <c r="CDB3" s="4" t="s">
        <v>154</v>
      </c>
      <c r="CDC3" s="4" t="s">
        <v>154</v>
      </c>
      <c r="CDD3" s="4" t="s">
        <v>154</v>
      </c>
      <c r="CDE3" s="4" t="s">
        <v>154</v>
      </c>
      <c r="CDF3" s="4" t="s">
        <v>154</v>
      </c>
      <c r="CDG3" s="4" t="s">
        <v>154</v>
      </c>
      <c r="CDH3" s="4" t="s">
        <v>154</v>
      </c>
      <c r="CDI3" s="4" t="s">
        <v>154</v>
      </c>
      <c r="CDJ3" s="4" t="s">
        <v>154</v>
      </c>
      <c r="CDK3" s="4" t="s">
        <v>154</v>
      </c>
      <c r="CDL3" s="4" t="s">
        <v>154</v>
      </c>
      <c r="CDM3" s="4" t="s">
        <v>154</v>
      </c>
      <c r="CDN3" s="4" t="s">
        <v>154</v>
      </c>
      <c r="CDO3" s="4" t="s">
        <v>154</v>
      </c>
      <c r="CDP3" s="4" t="s">
        <v>154</v>
      </c>
      <c r="CDQ3" s="4" t="s">
        <v>154</v>
      </c>
      <c r="CDR3" s="4" t="s">
        <v>154</v>
      </c>
      <c r="CDS3" s="4" t="s">
        <v>154</v>
      </c>
      <c r="CDT3" s="4" t="s">
        <v>154</v>
      </c>
      <c r="CDU3" s="4" t="s">
        <v>154</v>
      </c>
      <c r="CDV3" s="4" t="s">
        <v>154</v>
      </c>
      <c r="CDW3" s="4" t="s">
        <v>154</v>
      </c>
      <c r="CDX3" s="4" t="s">
        <v>154</v>
      </c>
      <c r="CDY3" s="4" t="s">
        <v>154</v>
      </c>
      <c r="CDZ3" s="4" t="s">
        <v>154</v>
      </c>
      <c r="CEA3" s="4" t="s">
        <v>154</v>
      </c>
      <c r="CEB3" s="4" t="s">
        <v>154</v>
      </c>
      <c r="CEC3" s="4" t="s">
        <v>154</v>
      </c>
      <c r="CED3" s="4" t="s">
        <v>154</v>
      </c>
      <c r="CEE3" s="4" t="s">
        <v>154</v>
      </c>
      <c r="CEF3" s="4" t="s">
        <v>154</v>
      </c>
      <c r="CEG3" s="4" t="s">
        <v>154</v>
      </c>
      <c r="CEH3" s="4" t="s">
        <v>154</v>
      </c>
      <c r="CEI3" s="4" t="s">
        <v>154</v>
      </c>
      <c r="CEJ3" s="4" t="s">
        <v>154</v>
      </c>
      <c r="CEK3" s="4" t="s">
        <v>154</v>
      </c>
      <c r="CEL3" s="4" t="s">
        <v>154</v>
      </c>
      <c r="CEM3" s="4" t="s">
        <v>154</v>
      </c>
      <c r="CEN3" s="4" t="s">
        <v>154</v>
      </c>
      <c r="CEO3" s="4" t="s">
        <v>154</v>
      </c>
      <c r="CEP3" s="4" t="s">
        <v>154</v>
      </c>
      <c r="CEQ3" s="4" t="s">
        <v>154</v>
      </c>
      <c r="CER3" s="4" t="s">
        <v>154</v>
      </c>
      <c r="CES3" s="4" t="s">
        <v>154</v>
      </c>
      <c r="CET3" s="4" t="s">
        <v>154</v>
      </c>
      <c r="CEU3" s="4" t="s">
        <v>154</v>
      </c>
      <c r="CEV3" s="4" t="s">
        <v>154</v>
      </c>
      <c r="CEW3" s="4" t="s">
        <v>154</v>
      </c>
      <c r="CEX3" s="4" t="s">
        <v>154</v>
      </c>
      <c r="CEY3" s="4" t="s">
        <v>154</v>
      </c>
      <c r="CEZ3" s="4" t="s">
        <v>154</v>
      </c>
      <c r="CFA3" s="4" t="s">
        <v>154</v>
      </c>
      <c r="CFB3" s="4" t="s">
        <v>154</v>
      </c>
      <c r="CFC3" s="4" t="s">
        <v>154</v>
      </c>
      <c r="CFD3" s="4" t="s">
        <v>154</v>
      </c>
      <c r="CFE3" s="4" t="s">
        <v>154</v>
      </c>
      <c r="CFF3" s="4" t="s">
        <v>154</v>
      </c>
      <c r="CFG3" s="4" t="s">
        <v>154</v>
      </c>
      <c r="CFH3" s="4" t="s">
        <v>154</v>
      </c>
      <c r="CFI3" s="4" t="s">
        <v>154</v>
      </c>
      <c r="CFJ3" s="4" t="s">
        <v>154</v>
      </c>
      <c r="CFK3" s="4" t="s">
        <v>154</v>
      </c>
      <c r="CFL3" s="4" t="s">
        <v>154</v>
      </c>
      <c r="CFM3" s="4" t="s">
        <v>154</v>
      </c>
      <c r="CFN3" s="4" t="s">
        <v>154</v>
      </c>
      <c r="CFO3" s="4" t="s">
        <v>154</v>
      </c>
      <c r="CFP3" s="4" t="s">
        <v>154</v>
      </c>
      <c r="CFQ3" s="4" t="s">
        <v>154</v>
      </c>
      <c r="CFR3" s="4" t="s">
        <v>154</v>
      </c>
      <c r="CFS3" s="4" t="s">
        <v>154</v>
      </c>
      <c r="CFT3" s="4" t="s">
        <v>154</v>
      </c>
      <c r="CFU3" s="4" t="s">
        <v>154</v>
      </c>
      <c r="CFV3" s="4" t="s">
        <v>154</v>
      </c>
      <c r="CFW3" s="4" t="s">
        <v>154</v>
      </c>
      <c r="CFX3" s="4" t="s">
        <v>154</v>
      </c>
      <c r="CFY3" s="4" t="s">
        <v>154</v>
      </c>
      <c r="CFZ3" s="4" t="s">
        <v>154</v>
      </c>
      <c r="CGA3" s="4" t="s">
        <v>154</v>
      </c>
      <c r="CGB3" s="4" t="s">
        <v>154</v>
      </c>
      <c r="CGC3" s="4" t="s">
        <v>154</v>
      </c>
      <c r="CGD3" s="4" t="s">
        <v>154</v>
      </c>
      <c r="CGE3" s="4" t="s">
        <v>154</v>
      </c>
      <c r="CGF3" s="4" t="s">
        <v>154</v>
      </c>
      <c r="CGG3" s="4" t="s">
        <v>154</v>
      </c>
      <c r="CGH3" s="4" t="s">
        <v>154</v>
      </c>
      <c r="CGI3" s="4" t="s">
        <v>154</v>
      </c>
      <c r="CGJ3" s="4" t="s">
        <v>154</v>
      </c>
      <c r="CGK3" s="4" t="s">
        <v>154</v>
      </c>
      <c r="CGL3" s="4" t="s">
        <v>154</v>
      </c>
      <c r="CGM3" s="4" t="s">
        <v>154</v>
      </c>
      <c r="CGN3" s="4" t="s">
        <v>154</v>
      </c>
      <c r="CGO3" s="4" t="s">
        <v>154</v>
      </c>
      <c r="CGP3" s="4" t="s">
        <v>154</v>
      </c>
      <c r="CGQ3" s="4" t="s">
        <v>154</v>
      </c>
      <c r="CGR3" s="4" t="s">
        <v>154</v>
      </c>
      <c r="CGS3" s="4" t="s">
        <v>154</v>
      </c>
      <c r="CGT3" s="4" t="s">
        <v>154</v>
      </c>
      <c r="CGU3" s="4" t="s">
        <v>154</v>
      </c>
      <c r="CGV3" s="4" t="s">
        <v>154</v>
      </c>
      <c r="CGW3" s="4" t="s">
        <v>154</v>
      </c>
      <c r="CGX3" s="4" t="s">
        <v>154</v>
      </c>
      <c r="CGY3" s="4" t="s">
        <v>154</v>
      </c>
      <c r="CGZ3" s="4" t="s">
        <v>154</v>
      </c>
      <c r="CHA3" s="4" t="s">
        <v>154</v>
      </c>
      <c r="CHB3" s="4" t="s">
        <v>154</v>
      </c>
      <c r="CHC3" s="4" t="s">
        <v>154</v>
      </c>
      <c r="CHD3" s="4" t="s">
        <v>154</v>
      </c>
      <c r="CHE3" s="4" t="s">
        <v>154</v>
      </c>
      <c r="CHF3" s="4" t="s">
        <v>154</v>
      </c>
      <c r="CHG3" s="4" t="s">
        <v>154</v>
      </c>
      <c r="CHH3" s="4" t="s">
        <v>154</v>
      </c>
      <c r="CHI3" s="4" t="s">
        <v>154</v>
      </c>
      <c r="CHJ3" s="4" t="s">
        <v>154</v>
      </c>
      <c r="CHK3" s="4" t="s">
        <v>154</v>
      </c>
      <c r="CHL3" s="4" t="s">
        <v>154</v>
      </c>
      <c r="CHM3" s="4" t="s">
        <v>154</v>
      </c>
      <c r="CHN3" s="4" t="s">
        <v>154</v>
      </c>
      <c r="CHO3" s="4" t="s">
        <v>154</v>
      </c>
      <c r="CHP3" s="4" t="s">
        <v>154</v>
      </c>
      <c r="CHQ3" s="4" t="s">
        <v>154</v>
      </c>
      <c r="CHR3" s="4" t="s">
        <v>154</v>
      </c>
      <c r="CHS3" s="4" t="s">
        <v>154</v>
      </c>
      <c r="CHT3" s="4" t="s">
        <v>154</v>
      </c>
      <c r="CHU3" s="4" t="s">
        <v>154</v>
      </c>
      <c r="CHV3" s="4" t="s">
        <v>154</v>
      </c>
      <c r="CHW3" s="4" t="s">
        <v>154</v>
      </c>
      <c r="CHX3" s="4" t="s">
        <v>154</v>
      </c>
      <c r="CHY3" s="4" t="s">
        <v>154</v>
      </c>
      <c r="CHZ3" s="4" t="s">
        <v>154</v>
      </c>
      <c r="CIA3" s="4" t="s">
        <v>154</v>
      </c>
      <c r="CIB3" s="4" t="s">
        <v>154</v>
      </c>
      <c r="CIC3" s="4" t="s">
        <v>154</v>
      </c>
      <c r="CID3" s="4" t="s">
        <v>154</v>
      </c>
      <c r="CIE3" s="4" t="s">
        <v>154</v>
      </c>
      <c r="CIF3" s="4" t="s">
        <v>154</v>
      </c>
      <c r="CIG3" s="4" t="s">
        <v>154</v>
      </c>
      <c r="CIH3" s="4" t="s">
        <v>154</v>
      </c>
      <c r="CII3" s="4" t="s">
        <v>154</v>
      </c>
      <c r="CIJ3" s="4" t="s">
        <v>154</v>
      </c>
      <c r="CIK3" s="4" t="s">
        <v>154</v>
      </c>
      <c r="CIL3" s="4" t="s">
        <v>154</v>
      </c>
      <c r="CIM3" s="4" t="s">
        <v>154</v>
      </c>
      <c r="CIN3" s="4" t="s">
        <v>154</v>
      </c>
      <c r="CIO3" s="4" t="s">
        <v>154</v>
      </c>
      <c r="CIP3" s="4" t="s">
        <v>154</v>
      </c>
      <c r="CIQ3" s="4" t="s">
        <v>154</v>
      </c>
      <c r="CIR3" s="4" t="s">
        <v>154</v>
      </c>
      <c r="CIS3" s="4" t="s">
        <v>154</v>
      </c>
      <c r="CIT3" s="4" t="s">
        <v>154</v>
      </c>
      <c r="CIU3" s="4" t="s">
        <v>154</v>
      </c>
      <c r="CIV3" s="4" t="s">
        <v>154</v>
      </c>
      <c r="CIW3" s="4" t="s">
        <v>154</v>
      </c>
      <c r="CIX3" s="4" t="s">
        <v>154</v>
      </c>
      <c r="CIY3" s="4" t="s">
        <v>154</v>
      </c>
      <c r="CIZ3" s="4" t="s">
        <v>154</v>
      </c>
      <c r="CJA3" s="4" t="s">
        <v>154</v>
      </c>
      <c r="CJB3" s="4" t="s">
        <v>154</v>
      </c>
      <c r="CJC3" s="4" t="s">
        <v>154</v>
      </c>
      <c r="CJD3" s="4" t="s">
        <v>154</v>
      </c>
      <c r="CJE3" s="4" t="s">
        <v>154</v>
      </c>
      <c r="CJF3" s="4" t="s">
        <v>154</v>
      </c>
      <c r="CJG3" s="4" t="s">
        <v>154</v>
      </c>
      <c r="CJH3" s="4" t="s">
        <v>154</v>
      </c>
      <c r="CJI3" s="4" t="s">
        <v>154</v>
      </c>
      <c r="CJJ3" s="4" t="s">
        <v>154</v>
      </c>
      <c r="CJK3" s="4" t="s">
        <v>154</v>
      </c>
      <c r="CJL3" s="4" t="s">
        <v>154</v>
      </c>
      <c r="CJM3" s="4" t="s">
        <v>154</v>
      </c>
      <c r="CJN3" s="4" t="s">
        <v>154</v>
      </c>
      <c r="CJO3" s="4" t="s">
        <v>154</v>
      </c>
      <c r="CJP3" s="4" t="s">
        <v>154</v>
      </c>
      <c r="CJQ3" s="4" t="s">
        <v>154</v>
      </c>
      <c r="CJR3" s="4" t="s">
        <v>154</v>
      </c>
      <c r="CJS3" s="4" t="s">
        <v>154</v>
      </c>
      <c r="CJT3" s="4" t="s">
        <v>154</v>
      </c>
      <c r="CJU3" s="4" t="s">
        <v>154</v>
      </c>
      <c r="CJV3" s="4" t="s">
        <v>154</v>
      </c>
      <c r="CJW3" s="4" t="s">
        <v>154</v>
      </c>
      <c r="CJX3" s="4" t="s">
        <v>154</v>
      </c>
      <c r="CJY3" s="4" t="s">
        <v>154</v>
      </c>
      <c r="CJZ3" s="4" t="s">
        <v>154</v>
      </c>
      <c r="CKA3" s="4" t="s">
        <v>154</v>
      </c>
      <c r="CKB3" s="4" t="s">
        <v>154</v>
      </c>
      <c r="CKC3" s="4" t="s">
        <v>154</v>
      </c>
      <c r="CKD3" s="4" t="s">
        <v>154</v>
      </c>
      <c r="CKE3" s="4" t="s">
        <v>154</v>
      </c>
      <c r="CKF3" s="4" t="s">
        <v>154</v>
      </c>
      <c r="CKG3" s="4" t="s">
        <v>154</v>
      </c>
      <c r="CKH3" s="4" t="s">
        <v>154</v>
      </c>
      <c r="CKI3" s="4" t="s">
        <v>154</v>
      </c>
      <c r="CKJ3" s="4" t="s">
        <v>154</v>
      </c>
      <c r="CKK3" s="4" t="s">
        <v>154</v>
      </c>
      <c r="CKL3" s="4" t="s">
        <v>154</v>
      </c>
      <c r="CKM3" s="4" t="s">
        <v>154</v>
      </c>
      <c r="CKN3" s="4" t="s">
        <v>154</v>
      </c>
      <c r="CKO3" s="4" t="s">
        <v>154</v>
      </c>
      <c r="CKP3" s="4" t="s">
        <v>154</v>
      </c>
      <c r="CKQ3" s="4" t="s">
        <v>154</v>
      </c>
      <c r="CKR3" s="4" t="s">
        <v>154</v>
      </c>
      <c r="CKS3" s="4" t="s">
        <v>154</v>
      </c>
      <c r="CKT3" s="4" t="s">
        <v>154</v>
      </c>
      <c r="CKU3" s="4" t="s">
        <v>154</v>
      </c>
      <c r="CKV3" s="4" t="s">
        <v>154</v>
      </c>
      <c r="CKW3" s="4" t="s">
        <v>154</v>
      </c>
      <c r="CKX3" s="4" t="s">
        <v>154</v>
      </c>
      <c r="CKY3" s="4" t="s">
        <v>154</v>
      </c>
      <c r="CKZ3" s="4" t="s">
        <v>154</v>
      </c>
      <c r="CLA3" s="4" t="s">
        <v>154</v>
      </c>
      <c r="CLB3" s="4" t="s">
        <v>154</v>
      </c>
      <c r="CLC3" s="4" t="s">
        <v>154</v>
      </c>
      <c r="CLD3" s="4" t="s">
        <v>154</v>
      </c>
      <c r="CLE3" s="4" t="s">
        <v>154</v>
      </c>
      <c r="CLF3" s="4" t="s">
        <v>154</v>
      </c>
      <c r="CLG3" s="4" t="s">
        <v>154</v>
      </c>
      <c r="CLH3" s="4" t="s">
        <v>154</v>
      </c>
      <c r="CLI3" s="4" t="s">
        <v>154</v>
      </c>
      <c r="CLJ3" s="4" t="s">
        <v>154</v>
      </c>
      <c r="CLK3" s="4" t="s">
        <v>154</v>
      </c>
      <c r="CLL3" s="4" t="s">
        <v>154</v>
      </c>
      <c r="CLM3" s="4" t="s">
        <v>154</v>
      </c>
      <c r="CLN3" s="4" t="s">
        <v>154</v>
      </c>
      <c r="CLO3" s="4" t="s">
        <v>154</v>
      </c>
      <c r="CLP3" s="4" t="s">
        <v>154</v>
      </c>
      <c r="CLQ3" s="4" t="s">
        <v>154</v>
      </c>
      <c r="CLR3" s="4" t="s">
        <v>154</v>
      </c>
      <c r="CLS3" s="4" t="s">
        <v>154</v>
      </c>
      <c r="CLT3" s="4" t="s">
        <v>154</v>
      </c>
      <c r="CLU3" s="4" t="s">
        <v>154</v>
      </c>
      <c r="CLV3" s="4" t="s">
        <v>154</v>
      </c>
      <c r="CLW3" s="4" t="s">
        <v>154</v>
      </c>
      <c r="CLX3" s="4" t="s">
        <v>154</v>
      </c>
      <c r="CLY3" s="4" t="s">
        <v>154</v>
      </c>
      <c r="CLZ3" s="4" t="s">
        <v>154</v>
      </c>
      <c r="CMA3" s="4" t="s">
        <v>154</v>
      </c>
      <c r="CMB3" s="4" t="s">
        <v>154</v>
      </c>
      <c r="CMC3" s="4" t="s">
        <v>154</v>
      </c>
      <c r="CMD3" s="4" t="s">
        <v>154</v>
      </c>
      <c r="CME3" s="4" t="s">
        <v>154</v>
      </c>
      <c r="CMF3" s="4" t="s">
        <v>154</v>
      </c>
      <c r="CMG3" s="4" t="s">
        <v>154</v>
      </c>
      <c r="CMH3" s="4" t="s">
        <v>154</v>
      </c>
      <c r="CMI3" s="4" t="s">
        <v>154</v>
      </c>
      <c r="CMJ3" s="4" t="s">
        <v>154</v>
      </c>
      <c r="CMK3" s="4" t="s">
        <v>154</v>
      </c>
      <c r="CML3" s="4" t="s">
        <v>154</v>
      </c>
      <c r="CMM3" s="4" t="s">
        <v>154</v>
      </c>
      <c r="CMN3" s="4" t="s">
        <v>154</v>
      </c>
      <c r="CMO3" s="4" t="s">
        <v>154</v>
      </c>
      <c r="CMP3" s="4" t="s">
        <v>154</v>
      </c>
      <c r="CMQ3" s="4" t="s">
        <v>154</v>
      </c>
      <c r="CMR3" s="4" t="s">
        <v>154</v>
      </c>
      <c r="CMS3" s="4" t="s">
        <v>154</v>
      </c>
      <c r="CMT3" s="4" t="s">
        <v>154</v>
      </c>
      <c r="CMU3" s="4" t="s">
        <v>154</v>
      </c>
      <c r="CMV3" s="4" t="s">
        <v>154</v>
      </c>
      <c r="CMW3" s="4" t="s">
        <v>154</v>
      </c>
      <c r="CMX3" s="4" t="s">
        <v>154</v>
      </c>
      <c r="CMY3" s="4" t="s">
        <v>154</v>
      </c>
      <c r="CMZ3" s="4" t="s">
        <v>154</v>
      </c>
      <c r="CNA3" s="4" t="s">
        <v>154</v>
      </c>
      <c r="CNB3" s="4" t="s">
        <v>154</v>
      </c>
      <c r="CNC3" s="4" t="s">
        <v>154</v>
      </c>
      <c r="CND3" s="4" t="s">
        <v>154</v>
      </c>
      <c r="CNE3" s="4" t="s">
        <v>154</v>
      </c>
      <c r="CNF3" s="4" t="s">
        <v>154</v>
      </c>
      <c r="CNG3" s="4" t="s">
        <v>154</v>
      </c>
      <c r="CNH3" s="4" t="s">
        <v>154</v>
      </c>
      <c r="CNI3" s="4" t="s">
        <v>154</v>
      </c>
      <c r="CNJ3" s="4" t="s">
        <v>154</v>
      </c>
      <c r="CNK3" s="4" t="s">
        <v>154</v>
      </c>
      <c r="CNL3" s="4" t="s">
        <v>154</v>
      </c>
      <c r="CNM3" s="4" t="s">
        <v>154</v>
      </c>
      <c r="CNN3" s="4" t="s">
        <v>154</v>
      </c>
      <c r="CNO3" s="4" t="s">
        <v>154</v>
      </c>
      <c r="CNP3" s="4" t="s">
        <v>154</v>
      </c>
      <c r="CNQ3" s="4" t="s">
        <v>154</v>
      </c>
      <c r="CNR3" s="4" t="s">
        <v>154</v>
      </c>
      <c r="CNS3" s="4" t="s">
        <v>154</v>
      </c>
      <c r="CNT3" s="4" t="s">
        <v>154</v>
      </c>
      <c r="CNU3" s="4" t="s">
        <v>154</v>
      </c>
      <c r="CNV3" s="4" t="s">
        <v>154</v>
      </c>
      <c r="CNW3" s="4" t="s">
        <v>154</v>
      </c>
      <c r="CNX3" s="4" t="s">
        <v>154</v>
      </c>
      <c r="CNY3" s="4" t="s">
        <v>154</v>
      </c>
      <c r="CNZ3" s="4" t="s">
        <v>154</v>
      </c>
      <c r="COA3" s="4" t="s">
        <v>154</v>
      </c>
      <c r="COB3" s="4" t="s">
        <v>154</v>
      </c>
      <c r="COC3" s="4" t="s">
        <v>154</v>
      </c>
      <c r="COD3" s="4" t="s">
        <v>154</v>
      </c>
      <c r="COE3" s="4" t="s">
        <v>154</v>
      </c>
      <c r="COF3" s="4" t="s">
        <v>154</v>
      </c>
      <c r="COG3" s="4" t="s">
        <v>154</v>
      </c>
      <c r="COH3" s="4" t="s">
        <v>154</v>
      </c>
      <c r="COI3" s="4" t="s">
        <v>154</v>
      </c>
      <c r="COJ3" s="4" t="s">
        <v>154</v>
      </c>
      <c r="COK3" s="4" t="s">
        <v>154</v>
      </c>
      <c r="COL3" s="4" t="s">
        <v>154</v>
      </c>
      <c r="COM3" s="4" t="s">
        <v>154</v>
      </c>
      <c r="CON3" s="4" t="s">
        <v>154</v>
      </c>
      <c r="COO3" s="4" t="s">
        <v>154</v>
      </c>
      <c r="COP3" s="4" t="s">
        <v>154</v>
      </c>
      <c r="COQ3" s="4" t="s">
        <v>154</v>
      </c>
      <c r="COR3" s="4" t="s">
        <v>154</v>
      </c>
      <c r="COS3" s="4" t="s">
        <v>154</v>
      </c>
      <c r="COT3" s="4" t="s">
        <v>154</v>
      </c>
      <c r="COU3" s="4" t="s">
        <v>154</v>
      </c>
      <c r="COV3" s="4" t="s">
        <v>154</v>
      </c>
      <c r="COW3" s="4" t="s">
        <v>154</v>
      </c>
      <c r="COX3" s="4" t="s">
        <v>154</v>
      </c>
      <c r="COY3" s="4" t="s">
        <v>154</v>
      </c>
      <c r="COZ3" s="4" t="s">
        <v>154</v>
      </c>
      <c r="CPA3" s="4" t="s">
        <v>154</v>
      </c>
      <c r="CPB3" s="4" t="s">
        <v>154</v>
      </c>
      <c r="CPC3" s="4" t="s">
        <v>154</v>
      </c>
      <c r="CPD3" s="4" t="s">
        <v>154</v>
      </c>
      <c r="CPE3" s="4" t="s">
        <v>154</v>
      </c>
      <c r="CPF3" s="4" t="s">
        <v>154</v>
      </c>
      <c r="CPG3" s="4" t="s">
        <v>154</v>
      </c>
      <c r="CPH3" s="4" t="s">
        <v>154</v>
      </c>
      <c r="CPI3" s="4" t="s">
        <v>154</v>
      </c>
      <c r="CPJ3" s="4" t="s">
        <v>154</v>
      </c>
      <c r="CPK3" s="4" t="s">
        <v>154</v>
      </c>
      <c r="CPL3" s="4" t="s">
        <v>154</v>
      </c>
      <c r="CPM3" s="4" t="s">
        <v>154</v>
      </c>
      <c r="CPN3" s="4" t="s">
        <v>154</v>
      </c>
      <c r="CPO3" s="4" t="s">
        <v>154</v>
      </c>
      <c r="CPP3" s="4" t="s">
        <v>154</v>
      </c>
      <c r="CPQ3" s="4" t="s">
        <v>154</v>
      </c>
      <c r="CPR3" s="4" t="s">
        <v>154</v>
      </c>
      <c r="CPS3" s="4" t="s">
        <v>154</v>
      </c>
      <c r="CPT3" s="4" t="s">
        <v>154</v>
      </c>
      <c r="CPU3" s="4" t="s">
        <v>154</v>
      </c>
      <c r="CPV3" s="4" t="s">
        <v>154</v>
      </c>
      <c r="CPW3" s="4" t="s">
        <v>154</v>
      </c>
      <c r="CPX3" s="4" t="s">
        <v>154</v>
      </c>
      <c r="CPY3" s="4" t="s">
        <v>154</v>
      </c>
      <c r="CPZ3" s="4" t="s">
        <v>154</v>
      </c>
      <c r="CQA3" s="4" t="s">
        <v>154</v>
      </c>
      <c r="CQB3" s="4" t="s">
        <v>154</v>
      </c>
      <c r="CQC3" s="4" t="s">
        <v>154</v>
      </c>
      <c r="CQD3" s="4" t="s">
        <v>154</v>
      </c>
      <c r="CQE3" s="4" t="s">
        <v>154</v>
      </c>
      <c r="CQF3" s="4" t="s">
        <v>154</v>
      </c>
      <c r="CQG3" s="4" t="s">
        <v>154</v>
      </c>
      <c r="CQH3" s="4" t="s">
        <v>154</v>
      </c>
      <c r="CQI3" s="4" t="s">
        <v>154</v>
      </c>
      <c r="CQJ3" s="4" t="s">
        <v>154</v>
      </c>
      <c r="CQK3" s="4" t="s">
        <v>154</v>
      </c>
      <c r="CQL3" s="4" t="s">
        <v>154</v>
      </c>
      <c r="CQM3" s="4" t="s">
        <v>154</v>
      </c>
      <c r="CQN3" s="4" t="s">
        <v>154</v>
      </c>
      <c r="CQO3" s="4" t="s">
        <v>154</v>
      </c>
      <c r="CQP3" s="4" t="s">
        <v>154</v>
      </c>
      <c r="CQQ3" s="4" t="s">
        <v>154</v>
      </c>
      <c r="CQR3" s="4" t="s">
        <v>154</v>
      </c>
      <c r="CQS3" s="4" t="s">
        <v>154</v>
      </c>
      <c r="CQT3" s="4" t="s">
        <v>154</v>
      </c>
      <c r="CQU3" s="4" t="s">
        <v>154</v>
      </c>
      <c r="CQV3" s="4" t="s">
        <v>154</v>
      </c>
      <c r="CQW3" s="4" t="s">
        <v>154</v>
      </c>
      <c r="CQX3" s="4" t="s">
        <v>154</v>
      </c>
      <c r="CQY3" s="4" t="s">
        <v>154</v>
      </c>
      <c r="CQZ3" s="4" t="s">
        <v>154</v>
      </c>
      <c r="CRA3" s="4" t="s">
        <v>154</v>
      </c>
      <c r="CRB3" s="4" t="s">
        <v>154</v>
      </c>
      <c r="CRC3" s="4" t="s">
        <v>154</v>
      </c>
      <c r="CRD3" s="4" t="s">
        <v>154</v>
      </c>
      <c r="CRE3" s="4" t="s">
        <v>154</v>
      </c>
      <c r="CRF3" s="4" t="s">
        <v>154</v>
      </c>
      <c r="CRG3" s="4" t="s">
        <v>154</v>
      </c>
      <c r="CRH3" s="4" t="s">
        <v>154</v>
      </c>
      <c r="CRI3" s="4" t="s">
        <v>154</v>
      </c>
      <c r="CRJ3" s="4" t="s">
        <v>154</v>
      </c>
      <c r="CRK3" s="4" t="s">
        <v>154</v>
      </c>
      <c r="CRL3" s="4" t="s">
        <v>154</v>
      </c>
      <c r="CRM3" s="4" t="s">
        <v>154</v>
      </c>
      <c r="CRN3" s="4" t="s">
        <v>154</v>
      </c>
      <c r="CRO3" s="4" t="s">
        <v>154</v>
      </c>
      <c r="CRP3" s="4" t="s">
        <v>154</v>
      </c>
      <c r="CRQ3" s="4" t="s">
        <v>154</v>
      </c>
      <c r="CRR3" s="4" t="s">
        <v>154</v>
      </c>
      <c r="CRS3" s="4" t="s">
        <v>154</v>
      </c>
      <c r="CRT3" s="4" t="s">
        <v>154</v>
      </c>
      <c r="CRU3" s="4" t="s">
        <v>154</v>
      </c>
      <c r="CRV3" s="4" t="s">
        <v>154</v>
      </c>
      <c r="CRW3" s="4" t="s">
        <v>154</v>
      </c>
      <c r="CRX3" s="4" t="s">
        <v>154</v>
      </c>
      <c r="CRY3" s="4" t="s">
        <v>154</v>
      </c>
      <c r="CRZ3" s="4" t="s">
        <v>154</v>
      </c>
      <c r="CSA3" s="4" t="s">
        <v>154</v>
      </c>
      <c r="CSB3" s="4" t="s">
        <v>154</v>
      </c>
      <c r="CSC3" s="4" t="s">
        <v>154</v>
      </c>
      <c r="CSD3" s="4" t="s">
        <v>154</v>
      </c>
      <c r="CSE3" s="4" t="s">
        <v>154</v>
      </c>
      <c r="CSF3" s="4" t="s">
        <v>154</v>
      </c>
      <c r="CSG3" s="4" t="s">
        <v>154</v>
      </c>
      <c r="CSH3" s="4" t="s">
        <v>154</v>
      </c>
      <c r="CSI3" s="4" t="s">
        <v>154</v>
      </c>
      <c r="CSJ3" s="4" t="s">
        <v>154</v>
      </c>
      <c r="CSK3" s="4" t="s">
        <v>154</v>
      </c>
      <c r="CSL3" s="4" t="s">
        <v>154</v>
      </c>
      <c r="CSM3" s="4" t="s">
        <v>154</v>
      </c>
      <c r="CSN3" s="4" t="s">
        <v>154</v>
      </c>
      <c r="CSO3" s="4" t="s">
        <v>154</v>
      </c>
      <c r="CSP3" s="4" t="s">
        <v>154</v>
      </c>
      <c r="CSQ3" s="4" t="s">
        <v>154</v>
      </c>
      <c r="CSR3" s="4" t="s">
        <v>154</v>
      </c>
      <c r="CSS3" s="4" t="s">
        <v>154</v>
      </c>
      <c r="CST3" s="4" t="s">
        <v>154</v>
      </c>
      <c r="CSU3" s="4" t="s">
        <v>154</v>
      </c>
      <c r="CSV3" s="4" t="s">
        <v>154</v>
      </c>
      <c r="CSW3" s="4" t="s">
        <v>154</v>
      </c>
      <c r="CSX3" s="4" t="s">
        <v>154</v>
      </c>
      <c r="CSY3" s="4" t="s">
        <v>154</v>
      </c>
      <c r="CSZ3" s="4" t="s">
        <v>154</v>
      </c>
      <c r="CTA3" s="4" t="s">
        <v>154</v>
      </c>
      <c r="CTB3" s="4" t="s">
        <v>154</v>
      </c>
      <c r="CTC3" s="4" t="s">
        <v>154</v>
      </c>
      <c r="CTD3" s="4" t="s">
        <v>154</v>
      </c>
      <c r="CTE3" s="4" t="s">
        <v>154</v>
      </c>
      <c r="CTF3" s="4" t="s">
        <v>154</v>
      </c>
      <c r="CTG3" s="4" t="s">
        <v>154</v>
      </c>
      <c r="CTH3" s="4" t="s">
        <v>154</v>
      </c>
      <c r="CTI3" s="4" t="s">
        <v>154</v>
      </c>
      <c r="CTJ3" s="4" t="s">
        <v>154</v>
      </c>
      <c r="CTK3" s="4" t="s">
        <v>154</v>
      </c>
      <c r="CTL3" s="4" t="s">
        <v>154</v>
      </c>
      <c r="CTM3" s="4" t="s">
        <v>154</v>
      </c>
      <c r="CTN3" s="4" t="s">
        <v>154</v>
      </c>
      <c r="CTO3" s="4" t="s">
        <v>154</v>
      </c>
      <c r="CTP3" s="4" t="s">
        <v>154</v>
      </c>
      <c r="CTQ3" s="4" t="s">
        <v>154</v>
      </c>
      <c r="CTR3" s="4" t="s">
        <v>154</v>
      </c>
      <c r="CTS3" s="4" t="s">
        <v>154</v>
      </c>
      <c r="CTT3" s="4" t="s">
        <v>154</v>
      </c>
      <c r="CTU3" s="4" t="s">
        <v>154</v>
      </c>
      <c r="CTV3" s="4" t="s">
        <v>154</v>
      </c>
      <c r="CTW3" s="4" t="s">
        <v>154</v>
      </c>
      <c r="CTX3" s="4" t="s">
        <v>154</v>
      </c>
      <c r="CTY3" s="4" t="s">
        <v>154</v>
      </c>
      <c r="CTZ3" s="4" t="s">
        <v>154</v>
      </c>
      <c r="CUA3" s="4" t="s">
        <v>154</v>
      </c>
      <c r="CUB3" s="4" t="s">
        <v>154</v>
      </c>
      <c r="CUC3" s="4" t="s">
        <v>154</v>
      </c>
      <c r="CUD3" s="4" t="s">
        <v>154</v>
      </c>
      <c r="CUE3" s="4" t="s">
        <v>154</v>
      </c>
      <c r="CUF3" s="4" t="s">
        <v>154</v>
      </c>
      <c r="CUG3" s="4" t="s">
        <v>154</v>
      </c>
      <c r="CUH3" s="4" t="s">
        <v>154</v>
      </c>
      <c r="CUI3" s="4" t="s">
        <v>154</v>
      </c>
      <c r="CUJ3" s="4" t="s">
        <v>154</v>
      </c>
      <c r="CUK3" s="4" t="s">
        <v>154</v>
      </c>
      <c r="CUL3" s="4" t="s">
        <v>154</v>
      </c>
      <c r="CUM3" s="4" t="s">
        <v>154</v>
      </c>
      <c r="CUN3" s="4" t="s">
        <v>154</v>
      </c>
      <c r="CUO3" s="4" t="s">
        <v>154</v>
      </c>
      <c r="CUP3" s="4" t="s">
        <v>154</v>
      </c>
      <c r="CUQ3" s="4" t="s">
        <v>154</v>
      </c>
      <c r="CUR3" s="4" t="s">
        <v>154</v>
      </c>
      <c r="CUS3" s="4" t="s">
        <v>154</v>
      </c>
      <c r="CUT3" s="4" t="s">
        <v>154</v>
      </c>
      <c r="CUU3" s="4" t="s">
        <v>154</v>
      </c>
      <c r="CUV3" s="4" t="s">
        <v>154</v>
      </c>
      <c r="CUW3" s="4" t="s">
        <v>154</v>
      </c>
      <c r="CUX3" s="4" t="s">
        <v>154</v>
      </c>
      <c r="CUY3" s="4" t="s">
        <v>154</v>
      </c>
      <c r="CUZ3" s="4" t="s">
        <v>154</v>
      </c>
      <c r="CVA3" s="4" t="s">
        <v>154</v>
      </c>
      <c r="CVB3" s="4" t="s">
        <v>154</v>
      </c>
      <c r="CVC3" s="4" t="s">
        <v>154</v>
      </c>
      <c r="CVD3" s="4" t="s">
        <v>154</v>
      </c>
      <c r="CVE3" s="4" t="s">
        <v>154</v>
      </c>
      <c r="CVF3" s="4" t="s">
        <v>154</v>
      </c>
      <c r="CVG3" s="4" t="s">
        <v>154</v>
      </c>
      <c r="CVH3" s="4" t="s">
        <v>154</v>
      </c>
      <c r="CVI3" s="4" t="s">
        <v>154</v>
      </c>
      <c r="CVJ3" s="4" t="s">
        <v>154</v>
      </c>
      <c r="CVK3" s="4" t="s">
        <v>154</v>
      </c>
      <c r="CVL3" s="4" t="s">
        <v>154</v>
      </c>
      <c r="CVM3" s="4" t="s">
        <v>154</v>
      </c>
      <c r="CVN3" s="4" t="s">
        <v>154</v>
      </c>
      <c r="CVO3" s="4" t="s">
        <v>154</v>
      </c>
      <c r="CVP3" s="4" t="s">
        <v>154</v>
      </c>
      <c r="CVQ3" s="4" t="s">
        <v>154</v>
      </c>
      <c r="CVR3" s="4" t="s">
        <v>154</v>
      </c>
      <c r="CVS3" s="4" t="s">
        <v>154</v>
      </c>
      <c r="CVT3" s="4" t="s">
        <v>154</v>
      </c>
      <c r="CVU3" s="4" t="s">
        <v>154</v>
      </c>
      <c r="CVV3" s="4" t="s">
        <v>154</v>
      </c>
      <c r="CVW3" s="4" t="s">
        <v>154</v>
      </c>
      <c r="CVX3" s="4" t="s">
        <v>154</v>
      </c>
      <c r="CVY3" s="4" t="s">
        <v>154</v>
      </c>
      <c r="CVZ3" s="4" t="s">
        <v>154</v>
      </c>
      <c r="CWA3" s="4" t="s">
        <v>154</v>
      </c>
      <c r="CWB3" s="4" t="s">
        <v>154</v>
      </c>
      <c r="CWC3" s="4" t="s">
        <v>154</v>
      </c>
      <c r="CWD3" s="4" t="s">
        <v>154</v>
      </c>
      <c r="CWE3" s="4" t="s">
        <v>154</v>
      </c>
      <c r="CWF3" s="4" t="s">
        <v>154</v>
      </c>
      <c r="CWG3" s="4" t="s">
        <v>154</v>
      </c>
      <c r="CWH3" s="4" t="s">
        <v>154</v>
      </c>
      <c r="CWI3" s="4" t="s">
        <v>154</v>
      </c>
      <c r="CWJ3" s="4" t="s">
        <v>154</v>
      </c>
      <c r="CWK3" s="4" t="s">
        <v>154</v>
      </c>
      <c r="CWL3" s="4" t="s">
        <v>154</v>
      </c>
      <c r="CWM3" s="4" t="s">
        <v>154</v>
      </c>
      <c r="CWN3" s="4" t="s">
        <v>154</v>
      </c>
      <c r="CWO3" s="4" t="s">
        <v>154</v>
      </c>
      <c r="CWP3" s="4" t="s">
        <v>154</v>
      </c>
      <c r="CWQ3" s="4" t="s">
        <v>154</v>
      </c>
      <c r="CWR3" s="4" t="s">
        <v>154</v>
      </c>
      <c r="CWS3" s="4" t="s">
        <v>154</v>
      </c>
      <c r="CWT3" s="4" t="s">
        <v>154</v>
      </c>
      <c r="CWU3" s="4" t="s">
        <v>154</v>
      </c>
      <c r="CWV3" s="4" t="s">
        <v>154</v>
      </c>
      <c r="CWW3" s="4" t="s">
        <v>154</v>
      </c>
      <c r="CWX3" s="4" t="s">
        <v>154</v>
      </c>
      <c r="CWY3" s="4" t="s">
        <v>154</v>
      </c>
      <c r="CWZ3" s="4" t="s">
        <v>154</v>
      </c>
      <c r="CXA3" s="4" t="s">
        <v>154</v>
      </c>
      <c r="CXB3" s="4" t="s">
        <v>154</v>
      </c>
      <c r="CXC3" s="4" t="s">
        <v>154</v>
      </c>
      <c r="CXD3" s="4" t="s">
        <v>154</v>
      </c>
      <c r="CXE3" s="4" t="s">
        <v>154</v>
      </c>
      <c r="CXF3" s="4" t="s">
        <v>154</v>
      </c>
      <c r="CXG3" s="4" t="s">
        <v>154</v>
      </c>
      <c r="CXH3" s="4" t="s">
        <v>154</v>
      </c>
      <c r="CXI3" s="4" t="s">
        <v>154</v>
      </c>
      <c r="CXJ3" s="4" t="s">
        <v>154</v>
      </c>
      <c r="CXK3" s="4" t="s">
        <v>154</v>
      </c>
      <c r="CXL3" s="4" t="s">
        <v>154</v>
      </c>
      <c r="CXM3" s="4" t="s">
        <v>154</v>
      </c>
      <c r="CXN3" s="4" t="s">
        <v>154</v>
      </c>
      <c r="CXO3" s="4" t="s">
        <v>154</v>
      </c>
      <c r="CXP3" s="4" t="s">
        <v>154</v>
      </c>
      <c r="CXQ3" s="4" t="s">
        <v>154</v>
      </c>
      <c r="CXR3" s="4" t="s">
        <v>154</v>
      </c>
      <c r="CXS3" s="4" t="s">
        <v>154</v>
      </c>
      <c r="CXT3" s="4" t="s">
        <v>154</v>
      </c>
      <c r="CXU3" s="4" t="s">
        <v>154</v>
      </c>
      <c r="CXV3" s="4" t="s">
        <v>154</v>
      </c>
      <c r="CXW3" s="4" t="s">
        <v>154</v>
      </c>
      <c r="CXX3" s="4" t="s">
        <v>154</v>
      </c>
      <c r="CXY3" s="4" t="s">
        <v>154</v>
      </c>
      <c r="CXZ3" s="4" t="s">
        <v>154</v>
      </c>
      <c r="CYA3" s="4" t="s">
        <v>154</v>
      </c>
      <c r="CYB3" s="4" t="s">
        <v>154</v>
      </c>
      <c r="CYC3" s="4" t="s">
        <v>154</v>
      </c>
      <c r="CYD3" s="4" t="s">
        <v>154</v>
      </c>
      <c r="CYE3" s="4" t="s">
        <v>154</v>
      </c>
      <c r="CYF3" s="4" t="s">
        <v>154</v>
      </c>
      <c r="CYG3" s="4" t="s">
        <v>154</v>
      </c>
      <c r="CYH3" s="4" t="s">
        <v>154</v>
      </c>
      <c r="CYI3" s="4" t="s">
        <v>154</v>
      </c>
      <c r="CYJ3" s="4" t="s">
        <v>154</v>
      </c>
      <c r="CYK3" s="4" t="s">
        <v>154</v>
      </c>
      <c r="CYL3" s="4" t="s">
        <v>154</v>
      </c>
      <c r="CYM3" s="4" t="s">
        <v>154</v>
      </c>
      <c r="CYN3" s="4" t="s">
        <v>154</v>
      </c>
      <c r="CYO3" s="4" t="s">
        <v>154</v>
      </c>
      <c r="CYP3" s="4" t="s">
        <v>154</v>
      </c>
      <c r="CYQ3" s="4" t="s">
        <v>154</v>
      </c>
      <c r="CYR3" s="4" t="s">
        <v>154</v>
      </c>
      <c r="CYS3" s="4" t="s">
        <v>154</v>
      </c>
      <c r="CYT3" s="4" t="s">
        <v>154</v>
      </c>
      <c r="CYU3" s="4" t="s">
        <v>154</v>
      </c>
      <c r="CYV3" s="4" t="s">
        <v>154</v>
      </c>
      <c r="CYW3" s="4" t="s">
        <v>154</v>
      </c>
      <c r="CYX3" s="4" t="s">
        <v>154</v>
      </c>
      <c r="CYY3" s="4" t="s">
        <v>154</v>
      </c>
      <c r="CYZ3" s="4" t="s">
        <v>154</v>
      </c>
      <c r="CZA3" s="4" t="s">
        <v>154</v>
      </c>
      <c r="CZB3" s="4" t="s">
        <v>154</v>
      </c>
      <c r="CZC3" s="4" t="s">
        <v>154</v>
      </c>
      <c r="CZD3" s="4" t="s">
        <v>154</v>
      </c>
      <c r="CZE3" s="4" t="s">
        <v>154</v>
      </c>
      <c r="CZF3" s="4" t="s">
        <v>154</v>
      </c>
      <c r="CZG3" s="4" t="s">
        <v>154</v>
      </c>
      <c r="CZH3" s="4" t="s">
        <v>154</v>
      </c>
      <c r="CZI3" s="4" t="s">
        <v>154</v>
      </c>
      <c r="CZJ3" s="4" t="s">
        <v>154</v>
      </c>
      <c r="CZK3" s="4" t="s">
        <v>154</v>
      </c>
      <c r="CZL3" s="4" t="s">
        <v>154</v>
      </c>
      <c r="CZM3" s="4" t="s">
        <v>154</v>
      </c>
      <c r="CZN3" s="4" t="s">
        <v>154</v>
      </c>
      <c r="CZO3" s="4" t="s">
        <v>154</v>
      </c>
      <c r="CZP3" s="4" t="s">
        <v>154</v>
      </c>
      <c r="CZQ3" s="4" t="s">
        <v>154</v>
      </c>
      <c r="CZR3" s="4" t="s">
        <v>154</v>
      </c>
      <c r="CZS3" s="4" t="s">
        <v>154</v>
      </c>
      <c r="CZT3" s="4" t="s">
        <v>154</v>
      </c>
      <c r="CZU3" s="4" t="s">
        <v>154</v>
      </c>
      <c r="CZV3" s="4" t="s">
        <v>154</v>
      </c>
      <c r="CZW3" s="4" t="s">
        <v>154</v>
      </c>
      <c r="CZX3" s="4" t="s">
        <v>154</v>
      </c>
      <c r="CZY3" s="4" t="s">
        <v>154</v>
      </c>
      <c r="CZZ3" s="4" t="s">
        <v>154</v>
      </c>
      <c r="DAA3" s="4" t="s">
        <v>154</v>
      </c>
      <c r="DAB3" s="4" t="s">
        <v>154</v>
      </c>
      <c r="DAC3" s="4" t="s">
        <v>154</v>
      </c>
      <c r="DAD3" s="4" t="s">
        <v>154</v>
      </c>
      <c r="DAE3" s="4" t="s">
        <v>154</v>
      </c>
      <c r="DAF3" s="4" t="s">
        <v>154</v>
      </c>
      <c r="DAG3" s="4" t="s">
        <v>154</v>
      </c>
      <c r="DAH3" s="4" t="s">
        <v>154</v>
      </c>
      <c r="DAI3" s="4" t="s">
        <v>154</v>
      </c>
      <c r="DAJ3" s="4" t="s">
        <v>154</v>
      </c>
      <c r="DAK3" s="4" t="s">
        <v>154</v>
      </c>
      <c r="DAL3" s="4" t="s">
        <v>154</v>
      </c>
      <c r="DAM3" s="4" t="s">
        <v>154</v>
      </c>
      <c r="DAN3" s="4" t="s">
        <v>154</v>
      </c>
      <c r="DAO3" s="4" t="s">
        <v>154</v>
      </c>
      <c r="DAP3" s="4" t="s">
        <v>154</v>
      </c>
      <c r="DAQ3" s="4" t="s">
        <v>154</v>
      </c>
      <c r="DAR3" s="4" t="s">
        <v>154</v>
      </c>
      <c r="DAS3" s="4" t="s">
        <v>154</v>
      </c>
      <c r="DAT3" s="4" t="s">
        <v>154</v>
      </c>
      <c r="DAU3" s="4" t="s">
        <v>154</v>
      </c>
      <c r="DAV3" s="4" t="s">
        <v>154</v>
      </c>
      <c r="DAW3" s="4" t="s">
        <v>154</v>
      </c>
      <c r="DAX3" s="4" t="s">
        <v>154</v>
      </c>
      <c r="DAY3" s="4" t="s">
        <v>154</v>
      </c>
      <c r="DAZ3" s="4" t="s">
        <v>154</v>
      </c>
      <c r="DBA3" s="4" t="s">
        <v>154</v>
      </c>
      <c r="DBB3" s="4" t="s">
        <v>154</v>
      </c>
      <c r="DBC3" s="4" t="s">
        <v>154</v>
      </c>
      <c r="DBD3" s="4" t="s">
        <v>154</v>
      </c>
      <c r="DBE3" s="4" t="s">
        <v>154</v>
      </c>
      <c r="DBF3" s="4" t="s">
        <v>154</v>
      </c>
      <c r="DBG3" s="4" t="s">
        <v>154</v>
      </c>
      <c r="DBH3" s="4" t="s">
        <v>154</v>
      </c>
      <c r="DBI3" s="4" t="s">
        <v>154</v>
      </c>
      <c r="DBJ3" s="4" t="s">
        <v>154</v>
      </c>
      <c r="DBK3" s="4" t="s">
        <v>154</v>
      </c>
      <c r="DBL3" s="4" t="s">
        <v>154</v>
      </c>
      <c r="DBM3" s="4" t="s">
        <v>154</v>
      </c>
      <c r="DBN3" s="4" t="s">
        <v>154</v>
      </c>
      <c r="DBO3" s="4" t="s">
        <v>154</v>
      </c>
      <c r="DBP3" s="4" t="s">
        <v>154</v>
      </c>
      <c r="DBQ3" s="4" t="s">
        <v>154</v>
      </c>
      <c r="DBR3" s="4" t="s">
        <v>154</v>
      </c>
      <c r="DBS3" s="4" t="s">
        <v>154</v>
      </c>
      <c r="DBT3" s="4" t="s">
        <v>154</v>
      </c>
      <c r="DBU3" s="4" t="s">
        <v>154</v>
      </c>
      <c r="DBV3" s="4" t="s">
        <v>154</v>
      </c>
      <c r="DBW3" s="4" t="s">
        <v>154</v>
      </c>
      <c r="DBX3" s="4" t="s">
        <v>154</v>
      </c>
      <c r="DBY3" s="4" t="s">
        <v>154</v>
      </c>
      <c r="DBZ3" s="4" t="s">
        <v>154</v>
      </c>
      <c r="DCA3" s="4" t="s">
        <v>154</v>
      </c>
      <c r="DCB3" s="4" t="s">
        <v>154</v>
      </c>
      <c r="DCC3" s="4" t="s">
        <v>154</v>
      </c>
      <c r="DCD3" s="4" t="s">
        <v>154</v>
      </c>
      <c r="DCE3" s="4" t="s">
        <v>154</v>
      </c>
      <c r="DCF3" s="4" t="s">
        <v>154</v>
      </c>
      <c r="DCG3" s="4" t="s">
        <v>154</v>
      </c>
      <c r="DCH3" s="4" t="s">
        <v>154</v>
      </c>
      <c r="DCI3" s="4" t="s">
        <v>154</v>
      </c>
      <c r="DCJ3" s="4" t="s">
        <v>154</v>
      </c>
      <c r="DCK3" s="4" t="s">
        <v>154</v>
      </c>
      <c r="DCL3" s="4" t="s">
        <v>154</v>
      </c>
      <c r="DCM3" s="4" t="s">
        <v>154</v>
      </c>
      <c r="DCN3" s="4" t="s">
        <v>154</v>
      </c>
      <c r="DCO3" s="4" t="s">
        <v>154</v>
      </c>
      <c r="DCP3" s="4" t="s">
        <v>154</v>
      </c>
      <c r="DCQ3" s="4" t="s">
        <v>154</v>
      </c>
      <c r="DCR3" s="4" t="s">
        <v>154</v>
      </c>
      <c r="DCS3" s="4" t="s">
        <v>154</v>
      </c>
      <c r="DCT3" s="4" t="s">
        <v>154</v>
      </c>
      <c r="DCU3" s="4" t="s">
        <v>154</v>
      </c>
      <c r="DCV3" s="4" t="s">
        <v>154</v>
      </c>
      <c r="DCW3" s="4" t="s">
        <v>154</v>
      </c>
      <c r="DCX3" s="4" t="s">
        <v>154</v>
      </c>
      <c r="DCY3" s="4" t="s">
        <v>154</v>
      </c>
      <c r="DCZ3" s="4" t="s">
        <v>154</v>
      </c>
      <c r="DDA3" s="4" t="s">
        <v>154</v>
      </c>
      <c r="DDB3" s="4" t="s">
        <v>154</v>
      </c>
      <c r="DDC3" s="4" t="s">
        <v>154</v>
      </c>
      <c r="DDD3" s="4" t="s">
        <v>154</v>
      </c>
      <c r="DDE3" s="4" t="s">
        <v>154</v>
      </c>
      <c r="DDF3" s="4" t="s">
        <v>154</v>
      </c>
      <c r="DDG3" s="4" t="s">
        <v>154</v>
      </c>
      <c r="DDH3" s="4" t="s">
        <v>154</v>
      </c>
      <c r="DDI3" s="4" t="s">
        <v>154</v>
      </c>
      <c r="DDJ3" s="4" t="s">
        <v>154</v>
      </c>
      <c r="DDK3" s="4" t="s">
        <v>154</v>
      </c>
      <c r="DDL3" s="4" t="s">
        <v>154</v>
      </c>
      <c r="DDM3" s="4" t="s">
        <v>154</v>
      </c>
      <c r="DDN3" s="4" t="s">
        <v>154</v>
      </c>
      <c r="DDO3" s="4" t="s">
        <v>154</v>
      </c>
      <c r="DDP3" s="4" t="s">
        <v>154</v>
      </c>
      <c r="DDQ3" s="4" t="s">
        <v>154</v>
      </c>
      <c r="DDR3" s="4" t="s">
        <v>154</v>
      </c>
      <c r="DDS3" s="4" t="s">
        <v>154</v>
      </c>
      <c r="DDT3" s="4" t="s">
        <v>154</v>
      </c>
      <c r="DDU3" s="4" t="s">
        <v>154</v>
      </c>
      <c r="DDV3" s="4" t="s">
        <v>154</v>
      </c>
      <c r="DDW3" s="4" t="s">
        <v>154</v>
      </c>
      <c r="DDX3" s="4" t="s">
        <v>154</v>
      </c>
      <c r="DDY3" s="4" t="s">
        <v>154</v>
      </c>
      <c r="DDZ3" s="4" t="s">
        <v>154</v>
      </c>
      <c r="DEA3" s="4" t="s">
        <v>154</v>
      </c>
      <c r="DEB3" s="4" t="s">
        <v>154</v>
      </c>
      <c r="DEC3" s="4" t="s">
        <v>154</v>
      </c>
      <c r="DED3" s="4" t="s">
        <v>154</v>
      </c>
      <c r="DEE3" s="4" t="s">
        <v>154</v>
      </c>
      <c r="DEF3" s="4" t="s">
        <v>154</v>
      </c>
      <c r="DEG3" s="4" t="s">
        <v>154</v>
      </c>
      <c r="DEH3" s="4" t="s">
        <v>154</v>
      </c>
      <c r="DEI3" s="4" t="s">
        <v>154</v>
      </c>
      <c r="DEJ3" s="4" t="s">
        <v>154</v>
      </c>
      <c r="DEK3" s="4" t="s">
        <v>154</v>
      </c>
      <c r="DEL3" s="4" t="s">
        <v>154</v>
      </c>
      <c r="DEM3" s="4" t="s">
        <v>154</v>
      </c>
      <c r="DEN3" s="4" t="s">
        <v>154</v>
      </c>
      <c r="DEO3" s="4" t="s">
        <v>154</v>
      </c>
      <c r="DEP3" s="4" t="s">
        <v>154</v>
      </c>
      <c r="DEQ3" s="4" t="s">
        <v>154</v>
      </c>
      <c r="DER3" s="4" t="s">
        <v>154</v>
      </c>
      <c r="DES3" s="4" t="s">
        <v>154</v>
      </c>
      <c r="DET3" s="4" t="s">
        <v>154</v>
      </c>
      <c r="DEU3" s="4" t="s">
        <v>154</v>
      </c>
      <c r="DEV3" s="4" t="s">
        <v>154</v>
      </c>
      <c r="DEW3" s="4" t="s">
        <v>154</v>
      </c>
      <c r="DEX3" s="4" t="s">
        <v>154</v>
      </c>
      <c r="DEY3" s="4" t="s">
        <v>154</v>
      </c>
      <c r="DEZ3" s="4" t="s">
        <v>154</v>
      </c>
      <c r="DFA3" s="4" t="s">
        <v>154</v>
      </c>
      <c r="DFB3" s="4" t="s">
        <v>154</v>
      </c>
      <c r="DFC3" s="4" t="s">
        <v>154</v>
      </c>
      <c r="DFD3" s="4" t="s">
        <v>154</v>
      </c>
      <c r="DFE3" s="4" t="s">
        <v>154</v>
      </c>
      <c r="DFF3" s="4" t="s">
        <v>154</v>
      </c>
      <c r="DFG3" s="4" t="s">
        <v>154</v>
      </c>
      <c r="DFH3" s="4" t="s">
        <v>154</v>
      </c>
      <c r="DFI3" s="4" t="s">
        <v>154</v>
      </c>
      <c r="DFJ3" s="4" t="s">
        <v>154</v>
      </c>
      <c r="DFK3" s="4" t="s">
        <v>154</v>
      </c>
      <c r="DFL3" s="4" t="s">
        <v>154</v>
      </c>
      <c r="DFM3" s="4" t="s">
        <v>154</v>
      </c>
      <c r="DFN3" s="4" t="s">
        <v>154</v>
      </c>
      <c r="DFO3" s="4" t="s">
        <v>154</v>
      </c>
      <c r="DFP3" s="4" t="s">
        <v>154</v>
      </c>
      <c r="DFQ3" s="4" t="s">
        <v>154</v>
      </c>
      <c r="DFR3" s="4" t="s">
        <v>154</v>
      </c>
      <c r="DFS3" s="4" t="s">
        <v>154</v>
      </c>
      <c r="DFT3" s="4" t="s">
        <v>154</v>
      </c>
      <c r="DFU3" s="4" t="s">
        <v>154</v>
      </c>
      <c r="DFV3" s="4" t="s">
        <v>154</v>
      </c>
      <c r="DFW3" s="4" t="s">
        <v>154</v>
      </c>
      <c r="DFX3" s="4" t="s">
        <v>154</v>
      </c>
      <c r="DFY3" s="4" t="s">
        <v>154</v>
      </c>
      <c r="DFZ3" s="4" t="s">
        <v>154</v>
      </c>
      <c r="DGA3" s="4" t="s">
        <v>154</v>
      </c>
      <c r="DGB3" s="4" t="s">
        <v>154</v>
      </c>
      <c r="DGC3" s="4" t="s">
        <v>154</v>
      </c>
      <c r="DGD3" s="4" t="s">
        <v>154</v>
      </c>
      <c r="DGE3" s="4" t="s">
        <v>154</v>
      </c>
      <c r="DGF3" s="4" t="s">
        <v>154</v>
      </c>
      <c r="DGG3" s="4" t="s">
        <v>154</v>
      </c>
      <c r="DGH3" s="4" t="s">
        <v>154</v>
      </c>
      <c r="DGI3" s="4" t="s">
        <v>154</v>
      </c>
      <c r="DGJ3" s="4" t="s">
        <v>154</v>
      </c>
      <c r="DGK3" s="4" t="s">
        <v>154</v>
      </c>
      <c r="DGL3" s="4" t="s">
        <v>154</v>
      </c>
      <c r="DGM3" s="4" t="s">
        <v>154</v>
      </c>
      <c r="DGN3" s="4" t="s">
        <v>154</v>
      </c>
      <c r="DGO3" s="4" t="s">
        <v>154</v>
      </c>
      <c r="DGP3" s="4" t="s">
        <v>154</v>
      </c>
      <c r="DGQ3" s="4" t="s">
        <v>154</v>
      </c>
      <c r="DGR3" s="4" t="s">
        <v>154</v>
      </c>
      <c r="DGS3" s="4" t="s">
        <v>154</v>
      </c>
      <c r="DGT3" s="4" t="s">
        <v>154</v>
      </c>
      <c r="DGU3" s="4" t="s">
        <v>154</v>
      </c>
      <c r="DGV3" s="4" t="s">
        <v>154</v>
      </c>
      <c r="DGW3" s="4" t="s">
        <v>154</v>
      </c>
      <c r="DGX3" s="4" t="s">
        <v>154</v>
      </c>
      <c r="DGY3" s="4" t="s">
        <v>154</v>
      </c>
      <c r="DGZ3" s="4" t="s">
        <v>154</v>
      </c>
      <c r="DHA3" s="4" t="s">
        <v>154</v>
      </c>
      <c r="DHB3" s="4" t="s">
        <v>154</v>
      </c>
      <c r="DHC3" s="4" t="s">
        <v>154</v>
      </c>
      <c r="DHD3" s="4" t="s">
        <v>154</v>
      </c>
      <c r="DHE3" s="4" t="s">
        <v>154</v>
      </c>
      <c r="DHF3" s="4" t="s">
        <v>154</v>
      </c>
      <c r="DHG3" s="4" t="s">
        <v>154</v>
      </c>
      <c r="DHH3" s="4" t="s">
        <v>154</v>
      </c>
      <c r="DHI3" s="4" t="s">
        <v>154</v>
      </c>
      <c r="DHJ3" s="4" t="s">
        <v>154</v>
      </c>
      <c r="DHK3" s="4" t="s">
        <v>154</v>
      </c>
      <c r="DHL3" s="4" t="s">
        <v>154</v>
      </c>
      <c r="DHM3" s="4" t="s">
        <v>154</v>
      </c>
      <c r="DHN3" s="4" t="s">
        <v>154</v>
      </c>
      <c r="DHO3" s="4" t="s">
        <v>154</v>
      </c>
      <c r="DHP3" s="4" t="s">
        <v>154</v>
      </c>
      <c r="DHQ3" s="4" t="s">
        <v>154</v>
      </c>
      <c r="DHR3" s="4" t="s">
        <v>154</v>
      </c>
      <c r="DHS3" s="4" t="s">
        <v>154</v>
      </c>
      <c r="DHT3" s="4" t="s">
        <v>154</v>
      </c>
      <c r="DHU3" s="4" t="s">
        <v>154</v>
      </c>
      <c r="DHV3" s="4" t="s">
        <v>154</v>
      </c>
      <c r="DHW3" s="4" t="s">
        <v>154</v>
      </c>
      <c r="DHX3" s="4" t="s">
        <v>154</v>
      </c>
      <c r="DHY3" s="4" t="s">
        <v>154</v>
      </c>
      <c r="DHZ3" s="4" t="s">
        <v>154</v>
      </c>
      <c r="DIA3" s="4" t="s">
        <v>154</v>
      </c>
      <c r="DIB3" s="4" t="s">
        <v>154</v>
      </c>
      <c r="DIC3" s="4" t="s">
        <v>154</v>
      </c>
      <c r="DID3" s="4" t="s">
        <v>154</v>
      </c>
      <c r="DIE3" s="4" t="s">
        <v>154</v>
      </c>
      <c r="DIF3" s="4" t="s">
        <v>154</v>
      </c>
      <c r="DIG3" s="4" t="s">
        <v>154</v>
      </c>
      <c r="DIH3" s="4" t="s">
        <v>154</v>
      </c>
      <c r="DII3" s="4" t="s">
        <v>154</v>
      </c>
      <c r="DIJ3" s="4" t="s">
        <v>154</v>
      </c>
      <c r="DIK3" s="4" t="s">
        <v>154</v>
      </c>
      <c r="DIL3" s="4" t="s">
        <v>154</v>
      </c>
      <c r="DIM3" s="4" t="s">
        <v>154</v>
      </c>
      <c r="DIN3" s="4" t="s">
        <v>154</v>
      </c>
      <c r="DIO3" s="4" t="s">
        <v>154</v>
      </c>
      <c r="DIP3" s="4" t="s">
        <v>154</v>
      </c>
      <c r="DIQ3" s="4" t="s">
        <v>154</v>
      </c>
      <c r="DIR3" s="4" t="s">
        <v>154</v>
      </c>
      <c r="DIS3" s="4" t="s">
        <v>154</v>
      </c>
      <c r="DIT3" s="4" t="s">
        <v>154</v>
      </c>
      <c r="DIU3" s="4" t="s">
        <v>154</v>
      </c>
      <c r="DIV3" s="4" t="s">
        <v>154</v>
      </c>
      <c r="DIW3" s="4" t="s">
        <v>154</v>
      </c>
      <c r="DIX3" s="4" t="s">
        <v>154</v>
      </c>
      <c r="DIY3" s="4" t="s">
        <v>154</v>
      </c>
      <c r="DIZ3" s="4" t="s">
        <v>154</v>
      </c>
      <c r="DJA3" s="4" t="s">
        <v>154</v>
      </c>
      <c r="DJB3" s="4" t="s">
        <v>154</v>
      </c>
      <c r="DJC3" s="4" t="s">
        <v>154</v>
      </c>
      <c r="DJD3" s="4" t="s">
        <v>154</v>
      </c>
      <c r="DJE3" s="4" t="s">
        <v>154</v>
      </c>
      <c r="DJF3" s="4" t="s">
        <v>154</v>
      </c>
      <c r="DJG3" s="4" t="s">
        <v>154</v>
      </c>
      <c r="DJH3" s="4" t="s">
        <v>154</v>
      </c>
      <c r="DJI3" s="4" t="s">
        <v>154</v>
      </c>
      <c r="DJJ3" s="4" t="s">
        <v>154</v>
      </c>
      <c r="DJK3" s="4" t="s">
        <v>154</v>
      </c>
      <c r="DJL3" s="4" t="s">
        <v>154</v>
      </c>
      <c r="DJM3" s="4" t="s">
        <v>154</v>
      </c>
      <c r="DJN3" s="4" t="s">
        <v>154</v>
      </c>
      <c r="DJO3" s="4" t="s">
        <v>154</v>
      </c>
      <c r="DJP3" s="4" t="s">
        <v>154</v>
      </c>
      <c r="DJQ3" s="4" t="s">
        <v>154</v>
      </c>
      <c r="DJR3" s="4" t="s">
        <v>154</v>
      </c>
      <c r="DJS3" s="4" t="s">
        <v>154</v>
      </c>
      <c r="DJT3" s="4" t="s">
        <v>154</v>
      </c>
      <c r="DJU3" s="4" t="s">
        <v>154</v>
      </c>
      <c r="DJV3" s="4" t="s">
        <v>154</v>
      </c>
      <c r="DJW3" s="4" t="s">
        <v>154</v>
      </c>
      <c r="DJX3" s="4" t="s">
        <v>154</v>
      </c>
      <c r="DJY3" s="4" t="s">
        <v>154</v>
      </c>
      <c r="DJZ3" s="4" t="s">
        <v>154</v>
      </c>
      <c r="DKA3" s="4" t="s">
        <v>154</v>
      </c>
      <c r="DKB3" s="4" t="s">
        <v>154</v>
      </c>
      <c r="DKC3" s="4" t="s">
        <v>154</v>
      </c>
      <c r="DKD3" s="4" t="s">
        <v>154</v>
      </c>
      <c r="DKE3" s="4" t="s">
        <v>154</v>
      </c>
      <c r="DKF3" s="4" t="s">
        <v>154</v>
      </c>
      <c r="DKG3" s="4" t="s">
        <v>154</v>
      </c>
      <c r="DKH3" s="4" t="s">
        <v>154</v>
      </c>
      <c r="DKI3" s="4" t="s">
        <v>154</v>
      </c>
      <c r="DKJ3" s="4" t="s">
        <v>154</v>
      </c>
      <c r="DKK3" s="4" t="s">
        <v>154</v>
      </c>
      <c r="DKL3" s="4" t="s">
        <v>154</v>
      </c>
      <c r="DKM3" s="4" t="s">
        <v>154</v>
      </c>
      <c r="DKN3" s="4" t="s">
        <v>154</v>
      </c>
      <c r="DKO3" s="4" t="s">
        <v>154</v>
      </c>
      <c r="DKP3" s="4" t="s">
        <v>154</v>
      </c>
      <c r="DKQ3" s="4" t="s">
        <v>154</v>
      </c>
      <c r="DKR3" s="4" t="s">
        <v>154</v>
      </c>
      <c r="DKS3" s="4" t="s">
        <v>154</v>
      </c>
      <c r="DKT3" s="4" t="s">
        <v>154</v>
      </c>
      <c r="DKU3" s="4" t="s">
        <v>154</v>
      </c>
      <c r="DKV3" s="4" t="s">
        <v>154</v>
      </c>
      <c r="DKW3" s="4" t="s">
        <v>154</v>
      </c>
      <c r="DKX3" s="4" t="s">
        <v>154</v>
      </c>
      <c r="DKY3" s="4" t="s">
        <v>154</v>
      </c>
      <c r="DKZ3" s="4" t="s">
        <v>154</v>
      </c>
      <c r="DLA3" s="4" t="s">
        <v>154</v>
      </c>
      <c r="DLB3" s="4" t="s">
        <v>154</v>
      </c>
      <c r="DLC3" s="4" t="s">
        <v>154</v>
      </c>
      <c r="DLD3" s="4" t="s">
        <v>154</v>
      </c>
      <c r="DLE3" s="4" t="s">
        <v>154</v>
      </c>
      <c r="DLF3" s="4" t="s">
        <v>154</v>
      </c>
      <c r="DLG3" s="4" t="s">
        <v>154</v>
      </c>
      <c r="DLH3" s="4" t="s">
        <v>154</v>
      </c>
      <c r="DLI3" s="4" t="s">
        <v>154</v>
      </c>
      <c r="DLJ3" s="4" t="s">
        <v>154</v>
      </c>
      <c r="DLK3" s="4" t="s">
        <v>154</v>
      </c>
      <c r="DLL3" s="4" t="s">
        <v>154</v>
      </c>
      <c r="DLM3" s="4" t="s">
        <v>154</v>
      </c>
      <c r="DLN3" s="4" t="s">
        <v>154</v>
      </c>
      <c r="DLO3" s="4" t="s">
        <v>154</v>
      </c>
      <c r="DLP3" s="4" t="s">
        <v>154</v>
      </c>
      <c r="DLQ3" s="4" t="s">
        <v>154</v>
      </c>
      <c r="DLR3" s="4" t="s">
        <v>154</v>
      </c>
      <c r="DLS3" s="4" t="s">
        <v>154</v>
      </c>
      <c r="DLT3" s="4" t="s">
        <v>154</v>
      </c>
      <c r="DLU3" s="4" t="s">
        <v>154</v>
      </c>
      <c r="DLV3" s="4" t="s">
        <v>154</v>
      </c>
      <c r="DLW3" s="4" t="s">
        <v>154</v>
      </c>
      <c r="DLX3" s="4" t="s">
        <v>154</v>
      </c>
      <c r="DLY3" s="4" t="s">
        <v>154</v>
      </c>
      <c r="DLZ3" s="4" t="s">
        <v>154</v>
      </c>
      <c r="DMA3" s="4" t="s">
        <v>154</v>
      </c>
      <c r="DMB3" s="4" t="s">
        <v>154</v>
      </c>
      <c r="DMC3" s="4" t="s">
        <v>154</v>
      </c>
      <c r="DMD3" s="4" t="s">
        <v>154</v>
      </c>
      <c r="DME3" s="4" t="s">
        <v>154</v>
      </c>
      <c r="DMF3" s="4" t="s">
        <v>154</v>
      </c>
      <c r="DMG3" s="4" t="s">
        <v>154</v>
      </c>
      <c r="DMH3" s="4" t="s">
        <v>154</v>
      </c>
      <c r="DMI3" s="4" t="s">
        <v>154</v>
      </c>
      <c r="DMJ3" s="4" t="s">
        <v>154</v>
      </c>
      <c r="DMK3" s="4" t="s">
        <v>154</v>
      </c>
      <c r="DML3" s="4" t="s">
        <v>154</v>
      </c>
      <c r="DMM3" s="4" t="s">
        <v>154</v>
      </c>
      <c r="DMN3" s="4" t="s">
        <v>154</v>
      </c>
      <c r="DMO3" s="4" t="s">
        <v>154</v>
      </c>
      <c r="DMP3" s="4" t="s">
        <v>154</v>
      </c>
      <c r="DMQ3" s="4" t="s">
        <v>154</v>
      </c>
      <c r="DMR3" s="4" t="s">
        <v>154</v>
      </c>
      <c r="DMS3" s="4" t="s">
        <v>154</v>
      </c>
      <c r="DMT3" s="4" t="s">
        <v>154</v>
      </c>
      <c r="DMU3" s="4" t="s">
        <v>154</v>
      </c>
      <c r="DMV3" s="4" t="s">
        <v>154</v>
      </c>
      <c r="DMW3" s="4" t="s">
        <v>154</v>
      </c>
      <c r="DMX3" s="4" t="s">
        <v>154</v>
      </c>
      <c r="DMY3" s="4" t="s">
        <v>154</v>
      </c>
      <c r="DMZ3" s="4" t="s">
        <v>154</v>
      </c>
      <c r="DNA3" s="4" t="s">
        <v>154</v>
      </c>
      <c r="DNB3" s="4" t="s">
        <v>154</v>
      </c>
      <c r="DNC3" s="4" t="s">
        <v>154</v>
      </c>
      <c r="DND3" s="4" t="s">
        <v>154</v>
      </c>
      <c r="DNE3" s="4" t="s">
        <v>154</v>
      </c>
      <c r="DNF3" s="4" t="s">
        <v>154</v>
      </c>
      <c r="DNG3" s="4" t="s">
        <v>154</v>
      </c>
      <c r="DNH3" s="4" t="s">
        <v>154</v>
      </c>
      <c r="DNI3" s="4" t="s">
        <v>154</v>
      </c>
      <c r="DNJ3" s="4" t="s">
        <v>154</v>
      </c>
      <c r="DNK3" s="4" t="s">
        <v>154</v>
      </c>
      <c r="DNL3" s="4" t="s">
        <v>154</v>
      </c>
      <c r="DNM3" s="4" t="s">
        <v>154</v>
      </c>
      <c r="DNN3" s="4" t="s">
        <v>154</v>
      </c>
      <c r="DNO3" s="4" t="s">
        <v>154</v>
      </c>
      <c r="DNP3" s="4" t="s">
        <v>154</v>
      </c>
      <c r="DNQ3" s="4" t="s">
        <v>154</v>
      </c>
      <c r="DNR3" s="4" t="s">
        <v>154</v>
      </c>
      <c r="DNS3" s="4" t="s">
        <v>154</v>
      </c>
      <c r="DNT3" s="4" t="s">
        <v>154</v>
      </c>
      <c r="DNU3" s="4" t="s">
        <v>154</v>
      </c>
      <c r="DNV3" s="4" t="s">
        <v>154</v>
      </c>
      <c r="DNW3" s="4" t="s">
        <v>154</v>
      </c>
      <c r="DNX3" s="4" t="s">
        <v>154</v>
      </c>
      <c r="DNY3" s="4" t="s">
        <v>154</v>
      </c>
      <c r="DNZ3" s="4" t="s">
        <v>154</v>
      </c>
      <c r="DOA3" s="4" t="s">
        <v>154</v>
      </c>
      <c r="DOB3" s="4" t="s">
        <v>154</v>
      </c>
      <c r="DOC3" s="4" t="s">
        <v>154</v>
      </c>
      <c r="DOD3" s="4" t="s">
        <v>154</v>
      </c>
      <c r="DOE3" s="4" t="s">
        <v>154</v>
      </c>
      <c r="DOF3" s="4" t="s">
        <v>154</v>
      </c>
      <c r="DOG3" s="4" t="s">
        <v>154</v>
      </c>
      <c r="DOH3" s="4" t="s">
        <v>154</v>
      </c>
      <c r="DOI3" s="4" t="s">
        <v>154</v>
      </c>
      <c r="DOJ3" s="4" t="s">
        <v>154</v>
      </c>
      <c r="DOK3" s="4" t="s">
        <v>154</v>
      </c>
      <c r="DOL3" s="4" t="s">
        <v>154</v>
      </c>
      <c r="DOM3" s="4" t="s">
        <v>154</v>
      </c>
      <c r="DON3" s="4" t="s">
        <v>154</v>
      </c>
      <c r="DOO3" s="4" t="s">
        <v>154</v>
      </c>
      <c r="DOP3" s="4" t="s">
        <v>154</v>
      </c>
      <c r="DOQ3" s="4" t="s">
        <v>154</v>
      </c>
      <c r="DOR3" s="4" t="s">
        <v>154</v>
      </c>
      <c r="DOS3" s="4" t="s">
        <v>154</v>
      </c>
      <c r="DOT3" s="4" t="s">
        <v>154</v>
      </c>
      <c r="DOU3" s="4" t="s">
        <v>154</v>
      </c>
      <c r="DOV3" s="4" t="s">
        <v>154</v>
      </c>
      <c r="DOW3" s="4" t="s">
        <v>154</v>
      </c>
      <c r="DOX3" s="4" t="s">
        <v>154</v>
      </c>
      <c r="DOY3" s="4" t="s">
        <v>154</v>
      </c>
      <c r="DOZ3" s="4" t="s">
        <v>154</v>
      </c>
      <c r="DPA3" s="4" t="s">
        <v>154</v>
      </c>
      <c r="DPB3" s="4" t="s">
        <v>154</v>
      </c>
      <c r="DPC3" s="4" t="s">
        <v>154</v>
      </c>
      <c r="DPD3" s="4" t="s">
        <v>154</v>
      </c>
      <c r="DPE3" s="4" t="s">
        <v>154</v>
      </c>
      <c r="DPF3" s="4" t="s">
        <v>154</v>
      </c>
      <c r="DPG3" s="4" t="s">
        <v>154</v>
      </c>
      <c r="DPH3" s="4" t="s">
        <v>154</v>
      </c>
      <c r="DPI3" s="4" t="s">
        <v>154</v>
      </c>
      <c r="DPJ3" s="4" t="s">
        <v>154</v>
      </c>
      <c r="DPK3" s="4" t="s">
        <v>154</v>
      </c>
      <c r="DPL3" s="4" t="s">
        <v>154</v>
      </c>
      <c r="DPM3" s="4" t="s">
        <v>154</v>
      </c>
      <c r="DPN3" s="4" t="s">
        <v>154</v>
      </c>
      <c r="DPO3" s="4" t="s">
        <v>154</v>
      </c>
      <c r="DPP3" s="4" t="s">
        <v>154</v>
      </c>
      <c r="DPQ3" s="4" t="s">
        <v>154</v>
      </c>
      <c r="DPR3" s="4" t="s">
        <v>154</v>
      </c>
      <c r="DPS3" s="4" t="s">
        <v>154</v>
      </c>
      <c r="DPT3" s="4" t="s">
        <v>154</v>
      </c>
      <c r="DPU3" s="4" t="s">
        <v>154</v>
      </c>
      <c r="DPV3" s="4" t="s">
        <v>154</v>
      </c>
      <c r="DPW3" s="4" t="s">
        <v>154</v>
      </c>
      <c r="DPX3" s="4" t="s">
        <v>154</v>
      </c>
      <c r="DPY3" s="4" t="s">
        <v>154</v>
      </c>
      <c r="DPZ3" s="4" t="s">
        <v>154</v>
      </c>
      <c r="DQA3" s="4" t="s">
        <v>154</v>
      </c>
      <c r="DQB3" s="4" t="s">
        <v>154</v>
      </c>
      <c r="DQC3" s="4" t="s">
        <v>154</v>
      </c>
      <c r="DQD3" s="4" t="s">
        <v>154</v>
      </c>
      <c r="DQE3" s="4" t="s">
        <v>154</v>
      </c>
      <c r="DQF3" s="4" t="s">
        <v>154</v>
      </c>
      <c r="DQG3" s="4" t="s">
        <v>154</v>
      </c>
      <c r="DQH3" s="4" t="s">
        <v>154</v>
      </c>
      <c r="DQI3" s="4" t="s">
        <v>154</v>
      </c>
      <c r="DQJ3" s="4" t="s">
        <v>154</v>
      </c>
      <c r="DQK3" s="4" t="s">
        <v>154</v>
      </c>
      <c r="DQL3" s="4" t="s">
        <v>154</v>
      </c>
      <c r="DQM3" s="4" t="s">
        <v>154</v>
      </c>
      <c r="DQN3" s="4" t="s">
        <v>154</v>
      </c>
      <c r="DQO3" s="4" t="s">
        <v>154</v>
      </c>
      <c r="DQP3" s="4" t="s">
        <v>154</v>
      </c>
      <c r="DQQ3" s="4" t="s">
        <v>154</v>
      </c>
      <c r="DQR3" s="4" t="s">
        <v>154</v>
      </c>
      <c r="DQS3" s="4" t="s">
        <v>154</v>
      </c>
      <c r="DQT3" s="4" t="s">
        <v>154</v>
      </c>
      <c r="DQU3" s="4" t="s">
        <v>154</v>
      </c>
      <c r="DQV3" s="4" t="s">
        <v>154</v>
      </c>
      <c r="DQW3" s="4" t="s">
        <v>154</v>
      </c>
      <c r="DQX3" s="4" t="s">
        <v>154</v>
      </c>
      <c r="DQY3" s="4" t="s">
        <v>154</v>
      </c>
      <c r="DQZ3" s="4" t="s">
        <v>154</v>
      </c>
      <c r="DRA3" s="4" t="s">
        <v>154</v>
      </c>
      <c r="DRB3" s="4" t="s">
        <v>154</v>
      </c>
      <c r="DRC3" s="4" t="s">
        <v>154</v>
      </c>
      <c r="DRD3" s="4" t="s">
        <v>154</v>
      </c>
      <c r="DRE3" s="4" t="s">
        <v>154</v>
      </c>
      <c r="DRF3" s="4" t="s">
        <v>154</v>
      </c>
      <c r="DRG3" s="4" t="s">
        <v>154</v>
      </c>
      <c r="DRH3" s="4" t="s">
        <v>154</v>
      </c>
      <c r="DRI3" s="4" t="s">
        <v>154</v>
      </c>
      <c r="DRJ3" s="4" t="s">
        <v>154</v>
      </c>
      <c r="DRK3" s="4" t="s">
        <v>154</v>
      </c>
      <c r="DRL3" s="4" t="s">
        <v>154</v>
      </c>
      <c r="DRM3" s="4" t="s">
        <v>154</v>
      </c>
      <c r="DRN3" s="4" t="s">
        <v>154</v>
      </c>
      <c r="DRO3" s="4" t="s">
        <v>154</v>
      </c>
      <c r="DRP3" s="4" t="s">
        <v>154</v>
      </c>
      <c r="DRQ3" s="4" t="s">
        <v>154</v>
      </c>
      <c r="DRR3" s="4" t="s">
        <v>154</v>
      </c>
      <c r="DRS3" s="4" t="s">
        <v>154</v>
      </c>
      <c r="DRT3" s="4" t="s">
        <v>154</v>
      </c>
      <c r="DRU3" s="4" t="s">
        <v>154</v>
      </c>
      <c r="DRV3" s="4" t="s">
        <v>154</v>
      </c>
      <c r="DRW3" s="4" t="s">
        <v>154</v>
      </c>
      <c r="DRX3" s="4" t="s">
        <v>154</v>
      </c>
      <c r="DRY3" s="4" t="s">
        <v>154</v>
      </c>
      <c r="DRZ3" s="4" t="s">
        <v>154</v>
      </c>
      <c r="DSA3" s="4" t="s">
        <v>154</v>
      </c>
      <c r="DSB3" s="4" t="s">
        <v>154</v>
      </c>
      <c r="DSC3" s="4" t="s">
        <v>154</v>
      </c>
      <c r="DSD3" s="4" t="s">
        <v>154</v>
      </c>
      <c r="DSE3" s="4" t="s">
        <v>154</v>
      </c>
      <c r="DSF3" s="4" t="s">
        <v>154</v>
      </c>
      <c r="DSG3" s="4" t="s">
        <v>154</v>
      </c>
      <c r="DSH3" s="4" t="s">
        <v>154</v>
      </c>
      <c r="DSI3" s="4" t="s">
        <v>154</v>
      </c>
      <c r="DSJ3" s="4" t="s">
        <v>154</v>
      </c>
      <c r="DSK3" s="4" t="s">
        <v>154</v>
      </c>
      <c r="DSL3" s="4" t="s">
        <v>154</v>
      </c>
      <c r="DSM3" s="4" t="s">
        <v>154</v>
      </c>
      <c r="DSN3" s="4" t="s">
        <v>154</v>
      </c>
      <c r="DSO3" s="4" t="s">
        <v>154</v>
      </c>
      <c r="DSP3" s="4" t="s">
        <v>154</v>
      </c>
      <c r="DSQ3" s="4" t="s">
        <v>154</v>
      </c>
      <c r="DSR3" s="4" t="s">
        <v>154</v>
      </c>
      <c r="DSS3" s="4" t="s">
        <v>154</v>
      </c>
      <c r="DST3" s="4" t="s">
        <v>154</v>
      </c>
      <c r="DSU3" s="4" t="s">
        <v>154</v>
      </c>
      <c r="DSV3" s="4" t="s">
        <v>154</v>
      </c>
      <c r="DSW3" s="4" t="s">
        <v>154</v>
      </c>
      <c r="DSX3" s="4" t="s">
        <v>154</v>
      </c>
      <c r="DSY3" s="4" t="s">
        <v>154</v>
      </c>
      <c r="DSZ3" s="4" t="s">
        <v>154</v>
      </c>
      <c r="DTA3" s="4" t="s">
        <v>154</v>
      </c>
      <c r="DTB3" s="4" t="s">
        <v>154</v>
      </c>
      <c r="DTC3" s="4" t="s">
        <v>154</v>
      </c>
      <c r="DTD3" s="4" t="s">
        <v>154</v>
      </c>
      <c r="DTE3" s="4" t="s">
        <v>154</v>
      </c>
      <c r="DTF3" s="4" t="s">
        <v>154</v>
      </c>
      <c r="DTG3" s="4" t="s">
        <v>154</v>
      </c>
      <c r="DTH3" s="4" t="s">
        <v>154</v>
      </c>
      <c r="DTI3" s="4" t="s">
        <v>154</v>
      </c>
      <c r="DTJ3" s="4" t="s">
        <v>154</v>
      </c>
      <c r="DTK3" s="4" t="s">
        <v>154</v>
      </c>
      <c r="DTL3" s="4" t="s">
        <v>154</v>
      </c>
      <c r="DTM3" s="4" t="s">
        <v>154</v>
      </c>
      <c r="DTN3" s="4" t="s">
        <v>154</v>
      </c>
      <c r="DTO3" s="4" t="s">
        <v>154</v>
      </c>
      <c r="DTP3" s="4" t="s">
        <v>154</v>
      </c>
      <c r="DTQ3" s="4" t="s">
        <v>154</v>
      </c>
      <c r="DTR3" s="4" t="s">
        <v>154</v>
      </c>
      <c r="DTS3" s="4" t="s">
        <v>154</v>
      </c>
      <c r="DTT3" s="4" t="s">
        <v>154</v>
      </c>
      <c r="DTU3" s="4" t="s">
        <v>154</v>
      </c>
      <c r="DTV3" s="4" t="s">
        <v>154</v>
      </c>
      <c r="DTW3" s="4" t="s">
        <v>154</v>
      </c>
      <c r="DTX3" s="4" t="s">
        <v>154</v>
      </c>
      <c r="DTY3" s="4" t="s">
        <v>154</v>
      </c>
      <c r="DTZ3" s="4" t="s">
        <v>154</v>
      </c>
      <c r="DUA3" s="4" t="s">
        <v>154</v>
      </c>
      <c r="DUB3" s="4" t="s">
        <v>154</v>
      </c>
      <c r="DUC3" s="4" t="s">
        <v>154</v>
      </c>
      <c r="DUD3" s="4" t="s">
        <v>154</v>
      </c>
      <c r="DUE3" s="4" t="s">
        <v>154</v>
      </c>
      <c r="DUF3" s="4" t="s">
        <v>154</v>
      </c>
      <c r="DUG3" s="4" t="s">
        <v>154</v>
      </c>
      <c r="DUH3" s="4" t="s">
        <v>154</v>
      </c>
      <c r="DUI3" s="4" t="s">
        <v>154</v>
      </c>
      <c r="DUJ3" s="4" t="s">
        <v>154</v>
      </c>
      <c r="DUK3" s="4" t="s">
        <v>154</v>
      </c>
      <c r="DUL3" s="4" t="s">
        <v>154</v>
      </c>
      <c r="DUM3" s="4" t="s">
        <v>154</v>
      </c>
      <c r="DUN3" s="4" t="s">
        <v>154</v>
      </c>
      <c r="DUO3" s="4" t="s">
        <v>154</v>
      </c>
      <c r="DUP3" s="4" t="s">
        <v>154</v>
      </c>
      <c r="DUQ3" s="4" t="s">
        <v>154</v>
      </c>
      <c r="DUR3" s="4" t="s">
        <v>154</v>
      </c>
      <c r="DUS3" s="4" t="s">
        <v>154</v>
      </c>
      <c r="DUT3" s="4" t="s">
        <v>154</v>
      </c>
      <c r="DUU3" s="4" t="s">
        <v>154</v>
      </c>
      <c r="DUV3" s="4" t="s">
        <v>154</v>
      </c>
      <c r="DUW3" s="4" t="s">
        <v>154</v>
      </c>
      <c r="DUX3" s="4" t="s">
        <v>154</v>
      </c>
      <c r="DUY3" s="4" t="s">
        <v>154</v>
      </c>
      <c r="DUZ3" s="4" t="s">
        <v>154</v>
      </c>
      <c r="DVA3" s="4" t="s">
        <v>154</v>
      </c>
      <c r="DVB3" s="4" t="s">
        <v>154</v>
      </c>
      <c r="DVC3" s="4" t="s">
        <v>154</v>
      </c>
      <c r="DVD3" s="4" t="s">
        <v>154</v>
      </c>
      <c r="DVE3" s="4" t="s">
        <v>154</v>
      </c>
      <c r="DVF3" s="4" t="s">
        <v>154</v>
      </c>
      <c r="DVG3" s="4" t="s">
        <v>154</v>
      </c>
      <c r="DVH3" s="4" t="s">
        <v>154</v>
      </c>
      <c r="DVI3" s="4" t="s">
        <v>154</v>
      </c>
      <c r="DVJ3" s="4" t="s">
        <v>154</v>
      </c>
      <c r="DVK3" s="4" t="s">
        <v>154</v>
      </c>
      <c r="DVL3" s="4" t="s">
        <v>154</v>
      </c>
      <c r="DVM3" s="4" t="s">
        <v>154</v>
      </c>
      <c r="DVN3" s="4" t="s">
        <v>154</v>
      </c>
      <c r="DVO3" s="4" t="s">
        <v>154</v>
      </c>
      <c r="DVP3" s="4" t="s">
        <v>154</v>
      </c>
      <c r="DVQ3" s="4" t="s">
        <v>154</v>
      </c>
      <c r="DVR3" s="4" t="s">
        <v>154</v>
      </c>
      <c r="DVS3" s="4" t="s">
        <v>154</v>
      </c>
      <c r="DVT3" s="4" t="s">
        <v>154</v>
      </c>
      <c r="DVU3" s="4" t="s">
        <v>154</v>
      </c>
      <c r="DVV3" s="4" t="s">
        <v>154</v>
      </c>
      <c r="DVW3" s="4" t="s">
        <v>154</v>
      </c>
      <c r="DVX3" s="4" t="s">
        <v>154</v>
      </c>
      <c r="DVY3" s="4" t="s">
        <v>154</v>
      </c>
      <c r="DVZ3" s="4" t="s">
        <v>154</v>
      </c>
      <c r="DWA3" s="4" t="s">
        <v>154</v>
      </c>
      <c r="DWB3" s="4" t="s">
        <v>154</v>
      </c>
      <c r="DWC3" s="4" t="s">
        <v>154</v>
      </c>
      <c r="DWD3" s="4" t="s">
        <v>154</v>
      </c>
      <c r="DWE3" s="4" t="s">
        <v>154</v>
      </c>
      <c r="DWF3" s="4" t="s">
        <v>154</v>
      </c>
      <c r="DWG3" s="4" t="s">
        <v>154</v>
      </c>
      <c r="DWH3" s="4" t="s">
        <v>154</v>
      </c>
      <c r="DWI3" s="4" t="s">
        <v>154</v>
      </c>
      <c r="DWJ3" s="4" t="s">
        <v>154</v>
      </c>
      <c r="DWK3" s="4" t="s">
        <v>154</v>
      </c>
      <c r="DWL3" s="4" t="s">
        <v>154</v>
      </c>
      <c r="DWM3" s="4" t="s">
        <v>154</v>
      </c>
      <c r="DWN3" s="4" t="s">
        <v>154</v>
      </c>
      <c r="DWO3" s="4" t="s">
        <v>154</v>
      </c>
      <c r="DWP3" s="4" t="s">
        <v>154</v>
      </c>
      <c r="DWQ3" s="4" t="s">
        <v>154</v>
      </c>
      <c r="DWR3" s="4" t="s">
        <v>154</v>
      </c>
      <c r="DWS3" s="4" t="s">
        <v>154</v>
      </c>
      <c r="DWT3" s="4" t="s">
        <v>154</v>
      </c>
      <c r="DWU3" s="4" t="s">
        <v>154</v>
      </c>
      <c r="DWV3" s="4" t="s">
        <v>154</v>
      </c>
      <c r="DWW3" s="4" t="s">
        <v>154</v>
      </c>
      <c r="DWX3" s="4" t="s">
        <v>154</v>
      </c>
      <c r="DWY3" s="4" t="s">
        <v>154</v>
      </c>
      <c r="DWZ3" s="4" t="s">
        <v>154</v>
      </c>
      <c r="DXA3" s="4" t="s">
        <v>154</v>
      </c>
      <c r="DXB3" s="4" t="s">
        <v>154</v>
      </c>
      <c r="DXC3" s="4" t="s">
        <v>154</v>
      </c>
      <c r="DXD3" s="4" t="s">
        <v>154</v>
      </c>
      <c r="DXE3" s="4" t="s">
        <v>154</v>
      </c>
      <c r="DXF3" s="4" t="s">
        <v>154</v>
      </c>
      <c r="DXG3" s="4" t="s">
        <v>154</v>
      </c>
      <c r="DXH3" s="4" t="s">
        <v>154</v>
      </c>
      <c r="DXI3" s="4" t="s">
        <v>154</v>
      </c>
      <c r="DXJ3" s="4" t="s">
        <v>154</v>
      </c>
      <c r="DXK3" s="4" t="s">
        <v>154</v>
      </c>
      <c r="DXL3" s="4" t="s">
        <v>154</v>
      </c>
      <c r="DXM3" s="4" t="s">
        <v>154</v>
      </c>
      <c r="DXN3" s="4" t="s">
        <v>154</v>
      </c>
      <c r="DXO3" s="4" t="s">
        <v>154</v>
      </c>
      <c r="DXP3" s="4" t="s">
        <v>154</v>
      </c>
      <c r="DXQ3" s="4" t="s">
        <v>154</v>
      </c>
      <c r="DXR3" s="4" t="s">
        <v>154</v>
      </c>
      <c r="DXS3" s="4" t="s">
        <v>154</v>
      </c>
      <c r="DXT3" s="4" t="s">
        <v>154</v>
      </c>
      <c r="DXU3" s="4" t="s">
        <v>154</v>
      </c>
      <c r="DXV3" s="4" t="s">
        <v>154</v>
      </c>
      <c r="DXW3" s="4" t="s">
        <v>154</v>
      </c>
      <c r="DXX3" s="4" t="s">
        <v>154</v>
      </c>
      <c r="DXY3" s="4" t="s">
        <v>154</v>
      </c>
      <c r="DXZ3" s="4" t="s">
        <v>154</v>
      </c>
      <c r="DYA3" s="4" t="s">
        <v>154</v>
      </c>
      <c r="DYB3" s="4" t="s">
        <v>154</v>
      </c>
      <c r="DYC3" s="4" t="s">
        <v>154</v>
      </c>
      <c r="DYD3" s="4" t="s">
        <v>154</v>
      </c>
      <c r="DYE3" s="4" t="s">
        <v>154</v>
      </c>
      <c r="DYF3" s="4" t="s">
        <v>154</v>
      </c>
      <c r="DYG3" s="4" t="s">
        <v>154</v>
      </c>
      <c r="DYH3" s="4" t="s">
        <v>154</v>
      </c>
      <c r="DYI3" s="4" t="s">
        <v>154</v>
      </c>
      <c r="DYJ3" s="4" t="s">
        <v>154</v>
      </c>
      <c r="DYK3" s="4" t="s">
        <v>154</v>
      </c>
      <c r="DYL3" s="4" t="s">
        <v>154</v>
      </c>
      <c r="DYM3" s="4" t="s">
        <v>154</v>
      </c>
      <c r="DYN3" s="4" t="s">
        <v>154</v>
      </c>
      <c r="DYO3" s="4" t="s">
        <v>154</v>
      </c>
      <c r="DYP3" s="4" t="s">
        <v>154</v>
      </c>
      <c r="DYQ3" s="4" t="s">
        <v>154</v>
      </c>
      <c r="DYR3" s="4" t="s">
        <v>154</v>
      </c>
      <c r="DYS3" s="4" t="s">
        <v>154</v>
      </c>
      <c r="DYT3" s="4" t="s">
        <v>154</v>
      </c>
      <c r="DYU3" s="4" t="s">
        <v>154</v>
      </c>
      <c r="DYV3" s="4" t="s">
        <v>154</v>
      </c>
      <c r="DYW3" s="4" t="s">
        <v>154</v>
      </c>
      <c r="DYX3" s="4" t="s">
        <v>154</v>
      </c>
      <c r="DYY3" s="4" t="s">
        <v>154</v>
      </c>
      <c r="DYZ3" s="4" t="s">
        <v>154</v>
      </c>
      <c r="DZA3" s="4" t="s">
        <v>154</v>
      </c>
      <c r="DZB3" s="4" t="s">
        <v>154</v>
      </c>
      <c r="DZC3" s="4" t="s">
        <v>154</v>
      </c>
      <c r="DZD3" s="4" t="s">
        <v>154</v>
      </c>
      <c r="DZE3" s="4" t="s">
        <v>154</v>
      </c>
      <c r="DZF3" s="4" t="s">
        <v>154</v>
      </c>
      <c r="DZG3" s="4" t="s">
        <v>154</v>
      </c>
      <c r="DZH3" s="4" t="s">
        <v>154</v>
      </c>
      <c r="DZI3" s="4" t="s">
        <v>154</v>
      </c>
      <c r="DZJ3" s="4" t="s">
        <v>154</v>
      </c>
      <c r="DZK3" s="4" t="s">
        <v>154</v>
      </c>
      <c r="DZL3" s="4" t="s">
        <v>154</v>
      </c>
      <c r="DZM3" s="4" t="s">
        <v>154</v>
      </c>
      <c r="DZN3" s="4" t="s">
        <v>154</v>
      </c>
      <c r="DZO3" s="4" t="s">
        <v>154</v>
      </c>
      <c r="DZP3" s="4" t="s">
        <v>154</v>
      </c>
      <c r="DZQ3" s="4" t="s">
        <v>154</v>
      </c>
      <c r="DZR3" s="4" t="s">
        <v>154</v>
      </c>
      <c r="DZS3" s="4" t="s">
        <v>154</v>
      </c>
      <c r="DZT3" s="4" t="s">
        <v>154</v>
      </c>
      <c r="DZU3" s="4" t="s">
        <v>154</v>
      </c>
      <c r="DZV3" s="4" t="s">
        <v>154</v>
      </c>
      <c r="DZW3" s="4" t="s">
        <v>154</v>
      </c>
      <c r="DZX3" s="4" t="s">
        <v>154</v>
      </c>
      <c r="DZY3" s="4" t="s">
        <v>154</v>
      </c>
      <c r="DZZ3" s="4" t="s">
        <v>154</v>
      </c>
      <c r="EAA3" s="4" t="s">
        <v>154</v>
      </c>
      <c r="EAB3" s="4" t="s">
        <v>154</v>
      </c>
      <c r="EAC3" s="4" t="s">
        <v>154</v>
      </c>
      <c r="EAD3" s="4" t="s">
        <v>154</v>
      </c>
      <c r="EAE3" s="4" t="s">
        <v>154</v>
      </c>
      <c r="EAF3" s="4" t="s">
        <v>154</v>
      </c>
      <c r="EAG3" s="4" t="s">
        <v>154</v>
      </c>
      <c r="EAH3" s="4" t="s">
        <v>154</v>
      </c>
      <c r="EAI3" s="4" t="s">
        <v>154</v>
      </c>
      <c r="EAJ3" s="4" t="s">
        <v>154</v>
      </c>
      <c r="EAK3" s="4" t="s">
        <v>154</v>
      </c>
      <c r="EAL3" s="4" t="s">
        <v>154</v>
      </c>
      <c r="EAM3" s="4" t="s">
        <v>154</v>
      </c>
      <c r="EAN3" s="4" t="s">
        <v>154</v>
      </c>
      <c r="EAO3" s="4" t="s">
        <v>154</v>
      </c>
      <c r="EAP3" s="4" t="s">
        <v>154</v>
      </c>
      <c r="EAQ3" s="4" t="s">
        <v>154</v>
      </c>
      <c r="EAR3" s="4" t="s">
        <v>154</v>
      </c>
      <c r="EAS3" s="4" t="s">
        <v>154</v>
      </c>
      <c r="EAT3" s="4" t="s">
        <v>154</v>
      </c>
      <c r="EAU3" s="4" t="s">
        <v>154</v>
      </c>
      <c r="EAV3" s="4" t="s">
        <v>154</v>
      </c>
      <c r="EAW3" s="4" t="s">
        <v>154</v>
      </c>
      <c r="EAX3" s="4" t="s">
        <v>154</v>
      </c>
      <c r="EAY3" s="4" t="s">
        <v>154</v>
      </c>
      <c r="EAZ3" s="4" t="s">
        <v>154</v>
      </c>
      <c r="EBA3" s="4" t="s">
        <v>154</v>
      </c>
      <c r="EBB3" s="4" t="s">
        <v>154</v>
      </c>
      <c r="EBC3" s="4" t="s">
        <v>154</v>
      </c>
      <c r="EBD3" s="4" t="s">
        <v>154</v>
      </c>
      <c r="EBE3" s="4" t="s">
        <v>154</v>
      </c>
      <c r="EBF3" s="4" t="s">
        <v>154</v>
      </c>
      <c r="EBG3" s="4" t="s">
        <v>154</v>
      </c>
      <c r="EBH3" s="4" t="s">
        <v>154</v>
      </c>
      <c r="EBI3" s="4" t="s">
        <v>154</v>
      </c>
      <c r="EBJ3" s="4" t="s">
        <v>154</v>
      </c>
      <c r="EBK3" s="4" t="s">
        <v>154</v>
      </c>
      <c r="EBL3" s="4" t="s">
        <v>154</v>
      </c>
      <c r="EBM3" s="4" t="s">
        <v>154</v>
      </c>
      <c r="EBN3" s="4" t="s">
        <v>154</v>
      </c>
      <c r="EBO3" s="4" t="s">
        <v>154</v>
      </c>
      <c r="EBP3" s="4" t="s">
        <v>154</v>
      </c>
      <c r="EBQ3" s="4" t="s">
        <v>154</v>
      </c>
      <c r="EBR3" s="4" t="s">
        <v>154</v>
      </c>
      <c r="EBS3" s="4" t="s">
        <v>154</v>
      </c>
      <c r="EBT3" s="4" t="s">
        <v>154</v>
      </c>
      <c r="EBU3" s="4" t="s">
        <v>154</v>
      </c>
      <c r="EBV3" s="4" t="s">
        <v>154</v>
      </c>
      <c r="EBW3" s="4" t="s">
        <v>154</v>
      </c>
      <c r="EBX3" s="4" t="s">
        <v>154</v>
      </c>
      <c r="EBY3" s="4" t="s">
        <v>154</v>
      </c>
      <c r="EBZ3" s="4" t="s">
        <v>154</v>
      </c>
      <c r="ECA3" s="4" t="s">
        <v>154</v>
      </c>
      <c r="ECB3" s="4" t="s">
        <v>154</v>
      </c>
      <c r="ECC3" s="4" t="s">
        <v>154</v>
      </c>
      <c r="ECD3" s="4" t="s">
        <v>154</v>
      </c>
      <c r="ECE3" s="4" t="s">
        <v>154</v>
      </c>
      <c r="ECF3" s="4" t="s">
        <v>154</v>
      </c>
      <c r="ECG3" s="4" t="s">
        <v>154</v>
      </c>
      <c r="ECH3" s="4" t="s">
        <v>154</v>
      </c>
      <c r="ECI3" s="4" t="s">
        <v>154</v>
      </c>
      <c r="ECJ3" s="4" t="s">
        <v>154</v>
      </c>
      <c r="ECK3" s="4" t="s">
        <v>154</v>
      </c>
      <c r="ECL3" s="4" t="s">
        <v>154</v>
      </c>
      <c r="ECM3" s="4" t="s">
        <v>154</v>
      </c>
      <c r="ECN3" s="4" t="s">
        <v>154</v>
      </c>
      <c r="ECO3" s="4" t="s">
        <v>154</v>
      </c>
      <c r="ECP3" s="4" t="s">
        <v>154</v>
      </c>
      <c r="ECQ3" s="4" t="s">
        <v>154</v>
      </c>
      <c r="ECR3" s="4" t="s">
        <v>154</v>
      </c>
      <c r="ECS3" s="4" t="s">
        <v>154</v>
      </c>
      <c r="ECT3" s="4" t="s">
        <v>154</v>
      </c>
      <c r="ECU3" s="4" t="s">
        <v>154</v>
      </c>
      <c r="ECV3" s="4" t="s">
        <v>154</v>
      </c>
      <c r="ECW3" s="4" t="s">
        <v>154</v>
      </c>
      <c r="ECX3" s="4" t="s">
        <v>154</v>
      </c>
      <c r="ECY3" s="4" t="s">
        <v>154</v>
      </c>
      <c r="ECZ3" s="4" t="s">
        <v>154</v>
      </c>
      <c r="EDA3" s="4" t="s">
        <v>154</v>
      </c>
      <c r="EDB3" s="4" t="s">
        <v>154</v>
      </c>
      <c r="EDC3" s="4" t="s">
        <v>154</v>
      </c>
      <c r="EDD3" s="4" t="s">
        <v>154</v>
      </c>
      <c r="EDE3" s="4" t="s">
        <v>154</v>
      </c>
      <c r="EDF3" s="4" t="s">
        <v>154</v>
      </c>
      <c r="EDG3" s="4" t="s">
        <v>154</v>
      </c>
      <c r="EDH3" s="4" t="s">
        <v>154</v>
      </c>
      <c r="EDI3" s="4" t="s">
        <v>154</v>
      </c>
      <c r="EDJ3" s="4" t="s">
        <v>154</v>
      </c>
      <c r="EDK3" s="4" t="s">
        <v>154</v>
      </c>
      <c r="EDL3" s="4" t="s">
        <v>154</v>
      </c>
      <c r="EDM3" s="4" t="s">
        <v>154</v>
      </c>
      <c r="EDN3" s="4" t="s">
        <v>154</v>
      </c>
      <c r="EDO3" s="4" t="s">
        <v>154</v>
      </c>
      <c r="EDP3" s="4" t="s">
        <v>154</v>
      </c>
      <c r="EDQ3" s="4" t="s">
        <v>154</v>
      </c>
      <c r="EDR3" s="4" t="s">
        <v>154</v>
      </c>
      <c r="EDS3" s="4" t="s">
        <v>154</v>
      </c>
      <c r="EDT3" s="4" t="s">
        <v>154</v>
      </c>
      <c r="EDU3" s="4" t="s">
        <v>154</v>
      </c>
      <c r="EDV3" s="4" t="s">
        <v>154</v>
      </c>
      <c r="EDW3" s="4" t="s">
        <v>154</v>
      </c>
      <c r="EDX3" s="4" t="s">
        <v>154</v>
      </c>
      <c r="EDY3" s="4" t="s">
        <v>154</v>
      </c>
      <c r="EDZ3" s="4" t="s">
        <v>154</v>
      </c>
      <c r="EEA3" s="4" t="s">
        <v>154</v>
      </c>
      <c r="EEB3" s="4" t="s">
        <v>154</v>
      </c>
      <c r="EEC3" s="4" t="s">
        <v>154</v>
      </c>
      <c r="EED3" s="4" t="s">
        <v>154</v>
      </c>
      <c r="EEE3" s="4" t="s">
        <v>154</v>
      </c>
      <c r="EEF3" s="4" t="s">
        <v>154</v>
      </c>
      <c r="EEG3" s="4" t="s">
        <v>154</v>
      </c>
      <c r="EEH3" s="4" t="s">
        <v>154</v>
      </c>
      <c r="EEI3" s="4" t="s">
        <v>154</v>
      </c>
      <c r="EEJ3" s="4" t="s">
        <v>154</v>
      </c>
      <c r="EEK3" s="4" t="s">
        <v>154</v>
      </c>
      <c r="EEL3" s="4" t="s">
        <v>154</v>
      </c>
      <c r="EEM3" s="4" t="s">
        <v>154</v>
      </c>
      <c r="EEN3" s="4" t="s">
        <v>154</v>
      </c>
      <c r="EEO3" s="4" t="s">
        <v>154</v>
      </c>
      <c r="EEP3" s="4" t="s">
        <v>154</v>
      </c>
      <c r="EEQ3" s="4" t="s">
        <v>154</v>
      </c>
      <c r="EER3" s="4" t="s">
        <v>154</v>
      </c>
      <c r="EES3" s="4" t="s">
        <v>154</v>
      </c>
      <c r="EET3" s="4" t="s">
        <v>154</v>
      </c>
      <c r="EEU3" s="4" t="s">
        <v>154</v>
      </c>
      <c r="EEV3" s="4" t="s">
        <v>154</v>
      </c>
      <c r="EEW3" s="4" t="s">
        <v>154</v>
      </c>
      <c r="EEX3" s="4" t="s">
        <v>154</v>
      </c>
      <c r="EEY3" s="4" t="s">
        <v>154</v>
      </c>
      <c r="EEZ3" s="4" t="s">
        <v>154</v>
      </c>
      <c r="EFA3" s="4" t="s">
        <v>154</v>
      </c>
      <c r="EFB3" s="4" t="s">
        <v>154</v>
      </c>
      <c r="EFC3" s="4" t="s">
        <v>154</v>
      </c>
      <c r="EFD3" s="4" t="s">
        <v>154</v>
      </c>
      <c r="EFE3" s="4" t="s">
        <v>154</v>
      </c>
      <c r="EFF3" s="4" t="s">
        <v>154</v>
      </c>
      <c r="EFG3" s="4" t="s">
        <v>154</v>
      </c>
      <c r="EFH3" s="4" t="s">
        <v>154</v>
      </c>
      <c r="EFI3" s="4" t="s">
        <v>154</v>
      </c>
      <c r="EFJ3" s="4" t="s">
        <v>154</v>
      </c>
      <c r="EFK3" s="4" t="s">
        <v>154</v>
      </c>
      <c r="EFL3" s="4" t="s">
        <v>154</v>
      </c>
      <c r="EFM3" s="4" t="s">
        <v>154</v>
      </c>
      <c r="EFN3" s="4" t="s">
        <v>154</v>
      </c>
      <c r="EFO3" s="4" t="s">
        <v>154</v>
      </c>
      <c r="EFP3" s="4" t="s">
        <v>154</v>
      </c>
      <c r="EFQ3" s="4" t="s">
        <v>154</v>
      </c>
      <c r="EFR3" s="4" t="s">
        <v>154</v>
      </c>
      <c r="EFS3" s="4" t="s">
        <v>154</v>
      </c>
      <c r="EFT3" s="4" t="s">
        <v>154</v>
      </c>
      <c r="EFU3" s="4" t="s">
        <v>154</v>
      </c>
      <c r="EFV3" s="4" t="s">
        <v>154</v>
      </c>
      <c r="EFW3" s="4" t="s">
        <v>154</v>
      </c>
      <c r="EFX3" s="4" t="s">
        <v>154</v>
      </c>
      <c r="EFY3" s="4" t="s">
        <v>154</v>
      </c>
      <c r="EFZ3" s="4" t="s">
        <v>154</v>
      </c>
      <c r="EGA3" s="4" t="s">
        <v>154</v>
      </c>
      <c r="EGB3" s="4" t="s">
        <v>154</v>
      </c>
      <c r="EGC3" s="4" t="s">
        <v>154</v>
      </c>
      <c r="EGD3" s="4" t="s">
        <v>154</v>
      </c>
      <c r="EGE3" s="4" t="s">
        <v>154</v>
      </c>
      <c r="EGF3" s="4" t="s">
        <v>154</v>
      </c>
      <c r="EGG3" s="4" t="s">
        <v>154</v>
      </c>
      <c r="EGH3" s="4" t="s">
        <v>154</v>
      </c>
      <c r="EGI3" s="4" t="s">
        <v>154</v>
      </c>
      <c r="EGJ3" s="4" t="s">
        <v>154</v>
      </c>
      <c r="EGK3" s="4" t="s">
        <v>154</v>
      </c>
      <c r="EGL3" s="4" t="s">
        <v>154</v>
      </c>
      <c r="EGM3" s="4" t="s">
        <v>154</v>
      </c>
      <c r="EGN3" s="4" t="s">
        <v>154</v>
      </c>
      <c r="EGO3" s="4" t="s">
        <v>154</v>
      </c>
      <c r="EGP3" s="4" t="s">
        <v>154</v>
      </c>
      <c r="EGQ3" s="4" t="s">
        <v>154</v>
      </c>
      <c r="EGR3" s="4" t="s">
        <v>154</v>
      </c>
      <c r="EGS3" s="4" t="s">
        <v>154</v>
      </c>
      <c r="EGT3" s="4" t="s">
        <v>154</v>
      </c>
      <c r="EGU3" s="4" t="s">
        <v>154</v>
      </c>
      <c r="EGV3" s="4" t="s">
        <v>154</v>
      </c>
      <c r="EGW3" s="4" t="s">
        <v>154</v>
      </c>
      <c r="EGX3" s="4" t="s">
        <v>154</v>
      </c>
      <c r="EGY3" s="4" t="s">
        <v>154</v>
      </c>
      <c r="EGZ3" s="4" t="s">
        <v>154</v>
      </c>
      <c r="EHA3" s="4" t="s">
        <v>154</v>
      </c>
      <c r="EHB3" s="4" t="s">
        <v>154</v>
      </c>
      <c r="EHC3" s="4" t="s">
        <v>154</v>
      </c>
      <c r="EHD3" s="4" t="s">
        <v>154</v>
      </c>
      <c r="EHE3" s="4" t="s">
        <v>154</v>
      </c>
      <c r="EHF3" s="4" t="s">
        <v>154</v>
      </c>
      <c r="EHG3" s="4" t="s">
        <v>154</v>
      </c>
      <c r="EHH3" s="4" t="s">
        <v>154</v>
      </c>
      <c r="EHI3" s="4" t="s">
        <v>154</v>
      </c>
      <c r="EHJ3" s="4" t="s">
        <v>154</v>
      </c>
      <c r="EHK3" s="4" t="s">
        <v>154</v>
      </c>
      <c r="EHL3" s="4" t="s">
        <v>154</v>
      </c>
      <c r="EHM3" s="4" t="s">
        <v>154</v>
      </c>
      <c r="EHN3" s="4" t="s">
        <v>154</v>
      </c>
      <c r="EHO3" s="4" t="s">
        <v>154</v>
      </c>
      <c r="EHP3" s="4" t="s">
        <v>154</v>
      </c>
      <c r="EHQ3" s="4" t="s">
        <v>154</v>
      </c>
      <c r="EHR3" s="4" t="s">
        <v>154</v>
      </c>
      <c r="EHS3" s="4" t="s">
        <v>154</v>
      </c>
      <c r="EHT3" s="4" t="s">
        <v>154</v>
      </c>
      <c r="EHU3" s="4" t="s">
        <v>154</v>
      </c>
      <c r="EHV3" s="4" t="s">
        <v>154</v>
      </c>
      <c r="EHW3" s="4" t="s">
        <v>154</v>
      </c>
      <c r="EHX3" s="4" t="s">
        <v>154</v>
      </c>
      <c r="EHY3" s="4" t="s">
        <v>154</v>
      </c>
      <c r="EHZ3" s="4" t="s">
        <v>154</v>
      </c>
      <c r="EIA3" s="4" t="s">
        <v>154</v>
      </c>
      <c r="EIB3" s="4" t="s">
        <v>154</v>
      </c>
      <c r="EIC3" s="4" t="s">
        <v>154</v>
      </c>
      <c r="EID3" s="4" t="s">
        <v>154</v>
      </c>
      <c r="EIE3" s="4" t="s">
        <v>154</v>
      </c>
      <c r="EIF3" s="4" t="s">
        <v>154</v>
      </c>
      <c r="EIG3" s="4" t="s">
        <v>154</v>
      </c>
      <c r="EIH3" s="4" t="s">
        <v>154</v>
      </c>
      <c r="EII3" s="4" t="s">
        <v>154</v>
      </c>
      <c r="EIJ3" s="4" t="s">
        <v>154</v>
      </c>
      <c r="EIK3" s="4" t="s">
        <v>154</v>
      </c>
      <c r="EIL3" s="4" t="s">
        <v>154</v>
      </c>
      <c r="EIM3" s="4" t="s">
        <v>154</v>
      </c>
      <c r="EIN3" s="4" t="s">
        <v>154</v>
      </c>
      <c r="EIO3" s="4" t="s">
        <v>154</v>
      </c>
      <c r="EIP3" s="4" t="s">
        <v>154</v>
      </c>
      <c r="EIQ3" s="4" t="s">
        <v>154</v>
      </c>
      <c r="EIR3" s="4" t="s">
        <v>154</v>
      </c>
      <c r="EIS3" s="4" t="s">
        <v>154</v>
      </c>
      <c r="EIT3" s="4" t="s">
        <v>154</v>
      </c>
      <c r="EIU3" s="4" t="s">
        <v>154</v>
      </c>
      <c r="EIV3" s="4" t="s">
        <v>154</v>
      </c>
      <c r="EIW3" s="4" t="s">
        <v>154</v>
      </c>
      <c r="EIX3" s="4" t="s">
        <v>154</v>
      </c>
      <c r="EIY3" s="4" t="s">
        <v>154</v>
      </c>
      <c r="EIZ3" s="4" t="s">
        <v>154</v>
      </c>
      <c r="EJA3" s="4" t="s">
        <v>154</v>
      </c>
      <c r="EJB3" s="4" t="s">
        <v>154</v>
      </c>
      <c r="EJC3" s="4" t="s">
        <v>154</v>
      </c>
      <c r="EJD3" s="4" t="s">
        <v>154</v>
      </c>
      <c r="EJE3" s="4" t="s">
        <v>154</v>
      </c>
      <c r="EJF3" s="4" t="s">
        <v>154</v>
      </c>
      <c r="EJG3" s="4" t="s">
        <v>154</v>
      </c>
      <c r="EJH3" s="4" t="s">
        <v>154</v>
      </c>
      <c r="EJI3" s="4" t="s">
        <v>154</v>
      </c>
      <c r="EJJ3" s="4" t="s">
        <v>154</v>
      </c>
      <c r="EJK3" s="4" t="s">
        <v>154</v>
      </c>
      <c r="EJL3" s="4" t="s">
        <v>154</v>
      </c>
      <c r="EJM3" s="4" t="s">
        <v>154</v>
      </c>
      <c r="EJN3" s="4" t="s">
        <v>154</v>
      </c>
      <c r="EJO3" s="4" t="s">
        <v>154</v>
      </c>
      <c r="EJP3" s="4" t="s">
        <v>154</v>
      </c>
      <c r="EJQ3" s="4" t="s">
        <v>154</v>
      </c>
      <c r="EJR3" s="4" t="s">
        <v>154</v>
      </c>
      <c r="EJS3" s="4" t="s">
        <v>154</v>
      </c>
      <c r="EJT3" s="4" t="s">
        <v>154</v>
      </c>
      <c r="EJU3" s="4" t="s">
        <v>154</v>
      </c>
      <c r="EJV3" s="4" t="s">
        <v>154</v>
      </c>
      <c r="EJW3" s="4" t="s">
        <v>154</v>
      </c>
      <c r="EJX3" s="4" t="s">
        <v>154</v>
      </c>
      <c r="EJY3" s="4" t="s">
        <v>154</v>
      </c>
      <c r="EJZ3" s="4" t="s">
        <v>154</v>
      </c>
      <c r="EKA3" s="4" t="s">
        <v>154</v>
      </c>
      <c r="EKB3" s="4" t="s">
        <v>154</v>
      </c>
      <c r="EKC3" s="4" t="s">
        <v>154</v>
      </c>
      <c r="EKD3" s="4" t="s">
        <v>154</v>
      </c>
      <c r="EKE3" s="4" t="s">
        <v>154</v>
      </c>
      <c r="EKF3" s="4" t="s">
        <v>154</v>
      </c>
      <c r="EKG3" s="4" t="s">
        <v>154</v>
      </c>
      <c r="EKH3" s="4" t="s">
        <v>154</v>
      </c>
      <c r="EKI3" s="4" t="s">
        <v>154</v>
      </c>
      <c r="EKJ3" s="4" t="s">
        <v>154</v>
      </c>
      <c r="EKK3" s="4" t="s">
        <v>154</v>
      </c>
      <c r="EKL3" s="4" t="s">
        <v>154</v>
      </c>
      <c r="EKM3" s="4" t="s">
        <v>154</v>
      </c>
      <c r="EKN3" s="4" t="s">
        <v>154</v>
      </c>
      <c r="EKO3" s="4" t="s">
        <v>154</v>
      </c>
      <c r="EKP3" s="4" t="s">
        <v>154</v>
      </c>
      <c r="EKQ3" s="4" t="s">
        <v>154</v>
      </c>
      <c r="EKR3" s="4" t="s">
        <v>154</v>
      </c>
      <c r="EKS3" s="4" t="s">
        <v>154</v>
      </c>
      <c r="EKT3" s="4" t="s">
        <v>154</v>
      </c>
      <c r="EKU3" s="4" t="s">
        <v>154</v>
      </c>
      <c r="EKV3" s="4" t="s">
        <v>154</v>
      </c>
      <c r="EKW3" s="4" t="s">
        <v>154</v>
      </c>
      <c r="EKX3" s="4" t="s">
        <v>154</v>
      </c>
      <c r="EKY3" s="4" t="s">
        <v>154</v>
      </c>
      <c r="EKZ3" s="4" t="s">
        <v>154</v>
      </c>
      <c r="ELA3" s="4" t="s">
        <v>154</v>
      </c>
      <c r="ELB3" s="4" t="s">
        <v>154</v>
      </c>
      <c r="ELC3" s="4" t="s">
        <v>154</v>
      </c>
      <c r="ELD3" s="4" t="s">
        <v>154</v>
      </c>
      <c r="ELE3" s="4" t="s">
        <v>154</v>
      </c>
      <c r="ELF3" s="4" t="s">
        <v>154</v>
      </c>
      <c r="ELG3" s="4" t="s">
        <v>154</v>
      </c>
      <c r="ELH3" s="4" t="s">
        <v>154</v>
      </c>
      <c r="ELI3" s="4" t="s">
        <v>154</v>
      </c>
      <c r="ELJ3" s="4" t="s">
        <v>154</v>
      </c>
      <c r="ELK3" s="4" t="s">
        <v>154</v>
      </c>
      <c r="ELL3" s="4" t="s">
        <v>154</v>
      </c>
      <c r="ELM3" s="4" t="s">
        <v>154</v>
      </c>
      <c r="ELN3" s="4" t="s">
        <v>154</v>
      </c>
      <c r="ELO3" s="4" t="s">
        <v>154</v>
      </c>
      <c r="ELP3" s="4" t="s">
        <v>154</v>
      </c>
      <c r="ELQ3" s="4" t="s">
        <v>154</v>
      </c>
      <c r="ELR3" s="4" t="s">
        <v>154</v>
      </c>
      <c r="ELS3" s="4" t="s">
        <v>154</v>
      </c>
      <c r="ELT3" s="4" t="s">
        <v>154</v>
      </c>
      <c r="ELU3" s="4" t="s">
        <v>154</v>
      </c>
      <c r="ELV3" s="4" t="s">
        <v>154</v>
      </c>
      <c r="ELW3" s="4" t="s">
        <v>154</v>
      </c>
      <c r="ELX3" s="4" t="s">
        <v>154</v>
      </c>
      <c r="ELY3" s="4" t="s">
        <v>154</v>
      </c>
      <c r="ELZ3" s="4" t="s">
        <v>154</v>
      </c>
      <c r="EMA3" s="4" t="s">
        <v>154</v>
      </c>
      <c r="EMB3" s="4" t="s">
        <v>154</v>
      </c>
      <c r="EMC3" s="4" t="s">
        <v>154</v>
      </c>
      <c r="EMD3" s="4" t="s">
        <v>154</v>
      </c>
      <c r="EME3" s="4" t="s">
        <v>154</v>
      </c>
      <c r="EMF3" s="4" t="s">
        <v>154</v>
      </c>
      <c r="EMG3" s="4" t="s">
        <v>154</v>
      </c>
      <c r="EMH3" s="4" t="s">
        <v>154</v>
      </c>
      <c r="EMI3" s="4" t="s">
        <v>154</v>
      </c>
      <c r="EMJ3" s="4" t="s">
        <v>154</v>
      </c>
      <c r="EMK3" s="4" t="s">
        <v>154</v>
      </c>
      <c r="EML3" s="4" t="s">
        <v>154</v>
      </c>
      <c r="EMM3" s="4" t="s">
        <v>154</v>
      </c>
      <c r="EMN3" s="4" t="s">
        <v>154</v>
      </c>
      <c r="EMO3" s="4" t="s">
        <v>154</v>
      </c>
      <c r="EMP3" s="4" t="s">
        <v>154</v>
      </c>
      <c r="EMQ3" s="4" t="s">
        <v>154</v>
      </c>
      <c r="EMR3" s="4" t="s">
        <v>154</v>
      </c>
      <c r="EMS3" s="4" t="s">
        <v>154</v>
      </c>
      <c r="EMT3" s="4" t="s">
        <v>154</v>
      </c>
      <c r="EMU3" s="4" t="s">
        <v>154</v>
      </c>
      <c r="EMV3" s="4" t="s">
        <v>154</v>
      </c>
      <c r="EMW3" s="4" t="s">
        <v>154</v>
      </c>
      <c r="EMX3" s="4" t="s">
        <v>154</v>
      </c>
      <c r="EMY3" s="4" t="s">
        <v>154</v>
      </c>
      <c r="EMZ3" s="4" t="s">
        <v>154</v>
      </c>
      <c r="ENA3" s="4" t="s">
        <v>154</v>
      </c>
      <c r="ENB3" s="4" t="s">
        <v>154</v>
      </c>
      <c r="ENC3" s="4" t="s">
        <v>154</v>
      </c>
      <c r="END3" s="4" t="s">
        <v>154</v>
      </c>
      <c r="ENE3" s="4" t="s">
        <v>154</v>
      </c>
      <c r="ENF3" s="4" t="s">
        <v>154</v>
      </c>
      <c r="ENG3" s="4" t="s">
        <v>154</v>
      </c>
      <c r="ENH3" s="4" t="s">
        <v>154</v>
      </c>
      <c r="ENI3" s="4" t="s">
        <v>154</v>
      </c>
      <c r="ENJ3" s="4" t="s">
        <v>154</v>
      </c>
      <c r="ENK3" s="4" t="s">
        <v>154</v>
      </c>
      <c r="ENL3" s="4" t="s">
        <v>154</v>
      </c>
      <c r="ENM3" s="4" t="s">
        <v>154</v>
      </c>
      <c r="ENN3" s="4" t="s">
        <v>154</v>
      </c>
      <c r="ENO3" s="4" t="s">
        <v>154</v>
      </c>
      <c r="ENP3" s="4" t="s">
        <v>154</v>
      </c>
      <c r="ENQ3" s="4" t="s">
        <v>154</v>
      </c>
      <c r="ENR3" s="4" t="s">
        <v>154</v>
      </c>
      <c r="ENS3" s="4" t="s">
        <v>154</v>
      </c>
      <c r="ENT3" s="4" t="s">
        <v>154</v>
      </c>
      <c r="ENU3" s="4" t="s">
        <v>154</v>
      </c>
      <c r="ENV3" s="4" t="s">
        <v>154</v>
      </c>
      <c r="ENW3" s="4" t="s">
        <v>154</v>
      </c>
      <c r="ENX3" s="4" t="s">
        <v>154</v>
      </c>
      <c r="ENY3" s="4" t="s">
        <v>154</v>
      </c>
      <c r="ENZ3" s="4" t="s">
        <v>154</v>
      </c>
      <c r="EOA3" s="4" t="s">
        <v>154</v>
      </c>
      <c r="EOB3" s="4" t="s">
        <v>154</v>
      </c>
      <c r="EOC3" s="4" t="s">
        <v>154</v>
      </c>
      <c r="EOD3" s="4" t="s">
        <v>154</v>
      </c>
      <c r="EOE3" s="4" t="s">
        <v>154</v>
      </c>
      <c r="EOF3" s="4" t="s">
        <v>154</v>
      </c>
      <c r="EOG3" s="4" t="s">
        <v>154</v>
      </c>
      <c r="EOH3" s="4" t="s">
        <v>154</v>
      </c>
      <c r="EOI3" s="4" t="s">
        <v>154</v>
      </c>
      <c r="EOJ3" s="4" t="s">
        <v>154</v>
      </c>
      <c r="EOK3" s="4" t="s">
        <v>154</v>
      </c>
      <c r="EOL3" s="4" t="s">
        <v>154</v>
      </c>
      <c r="EOM3" s="4" t="s">
        <v>154</v>
      </c>
      <c r="EON3" s="4" t="s">
        <v>154</v>
      </c>
      <c r="EOO3" s="4" t="s">
        <v>154</v>
      </c>
      <c r="EOP3" s="4" t="s">
        <v>154</v>
      </c>
      <c r="EOQ3" s="4" t="s">
        <v>154</v>
      </c>
      <c r="EOR3" s="4" t="s">
        <v>154</v>
      </c>
      <c r="EOS3" s="4" t="s">
        <v>154</v>
      </c>
      <c r="EOT3" s="4" t="s">
        <v>154</v>
      </c>
      <c r="EOU3" s="4" t="s">
        <v>154</v>
      </c>
      <c r="EOV3" s="4" t="s">
        <v>154</v>
      </c>
      <c r="EOW3" s="4" t="s">
        <v>154</v>
      </c>
      <c r="EOX3" s="4" t="s">
        <v>154</v>
      </c>
      <c r="EOY3" s="4" t="s">
        <v>154</v>
      </c>
      <c r="EOZ3" s="4" t="s">
        <v>154</v>
      </c>
      <c r="EPA3" s="4" t="s">
        <v>154</v>
      </c>
      <c r="EPB3" s="4" t="s">
        <v>154</v>
      </c>
      <c r="EPC3" s="4" t="s">
        <v>154</v>
      </c>
      <c r="EPD3" s="4" t="s">
        <v>154</v>
      </c>
      <c r="EPE3" s="4" t="s">
        <v>154</v>
      </c>
      <c r="EPF3" s="4" t="s">
        <v>154</v>
      </c>
      <c r="EPG3" s="4" t="s">
        <v>154</v>
      </c>
      <c r="EPH3" s="4" t="s">
        <v>154</v>
      </c>
      <c r="EPI3" s="4" t="s">
        <v>154</v>
      </c>
      <c r="EPJ3" s="4" t="s">
        <v>154</v>
      </c>
      <c r="EPK3" s="4" t="s">
        <v>154</v>
      </c>
      <c r="EPL3" s="4" t="s">
        <v>154</v>
      </c>
      <c r="EPM3" s="4" t="s">
        <v>154</v>
      </c>
      <c r="EPN3" s="4" t="s">
        <v>154</v>
      </c>
      <c r="EPO3" s="4" t="s">
        <v>154</v>
      </c>
      <c r="EPP3" s="4" t="s">
        <v>154</v>
      </c>
      <c r="EPQ3" s="4" t="s">
        <v>154</v>
      </c>
      <c r="EPR3" s="4" t="s">
        <v>154</v>
      </c>
      <c r="EPS3" s="4" t="s">
        <v>154</v>
      </c>
      <c r="EPT3" s="4" t="s">
        <v>154</v>
      </c>
      <c r="EPU3" s="4" t="s">
        <v>154</v>
      </c>
      <c r="EPV3" s="4" t="s">
        <v>154</v>
      </c>
      <c r="EPW3" s="4" t="s">
        <v>154</v>
      </c>
      <c r="EPX3" s="4" t="s">
        <v>154</v>
      </c>
      <c r="EPY3" s="4" t="s">
        <v>154</v>
      </c>
      <c r="EPZ3" s="4" t="s">
        <v>154</v>
      </c>
      <c r="EQA3" s="4" t="s">
        <v>154</v>
      </c>
      <c r="EQB3" s="4" t="s">
        <v>154</v>
      </c>
      <c r="EQC3" s="4" t="s">
        <v>154</v>
      </c>
      <c r="EQD3" s="4" t="s">
        <v>154</v>
      </c>
      <c r="EQE3" s="4" t="s">
        <v>154</v>
      </c>
      <c r="EQF3" s="4" t="s">
        <v>154</v>
      </c>
      <c r="EQG3" s="4" t="s">
        <v>154</v>
      </c>
      <c r="EQH3" s="4" t="s">
        <v>154</v>
      </c>
      <c r="EQI3" s="4" t="s">
        <v>154</v>
      </c>
      <c r="EQJ3" s="4" t="s">
        <v>154</v>
      </c>
      <c r="EQK3" s="4" t="s">
        <v>154</v>
      </c>
      <c r="EQL3" s="4" t="s">
        <v>154</v>
      </c>
      <c r="EQM3" s="4" t="s">
        <v>154</v>
      </c>
      <c r="EQN3" s="4" t="s">
        <v>154</v>
      </c>
      <c r="EQO3" s="4" t="s">
        <v>154</v>
      </c>
      <c r="EQP3" s="4" t="s">
        <v>154</v>
      </c>
      <c r="EQQ3" s="4" t="s">
        <v>154</v>
      </c>
      <c r="EQR3" s="4" t="s">
        <v>154</v>
      </c>
      <c r="EQS3" s="4" t="s">
        <v>154</v>
      </c>
      <c r="EQT3" s="4" t="s">
        <v>154</v>
      </c>
      <c r="EQU3" s="4" t="s">
        <v>154</v>
      </c>
      <c r="EQV3" s="4" t="s">
        <v>154</v>
      </c>
      <c r="EQW3" s="4" t="s">
        <v>154</v>
      </c>
      <c r="EQX3" s="4" t="s">
        <v>154</v>
      </c>
      <c r="EQY3" s="4" t="s">
        <v>154</v>
      </c>
      <c r="EQZ3" s="4" t="s">
        <v>154</v>
      </c>
      <c r="ERA3" s="4" t="s">
        <v>154</v>
      </c>
      <c r="ERB3" s="4" t="s">
        <v>154</v>
      </c>
      <c r="ERC3" s="4" t="s">
        <v>154</v>
      </c>
      <c r="ERD3" s="4" t="s">
        <v>154</v>
      </c>
      <c r="ERE3" s="4" t="s">
        <v>154</v>
      </c>
      <c r="ERF3" s="4" t="s">
        <v>154</v>
      </c>
      <c r="ERG3" s="4" t="s">
        <v>154</v>
      </c>
      <c r="ERH3" s="4" t="s">
        <v>154</v>
      </c>
      <c r="ERI3" s="4" t="s">
        <v>154</v>
      </c>
      <c r="ERJ3" s="4" t="s">
        <v>154</v>
      </c>
      <c r="ERK3" s="4" t="s">
        <v>154</v>
      </c>
      <c r="ERL3" s="4" t="s">
        <v>154</v>
      </c>
      <c r="ERM3" s="4" t="s">
        <v>154</v>
      </c>
      <c r="ERN3" s="4" t="s">
        <v>154</v>
      </c>
      <c r="ERO3" s="4" t="s">
        <v>154</v>
      </c>
      <c r="ERP3" s="4" t="s">
        <v>154</v>
      </c>
      <c r="ERQ3" s="4" t="s">
        <v>154</v>
      </c>
      <c r="ERR3" s="4" t="s">
        <v>154</v>
      </c>
      <c r="ERS3" s="4" t="s">
        <v>154</v>
      </c>
      <c r="ERT3" s="4" t="s">
        <v>154</v>
      </c>
      <c r="ERU3" s="4" t="s">
        <v>154</v>
      </c>
      <c r="ERV3" s="4" t="s">
        <v>154</v>
      </c>
      <c r="ERW3" s="4" t="s">
        <v>154</v>
      </c>
      <c r="ERX3" s="4" t="s">
        <v>154</v>
      </c>
      <c r="ERY3" s="4" t="s">
        <v>154</v>
      </c>
      <c r="ERZ3" s="4" t="s">
        <v>154</v>
      </c>
      <c r="ESA3" s="4" t="s">
        <v>154</v>
      </c>
      <c r="ESB3" s="4" t="s">
        <v>154</v>
      </c>
      <c r="ESC3" s="4" t="s">
        <v>154</v>
      </c>
      <c r="ESD3" s="4" t="s">
        <v>154</v>
      </c>
      <c r="ESE3" s="4" t="s">
        <v>154</v>
      </c>
      <c r="ESF3" s="4" t="s">
        <v>154</v>
      </c>
      <c r="ESG3" s="4" t="s">
        <v>154</v>
      </c>
      <c r="ESH3" s="4" t="s">
        <v>154</v>
      </c>
      <c r="ESI3" s="4" t="s">
        <v>154</v>
      </c>
      <c r="ESJ3" s="4" t="s">
        <v>154</v>
      </c>
      <c r="ESK3" s="4" t="s">
        <v>154</v>
      </c>
      <c r="ESL3" s="4" t="s">
        <v>154</v>
      </c>
      <c r="ESM3" s="4" t="s">
        <v>154</v>
      </c>
      <c r="ESN3" s="4" t="s">
        <v>154</v>
      </c>
      <c r="ESO3" s="4" t="s">
        <v>154</v>
      </c>
      <c r="ESP3" s="4" t="s">
        <v>154</v>
      </c>
      <c r="ESQ3" s="4" t="s">
        <v>154</v>
      </c>
      <c r="ESR3" s="4" t="s">
        <v>154</v>
      </c>
      <c r="ESS3" s="4" t="s">
        <v>154</v>
      </c>
      <c r="EST3" s="4" t="s">
        <v>154</v>
      </c>
      <c r="ESU3" s="4" t="s">
        <v>154</v>
      </c>
      <c r="ESV3" s="4" t="s">
        <v>154</v>
      </c>
      <c r="ESW3" s="4" t="s">
        <v>154</v>
      </c>
      <c r="ESX3" s="4" t="s">
        <v>154</v>
      </c>
      <c r="ESY3" s="4" t="s">
        <v>154</v>
      </c>
      <c r="ESZ3" s="4" t="s">
        <v>154</v>
      </c>
      <c r="ETA3" s="4" t="s">
        <v>154</v>
      </c>
      <c r="ETB3" s="4" t="s">
        <v>154</v>
      </c>
      <c r="ETC3" s="4" t="s">
        <v>154</v>
      </c>
      <c r="ETD3" s="4" t="s">
        <v>154</v>
      </c>
      <c r="ETE3" s="4" t="s">
        <v>154</v>
      </c>
      <c r="ETF3" s="4" t="s">
        <v>154</v>
      </c>
      <c r="ETG3" s="4" t="s">
        <v>154</v>
      </c>
      <c r="ETH3" s="4" t="s">
        <v>154</v>
      </c>
      <c r="ETI3" s="4" t="s">
        <v>154</v>
      </c>
      <c r="ETJ3" s="4" t="s">
        <v>154</v>
      </c>
      <c r="ETK3" s="4" t="s">
        <v>154</v>
      </c>
      <c r="ETL3" s="4" t="s">
        <v>154</v>
      </c>
      <c r="ETM3" s="4" t="s">
        <v>154</v>
      </c>
      <c r="ETN3" s="4" t="s">
        <v>154</v>
      </c>
      <c r="ETO3" s="4" t="s">
        <v>154</v>
      </c>
      <c r="ETP3" s="4" t="s">
        <v>154</v>
      </c>
      <c r="ETQ3" s="4" t="s">
        <v>154</v>
      </c>
      <c r="ETR3" s="4" t="s">
        <v>154</v>
      </c>
      <c r="ETS3" s="4" t="s">
        <v>154</v>
      </c>
      <c r="ETT3" s="4" t="s">
        <v>154</v>
      </c>
      <c r="ETU3" s="4" t="s">
        <v>154</v>
      </c>
      <c r="ETV3" s="4" t="s">
        <v>154</v>
      </c>
      <c r="ETW3" s="4" t="s">
        <v>154</v>
      </c>
      <c r="ETX3" s="4" t="s">
        <v>154</v>
      </c>
      <c r="ETY3" s="4" t="s">
        <v>154</v>
      </c>
      <c r="ETZ3" s="4" t="s">
        <v>154</v>
      </c>
      <c r="EUA3" s="4" t="s">
        <v>154</v>
      </c>
      <c r="EUB3" s="4" t="s">
        <v>154</v>
      </c>
      <c r="EUC3" s="4" t="s">
        <v>154</v>
      </c>
      <c r="EUD3" s="4" t="s">
        <v>154</v>
      </c>
      <c r="EUE3" s="4" t="s">
        <v>154</v>
      </c>
      <c r="EUF3" s="4" t="s">
        <v>154</v>
      </c>
      <c r="EUG3" s="4" t="s">
        <v>154</v>
      </c>
      <c r="EUH3" s="4" t="s">
        <v>154</v>
      </c>
      <c r="EUI3" s="4" t="s">
        <v>154</v>
      </c>
      <c r="EUJ3" s="4" t="s">
        <v>154</v>
      </c>
      <c r="EUK3" s="4" t="s">
        <v>154</v>
      </c>
      <c r="EUL3" s="4" t="s">
        <v>154</v>
      </c>
      <c r="EUM3" s="4" t="s">
        <v>154</v>
      </c>
      <c r="EUN3" s="4" t="s">
        <v>154</v>
      </c>
      <c r="EUO3" s="4" t="s">
        <v>154</v>
      </c>
      <c r="EUP3" s="4" t="s">
        <v>154</v>
      </c>
      <c r="EUQ3" s="4" t="s">
        <v>154</v>
      </c>
      <c r="EUR3" s="4" t="s">
        <v>154</v>
      </c>
      <c r="EUS3" s="4" t="s">
        <v>154</v>
      </c>
      <c r="EUT3" s="4" t="s">
        <v>154</v>
      </c>
      <c r="EUU3" s="4" t="s">
        <v>154</v>
      </c>
      <c r="EUV3" s="4" t="s">
        <v>154</v>
      </c>
      <c r="EUW3" s="4" t="s">
        <v>154</v>
      </c>
      <c r="EUX3" s="4" t="s">
        <v>154</v>
      </c>
      <c r="EUY3" s="4" t="s">
        <v>154</v>
      </c>
      <c r="EUZ3" s="4" t="s">
        <v>154</v>
      </c>
      <c r="EVA3" s="4" t="s">
        <v>154</v>
      </c>
      <c r="EVB3" s="4" t="s">
        <v>154</v>
      </c>
      <c r="EVC3" s="4" t="s">
        <v>154</v>
      </c>
      <c r="EVD3" s="4" t="s">
        <v>154</v>
      </c>
      <c r="EVE3" s="4" t="s">
        <v>154</v>
      </c>
      <c r="EVF3" s="4" t="s">
        <v>154</v>
      </c>
      <c r="EVG3" s="4" t="s">
        <v>154</v>
      </c>
      <c r="EVH3" s="4" t="s">
        <v>154</v>
      </c>
      <c r="EVI3" s="4" t="s">
        <v>154</v>
      </c>
      <c r="EVJ3" s="4" t="s">
        <v>154</v>
      </c>
      <c r="EVK3" s="4" t="s">
        <v>154</v>
      </c>
      <c r="EVL3" s="4" t="s">
        <v>154</v>
      </c>
      <c r="EVM3" s="4" t="s">
        <v>154</v>
      </c>
      <c r="EVN3" s="4" t="s">
        <v>154</v>
      </c>
      <c r="EVO3" s="4" t="s">
        <v>154</v>
      </c>
      <c r="EVP3" s="4" t="s">
        <v>154</v>
      </c>
      <c r="EVQ3" s="4" t="s">
        <v>154</v>
      </c>
      <c r="EVR3" s="4" t="s">
        <v>154</v>
      </c>
      <c r="EVS3" s="4" t="s">
        <v>154</v>
      </c>
      <c r="EVT3" s="4" t="s">
        <v>154</v>
      </c>
      <c r="EVU3" s="4" t="s">
        <v>154</v>
      </c>
      <c r="EVV3" s="4" t="s">
        <v>154</v>
      </c>
      <c r="EVW3" s="4" t="s">
        <v>154</v>
      </c>
      <c r="EVX3" s="4" t="s">
        <v>154</v>
      </c>
      <c r="EVY3" s="4" t="s">
        <v>154</v>
      </c>
      <c r="EVZ3" s="4" t="s">
        <v>154</v>
      </c>
      <c r="EWA3" s="4" t="s">
        <v>154</v>
      </c>
      <c r="EWB3" s="4" t="s">
        <v>154</v>
      </c>
      <c r="EWC3" s="4" t="s">
        <v>154</v>
      </c>
      <c r="EWD3" s="4" t="s">
        <v>154</v>
      </c>
      <c r="EWE3" s="4" t="s">
        <v>154</v>
      </c>
      <c r="EWF3" s="4" t="s">
        <v>154</v>
      </c>
      <c r="EWG3" s="4" t="s">
        <v>154</v>
      </c>
      <c r="EWH3" s="4" t="s">
        <v>154</v>
      </c>
      <c r="EWI3" s="4" t="s">
        <v>154</v>
      </c>
      <c r="EWJ3" s="4" t="s">
        <v>154</v>
      </c>
      <c r="EWK3" s="4" t="s">
        <v>154</v>
      </c>
      <c r="EWL3" s="4" t="s">
        <v>154</v>
      </c>
      <c r="EWM3" s="4" t="s">
        <v>154</v>
      </c>
      <c r="EWN3" s="4" t="s">
        <v>154</v>
      </c>
      <c r="EWO3" s="4" t="s">
        <v>154</v>
      </c>
      <c r="EWP3" s="4" t="s">
        <v>154</v>
      </c>
      <c r="EWQ3" s="4" t="s">
        <v>154</v>
      </c>
      <c r="EWR3" s="4" t="s">
        <v>154</v>
      </c>
      <c r="EWS3" s="4" t="s">
        <v>154</v>
      </c>
      <c r="EWT3" s="4" t="s">
        <v>154</v>
      </c>
      <c r="EWU3" s="4" t="s">
        <v>154</v>
      </c>
      <c r="EWV3" s="4" t="s">
        <v>154</v>
      </c>
      <c r="EWW3" s="4" t="s">
        <v>154</v>
      </c>
      <c r="EWX3" s="4" t="s">
        <v>154</v>
      </c>
      <c r="EWY3" s="4" t="s">
        <v>154</v>
      </c>
      <c r="EWZ3" s="4" t="s">
        <v>154</v>
      </c>
      <c r="EXA3" s="4" t="s">
        <v>154</v>
      </c>
      <c r="EXB3" s="4" t="s">
        <v>154</v>
      </c>
      <c r="EXC3" s="4" t="s">
        <v>154</v>
      </c>
      <c r="EXD3" s="4" t="s">
        <v>154</v>
      </c>
      <c r="EXE3" s="4" t="s">
        <v>154</v>
      </c>
      <c r="EXF3" s="4" t="s">
        <v>154</v>
      </c>
      <c r="EXG3" s="4" t="s">
        <v>154</v>
      </c>
      <c r="EXH3" s="4" t="s">
        <v>154</v>
      </c>
      <c r="EXI3" s="4" t="s">
        <v>154</v>
      </c>
      <c r="EXJ3" s="4" t="s">
        <v>154</v>
      </c>
      <c r="EXK3" s="4" t="s">
        <v>154</v>
      </c>
      <c r="EXL3" s="4" t="s">
        <v>154</v>
      </c>
      <c r="EXM3" s="4" t="s">
        <v>154</v>
      </c>
      <c r="EXN3" s="4" t="s">
        <v>154</v>
      </c>
      <c r="EXO3" s="4" t="s">
        <v>154</v>
      </c>
      <c r="EXP3" s="4" t="s">
        <v>154</v>
      </c>
      <c r="EXQ3" s="4" t="s">
        <v>154</v>
      </c>
      <c r="EXR3" s="4" t="s">
        <v>154</v>
      </c>
      <c r="EXS3" s="4" t="s">
        <v>154</v>
      </c>
      <c r="EXT3" s="4" t="s">
        <v>154</v>
      </c>
      <c r="EXU3" s="4" t="s">
        <v>154</v>
      </c>
      <c r="EXV3" s="4" t="s">
        <v>154</v>
      </c>
      <c r="EXW3" s="4" t="s">
        <v>154</v>
      </c>
      <c r="EXX3" s="4" t="s">
        <v>154</v>
      </c>
      <c r="EXY3" s="4" t="s">
        <v>154</v>
      </c>
      <c r="EXZ3" s="4" t="s">
        <v>154</v>
      </c>
      <c r="EYA3" s="4" t="s">
        <v>154</v>
      </c>
      <c r="EYB3" s="4" t="s">
        <v>154</v>
      </c>
      <c r="EYC3" s="4" t="s">
        <v>154</v>
      </c>
      <c r="EYD3" s="4" t="s">
        <v>154</v>
      </c>
      <c r="EYE3" s="4" t="s">
        <v>154</v>
      </c>
      <c r="EYF3" s="4" t="s">
        <v>154</v>
      </c>
      <c r="EYG3" s="4" t="s">
        <v>154</v>
      </c>
      <c r="EYH3" s="4" t="s">
        <v>154</v>
      </c>
      <c r="EYI3" s="4" t="s">
        <v>154</v>
      </c>
      <c r="EYJ3" s="4" t="s">
        <v>154</v>
      </c>
      <c r="EYK3" s="4" t="s">
        <v>154</v>
      </c>
      <c r="EYL3" s="4" t="s">
        <v>154</v>
      </c>
      <c r="EYM3" s="4" t="s">
        <v>154</v>
      </c>
      <c r="EYN3" s="4" t="s">
        <v>154</v>
      </c>
      <c r="EYO3" s="4" t="s">
        <v>154</v>
      </c>
      <c r="EYP3" s="4" t="s">
        <v>154</v>
      </c>
      <c r="EYQ3" s="4" t="s">
        <v>154</v>
      </c>
      <c r="EYR3" s="4" t="s">
        <v>154</v>
      </c>
      <c r="EYS3" s="4" t="s">
        <v>154</v>
      </c>
      <c r="EYT3" s="4" t="s">
        <v>154</v>
      </c>
      <c r="EYU3" s="4" t="s">
        <v>154</v>
      </c>
      <c r="EYV3" s="4" t="s">
        <v>154</v>
      </c>
      <c r="EYW3" s="4" t="s">
        <v>154</v>
      </c>
      <c r="EYX3" s="4" t="s">
        <v>154</v>
      </c>
      <c r="EYY3" s="4" t="s">
        <v>154</v>
      </c>
      <c r="EYZ3" s="4" t="s">
        <v>154</v>
      </c>
      <c r="EZA3" s="4" t="s">
        <v>154</v>
      </c>
      <c r="EZB3" s="4" t="s">
        <v>154</v>
      </c>
      <c r="EZC3" s="4" t="s">
        <v>154</v>
      </c>
      <c r="EZD3" s="4" t="s">
        <v>154</v>
      </c>
      <c r="EZE3" s="4" t="s">
        <v>154</v>
      </c>
      <c r="EZF3" s="4" t="s">
        <v>154</v>
      </c>
      <c r="EZG3" s="4" t="s">
        <v>154</v>
      </c>
      <c r="EZH3" s="4" t="s">
        <v>154</v>
      </c>
      <c r="EZI3" s="4" t="s">
        <v>154</v>
      </c>
      <c r="EZJ3" s="4" t="s">
        <v>154</v>
      </c>
      <c r="EZK3" s="4" t="s">
        <v>154</v>
      </c>
      <c r="EZL3" s="4" t="s">
        <v>154</v>
      </c>
      <c r="EZM3" s="4" t="s">
        <v>154</v>
      </c>
      <c r="EZN3" s="4" t="s">
        <v>154</v>
      </c>
      <c r="EZO3" s="4" t="s">
        <v>154</v>
      </c>
      <c r="EZP3" s="4" t="s">
        <v>154</v>
      </c>
      <c r="EZQ3" s="4" t="s">
        <v>154</v>
      </c>
      <c r="EZR3" s="4" t="s">
        <v>154</v>
      </c>
      <c r="EZS3" s="4" t="s">
        <v>154</v>
      </c>
      <c r="EZT3" s="4" t="s">
        <v>154</v>
      </c>
      <c r="EZU3" s="4" t="s">
        <v>154</v>
      </c>
      <c r="EZV3" s="4" t="s">
        <v>154</v>
      </c>
      <c r="EZW3" s="4" t="s">
        <v>154</v>
      </c>
      <c r="EZX3" s="4" t="s">
        <v>154</v>
      </c>
      <c r="EZY3" s="4" t="s">
        <v>154</v>
      </c>
      <c r="EZZ3" s="4" t="s">
        <v>154</v>
      </c>
      <c r="FAA3" s="4" t="s">
        <v>154</v>
      </c>
      <c r="FAB3" s="4" t="s">
        <v>154</v>
      </c>
      <c r="FAC3" s="4" t="s">
        <v>154</v>
      </c>
      <c r="FAD3" s="4" t="s">
        <v>154</v>
      </c>
      <c r="FAE3" s="4" t="s">
        <v>154</v>
      </c>
      <c r="FAF3" s="4" t="s">
        <v>154</v>
      </c>
      <c r="FAG3" s="4" t="s">
        <v>154</v>
      </c>
      <c r="FAH3" s="4" t="s">
        <v>154</v>
      </c>
      <c r="FAI3" s="4" t="s">
        <v>154</v>
      </c>
      <c r="FAJ3" s="4" t="s">
        <v>154</v>
      </c>
      <c r="FAK3" s="4" t="s">
        <v>154</v>
      </c>
      <c r="FAL3" s="4" t="s">
        <v>154</v>
      </c>
      <c r="FAM3" s="4" t="s">
        <v>154</v>
      </c>
      <c r="FAN3" s="4" t="s">
        <v>154</v>
      </c>
      <c r="FAO3" s="4" t="s">
        <v>154</v>
      </c>
      <c r="FAP3" s="4" t="s">
        <v>154</v>
      </c>
      <c r="FAQ3" s="4" t="s">
        <v>154</v>
      </c>
      <c r="FAR3" s="4" t="s">
        <v>154</v>
      </c>
      <c r="FAS3" s="4" t="s">
        <v>154</v>
      </c>
      <c r="FAT3" s="4" t="s">
        <v>154</v>
      </c>
      <c r="FAU3" s="4" t="s">
        <v>154</v>
      </c>
      <c r="FAV3" s="4" t="s">
        <v>154</v>
      </c>
      <c r="FAW3" s="4" t="s">
        <v>154</v>
      </c>
      <c r="FAX3" s="4" t="s">
        <v>154</v>
      </c>
      <c r="FAY3" s="4" t="s">
        <v>154</v>
      </c>
      <c r="FAZ3" s="4" t="s">
        <v>154</v>
      </c>
      <c r="FBA3" s="4" t="s">
        <v>154</v>
      </c>
      <c r="FBB3" s="4" t="s">
        <v>154</v>
      </c>
      <c r="FBC3" s="4" t="s">
        <v>154</v>
      </c>
      <c r="FBD3" s="4" t="s">
        <v>154</v>
      </c>
      <c r="FBE3" s="4" t="s">
        <v>154</v>
      </c>
      <c r="FBF3" s="4" t="s">
        <v>154</v>
      </c>
      <c r="FBG3" s="4" t="s">
        <v>154</v>
      </c>
      <c r="FBH3" s="4" t="s">
        <v>154</v>
      </c>
      <c r="FBI3" s="4" t="s">
        <v>154</v>
      </c>
      <c r="FBJ3" s="4" t="s">
        <v>154</v>
      </c>
      <c r="FBK3" s="4" t="s">
        <v>154</v>
      </c>
      <c r="FBL3" s="4" t="s">
        <v>154</v>
      </c>
      <c r="FBM3" s="4" t="s">
        <v>154</v>
      </c>
      <c r="FBN3" s="4" t="s">
        <v>154</v>
      </c>
      <c r="FBO3" s="4" t="s">
        <v>154</v>
      </c>
      <c r="FBP3" s="4" t="s">
        <v>154</v>
      </c>
      <c r="FBQ3" s="4" t="s">
        <v>154</v>
      </c>
      <c r="FBR3" s="4" t="s">
        <v>154</v>
      </c>
      <c r="FBS3" s="4" t="s">
        <v>154</v>
      </c>
      <c r="FBT3" s="4" t="s">
        <v>154</v>
      </c>
      <c r="FBU3" s="4" t="s">
        <v>154</v>
      </c>
      <c r="FBV3" s="4" t="s">
        <v>154</v>
      </c>
      <c r="FBW3" s="4" t="s">
        <v>154</v>
      </c>
      <c r="FBX3" s="4" t="s">
        <v>154</v>
      </c>
      <c r="FBY3" s="4" t="s">
        <v>154</v>
      </c>
      <c r="FBZ3" s="4" t="s">
        <v>154</v>
      </c>
      <c r="FCA3" s="4" t="s">
        <v>154</v>
      </c>
      <c r="FCB3" s="4" t="s">
        <v>154</v>
      </c>
      <c r="FCC3" s="4" t="s">
        <v>154</v>
      </c>
      <c r="FCD3" s="4" t="s">
        <v>154</v>
      </c>
      <c r="FCE3" s="4" t="s">
        <v>154</v>
      </c>
      <c r="FCF3" s="4" t="s">
        <v>154</v>
      </c>
      <c r="FCG3" s="4" t="s">
        <v>154</v>
      </c>
      <c r="FCH3" s="4" t="s">
        <v>154</v>
      </c>
      <c r="FCI3" s="4" t="s">
        <v>154</v>
      </c>
      <c r="FCJ3" s="4" t="s">
        <v>154</v>
      </c>
      <c r="FCK3" s="4" t="s">
        <v>154</v>
      </c>
      <c r="FCL3" s="4" t="s">
        <v>154</v>
      </c>
      <c r="FCM3" s="4" t="s">
        <v>154</v>
      </c>
      <c r="FCN3" s="4" t="s">
        <v>154</v>
      </c>
      <c r="FCO3" s="4" t="s">
        <v>154</v>
      </c>
      <c r="FCP3" s="4" t="s">
        <v>154</v>
      </c>
      <c r="FCQ3" s="4" t="s">
        <v>154</v>
      </c>
      <c r="FCR3" s="4" t="s">
        <v>154</v>
      </c>
      <c r="FCS3" s="4" t="s">
        <v>154</v>
      </c>
      <c r="FCT3" s="4" t="s">
        <v>154</v>
      </c>
      <c r="FCU3" s="4" t="s">
        <v>154</v>
      </c>
      <c r="FCV3" s="4" t="s">
        <v>154</v>
      </c>
      <c r="FCW3" s="4" t="s">
        <v>154</v>
      </c>
      <c r="FCX3" s="4" t="s">
        <v>154</v>
      </c>
      <c r="FCY3" s="4" t="s">
        <v>154</v>
      </c>
      <c r="FCZ3" s="4" t="s">
        <v>154</v>
      </c>
      <c r="FDA3" s="4" t="s">
        <v>154</v>
      </c>
      <c r="FDB3" s="4" t="s">
        <v>154</v>
      </c>
      <c r="FDC3" s="4" t="s">
        <v>154</v>
      </c>
      <c r="FDD3" s="4" t="s">
        <v>154</v>
      </c>
      <c r="FDE3" s="4" t="s">
        <v>154</v>
      </c>
      <c r="FDF3" s="4" t="s">
        <v>154</v>
      </c>
      <c r="FDG3" s="4" t="s">
        <v>154</v>
      </c>
      <c r="FDH3" s="4" t="s">
        <v>154</v>
      </c>
      <c r="FDI3" s="4" t="s">
        <v>154</v>
      </c>
      <c r="FDJ3" s="4" t="s">
        <v>154</v>
      </c>
      <c r="FDK3" s="4" t="s">
        <v>154</v>
      </c>
      <c r="FDL3" s="4" t="s">
        <v>154</v>
      </c>
      <c r="FDM3" s="4" t="s">
        <v>154</v>
      </c>
      <c r="FDN3" s="4" t="s">
        <v>154</v>
      </c>
      <c r="FDO3" s="4" t="s">
        <v>154</v>
      </c>
      <c r="FDP3" s="4" t="s">
        <v>154</v>
      </c>
      <c r="FDQ3" s="4" t="s">
        <v>154</v>
      </c>
      <c r="FDR3" s="4" t="s">
        <v>154</v>
      </c>
      <c r="FDS3" s="4" t="s">
        <v>154</v>
      </c>
      <c r="FDT3" s="4" t="s">
        <v>154</v>
      </c>
      <c r="FDU3" s="4" t="s">
        <v>154</v>
      </c>
      <c r="FDV3" s="4" t="s">
        <v>154</v>
      </c>
      <c r="FDW3" s="4" t="s">
        <v>154</v>
      </c>
      <c r="FDX3" s="4" t="s">
        <v>154</v>
      </c>
      <c r="FDY3" s="4" t="s">
        <v>154</v>
      </c>
      <c r="FDZ3" s="4" t="s">
        <v>154</v>
      </c>
      <c r="FEA3" s="4" t="s">
        <v>154</v>
      </c>
      <c r="FEB3" s="4" t="s">
        <v>154</v>
      </c>
      <c r="FEC3" s="4" t="s">
        <v>154</v>
      </c>
      <c r="FED3" s="4" t="s">
        <v>154</v>
      </c>
      <c r="FEE3" s="4" t="s">
        <v>154</v>
      </c>
      <c r="FEF3" s="4" t="s">
        <v>154</v>
      </c>
      <c r="FEG3" s="4" t="s">
        <v>154</v>
      </c>
      <c r="FEH3" s="4" t="s">
        <v>154</v>
      </c>
      <c r="FEI3" s="4" t="s">
        <v>154</v>
      </c>
      <c r="FEJ3" s="4" t="s">
        <v>154</v>
      </c>
      <c r="FEK3" s="4" t="s">
        <v>154</v>
      </c>
      <c r="FEL3" s="4" t="s">
        <v>154</v>
      </c>
      <c r="FEM3" s="4" t="s">
        <v>154</v>
      </c>
      <c r="FEN3" s="4" t="s">
        <v>154</v>
      </c>
      <c r="FEO3" s="4" t="s">
        <v>154</v>
      </c>
      <c r="FEP3" s="4" t="s">
        <v>154</v>
      </c>
      <c r="FEQ3" s="4" t="s">
        <v>154</v>
      </c>
      <c r="FER3" s="4" t="s">
        <v>154</v>
      </c>
      <c r="FES3" s="4" t="s">
        <v>154</v>
      </c>
      <c r="FET3" s="4" t="s">
        <v>154</v>
      </c>
      <c r="FEU3" s="4" t="s">
        <v>154</v>
      </c>
      <c r="FEV3" s="4" t="s">
        <v>154</v>
      </c>
      <c r="FEW3" s="4" t="s">
        <v>154</v>
      </c>
      <c r="FEX3" s="4" t="s">
        <v>154</v>
      </c>
      <c r="FEY3" s="4" t="s">
        <v>154</v>
      </c>
      <c r="FEZ3" s="4" t="s">
        <v>154</v>
      </c>
      <c r="FFA3" s="4" t="s">
        <v>154</v>
      </c>
      <c r="FFB3" s="4" t="s">
        <v>154</v>
      </c>
      <c r="FFC3" s="4" t="s">
        <v>154</v>
      </c>
      <c r="FFD3" s="4" t="s">
        <v>154</v>
      </c>
      <c r="FFE3" s="4" t="s">
        <v>154</v>
      </c>
      <c r="FFF3" s="4" t="s">
        <v>154</v>
      </c>
      <c r="FFG3" s="4" t="s">
        <v>154</v>
      </c>
      <c r="FFH3" s="4" t="s">
        <v>154</v>
      </c>
      <c r="FFI3" s="4" t="s">
        <v>154</v>
      </c>
      <c r="FFJ3" s="4" t="s">
        <v>154</v>
      </c>
      <c r="FFK3" s="4" t="s">
        <v>154</v>
      </c>
      <c r="FFL3" s="4" t="s">
        <v>154</v>
      </c>
      <c r="FFM3" s="4" t="s">
        <v>154</v>
      </c>
      <c r="FFN3" s="4" t="s">
        <v>154</v>
      </c>
      <c r="FFO3" s="4" t="s">
        <v>154</v>
      </c>
      <c r="FFP3" s="4" t="s">
        <v>154</v>
      </c>
      <c r="FFQ3" s="4" t="s">
        <v>154</v>
      </c>
      <c r="FFR3" s="4" t="s">
        <v>154</v>
      </c>
      <c r="FFS3" s="4" t="s">
        <v>154</v>
      </c>
      <c r="FFT3" s="4" t="s">
        <v>154</v>
      </c>
      <c r="FFU3" s="4" t="s">
        <v>154</v>
      </c>
      <c r="FFV3" s="4" t="s">
        <v>154</v>
      </c>
      <c r="FFW3" s="4" t="s">
        <v>154</v>
      </c>
      <c r="FFX3" s="4" t="s">
        <v>154</v>
      </c>
      <c r="FFY3" s="4" t="s">
        <v>154</v>
      </c>
      <c r="FFZ3" s="4" t="s">
        <v>154</v>
      </c>
      <c r="FGA3" s="4" t="s">
        <v>154</v>
      </c>
      <c r="FGB3" s="4" t="s">
        <v>154</v>
      </c>
      <c r="FGC3" s="4" t="s">
        <v>154</v>
      </c>
      <c r="FGD3" s="4" t="s">
        <v>154</v>
      </c>
      <c r="FGE3" s="4" t="s">
        <v>154</v>
      </c>
      <c r="FGF3" s="4" t="s">
        <v>154</v>
      </c>
      <c r="FGG3" s="4" t="s">
        <v>154</v>
      </c>
      <c r="FGH3" s="4" t="s">
        <v>154</v>
      </c>
      <c r="FGI3" s="4" t="s">
        <v>154</v>
      </c>
      <c r="FGJ3" s="4" t="s">
        <v>154</v>
      </c>
      <c r="FGK3" s="4" t="s">
        <v>154</v>
      </c>
      <c r="FGL3" s="4" t="s">
        <v>154</v>
      </c>
      <c r="FGM3" s="4" t="s">
        <v>154</v>
      </c>
      <c r="FGN3" s="4" t="s">
        <v>154</v>
      </c>
      <c r="FGO3" s="4" t="s">
        <v>154</v>
      </c>
      <c r="FGP3" s="4" t="s">
        <v>154</v>
      </c>
      <c r="FGQ3" s="4" t="s">
        <v>154</v>
      </c>
      <c r="FGR3" s="4" t="s">
        <v>154</v>
      </c>
      <c r="FGS3" s="4" t="s">
        <v>154</v>
      </c>
      <c r="FGT3" s="4" t="s">
        <v>154</v>
      </c>
      <c r="FGU3" s="4" t="s">
        <v>154</v>
      </c>
      <c r="FGV3" s="4" t="s">
        <v>154</v>
      </c>
      <c r="FGW3" s="4" t="s">
        <v>154</v>
      </c>
      <c r="FGX3" s="4" t="s">
        <v>154</v>
      </c>
      <c r="FGY3" s="4" t="s">
        <v>154</v>
      </c>
      <c r="FGZ3" s="4" t="s">
        <v>154</v>
      </c>
      <c r="FHA3" s="4" t="s">
        <v>154</v>
      </c>
      <c r="FHB3" s="4" t="s">
        <v>154</v>
      </c>
      <c r="FHC3" s="4" t="s">
        <v>154</v>
      </c>
      <c r="FHD3" s="4" t="s">
        <v>154</v>
      </c>
      <c r="FHE3" s="4" t="s">
        <v>154</v>
      </c>
      <c r="FHF3" s="4" t="s">
        <v>154</v>
      </c>
      <c r="FHG3" s="4" t="s">
        <v>154</v>
      </c>
      <c r="FHH3" s="4" t="s">
        <v>154</v>
      </c>
      <c r="FHI3" s="4" t="s">
        <v>154</v>
      </c>
      <c r="FHJ3" s="4" t="s">
        <v>154</v>
      </c>
      <c r="FHK3" s="4" t="s">
        <v>154</v>
      </c>
      <c r="FHL3" s="4" t="s">
        <v>154</v>
      </c>
      <c r="FHM3" s="4" t="s">
        <v>154</v>
      </c>
      <c r="FHN3" s="4" t="s">
        <v>154</v>
      </c>
      <c r="FHO3" s="4" t="s">
        <v>154</v>
      </c>
      <c r="FHP3" s="4" t="s">
        <v>154</v>
      </c>
      <c r="FHQ3" s="4" t="s">
        <v>154</v>
      </c>
      <c r="FHR3" s="4" t="s">
        <v>154</v>
      </c>
      <c r="FHS3" s="4" t="s">
        <v>154</v>
      </c>
      <c r="FHT3" s="4" t="s">
        <v>154</v>
      </c>
      <c r="FHU3" s="4" t="s">
        <v>154</v>
      </c>
      <c r="FHV3" s="4" t="s">
        <v>154</v>
      </c>
      <c r="FHW3" s="4" t="s">
        <v>154</v>
      </c>
      <c r="FHX3" s="4" t="s">
        <v>154</v>
      </c>
      <c r="FHY3" s="4" t="s">
        <v>154</v>
      </c>
      <c r="FHZ3" s="4" t="s">
        <v>154</v>
      </c>
      <c r="FIA3" s="4" t="s">
        <v>154</v>
      </c>
      <c r="FIB3" s="4" t="s">
        <v>154</v>
      </c>
      <c r="FIC3" s="4" t="s">
        <v>154</v>
      </c>
      <c r="FID3" s="4" t="s">
        <v>154</v>
      </c>
      <c r="FIE3" s="4" t="s">
        <v>154</v>
      </c>
      <c r="FIF3" s="4" t="s">
        <v>154</v>
      </c>
      <c r="FIG3" s="4" t="s">
        <v>154</v>
      </c>
      <c r="FIH3" s="4" t="s">
        <v>154</v>
      </c>
      <c r="FII3" s="4" t="s">
        <v>154</v>
      </c>
      <c r="FIJ3" s="4" t="s">
        <v>154</v>
      </c>
      <c r="FIK3" s="4" t="s">
        <v>154</v>
      </c>
      <c r="FIL3" s="4" t="s">
        <v>154</v>
      </c>
      <c r="FIM3" s="4" t="s">
        <v>154</v>
      </c>
      <c r="FIN3" s="4" t="s">
        <v>154</v>
      </c>
      <c r="FIO3" s="4" t="s">
        <v>154</v>
      </c>
      <c r="FIP3" s="4" t="s">
        <v>154</v>
      </c>
      <c r="FIQ3" s="4" t="s">
        <v>154</v>
      </c>
      <c r="FIR3" s="4" t="s">
        <v>154</v>
      </c>
      <c r="FIS3" s="4" t="s">
        <v>154</v>
      </c>
      <c r="FIT3" s="4" t="s">
        <v>154</v>
      </c>
      <c r="FIU3" s="4" t="s">
        <v>154</v>
      </c>
      <c r="FIV3" s="4" t="s">
        <v>154</v>
      </c>
      <c r="FIW3" s="4" t="s">
        <v>154</v>
      </c>
      <c r="FIX3" s="4" t="s">
        <v>154</v>
      </c>
      <c r="FIY3" s="4" t="s">
        <v>154</v>
      </c>
      <c r="FIZ3" s="4" t="s">
        <v>154</v>
      </c>
      <c r="FJA3" s="4" t="s">
        <v>154</v>
      </c>
      <c r="FJB3" s="4" t="s">
        <v>154</v>
      </c>
      <c r="FJC3" s="4" t="s">
        <v>154</v>
      </c>
      <c r="FJD3" s="4" t="s">
        <v>154</v>
      </c>
      <c r="FJE3" s="4" t="s">
        <v>154</v>
      </c>
      <c r="FJF3" s="4" t="s">
        <v>154</v>
      </c>
      <c r="FJG3" s="4" t="s">
        <v>154</v>
      </c>
      <c r="FJH3" s="4" t="s">
        <v>154</v>
      </c>
      <c r="FJI3" s="4" t="s">
        <v>154</v>
      </c>
      <c r="FJJ3" s="4" t="s">
        <v>154</v>
      </c>
      <c r="FJK3" s="4" t="s">
        <v>154</v>
      </c>
      <c r="FJL3" s="4" t="s">
        <v>154</v>
      </c>
      <c r="FJM3" s="4" t="s">
        <v>154</v>
      </c>
      <c r="FJN3" s="4" t="s">
        <v>154</v>
      </c>
      <c r="FJO3" s="4" t="s">
        <v>154</v>
      </c>
      <c r="FJP3" s="4" t="s">
        <v>154</v>
      </c>
      <c r="FJQ3" s="4" t="s">
        <v>154</v>
      </c>
      <c r="FJR3" s="4" t="s">
        <v>154</v>
      </c>
      <c r="FJS3" s="4" t="s">
        <v>154</v>
      </c>
      <c r="FJT3" s="4" t="s">
        <v>154</v>
      </c>
      <c r="FJU3" s="4" t="s">
        <v>154</v>
      </c>
      <c r="FJV3" s="4" t="s">
        <v>154</v>
      </c>
      <c r="FJW3" s="4" t="s">
        <v>154</v>
      </c>
      <c r="FJX3" s="4" t="s">
        <v>154</v>
      </c>
      <c r="FJY3" s="4" t="s">
        <v>154</v>
      </c>
      <c r="FJZ3" s="4" t="s">
        <v>154</v>
      </c>
      <c r="FKA3" s="4" t="s">
        <v>154</v>
      </c>
      <c r="FKB3" s="4" t="s">
        <v>154</v>
      </c>
      <c r="FKC3" s="4" t="s">
        <v>154</v>
      </c>
      <c r="FKD3" s="4" t="s">
        <v>154</v>
      </c>
      <c r="FKE3" s="4" t="s">
        <v>154</v>
      </c>
      <c r="FKF3" s="4" t="s">
        <v>154</v>
      </c>
      <c r="FKG3" s="4" t="s">
        <v>154</v>
      </c>
      <c r="FKH3" s="4" t="s">
        <v>154</v>
      </c>
      <c r="FKI3" s="4" t="s">
        <v>154</v>
      </c>
      <c r="FKJ3" s="4" t="s">
        <v>154</v>
      </c>
      <c r="FKK3" s="4" t="s">
        <v>154</v>
      </c>
      <c r="FKL3" s="4" t="s">
        <v>154</v>
      </c>
      <c r="FKM3" s="4" t="s">
        <v>154</v>
      </c>
      <c r="FKN3" s="4" t="s">
        <v>154</v>
      </c>
      <c r="FKO3" s="4" t="s">
        <v>154</v>
      </c>
      <c r="FKP3" s="4" t="s">
        <v>154</v>
      </c>
      <c r="FKQ3" s="4" t="s">
        <v>154</v>
      </c>
      <c r="FKR3" s="4" t="s">
        <v>154</v>
      </c>
      <c r="FKS3" s="4" t="s">
        <v>154</v>
      </c>
      <c r="FKT3" s="4" t="s">
        <v>154</v>
      </c>
      <c r="FKU3" s="4" t="s">
        <v>154</v>
      </c>
      <c r="FKV3" s="4" t="s">
        <v>154</v>
      </c>
      <c r="FKW3" s="4" t="s">
        <v>154</v>
      </c>
      <c r="FKX3" s="4" t="s">
        <v>154</v>
      </c>
      <c r="FKY3" s="4" t="s">
        <v>154</v>
      </c>
      <c r="FKZ3" s="4" t="s">
        <v>154</v>
      </c>
      <c r="FLA3" s="4" t="s">
        <v>154</v>
      </c>
      <c r="FLB3" s="4" t="s">
        <v>154</v>
      </c>
      <c r="FLC3" s="4" t="s">
        <v>154</v>
      </c>
      <c r="FLD3" s="4" t="s">
        <v>154</v>
      </c>
      <c r="FLE3" s="4" t="s">
        <v>154</v>
      </c>
      <c r="FLF3" s="4" t="s">
        <v>154</v>
      </c>
      <c r="FLG3" s="4" t="s">
        <v>154</v>
      </c>
      <c r="FLH3" s="4" t="s">
        <v>154</v>
      </c>
      <c r="FLI3" s="4" t="s">
        <v>154</v>
      </c>
      <c r="FLJ3" s="4" t="s">
        <v>154</v>
      </c>
      <c r="FLK3" s="4" t="s">
        <v>154</v>
      </c>
      <c r="FLL3" s="4" t="s">
        <v>154</v>
      </c>
      <c r="FLM3" s="4" t="s">
        <v>154</v>
      </c>
      <c r="FLN3" s="4" t="s">
        <v>154</v>
      </c>
      <c r="FLO3" s="4" t="s">
        <v>154</v>
      </c>
      <c r="FLP3" s="4" t="s">
        <v>154</v>
      </c>
      <c r="FLQ3" s="4" t="s">
        <v>154</v>
      </c>
      <c r="FLR3" s="4" t="s">
        <v>154</v>
      </c>
      <c r="FLS3" s="4" t="s">
        <v>154</v>
      </c>
      <c r="FLT3" s="4" t="s">
        <v>154</v>
      </c>
      <c r="FLU3" s="4" t="s">
        <v>154</v>
      </c>
      <c r="FLV3" s="4" t="s">
        <v>154</v>
      </c>
      <c r="FLW3" s="4" t="s">
        <v>154</v>
      </c>
      <c r="FLX3" s="4" t="s">
        <v>154</v>
      </c>
      <c r="FLY3" s="4" t="s">
        <v>154</v>
      </c>
      <c r="FLZ3" s="4" t="s">
        <v>154</v>
      </c>
      <c r="FMA3" s="4" t="s">
        <v>154</v>
      </c>
      <c r="FMB3" s="4" t="s">
        <v>154</v>
      </c>
      <c r="FMC3" s="4" t="s">
        <v>154</v>
      </c>
      <c r="FMD3" s="4" t="s">
        <v>154</v>
      </c>
      <c r="FME3" s="4" t="s">
        <v>154</v>
      </c>
      <c r="FMF3" s="4" t="s">
        <v>154</v>
      </c>
      <c r="FMG3" s="4" t="s">
        <v>154</v>
      </c>
      <c r="FMH3" s="4" t="s">
        <v>154</v>
      </c>
      <c r="FMI3" s="4" t="s">
        <v>154</v>
      </c>
      <c r="FMJ3" s="4" t="s">
        <v>154</v>
      </c>
      <c r="FMK3" s="4" t="s">
        <v>154</v>
      </c>
      <c r="FML3" s="4" t="s">
        <v>154</v>
      </c>
      <c r="FMM3" s="4" t="s">
        <v>154</v>
      </c>
      <c r="FMN3" s="4" t="s">
        <v>154</v>
      </c>
      <c r="FMO3" s="4" t="s">
        <v>154</v>
      </c>
      <c r="FMP3" s="4" t="s">
        <v>154</v>
      </c>
      <c r="FMQ3" s="4" t="s">
        <v>154</v>
      </c>
      <c r="FMR3" s="4" t="s">
        <v>154</v>
      </c>
      <c r="FMS3" s="4" t="s">
        <v>154</v>
      </c>
      <c r="FMT3" s="4" t="s">
        <v>154</v>
      </c>
      <c r="FMU3" s="4" t="s">
        <v>154</v>
      </c>
      <c r="FMV3" s="4" t="s">
        <v>154</v>
      </c>
      <c r="FMW3" s="4" t="s">
        <v>154</v>
      </c>
      <c r="FMX3" s="4" t="s">
        <v>154</v>
      </c>
      <c r="FMY3" s="4" t="s">
        <v>154</v>
      </c>
      <c r="FMZ3" s="4" t="s">
        <v>154</v>
      </c>
      <c r="FNA3" s="4" t="s">
        <v>154</v>
      </c>
      <c r="FNB3" s="4" t="s">
        <v>154</v>
      </c>
      <c r="FNC3" s="4" t="s">
        <v>154</v>
      </c>
      <c r="FND3" s="4" t="s">
        <v>154</v>
      </c>
      <c r="FNE3" s="4" t="s">
        <v>154</v>
      </c>
      <c r="FNF3" s="4" t="s">
        <v>154</v>
      </c>
      <c r="FNG3" s="4" t="s">
        <v>154</v>
      </c>
      <c r="FNH3" s="4" t="s">
        <v>154</v>
      </c>
      <c r="FNI3" s="4" t="s">
        <v>154</v>
      </c>
      <c r="FNJ3" s="4" t="s">
        <v>154</v>
      </c>
      <c r="FNK3" s="4" t="s">
        <v>154</v>
      </c>
      <c r="FNL3" s="4" t="s">
        <v>154</v>
      </c>
      <c r="FNM3" s="4" t="s">
        <v>154</v>
      </c>
      <c r="FNN3" s="4" t="s">
        <v>154</v>
      </c>
      <c r="FNO3" s="4" t="s">
        <v>154</v>
      </c>
      <c r="FNP3" s="4" t="s">
        <v>154</v>
      </c>
      <c r="FNQ3" s="4" t="s">
        <v>154</v>
      </c>
      <c r="FNR3" s="4" t="s">
        <v>154</v>
      </c>
      <c r="FNS3" s="4" t="s">
        <v>154</v>
      </c>
      <c r="FNT3" s="4" t="s">
        <v>154</v>
      </c>
      <c r="FNU3" s="4" t="s">
        <v>154</v>
      </c>
      <c r="FNV3" s="4" t="s">
        <v>154</v>
      </c>
      <c r="FNW3" s="4" t="s">
        <v>154</v>
      </c>
      <c r="FNX3" s="4" t="s">
        <v>154</v>
      </c>
      <c r="FNY3" s="4" t="s">
        <v>154</v>
      </c>
      <c r="FNZ3" s="4" t="s">
        <v>154</v>
      </c>
      <c r="FOA3" s="4" t="s">
        <v>154</v>
      </c>
      <c r="FOB3" s="4" t="s">
        <v>154</v>
      </c>
      <c r="FOC3" s="4" t="s">
        <v>154</v>
      </c>
      <c r="FOD3" s="4" t="s">
        <v>154</v>
      </c>
      <c r="FOE3" s="4" t="s">
        <v>154</v>
      </c>
      <c r="FOF3" s="4" t="s">
        <v>154</v>
      </c>
      <c r="FOG3" s="4" t="s">
        <v>154</v>
      </c>
      <c r="FOH3" s="4" t="s">
        <v>154</v>
      </c>
      <c r="FOI3" s="4" t="s">
        <v>154</v>
      </c>
      <c r="FOJ3" s="4" t="s">
        <v>154</v>
      </c>
      <c r="FOK3" s="4" t="s">
        <v>154</v>
      </c>
      <c r="FOL3" s="4" t="s">
        <v>154</v>
      </c>
      <c r="FOM3" s="4" t="s">
        <v>154</v>
      </c>
      <c r="FON3" s="4" t="s">
        <v>154</v>
      </c>
      <c r="FOO3" s="4" t="s">
        <v>154</v>
      </c>
      <c r="FOP3" s="4" t="s">
        <v>154</v>
      </c>
      <c r="FOQ3" s="4" t="s">
        <v>154</v>
      </c>
      <c r="FOR3" s="4" t="s">
        <v>154</v>
      </c>
      <c r="FOS3" s="4" t="s">
        <v>154</v>
      </c>
      <c r="FOT3" s="4" t="s">
        <v>154</v>
      </c>
      <c r="FOU3" s="4" t="s">
        <v>154</v>
      </c>
      <c r="FOV3" s="4" t="s">
        <v>154</v>
      </c>
      <c r="FOW3" s="4" t="s">
        <v>154</v>
      </c>
      <c r="FOX3" s="4" t="s">
        <v>154</v>
      </c>
      <c r="FOY3" s="4" t="s">
        <v>154</v>
      </c>
      <c r="FOZ3" s="4" t="s">
        <v>154</v>
      </c>
      <c r="FPA3" s="4" t="s">
        <v>154</v>
      </c>
      <c r="FPB3" s="4" t="s">
        <v>154</v>
      </c>
      <c r="FPC3" s="4" t="s">
        <v>154</v>
      </c>
      <c r="FPD3" s="4" t="s">
        <v>154</v>
      </c>
      <c r="FPE3" s="4" t="s">
        <v>154</v>
      </c>
      <c r="FPF3" s="4" t="s">
        <v>154</v>
      </c>
      <c r="FPG3" s="4" t="s">
        <v>154</v>
      </c>
      <c r="FPH3" s="4" t="s">
        <v>154</v>
      </c>
      <c r="FPI3" s="4" t="s">
        <v>154</v>
      </c>
      <c r="FPJ3" s="4" t="s">
        <v>154</v>
      </c>
      <c r="FPK3" s="4" t="s">
        <v>154</v>
      </c>
      <c r="FPL3" s="4" t="s">
        <v>154</v>
      </c>
      <c r="FPM3" s="4" t="s">
        <v>154</v>
      </c>
      <c r="FPN3" s="4" t="s">
        <v>154</v>
      </c>
      <c r="FPO3" s="4" t="s">
        <v>154</v>
      </c>
      <c r="FPP3" s="4" t="s">
        <v>154</v>
      </c>
      <c r="FPQ3" s="4" t="s">
        <v>154</v>
      </c>
      <c r="FPR3" s="4" t="s">
        <v>154</v>
      </c>
      <c r="FPS3" s="4" t="s">
        <v>154</v>
      </c>
      <c r="FPT3" s="4" t="s">
        <v>154</v>
      </c>
      <c r="FPU3" s="4" t="s">
        <v>154</v>
      </c>
      <c r="FPV3" s="4" t="s">
        <v>154</v>
      </c>
      <c r="FPW3" s="4" t="s">
        <v>154</v>
      </c>
      <c r="FPX3" s="4" t="s">
        <v>154</v>
      </c>
      <c r="FPY3" s="4" t="s">
        <v>154</v>
      </c>
      <c r="FPZ3" s="4" t="s">
        <v>154</v>
      </c>
      <c r="FQA3" s="4" t="s">
        <v>154</v>
      </c>
      <c r="FQB3" s="4" t="s">
        <v>154</v>
      </c>
      <c r="FQC3" s="4" t="s">
        <v>154</v>
      </c>
      <c r="FQD3" s="4" t="s">
        <v>154</v>
      </c>
      <c r="FQE3" s="4" t="s">
        <v>154</v>
      </c>
      <c r="FQF3" s="4" t="s">
        <v>154</v>
      </c>
      <c r="FQG3" s="4" t="s">
        <v>154</v>
      </c>
      <c r="FQH3" s="4" t="s">
        <v>154</v>
      </c>
      <c r="FQI3" s="4" t="s">
        <v>154</v>
      </c>
      <c r="FQJ3" s="4" t="s">
        <v>154</v>
      </c>
      <c r="FQK3" s="4" t="s">
        <v>154</v>
      </c>
      <c r="FQL3" s="4" t="s">
        <v>154</v>
      </c>
      <c r="FQM3" s="4" t="s">
        <v>154</v>
      </c>
      <c r="FQN3" s="4" t="s">
        <v>154</v>
      </c>
      <c r="FQO3" s="4" t="s">
        <v>154</v>
      </c>
      <c r="FQP3" s="4" t="s">
        <v>154</v>
      </c>
      <c r="FQQ3" s="4" t="s">
        <v>154</v>
      </c>
      <c r="FQR3" s="4" t="s">
        <v>154</v>
      </c>
      <c r="FQS3" s="4" t="s">
        <v>154</v>
      </c>
      <c r="FQT3" s="4" t="s">
        <v>154</v>
      </c>
      <c r="FQU3" s="4" t="s">
        <v>154</v>
      </c>
      <c r="FQV3" s="4" t="s">
        <v>154</v>
      </c>
      <c r="FQW3" s="4" t="s">
        <v>154</v>
      </c>
      <c r="FQX3" s="4" t="s">
        <v>154</v>
      </c>
      <c r="FQY3" s="4" t="s">
        <v>154</v>
      </c>
      <c r="FQZ3" s="4" t="s">
        <v>154</v>
      </c>
      <c r="FRA3" s="4" t="s">
        <v>154</v>
      </c>
      <c r="FRB3" s="4" t="s">
        <v>154</v>
      </c>
      <c r="FRC3" s="4" t="s">
        <v>154</v>
      </c>
      <c r="FRD3" s="4" t="s">
        <v>154</v>
      </c>
      <c r="FRE3" s="4" t="s">
        <v>154</v>
      </c>
      <c r="FRF3" s="4" t="s">
        <v>154</v>
      </c>
      <c r="FRG3" s="4" t="s">
        <v>154</v>
      </c>
      <c r="FRH3" s="4" t="s">
        <v>154</v>
      </c>
      <c r="FRI3" s="4" t="s">
        <v>154</v>
      </c>
      <c r="FRJ3" s="4" t="s">
        <v>154</v>
      </c>
      <c r="FRK3" s="4" t="s">
        <v>154</v>
      </c>
      <c r="FRL3" s="4" t="s">
        <v>154</v>
      </c>
      <c r="FRM3" s="4" t="s">
        <v>154</v>
      </c>
      <c r="FRN3" s="4" t="s">
        <v>154</v>
      </c>
      <c r="FRO3" s="4" t="s">
        <v>154</v>
      </c>
      <c r="FRP3" s="4" t="s">
        <v>154</v>
      </c>
      <c r="FRQ3" s="4" t="s">
        <v>154</v>
      </c>
      <c r="FRR3" s="4" t="s">
        <v>154</v>
      </c>
      <c r="FRS3" s="4" t="s">
        <v>154</v>
      </c>
      <c r="FRT3" s="4" t="s">
        <v>154</v>
      </c>
      <c r="FRU3" s="4" t="s">
        <v>154</v>
      </c>
      <c r="FRV3" s="4" t="s">
        <v>154</v>
      </c>
      <c r="FRW3" s="4" t="s">
        <v>154</v>
      </c>
      <c r="FRX3" s="4" t="s">
        <v>154</v>
      </c>
      <c r="FRY3" s="4" t="s">
        <v>154</v>
      </c>
      <c r="FRZ3" s="4" t="s">
        <v>154</v>
      </c>
      <c r="FSA3" s="4" t="s">
        <v>154</v>
      </c>
      <c r="FSB3" s="4" t="s">
        <v>154</v>
      </c>
      <c r="FSC3" s="4" t="s">
        <v>154</v>
      </c>
      <c r="FSD3" s="4" t="s">
        <v>154</v>
      </c>
      <c r="FSE3" s="4" t="s">
        <v>154</v>
      </c>
      <c r="FSF3" s="4" t="s">
        <v>154</v>
      </c>
      <c r="FSG3" s="4" t="s">
        <v>154</v>
      </c>
      <c r="FSH3" s="4" t="s">
        <v>154</v>
      </c>
      <c r="FSI3" s="4" t="s">
        <v>154</v>
      </c>
      <c r="FSJ3" s="4" t="s">
        <v>154</v>
      </c>
      <c r="FSK3" s="4" t="s">
        <v>154</v>
      </c>
      <c r="FSL3" s="4" t="s">
        <v>154</v>
      </c>
      <c r="FSM3" s="4" t="s">
        <v>154</v>
      </c>
      <c r="FSN3" s="4" t="s">
        <v>154</v>
      </c>
      <c r="FSO3" s="4" t="s">
        <v>154</v>
      </c>
      <c r="FSP3" s="4" t="s">
        <v>154</v>
      </c>
      <c r="FSQ3" s="4" t="s">
        <v>154</v>
      </c>
      <c r="FSR3" s="4" t="s">
        <v>154</v>
      </c>
      <c r="FSS3" s="4" t="s">
        <v>154</v>
      </c>
      <c r="FST3" s="4" t="s">
        <v>154</v>
      </c>
      <c r="FSU3" s="4" t="s">
        <v>154</v>
      </c>
      <c r="FSV3" s="4" t="s">
        <v>154</v>
      </c>
      <c r="FSW3" s="4" t="s">
        <v>154</v>
      </c>
      <c r="FSX3" s="4" t="s">
        <v>154</v>
      </c>
      <c r="FSY3" s="4" t="s">
        <v>154</v>
      </c>
      <c r="FSZ3" s="4" t="s">
        <v>154</v>
      </c>
      <c r="FTA3" s="4" t="s">
        <v>154</v>
      </c>
      <c r="FTB3" s="4" t="s">
        <v>154</v>
      </c>
      <c r="FTC3" s="4" t="s">
        <v>154</v>
      </c>
      <c r="FTD3" s="4" t="s">
        <v>154</v>
      </c>
      <c r="FTE3" s="4" t="s">
        <v>154</v>
      </c>
      <c r="FTF3" s="4" t="s">
        <v>154</v>
      </c>
      <c r="FTG3" s="4" t="s">
        <v>154</v>
      </c>
      <c r="FTH3" s="4" t="s">
        <v>154</v>
      </c>
      <c r="FTI3" s="4" t="s">
        <v>154</v>
      </c>
      <c r="FTJ3" s="4" t="s">
        <v>154</v>
      </c>
      <c r="FTK3" s="4" t="s">
        <v>154</v>
      </c>
      <c r="FTL3" s="4" t="s">
        <v>154</v>
      </c>
      <c r="FTM3" s="4" t="s">
        <v>154</v>
      </c>
      <c r="FTN3" s="4" t="s">
        <v>154</v>
      </c>
      <c r="FTO3" s="4" t="s">
        <v>154</v>
      </c>
      <c r="FTP3" s="4" t="s">
        <v>154</v>
      </c>
      <c r="FTQ3" s="4" t="s">
        <v>154</v>
      </c>
      <c r="FTR3" s="4" t="s">
        <v>154</v>
      </c>
      <c r="FTS3" s="4" t="s">
        <v>154</v>
      </c>
      <c r="FTT3" s="4" t="s">
        <v>154</v>
      </c>
      <c r="FTU3" s="4" t="s">
        <v>154</v>
      </c>
      <c r="FTV3" s="4" t="s">
        <v>154</v>
      </c>
      <c r="FTW3" s="4" t="s">
        <v>154</v>
      </c>
      <c r="FTX3" s="4" t="s">
        <v>154</v>
      </c>
      <c r="FTY3" s="4" t="s">
        <v>154</v>
      </c>
      <c r="FTZ3" s="4" t="s">
        <v>154</v>
      </c>
      <c r="FUA3" s="4" t="s">
        <v>154</v>
      </c>
      <c r="FUB3" s="4" t="s">
        <v>154</v>
      </c>
      <c r="FUC3" s="4" t="s">
        <v>154</v>
      </c>
      <c r="FUD3" s="4" t="s">
        <v>154</v>
      </c>
      <c r="FUE3" s="4" t="s">
        <v>154</v>
      </c>
      <c r="FUF3" s="4" t="s">
        <v>154</v>
      </c>
      <c r="FUG3" s="4" t="s">
        <v>154</v>
      </c>
      <c r="FUH3" s="4" t="s">
        <v>154</v>
      </c>
      <c r="FUI3" s="4" t="s">
        <v>154</v>
      </c>
      <c r="FUJ3" s="4" t="s">
        <v>154</v>
      </c>
      <c r="FUK3" s="4" t="s">
        <v>154</v>
      </c>
      <c r="FUL3" s="4" t="s">
        <v>154</v>
      </c>
      <c r="FUM3" s="4" t="s">
        <v>154</v>
      </c>
      <c r="FUN3" s="4" t="s">
        <v>154</v>
      </c>
      <c r="FUO3" s="4" t="s">
        <v>154</v>
      </c>
      <c r="FUP3" s="4" t="s">
        <v>154</v>
      </c>
      <c r="FUQ3" s="4" t="s">
        <v>154</v>
      </c>
      <c r="FUR3" s="4" t="s">
        <v>154</v>
      </c>
      <c r="FUS3" s="4" t="s">
        <v>154</v>
      </c>
      <c r="FUT3" s="4" t="s">
        <v>154</v>
      </c>
      <c r="FUU3" s="4" t="s">
        <v>154</v>
      </c>
      <c r="FUV3" s="4" t="s">
        <v>154</v>
      </c>
      <c r="FUW3" s="4" t="s">
        <v>154</v>
      </c>
      <c r="FUX3" s="4" t="s">
        <v>154</v>
      </c>
      <c r="FUY3" s="4" t="s">
        <v>154</v>
      </c>
      <c r="FUZ3" s="4" t="s">
        <v>154</v>
      </c>
      <c r="FVA3" s="4" t="s">
        <v>154</v>
      </c>
      <c r="FVB3" s="4" t="s">
        <v>154</v>
      </c>
      <c r="FVC3" s="4" t="s">
        <v>154</v>
      </c>
      <c r="FVD3" s="4" t="s">
        <v>154</v>
      </c>
      <c r="FVE3" s="4" t="s">
        <v>154</v>
      </c>
      <c r="FVF3" s="4" t="s">
        <v>154</v>
      </c>
      <c r="FVG3" s="4" t="s">
        <v>154</v>
      </c>
      <c r="FVH3" s="4" t="s">
        <v>154</v>
      </c>
      <c r="FVI3" s="4" t="s">
        <v>154</v>
      </c>
      <c r="FVJ3" s="4" t="s">
        <v>154</v>
      </c>
      <c r="FVK3" s="4" t="s">
        <v>154</v>
      </c>
      <c r="FVL3" s="4" t="s">
        <v>154</v>
      </c>
      <c r="FVM3" s="4" t="s">
        <v>154</v>
      </c>
      <c r="FVN3" s="4" t="s">
        <v>154</v>
      </c>
      <c r="FVO3" s="4" t="s">
        <v>154</v>
      </c>
      <c r="FVP3" s="4" t="s">
        <v>154</v>
      </c>
      <c r="FVQ3" s="4" t="s">
        <v>154</v>
      </c>
      <c r="FVR3" s="4" t="s">
        <v>154</v>
      </c>
      <c r="FVS3" s="4" t="s">
        <v>154</v>
      </c>
      <c r="FVT3" s="4" t="s">
        <v>154</v>
      </c>
      <c r="FVU3" s="4" t="s">
        <v>154</v>
      </c>
      <c r="FVV3" s="4" t="s">
        <v>154</v>
      </c>
      <c r="FVW3" s="4" t="s">
        <v>154</v>
      </c>
      <c r="FVX3" s="4" t="s">
        <v>154</v>
      </c>
      <c r="FVY3" s="4" t="s">
        <v>154</v>
      </c>
      <c r="FVZ3" s="4" t="s">
        <v>154</v>
      </c>
      <c r="FWA3" s="4" t="s">
        <v>154</v>
      </c>
      <c r="FWB3" s="4" t="s">
        <v>154</v>
      </c>
      <c r="FWC3" s="4" t="s">
        <v>154</v>
      </c>
      <c r="FWD3" s="4" t="s">
        <v>154</v>
      </c>
      <c r="FWE3" s="4" t="s">
        <v>154</v>
      </c>
      <c r="FWF3" s="4" t="s">
        <v>154</v>
      </c>
      <c r="FWG3" s="4" t="s">
        <v>154</v>
      </c>
      <c r="FWH3" s="4" t="s">
        <v>154</v>
      </c>
      <c r="FWI3" s="4" t="s">
        <v>154</v>
      </c>
      <c r="FWJ3" s="4" t="s">
        <v>154</v>
      </c>
      <c r="FWK3" s="4" t="s">
        <v>154</v>
      </c>
      <c r="FWL3" s="4" t="s">
        <v>154</v>
      </c>
      <c r="FWM3" s="4" t="s">
        <v>154</v>
      </c>
      <c r="FWN3" s="4" t="s">
        <v>154</v>
      </c>
      <c r="FWO3" s="4" t="s">
        <v>154</v>
      </c>
      <c r="FWP3" s="4" t="s">
        <v>154</v>
      </c>
      <c r="FWQ3" s="4" t="s">
        <v>154</v>
      </c>
      <c r="FWR3" s="4" t="s">
        <v>154</v>
      </c>
      <c r="FWS3" s="4" t="s">
        <v>154</v>
      </c>
      <c r="FWT3" s="4" t="s">
        <v>154</v>
      </c>
      <c r="FWU3" s="4" t="s">
        <v>154</v>
      </c>
      <c r="FWV3" s="4" t="s">
        <v>154</v>
      </c>
      <c r="FWW3" s="4" t="s">
        <v>154</v>
      </c>
      <c r="FWX3" s="4" t="s">
        <v>154</v>
      </c>
      <c r="FWY3" s="4" t="s">
        <v>154</v>
      </c>
      <c r="FWZ3" s="4" t="s">
        <v>154</v>
      </c>
      <c r="FXA3" s="4" t="s">
        <v>154</v>
      </c>
      <c r="FXB3" s="4" t="s">
        <v>154</v>
      </c>
      <c r="FXC3" s="4" t="s">
        <v>154</v>
      </c>
      <c r="FXD3" s="4" t="s">
        <v>154</v>
      </c>
      <c r="FXE3" s="4" t="s">
        <v>154</v>
      </c>
      <c r="FXF3" s="4" t="s">
        <v>154</v>
      </c>
      <c r="FXG3" s="4" t="s">
        <v>154</v>
      </c>
      <c r="FXH3" s="4" t="s">
        <v>154</v>
      </c>
      <c r="FXI3" s="4" t="s">
        <v>154</v>
      </c>
      <c r="FXJ3" s="4" t="s">
        <v>154</v>
      </c>
      <c r="FXK3" s="4" t="s">
        <v>154</v>
      </c>
      <c r="FXL3" s="4" t="s">
        <v>154</v>
      </c>
      <c r="FXM3" s="4" t="s">
        <v>154</v>
      </c>
      <c r="FXN3" s="4" t="s">
        <v>154</v>
      </c>
      <c r="FXO3" s="4" t="s">
        <v>154</v>
      </c>
      <c r="FXP3" s="4" t="s">
        <v>154</v>
      </c>
      <c r="FXQ3" s="4" t="s">
        <v>154</v>
      </c>
      <c r="FXR3" s="4" t="s">
        <v>154</v>
      </c>
      <c r="FXS3" s="4" t="s">
        <v>154</v>
      </c>
      <c r="FXT3" s="4" t="s">
        <v>154</v>
      </c>
      <c r="FXU3" s="4" t="s">
        <v>154</v>
      </c>
      <c r="FXV3" s="4" t="s">
        <v>154</v>
      </c>
      <c r="FXW3" s="4" t="s">
        <v>154</v>
      </c>
      <c r="FXX3" s="4" t="s">
        <v>154</v>
      </c>
      <c r="FXY3" s="4" t="s">
        <v>154</v>
      </c>
      <c r="FXZ3" s="4" t="s">
        <v>154</v>
      </c>
      <c r="FYA3" s="4" t="s">
        <v>154</v>
      </c>
      <c r="FYB3" s="4" t="s">
        <v>154</v>
      </c>
      <c r="FYC3" s="4" t="s">
        <v>154</v>
      </c>
      <c r="FYD3" s="4" t="s">
        <v>154</v>
      </c>
      <c r="FYE3" s="4" t="s">
        <v>154</v>
      </c>
      <c r="FYF3" s="4" t="s">
        <v>154</v>
      </c>
      <c r="FYG3" s="4" t="s">
        <v>154</v>
      </c>
      <c r="FYH3" s="4" t="s">
        <v>154</v>
      </c>
      <c r="FYI3" s="4" t="s">
        <v>154</v>
      </c>
      <c r="FYJ3" s="4" t="s">
        <v>154</v>
      </c>
      <c r="FYK3" s="4" t="s">
        <v>154</v>
      </c>
      <c r="FYL3" s="4" t="s">
        <v>154</v>
      </c>
      <c r="FYM3" s="4" t="s">
        <v>154</v>
      </c>
      <c r="FYN3" s="4" t="s">
        <v>154</v>
      </c>
      <c r="FYO3" s="4" t="s">
        <v>154</v>
      </c>
      <c r="FYP3" s="4" t="s">
        <v>154</v>
      </c>
      <c r="FYQ3" s="4" t="s">
        <v>154</v>
      </c>
      <c r="FYR3" s="4" t="s">
        <v>154</v>
      </c>
      <c r="FYS3" s="4" t="s">
        <v>154</v>
      </c>
      <c r="FYT3" s="4" t="s">
        <v>154</v>
      </c>
      <c r="FYU3" s="4" t="s">
        <v>154</v>
      </c>
      <c r="FYV3" s="4" t="s">
        <v>154</v>
      </c>
      <c r="FYW3" s="4" t="s">
        <v>154</v>
      </c>
      <c r="FYX3" s="4" t="s">
        <v>154</v>
      </c>
      <c r="FYY3" s="4" t="s">
        <v>154</v>
      </c>
      <c r="FYZ3" s="4" t="s">
        <v>154</v>
      </c>
      <c r="FZA3" s="4" t="s">
        <v>154</v>
      </c>
      <c r="FZB3" s="4" t="s">
        <v>154</v>
      </c>
      <c r="FZC3" s="4" t="s">
        <v>154</v>
      </c>
      <c r="FZD3" s="4" t="s">
        <v>154</v>
      </c>
      <c r="FZE3" s="4" t="s">
        <v>154</v>
      </c>
      <c r="FZF3" s="4" t="s">
        <v>154</v>
      </c>
      <c r="FZG3" s="4" t="s">
        <v>154</v>
      </c>
      <c r="FZH3" s="4" t="s">
        <v>154</v>
      </c>
      <c r="FZI3" s="4" t="s">
        <v>154</v>
      </c>
      <c r="FZJ3" s="4" t="s">
        <v>154</v>
      </c>
      <c r="FZK3" s="4" t="s">
        <v>154</v>
      </c>
      <c r="FZL3" s="4" t="s">
        <v>154</v>
      </c>
      <c r="FZM3" s="4" t="s">
        <v>154</v>
      </c>
      <c r="FZN3" s="4" t="s">
        <v>154</v>
      </c>
      <c r="FZO3" s="4" t="s">
        <v>154</v>
      </c>
      <c r="FZP3" s="4" t="s">
        <v>154</v>
      </c>
      <c r="FZQ3" s="4" t="s">
        <v>154</v>
      </c>
      <c r="FZR3" s="4" t="s">
        <v>154</v>
      </c>
      <c r="FZS3" s="4" t="s">
        <v>154</v>
      </c>
      <c r="FZT3" s="4" t="s">
        <v>154</v>
      </c>
      <c r="FZU3" s="4" t="s">
        <v>154</v>
      </c>
      <c r="FZV3" s="4" t="s">
        <v>154</v>
      </c>
      <c r="FZW3" s="4" t="s">
        <v>154</v>
      </c>
      <c r="FZX3" s="4" t="s">
        <v>154</v>
      </c>
      <c r="FZY3" s="4" t="s">
        <v>154</v>
      </c>
      <c r="FZZ3" s="4" t="s">
        <v>154</v>
      </c>
      <c r="GAA3" s="4" t="s">
        <v>154</v>
      </c>
      <c r="GAB3" s="4" t="s">
        <v>154</v>
      </c>
      <c r="GAC3" s="4" t="s">
        <v>154</v>
      </c>
      <c r="GAD3" s="4" t="s">
        <v>154</v>
      </c>
      <c r="GAE3" s="4" t="s">
        <v>154</v>
      </c>
      <c r="GAF3" s="4" t="s">
        <v>154</v>
      </c>
      <c r="GAG3" s="4" t="s">
        <v>154</v>
      </c>
      <c r="GAH3" s="4" t="s">
        <v>154</v>
      </c>
      <c r="GAI3" s="4" t="s">
        <v>154</v>
      </c>
      <c r="GAJ3" s="4" t="s">
        <v>154</v>
      </c>
      <c r="GAK3" s="4" t="s">
        <v>154</v>
      </c>
      <c r="GAL3" s="4" t="s">
        <v>154</v>
      </c>
      <c r="GAM3" s="4" t="s">
        <v>154</v>
      </c>
      <c r="GAN3" s="4" t="s">
        <v>154</v>
      </c>
      <c r="GAO3" s="4" t="s">
        <v>154</v>
      </c>
      <c r="GAP3" s="4" t="s">
        <v>154</v>
      </c>
      <c r="GAQ3" s="4" t="s">
        <v>154</v>
      </c>
      <c r="GAR3" s="4" t="s">
        <v>154</v>
      </c>
      <c r="GAS3" s="4" t="s">
        <v>154</v>
      </c>
      <c r="GAT3" s="4" t="s">
        <v>154</v>
      </c>
      <c r="GAU3" s="4" t="s">
        <v>154</v>
      </c>
      <c r="GAV3" s="4" t="s">
        <v>154</v>
      </c>
      <c r="GAW3" s="4" t="s">
        <v>154</v>
      </c>
      <c r="GAX3" s="4" t="s">
        <v>154</v>
      </c>
      <c r="GAY3" s="4" t="s">
        <v>154</v>
      </c>
      <c r="GAZ3" s="4" t="s">
        <v>154</v>
      </c>
      <c r="GBA3" s="4" t="s">
        <v>154</v>
      </c>
      <c r="GBB3" s="4" t="s">
        <v>154</v>
      </c>
      <c r="GBC3" s="4" t="s">
        <v>154</v>
      </c>
      <c r="GBD3" s="4" t="s">
        <v>154</v>
      </c>
      <c r="GBE3" s="4" t="s">
        <v>154</v>
      </c>
      <c r="GBF3" s="4" t="s">
        <v>154</v>
      </c>
      <c r="GBG3" s="4" t="s">
        <v>154</v>
      </c>
      <c r="GBH3" s="4" t="s">
        <v>154</v>
      </c>
      <c r="GBI3" s="4" t="s">
        <v>154</v>
      </c>
      <c r="GBJ3" s="4" t="s">
        <v>154</v>
      </c>
      <c r="GBK3" s="4" t="s">
        <v>154</v>
      </c>
      <c r="GBL3" s="4" t="s">
        <v>154</v>
      </c>
      <c r="GBM3" s="4" t="s">
        <v>154</v>
      </c>
      <c r="GBN3" s="4" t="s">
        <v>154</v>
      </c>
      <c r="GBO3" s="4" t="s">
        <v>154</v>
      </c>
      <c r="GBP3" s="4" t="s">
        <v>154</v>
      </c>
      <c r="GBQ3" s="4" t="s">
        <v>154</v>
      </c>
      <c r="GBR3" s="4" t="s">
        <v>154</v>
      </c>
      <c r="GBS3" s="4" t="s">
        <v>154</v>
      </c>
      <c r="GBT3" s="4" t="s">
        <v>154</v>
      </c>
      <c r="GBU3" s="4" t="s">
        <v>154</v>
      </c>
      <c r="GBV3" s="4" t="s">
        <v>154</v>
      </c>
      <c r="GBW3" s="4" t="s">
        <v>154</v>
      </c>
      <c r="GBX3" s="4" t="s">
        <v>154</v>
      </c>
      <c r="GBY3" s="4" t="s">
        <v>154</v>
      </c>
      <c r="GBZ3" s="4" t="s">
        <v>154</v>
      </c>
      <c r="GCA3" s="4" t="s">
        <v>154</v>
      </c>
      <c r="GCB3" s="4" t="s">
        <v>154</v>
      </c>
      <c r="GCC3" s="4" t="s">
        <v>154</v>
      </c>
      <c r="GCD3" s="4" t="s">
        <v>154</v>
      </c>
      <c r="GCE3" s="4" t="s">
        <v>154</v>
      </c>
      <c r="GCF3" s="4" t="s">
        <v>154</v>
      </c>
      <c r="GCG3" s="4" t="s">
        <v>154</v>
      </c>
      <c r="GCH3" s="4" t="s">
        <v>154</v>
      </c>
      <c r="GCI3" s="4" t="s">
        <v>154</v>
      </c>
      <c r="GCJ3" s="4" t="s">
        <v>154</v>
      </c>
      <c r="GCK3" s="4" t="s">
        <v>154</v>
      </c>
      <c r="GCL3" s="4" t="s">
        <v>154</v>
      </c>
      <c r="GCM3" s="4" t="s">
        <v>154</v>
      </c>
      <c r="GCN3" s="4" t="s">
        <v>154</v>
      </c>
      <c r="GCO3" s="4" t="s">
        <v>154</v>
      </c>
      <c r="GCP3" s="4" t="s">
        <v>154</v>
      </c>
      <c r="GCQ3" s="4" t="s">
        <v>154</v>
      </c>
      <c r="GCR3" s="4" t="s">
        <v>154</v>
      </c>
      <c r="GCS3" s="4" t="s">
        <v>154</v>
      </c>
      <c r="GCT3" s="4" t="s">
        <v>154</v>
      </c>
      <c r="GCU3" s="4" t="s">
        <v>154</v>
      </c>
      <c r="GCV3" s="4" t="s">
        <v>154</v>
      </c>
      <c r="GCW3" s="4" t="s">
        <v>154</v>
      </c>
      <c r="GCX3" s="4" t="s">
        <v>154</v>
      </c>
      <c r="GCY3" s="4" t="s">
        <v>154</v>
      </c>
      <c r="GCZ3" s="4" t="s">
        <v>154</v>
      </c>
      <c r="GDA3" s="4" t="s">
        <v>154</v>
      </c>
      <c r="GDB3" s="4" t="s">
        <v>154</v>
      </c>
      <c r="GDC3" s="4" t="s">
        <v>154</v>
      </c>
      <c r="GDD3" s="4" t="s">
        <v>154</v>
      </c>
      <c r="GDE3" s="4" t="s">
        <v>154</v>
      </c>
      <c r="GDF3" s="4" t="s">
        <v>154</v>
      </c>
      <c r="GDG3" s="4" t="s">
        <v>154</v>
      </c>
      <c r="GDH3" s="4" t="s">
        <v>154</v>
      </c>
      <c r="GDI3" s="4" t="s">
        <v>154</v>
      </c>
      <c r="GDJ3" s="4" t="s">
        <v>154</v>
      </c>
      <c r="GDK3" s="4" t="s">
        <v>154</v>
      </c>
      <c r="GDL3" s="4" t="s">
        <v>154</v>
      </c>
      <c r="GDM3" s="4" t="s">
        <v>154</v>
      </c>
      <c r="GDN3" s="4" t="s">
        <v>154</v>
      </c>
      <c r="GDO3" s="4" t="s">
        <v>154</v>
      </c>
      <c r="GDP3" s="4" t="s">
        <v>154</v>
      </c>
      <c r="GDQ3" s="4" t="s">
        <v>154</v>
      </c>
      <c r="GDR3" s="4" t="s">
        <v>154</v>
      </c>
      <c r="GDS3" s="4" t="s">
        <v>154</v>
      </c>
      <c r="GDT3" s="4" t="s">
        <v>154</v>
      </c>
      <c r="GDU3" s="4" t="s">
        <v>154</v>
      </c>
      <c r="GDV3" s="4" t="s">
        <v>154</v>
      </c>
      <c r="GDW3" s="4" t="s">
        <v>154</v>
      </c>
      <c r="GDX3" s="4" t="s">
        <v>154</v>
      </c>
      <c r="GDY3" s="4" t="s">
        <v>154</v>
      </c>
      <c r="GDZ3" s="4" t="s">
        <v>154</v>
      </c>
      <c r="GEA3" s="4" t="s">
        <v>154</v>
      </c>
      <c r="GEB3" s="4" t="s">
        <v>154</v>
      </c>
      <c r="GEC3" s="4" t="s">
        <v>154</v>
      </c>
      <c r="GED3" s="4" t="s">
        <v>154</v>
      </c>
      <c r="GEE3" s="4" t="s">
        <v>154</v>
      </c>
      <c r="GEF3" s="4" t="s">
        <v>154</v>
      </c>
      <c r="GEG3" s="4" t="s">
        <v>154</v>
      </c>
      <c r="GEH3" s="4" t="s">
        <v>154</v>
      </c>
      <c r="GEI3" s="4" t="s">
        <v>154</v>
      </c>
      <c r="GEJ3" s="4" t="s">
        <v>154</v>
      </c>
      <c r="GEK3" s="4" t="s">
        <v>154</v>
      </c>
      <c r="GEL3" s="4" t="s">
        <v>154</v>
      </c>
      <c r="GEM3" s="4" t="s">
        <v>154</v>
      </c>
      <c r="GEN3" s="4" t="s">
        <v>154</v>
      </c>
      <c r="GEO3" s="4" t="s">
        <v>154</v>
      </c>
      <c r="GEP3" s="4" t="s">
        <v>154</v>
      </c>
      <c r="GEQ3" s="4" t="s">
        <v>154</v>
      </c>
      <c r="GER3" s="4" t="s">
        <v>154</v>
      </c>
      <c r="GES3" s="4" t="s">
        <v>154</v>
      </c>
      <c r="GET3" s="4" t="s">
        <v>154</v>
      </c>
      <c r="GEU3" s="4" t="s">
        <v>154</v>
      </c>
      <c r="GEV3" s="4" t="s">
        <v>154</v>
      </c>
      <c r="GEW3" s="4" t="s">
        <v>154</v>
      </c>
      <c r="GEX3" s="4" t="s">
        <v>154</v>
      </c>
      <c r="GEY3" s="4" t="s">
        <v>154</v>
      </c>
      <c r="GEZ3" s="4" t="s">
        <v>154</v>
      </c>
      <c r="GFA3" s="4" t="s">
        <v>154</v>
      </c>
      <c r="GFB3" s="4" t="s">
        <v>154</v>
      </c>
      <c r="GFC3" s="4" t="s">
        <v>154</v>
      </c>
      <c r="GFD3" s="4" t="s">
        <v>154</v>
      </c>
      <c r="GFE3" s="4" t="s">
        <v>154</v>
      </c>
      <c r="GFF3" s="4" t="s">
        <v>154</v>
      </c>
      <c r="GFG3" s="4" t="s">
        <v>154</v>
      </c>
      <c r="GFH3" s="4" t="s">
        <v>154</v>
      </c>
      <c r="GFI3" s="4" t="s">
        <v>154</v>
      </c>
      <c r="GFJ3" s="4" t="s">
        <v>154</v>
      </c>
      <c r="GFK3" s="4" t="s">
        <v>154</v>
      </c>
      <c r="GFL3" s="4" t="s">
        <v>154</v>
      </c>
      <c r="GFM3" s="4" t="s">
        <v>154</v>
      </c>
      <c r="GFN3" s="4" t="s">
        <v>154</v>
      </c>
      <c r="GFO3" s="4" t="s">
        <v>154</v>
      </c>
      <c r="GFP3" s="4" t="s">
        <v>154</v>
      </c>
      <c r="GFQ3" s="4" t="s">
        <v>154</v>
      </c>
      <c r="GFR3" s="4" t="s">
        <v>154</v>
      </c>
      <c r="GFS3" s="4" t="s">
        <v>154</v>
      </c>
      <c r="GFT3" s="4" t="s">
        <v>154</v>
      </c>
      <c r="GFU3" s="4" t="s">
        <v>154</v>
      </c>
      <c r="GFV3" s="4" t="s">
        <v>154</v>
      </c>
      <c r="GFW3" s="4" t="s">
        <v>154</v>
      </c>
      <c r="GFX3" s="4" t="s">
        <v>154</v>
      </c>
      <c r="GFY3" s="4" t="s">
        <v>154</v>
      </c>
      <c r="GFZ3" s="4" t="s">
        <v>154</v>
      </c>
      <c r="GGA3" s="4" t="s">
        <v>154</v>
      </c>
      <c r="GGB3" s="4" t="s">
        <v>154</v>
      </c>
      <c r="GGC3" s="4" t="s">
        <v>154</v>
      </c>
      <c r="GGD3" s="4" t="s">
        <v>154</v>
      </c>
      <c r="GGE3" s="4" t="s">
        <v>154</v>
      </c>
      <c r="GGF3" s="4" t="s">
        <v>154</v>
      </c>
      <c r="GGG3" s="4" t="s">
        <v>154</v>
      </c>
      <c r="GGH3" s="4" t="s">
        <v>154</v>
      </c>
      <c r="GGI3" s="4" t="s">
        <v>154</v>
      </c>
      <c r="GGJ3" s="4" t="s">
        <v>154</v>
      </c>
      <c r="GGK3" s="4" t="s">
        <v>154</v>
      </c>
      <c r="GGL3" s="4" t="s">
        <v>154</v>
      </c>
      <c r="GGM3" s="4" t="s">
        <v>154</v>
      </c>
      <c r="GGN3" s="4" t="s">
        <v>154</v>
      </c>
      <c r="GGO3" s="4" t="s">
        <v>154</v>
      </c>
      <c r="GGP3" s="4" t="s">
        <v>154</v>
      </c>
      <c r="GGQ3" s="4" t="s">
        <v>154</v>
      </c>
      <c r="GGR3" s="4" t="s">
        <v>154</v>
      </c>
      <c r="GGS3" s="4" t="s">
        <v>154</v>
      </c>
      <c r="GGT3" s="4" t="s">
        <v>154</v>
      </c>
      <c r="GGU3" s="4" t="s">
        <v>154</v>
      </c>
      <c r="GGV3" s="4" t="s">
        <v>154</v>
      </c>
      <c r="GGW3" s="4" t="s">
        <v>154</v>
      </c>
      <c r="GGX3" s="4" t="s">
        <v>154</v>
      </c>
      <c r="GGY3" s="4" t="s">
        <v>154</v>
      </c>
      <c r="GGZ3" s="4" t="s">
        <v>154</v>
      </c>
      <c r="GHA3" s="4" t="s">
        <v>154</v>
      </c>
      <c r="GHB3" s="4" t="s">
        <v>154</v>
      </c>
      <c r="GHC3" s="4" t="s">
        <v>154</v>
      </c>
      <c r="GHD3" s="4" t="s">
        <v>154</v>
      </c>
      <c r="GHE3" s="4" t="s">
        <v>154</v>
      </c>
      <c r="GHF3" s="4" t="s">
        <v>154</v>
      </c>
      <c r="GHG3" s="4" t="s">
        <v>154</v>
      </c>
      <c r="GHH3" s="4" t="s">
        <v>154</v>
      </c>
      <c r="GHI3" s="4" t="s">
        <v>154</v>
      </c>
      <c r="GHJ3" s="4" t="s">
        <v>154</v>
      </c>
      <c r="GHK3" s="4" t="s">
        <v>154</v>
      </c>
      <c r="GHL3" s="4" t="s">
        <v>154</v>
      </c>
      <c r="GHM3" s="4" t="s">
        <v>154</v>
      </c>
      <c r="GHN3" s="4" t="s">
        <v>154</v>
      </c>
      <c r="GHO3" s="4" t="s">
        <v>154</v>
      </c>
      <c r="GHP3" s="4" t="s">
        <v>154</v>
      </c>
      <c r="GHQ3" s="4" t="s">
        <v>154</v>
      </c>
      <c r="GHR3" s="4" t="s">
        <v>154</v>
      </c>
      <c r="GHS3" s="4" t="s">
        <v>154</v>
      </c>
      <c r="GHT3" s="4" t="s">
        <v>154</v>
      </c>
      <c r="GHU3" s="4" t="s">
        <v>154</v>
      </c>
      <c r="GHV3" s="4" t="s">
        <v>154</v>
      </c>
      <c r="GHW3" s="4" t="s">
        <v>154</v>
      </c>
      <c r="GHX3" s="4" t="s">
        <v>154</v>
      </c>
      <c r="GHY3" s="4" t="s">
        <v>154</v>
      </c>
      <c r="GHZ3" s="4" t="s">
        <v>154</v>
      </c>
      <c r="GIA3" s="4" t="s">
        <v>154</v>
      </c>
      <c r="GIB3" s="4" t="s">
        <v>154</v>
      </c>
      <c r="GIC3" s="4" t="s">
        <v>154</v>
      </c>
      <c r="GID3" s="4" t="s">
        <v>154</v>
      </c>
      <c r="GIE3" s="4" t="s">
        <v>154</v>
      </c>
      <c r="GIF3" s="4" t="s">
        <v>154</v>
      </c>
      <c r="GIG3" s="4" t="s">
        <v>154</v>
      </c>
      <c r="GIH3" s="4" t="s">
        <v>154</v>
      </c>
      <c r="GII3" s="4" t="s">
        <v>154</v>
      </c>
      <c r="GIJ3" s="4" t="s">
        <v>154</v>
      </c>
      <c r="GIK3" s="4" t="s">
        <v>154</v>
      </c>
      <c r="GIL3" s="4" t="s">
        <v>154</v>
      </c>
      <c r="GIM3" s="4" t="s">
        <v>154</v>
      </c>
      <c r="GIN3" s="4" t="s">
        <v>154</v>
      </c>
      <c r="GIO3" s="4" t="s">
        <v>154</v>
      </c>
      <c r="GIP3" s="4" t="s">
        <v>154</v>
      </c>
      <c r="GIQ3" s="4" t="s">
        <v>154</v>
      </c>
      <c r="GIR3" s="4" t="s">
        <v>154</v>
      </c>
      <c r="GIS3" s="4" t="s">
        <v>154</v>
      </c>
      <c r="GIT3" s="4" t="s">
        <v>154</v>
      </c>
      <c r="GIU3" s="4" t="s">
        <v>154</v>
      </c>
      <c r="GIV3" s="4" t="s">
        <v>154</v>
      </c>
      <c r="GIW3" s="4" t="s">
        <v>154</v>
      </c>
      <c r="GIX3" s="4" t="s">
        <v>154</v>
      </c>
      <c r="GIY3" s="4" t="s">
        <v>154</v>
      </c>
      <c r="GIZ3" s="4" t="s">
        <v>154</v>
      </c>
      <c r="GJA3" s="4" t="s">
        <v>154</v>
      </c>
      <c r="GJB3" s="4" t="s">
        <v>154</v>
      </c>
      <c r="GJC3" s="4" t="s">
        <v>154</v>
      </c>
      <c r="GJD3" s="4" t="s">
        <v>154</v>
      </c>
      <c r="GJE3" s="4" t="s">
        <v>154</v>
      </c>
      <c r="GJF3" s="4" t="s">
        <v>154</v>
      </c>
      <c r="GJG3" s="4" t="s">
        <v>154</v>
      </c>
      <c r="GJH3" s="4" t="s">
        <v>154</v>
      </c>
      <c r="GJI3" s="4" t="s">
        <v>154</v>
      </c>
      <c r="GJJ3" s="4" t="s">
        <v>154</v>
      </c>
      <c r="GJK3" s="4" t="s">
        <v>154</v>
      </c>
      <c r="GJL3" s="4" t="s">
        <v>154</v>
      </c>
      <c r="GJM3" s="4" t="s">
        <v>154</v>
      </c>
      <c r="GJN3" s="4" t="s">
        <v>154</v>
      </c>
      <c r="GJO3" s="4" t="s">
        <v>154</v>
      </c>
      <c r="GJP3" s="4" t="s">
        <v>154</v>
      </c>
      <c r="GJQ3" s="4" t="s">
        <v>154</v>
      </c>
      <c r="GJR3" s="4" t="s">
        <v>154</v>
      </c>
      <c r="GJS3" s="4" t="s">
        <v>154</v>
      </c>
      <c r="GJT3" s="4" t="s">
        <v>154</v>
      </c>
      <c r="GJU3" s="4" t="s">
        <v>154</v>
      </c>
      <c r="GJV3" s="4" t="s">
        <v>154</v>
      </c>
      <c r="GJW3" s="4" t="s">
        <v>154</v>
      </c>
      <c r="GJX3" s="4" t="s">
        <v>154</v>
      </c>
      <c r="GJY3" s="4" t="s">
        <v>154</v>
      </c>
      <c r="GJZ3" s="4" t="s">
        <v>154</v>
      </c>
      <c r="GKA3" s="4" t="s">
        <v>154</v>
      </c>
      <c r="GKB3" s="4" t="s">
        <v>154</v>
      </c>
      <c r="GKC3" s="4" t="s">
        <v>154</v>
      </c>
      <c r="GKD3" s="4" t="s">
        <v>154</v>
      </c>
      <c r="GKE3" s="4" t="s">
        <v>154</v>
      </c>
      <c r="GKF3" s="4" t="s">
        <v>154</v>
      </c>
      <c r="GKG3" s="4" t="s">
        <v>154</v>
      </c>
      <c r="GKH3" s="4" t="s">
        <v>154</v>
      </c>
      <c r="GKI3" s="4" t="s">
        <v>154</v>
      </c>
      <c r="GKJ3" s="4" t="s">
        <v>154</v>
      </c>
      <c r="GKK3" s="4" t="s">
        <v>154</v>
      </c>
      <c r="GKL3" s="4" t="s">
        <v>154</v>
      </c>
      <c r="GKM3" s="4" t="s">
        <v>154</v>
      </c>
      <c r="GKN3" s="4" t="s">
        <v>154</v>
      </c>
      <c r="GKO3" s="4" t="s">
        <v>154</v>
      </c>
      <c r="GKP3" s="4" t="s">
        <v>154</v>
      </c>
      <c r="GKQ3" s="4" t="s">
        <v>154</v>
      </c>
      <c r="GKR3" s="4" t="s">
        <v>154</v>
      </c>
      <c r="GKS3" s="4" t="s">
        <v>154</v>
      </c>
      <c r="GKT3" s="4" t="s">
        <v>154</v>
      </c>
      <c r="GKU3" s="4" t="s">
        <v>154</v>
      </c>
      <c r="GKV3" s="4" t="s">
        <v>154</v>
      </c>
      <c r="GKW3" s="4" t="s">
        <v>154</v>
      </c>
      <c r="GKX3" s="4" t="s">
        <v>154</v>
      </c>
      <c r="GKY3" s="4" t="s">
        <v>154</v>
      </c>
      <c r="GKZ3" s="4" t="s">
        <v>154</v>
      </c>
      <c r="GLA3" s="4" t="s">
        <v>154</v>
      </c>
      <c r="GLB3" s="4" t="s">
        <v>154</v>
      </c>
      <c r="GLC3" s="4" t="s">
        <v>154</v>
      </c>
      <c r="GLD3" s="4" t="s">
        <v>154</v>
      </c>
      <c r="GLE3" s="4" t="s">
        <v>154</v>
      </c>
      <c r="GLF3" s="4" t="s">
        <v>154</v>
      </c>
      <c r="GLG3" s="4" t="s">
        <v>154</v>
      </c>
      <c r="GLH3" s="4" t="s">
        <v>154</v>
      </c>
      <c r="GLI3" s="4" t="s">
        <v>154</v>
      </c>
      <c r="GLJ3" s="4" t="s">
        <v>154</v>
      </c>
      <c r="GLK3" s="4" t="s">
        <v>154</v>
      </c>
      <c r="GLL3" s="4" t="s">
        <v>154</v>
      </c>
      <c r="GLM3" s="4" t="s">
        <v>154</v>
      </c>
      <c r="GLN3" s="4" t="s">
        <v>154</v>
      </c>
      <c r="GLO3" s="4" t="s">
        <v>154</v>
      </c>
      <c r="GLP3" s="4" t="s">
        <v>154</v>
      </c>
      <c r="GLQ3" s="4" t="s">
        <v>154</v>
      </c>
      <c r="GLR3" s="4" t="s">
        <v>154</v>
      </c>
      <c r="GLS3" s="4" t="s">
        <v>154</v>
      </c>
      <c r="GLT3" s="4" t="s">
        <v>154</v>
      </c>
      <c r="GLU3" s="4" t="s">
        <v>154</v>
      </c>
      <c r="GLV3" s="4" t="s">
        <v>154</v>
      </c>
      <c r="GLW3" s="4" t="s">
        <v>154</v>
      </c>
      <c r="GLX3" s="4" t="s">
        <v>154</v>
      </c>
      <c r="GLY3" s="4" t="s">
        <v>154</v>
      </c>
      <c r="GLZ3" s="4" t="s">
        <v>154</v>
      </c>
      <c r="GMA3" s="4" t="s">
        <v>154</v>
      </c>
      <c r="GMB3" s="4" t="s">
        <v>154</v>
      </c>
      <c r="GMC3" s="4" t="s">
        <v>154</v>
      </c>
      <c r="GMD3" s="4" t="s">
        <v>154</v>
      </c>
      <c r="GME3" s="4" t="s">
        <v>154</v>
      </c>
      <c r="GMF3" s="4" t="s">
        <v>154</v>
      </c>
      <c r="GMG3" s="4" t="s">
        <v>154</v>
      </c>
      <c r="GMH3" s="4" t="s">
        <v>154</v>
      </c>
      <c r="GMI3" s="4" t="s">
        <v>154</v>
      </c>
      <c r="GMJ3" s="4" t="s">
        <v>154</v>
      </c>
      <c r="GMK3" s="4" t="s">
        <v>154</v>
      </c>
      <c r="GML3" s="4" t="s">
        <v>154</v>
      </c>
      <c r="GMM3" s="4" t="s">
        <v>154</v>
      </c>
      <c r="GMN3" s="4" t="s">
        <v>154</v>
      </c>
      <c r="GMO3" s="4" t="s">
        <v>154</v>
      </c>
      <c r="GMP3" s="4" t="s">
        <v>154</v>
      </c>
      <c r="GMQ3" s="4" t="s">
        <v>154</v>
      </c>
      <c r="GMR3" s="4" t="s">
        <v>154</v>
      </c>
      <c r="GMS3" s="4" t="s">
        <v>154</v>
      </c>
      <c r="GMT3" s="4" t="s">
        <v>154</v>
      </c>
      <c r="GMU3" s="4" t="s">
        <v>154</v>
      </c>
      <c r="GMV3" s="4" t="s">
        <v>154</v>
      </c>
      <c r="GMW3" s="4" t="s">
        <v>154</v>
      </c>
      <c r="GMX3" s="4" t="s">
        <v>154</v>
      </c>
      <c r="GMY3" s="4" t="s">
        <v>154</v>
      </c>
      <c r="GMZ3" s="4" t="s">
        <v>154</v>
      </c>
      <c r="GNA3" s="4" t="s">
        <v>154</v>
      </c>
      <c r="GNB3" s="4" t="s">
        <v>154</v>
      </c>
      <c r="GNC3" s="4" t="s">
        <v>154</v>
      </c>
      <c r="GND3" s="4" t="s">
        <v>154</v>
      </c>
      <c r="GNE3" s="4" t="s">
        <v>154</v>
      </c>
      <c r="GNF3" s="4" t="s">
        <v>154</v>
      </c>
      <c r="GNG3" s="4" t="s">
        <v>154</v>
      </c>
      <c r="GNH3" s="4" t="s">
        <v>154</v>
      </c>
      <c r="GNI3" s="4" t="s">
        <v>154</v>
      </c>
      <c r="GNJ3" s="4" t="s">
        <v>154</v>
      </c>
      <c r="GNK3" s="4" t="s">
        <v>154</v>
      </c>
      <c r="GNL3" s="4" t="s">
        <v>154</v>
      </c>
      <c r="GNM3" s="4" t="s">
        <v>154</v>
      </c>
      <c r="GNN3" s="4" t="s">
        <v>154</v>
      </c>
      <c r="GNO3" s="4" t="s">
        <v>154</v>
      </c>
      <c r="GNP3" s="4" t="s">
        <v>154</v>
      </c>
      <c r="GNQ3" s="4" t="s">
        <v>154</v>
      </c>
      <c r="GNR3" s="4" t="s">
        <v>154</v>
      </c>
      <c r="GNS3" s="4" t="s">
        <v>154</v>
      </c>
      <c r="GNT3" s="4" t="s">
        <v>154</v>
      </c>
      <c r="GNU3" s="4" t="s">
        <v>154</v>
      </c>
      <c r="GNV3" s="4" t="s">
        <v>154</v>
      </c>
      <c r="GNW3" s="4" t="s">
        <v>154</v>
      </c>
      <c r="GNX3" s="4" t="s">
        <v>154</v>
      </c>
      <c r="GNY3" s="4" t="s">
        <v>154</v>
      </c>
      <c r="GNZ3" s="4" t="s">
        <v>154</v>
      </c>
      <c r="GOA3" s="4" t="s">
        <v>154</v>
      </c>
      <c r="GOB3" s="4" t="s">
        <v>154</v>
      </c>
      <c r="GOC3" s="4" t="s">
        <v>154</v>
      </c>
      <c r="GOD3" s="4" t="s">
        <v>154</v>
      </c>
      <c r="GOE3" s="4" t="s">
        <v>154</v>
      </c>
      <c r="GOF3" s="4" t="s">
        <v>154</v>
      </c>
      <c r="GOG3" s="4" t="s">
        <v>154</v>
      </c>
      <c r="GOH3" s="4" t="s">
        <v>154</v>
      </c>
      <c r="GOI3" s="4" t="s">
        <v>154</v>
      </c>
      <c r="GOJ3" s="4" t="s">
        <v>154</v>
      </c>
      <c r="GOK3" s="4" t="s">
        <v>154</v>
      </c>
      <c r="GOL3" s="4" t="s">
        <v>154</v>
      </c>
      <c r="GOM3" s="4" t="s">
        <v>154</v>
      </c>
      <c r="GON3" s="4" t="s">
        <v>154</v>
      </c>
      <c r="GOO3" s="4" t="s">
        <v>154</v>
      </c>
      <c r="GOP3" s="4" t="s">
        <v>154</v>
      </c>
      <c r="GOQ3" s="4" t="s">
        <v>154</v>
      </c>
      <c r="GOR3" s="4" t="s">
        <v>154</v>
      </c>
      <c r="GOS3" s="4" t="s">
        <v>154</v>
      </c>
      <c r="GOT3" s="4" t="s">
        <v>154</v>
      </c>
      <c r="GOU3" s="4" t="s">
        <v>154</v>
      </c>
      <c r="GOV3" s="4" t="s">
        <v>154</v>
      </c>
      <c r="GOW3" s="4" t="s">
        <v>154</v>
      </c>
      <c r="GOX3" s="4" t="s">
        <v>154</v>
      </c>
      <c r="GOY3" s="4" t="s">
        <v>154</v>
      </c>
      <c r="GOZ3" s="4" t="s">
        <v>154</v>
      </c>
      <c r="GPA3" s="4" t="s">
        <v>154</v>
      </c>
      <c r="GPB3" s="4" t="s">
        <v>154</v>
      </c>
      <c r="GPC3" s="4" t="s">
        <v>154</v>
      </c>
      <c r="GPD3" s="4" t="s">
        <v>154</v>
      </c>
      <c r="GPE3" s="4" t="s">
        <v>154</v>
      </c>
      <c r="GPF3" s="4" t="s">
        <v>154</v>
      </c>
      <c r="GPG3" s="4" t="s">
        <v>154</v>
      </c>
      <c r="GPH3" s="4" t="s">
        <v>154</v>
      </c>
      <c r="GPI3" s="4" t="s">
        <v>154</v>
      </c>
      <c r="GPJ3" s="4" t="s">
        <v>154</v>
      </c>
      <c r="GPK3" s="4" t="s">
        <v>154</v>
      </c>
      <c r="GPL3" s="4" t="s">
        <v>154</v>
      </c>
      <c r="GPM3" s="4" t="s">
        <v>154</v>
      </c>
      <c r="GPN3" s="4" t="s">
        <v>154</v>
      </c>
      <c r="GPO3" s="4" t="s">
        <v>154</v>
      </c>
      <c r="GPP3" s="4" t="s">
        <v>154</v>
      </c>
      <c r="GPQ3" s="4" t="s">
        <v>154</v>
      </c>
      <c r="GPR3" s="4" t="s">
        <v>154</v>
      </c>
      <c r="GPS3" s="4" t="s">
        <v>154</v>
      </c>
      <c r="GPT3" s="4" t="s">
        <v>154</v>
      </c>
      <c r="GPU3" s="4" t="s">
        <v>154</v>
      </c>
      <c r="GPV3" s="4" t="s">
        <v>154</v>
      </c>
      <c r="GPW3" s="4" t="s">
        <v>154</v>
      </c>
      <c r="GPX3" s="4" t="s">
        <v>154</v>
      </c>
      <c r="GPY3" s="4" t="s">
        <v>154</v>
      </c>
      <c r="GPZ3" s="4" t="s">
        <v>154</v>
      </c>
      <c r="GQA3" s="4" t="s">
        <v>154</v>
      </c>
      <c r="GQB3" s="4" t="s">
        <v>154</v>
      </c>
      <c r="GQC3" s="4" t="s">
        <v>154</v>
      </c>
      <c r="GQD3" s="4" t="s">
        <v>154</v>
      </c>
      <c r="GQE3" s="4" t="s">
        <v>154</v>
      </c>
      <c r="GQF3" s="4" t="s">
        <v>154</v>
      </c>
      <c r="GQG3" s="4" t="s">
        <v>154</v>
      </c>
      <c r="GQH3" s="4" t="s">
        <v>154</v>
      </c>
      <c r="GQI3" s="4" t="s">
        <v>154</v>
      </c>
      <c r="GQJ3" s="4" t="s">
        <v>154</v>
      </c>
      <c r="GQK3" s="4" t="s">
        <v>154</v>
      </c>
      <c r="GQL3" s="4" t="s">
        <v>154</v>
      </c>
      <c r="GQM3" s="4" t="s">
        <v>154</v>
      </c>
      <c r="GQN3" s="4" t="s">
        <v>154</v>
      </c>
      <c r="GQO3" s="4" t="s">
        <v>154</v>
      </c>
      <c r="GQP3" s="4" t="s">
        <v>154</v>
      </c>
      <c r="GQQ3" s="4" t="s">
        <v>154</v>
      </c>
      <c r="GQR3" s="4" t="s">
        <v>154</v>
      </c>
      <c r="GQS3" s="4" t="s">
        <v>154</v>
      </c>
      <c r="GQT3" s="4" t="s">
        <v>154</v>
      </c>
      <c r="GQU3" s="4" t="s">
        <v>154</v>
      </c>
      <c r="GQV3" s="4" t="s">
        <v>154</v>
      </c>
      <c r="GQW3" s="4" t="s">
        <v>154</v>
      </c>
      <c r="GQX3" s="4" t="s">
        <v>154</v>
      </c>
      <c r="GQY3" s="4" t="s">
        <v>154</v>
      </c>
      <c r="GQZ3" s="4" t="s">
        <v>154</v>
      </c>
      <c r="GRA3" s="4" t="s">
        <v>154</v>
      </c>
      <c r="GRB3" s="4" t="s">
        <v>154</v>
      </c>
      <c r="GRC3" s="4" t="s">
        <v>154</v>
      </c>
      <c r="GRD3" s="4" t="s">
        <v>154</v>
      </c>
      <c r="GRE3" s="4" t="s">
        <v>154</v>
      </c>
      <c r="GRF3" s="4" t="s">
        <v>154</v>
      </c>
      <c r="GRG3" s="4" t="s">
        <v>154</v>
      </c>
      <c r="GRH3" s="4" t="s">
        <v>154</v>
      </c>
      <c r="GRI3" s="4" t="s">
        <v>154</v>
      </c>
      <c r="GRJ3" s="4" t="s">
        <v>154</v>
      </c>
      <c r="GRK3" s="4" t="s">
        <v>154</v>
      </c>
      <c r="GRL3" s="4" t="s">
        <v>154</v>
      </c>
      <c r="GRM3" s="4" t="s">
        <v>154</v>
      </c>
      <c r="GRN3" s="4" t="s">
        <v>154</v>
      </c>
      <c r="GRO3" s="4" t="s">
        <v>154</v>
      </c>
      <c r="GRP3" s="4" t="s">
        <v>154</v>
      </c>
      <c r="GRQ3" s="4" t="s">
        <v>154</v>
      </c>
      <c r="GRR3" s="4" t="s">
        <v>154</v>
      </c>
      <c r="GRS3" s="4" t="s">
        <v>154</v>
      </c>
      <c r="GRT3" s="4" t="s">
        <v>154</v>
      </c>
      <c r="GRU3" s="4" t="s">
        <v>154</v>
      </c>
      <c r="GRV3" s="4" t="s">
        <v>154</v>
      </c>
      <c r="GRW3" s="4" t="s">
        <v>154</v>
      </c>
      <c r="GRX3" s="4" t="s">
        <v>154</v>
      </c>
      <c r="GRY3" s="4" t="s">
        <v>154</v>
      </c>
      <c r="GRZ3" s="4" t="s">
        <v>154</v>
      </c>
      <c r="GSA3" s="4" t="s">
        <v>154</v>
      </c>
      <c r="GSB3" s="4" t="s">
        <v>154</v>
      </c>
      <c r="GSC3" s="4" t="s">
        <v>154</v>
      </c>
      <c r="GSD3" s="4" t="s">
        <v>154</v>
      </c>
      <c r="GSE3" s="4" t="s">
        <v>154</v>
      </c>
      <c r="GSF3" s="4" t="s">
        <v>154</v>
      </c>
      <c r="GSG3" s="4" t="s">
        <v>154</v>
      </c>
      <c r="GSH3" s="4" t="s">
        <v>154</v>
      </c>
      <c r="GSI3" s="4" t="s">
        <v>154</v>
      </c>
      <c r="GSJ3" s="4" t="s">
        <v>154</v>
      </c>
      <c r="GSK3" s="4" t="s">
        <v>154</v>
      </c>
      <c r="GSL3" s="4" t="s">
        <v>154</v>
      </c>
      <c r="GSM3" s="4" t="s">
        <v>154</v>
      </c>
      <c r="GSN3" s="4" t="s">
        <v>154</v>
      </c>
      <c r="GSO3" s="4" t="s">
        <v>154</v>
      </c>
      <c r="GSP3" s="4" t="s">
        <v>154</v>
      </c>
      <c r="GSQ3" s="4" t="s">
        <v>154</v>
      </c>
      <c r="GSR3" s="4" t="s">
        <v>154</v>
      </c>
      <c r="GSS3" s="4" t="s">
        <v>154</v>
      </c>
      <c r="GST3" s="4" t="s">
        <v>154</v>
      </c>
      <c r="GSU3" s="4" t="s">
        <v>154</v>
      </c>
      <c r="GSV3" s="4" t="s">
        <v>154</v>
      </c>
      <c r="GSW3" s="4" t="s">
        <v>154</v>
      </c>
      <c r="GSX3" s="4" t="s">
        <v>154</v>
      </c>
      <c r="GSY3" s="4" t="s">
        <v>154</v>
      </c>
      <c r="GSZ3" s="4" t="s">
        <v>154</v>
      </c>
      <c r="GTA3" s="4" t="s">
        <v>154</v>
      </c>
      <c r="GTB3" s="4" t="s">
        <v>154</v>
      </c>
      <c r="GTC3" s="4" t="s">
        <v>154</v>
      </c>
      <c r="GTD3" s="4" t="s">
        <v>154</v>
      </c>
      <c r="GTE3" s="4" t="s">
        <v>154</v>
      </c>
      <c r="GTF3" s="4" t="s">
        <v>154</v>
      </c>
      <c r="GTG3" s="4" t="s">
        <v>154</v>
      </c>
      <c r="GTH3" s="4" t="s">
        <v>154</v>
      </c>
      <c r="GTI3" s="4" t="s">
        <v>154</v>
      </c>
      <c r="GTJ3" s="4" t="s">
        <v>154</v>
      </c>
      <c r="GTK3" s="4" t="s">
        <v>154</v>
      </c>
      <c r="GTL3" s="4" t="s">
        <v>154</v>
      </c>
      <c r="GTM3" s="4" t="s">
        <v>154</v>
      </c>
      <c r="GTN3" s="4" t="s">
        <v>154</v>
      </c>
      <c r="GTO3" s="4" t="s">
        <v>154</v>
      </c>
      <c r="GTP3" s="4" t="s">
        <v>154</v>
      </c>
      <c r="GTQ3" s="4" t="s">
        <v>154</v>
      </c>
      <c r="GTR3" s="4" t="s">
        <v>154</v>
      </c>
      <c r="GTS3" s="4" t="s">
        <v>154</v>
      </c>
      <c r="GTT3" s="4" t="s">
        <v>154</v>
      </c>
      <c r="GTU3" s="4" t="s">
        <v>154</v>
      </c>
      <c r="GTV3" s="4" t="s">
        <v>154</v>
      </c>
      <c r="GTW3" s="4" t="s">
        <v>154</v>
      </c>
      <c r="GTX3" s="4" t="s">
        <v>154</v>
      </c>
      <c r="GTY3" s="4" t="s">
        <v>154</v>
      </c>
      <c r="GTZ3" s="4" t="s">
        <v>154</v>
      </c>
      <c r="GUA3" s="4" t="s">
        <v>154</v>
      </c>
      <c r="GUB3" s="4" t="s">
        <v>154</v>
      </c>
      <c r="GUC3" s="4" t="s">
        <v>154</v>
      </c>
      <c r="GUD3" s="4" t="s">
        <v>154</v>
      </c>
      <c r="GUE3" s="4" t="s">
        <v>154</v>
      </c>
      <c r="GUF3" s="4" t="s">
        <v>154</v>
      </c>
      <c r="GUG3" s="4" t="s">
        <v>154</v>
      </c>
      <c r="GUH3" s="4" t="s">
        <v>154</v>
      </c>
      <c r="GUI3" s="4" t="s">
        <v>154</v>
      </c>
      <c r="GUJ3" s="4" t="s">
        <v>154</v>
      </c>
      <c r="GUK3" s="4" t="s">
        <v>154</v>
      </c>
      <c r="GUL3" s="4" t="s">
        <v>154</v>
      </c>
      <c r="GUM3" s="4" t="s">
        <v>154</v>
      </c>
      <c r="GUN3" s="4" t="s">
        <v>154</v>
      </c>
      <c r="GUO3" s="4" t="s">
        <v>154</v>
      </c>
      <c r="GUP3" s="4" t="s">
        <v>154</v>
      </c>
      <c r="GUQ3" s="4" t="s">
        <v>154</v>
      </c>
      <c r="GUR3" s="4" t="s">
        <v>154</v>
      </c>
      <c r="GUS3" s="4" t="s">
        <v>154</v>
      </c>
      <c r="GUT3" s="4" t="s">
        <v>154</v>
      </c>
      <c r="GUU3" s="4" t="s">
        <v>154</v>
      </c>
      <c r="GUV3" s="4" t="s">
        <v>154</v>
      </c>
      <c r="GUW3" s="4" t="s">
        <v>154</v>
      </c>
      <c r="GUX3" s="4" t="s">
        <v>154</v>
      </c>
      <c r="GUY3" s="4" t="s">
        <v>154</v>
      </c>
      <c r="GUZ3" s="4" t="s">
        <v>154</v>
      </c>
      <c r="GVA3" s="4" t="s">
        <v>154</v>
      </c>
      <c r="GVB3" s="4" t="s">
        <v>154</v>
      </c>
      <c r="GVC3" s="4" t="s">
        <v>154</v>
      </c>
      <c r="GVD3" s="4" t="s">
        <v>154</v>
      </c>
      <c r="GVE3" s="4" t="s">
        <v>154</v>
      </c>
      <c r="GVF3" s="4" t="s">
        <v>154</v>
      </c>
      <c r="GVG3" s="4" t="s">
        <v>154</v>
      </c>
      <c r="GVH3" s="4" t="s">
        <v>154</v>
      </c>
      <c r="GVI3" s="4" t="s">
        <v>154</v>
      </c>
      <c r="GVJ3" s="4" t="s">
        <v>154</v>
      </c>
      <c r="GVK3" s="4" t="s">
        <v>154</v>
      </c>
      <c r="GVL3" s="4" t="s">
        <v>154</v>
      </c>
      <c r="GVM3" s="4" t="s">
        <v>154</v>
      </c>
      <c r="GVN3" s="4" t="s">
        <v>154</v>
      </c>
      <c r="GVO3" s="4" t="s">
        <v>154</v>
      </c>
      <c r="GVP3" s="4" t="s">
        <v>154</v>
      </c>
      <c r="GVQ3" s="4" t="s">
        <v>154</v>
      </c>
      <c r="GVR3" s="4" t="s">
        <v>154</v>
      </c>
      <c r="GVS3" s="4" t="s">
        <v>154</v>
      </c>
      <c r="GVT3" s="4" t="s">
        <v>154</v>
      </c>
      <c r="GVU3" s="4" t="s">
        <v>154</v>
      </c>
      <c r="GVV3" s="4" t="s">
        <v>154</v>
      </c>
      <c r="GVW3" s="4" t="s">
        <v>154</v>
      </c>
      <c r="GVX3" s="4" t="s">
        <v>154</v>
      </c>
      <c r="GVY3" s="4" t="s">
        <v>154</v>
      </c>
      <c r="GVZ3" s="4" t="s">
        <v>154</v>
      </c>
      <c r="GWA3" s="4" t="s">
        <v>154</v>
      </c>
      <c r="GWB3" s="4" t="s">
        <v>154</v>
      </c>
      <c r="GWC3" s="4" t="s">
        <v>154</v>
      </c>
      <c r="GWD3" s="4" t="s">
        <v>154</v>
      </c>
      <c r="GWE3" s="4" t="s">
        <v>154</v>
      </c>
      <c r="GWF3" s="4" t="s">
        <v>154</v>
      </c>
      <c r="GWG3" s="4" t="s">
        <v>154</v>
      </c>
      <c r="GWH3" s="4" t="s">
        <v>154</v>
      </c>
      <c r="GWI3" s="4" t="s">
        <v>154</v>
      </c>
      <c r="GWJ3" s="4" t="s">
        <v>154</v>
      </c>
      <c r="GWK3" s="4" t="s">
        <v>154</v>
      </c>
      <c r="GWL3" s="4" t="s">
        <v>154</v>
      </c>
      <c r="GWM3" s="4" t="s">
        <v>154</v>
      </c>
      <c r="GWN3" s="4" t="s">
        <v>154</v>
      </c>
      <c r="GWO3" s="4" t="s">
        <v>154</v>
      </c>
      <c r="GWP3" s="4" t="s">
        <v>154</v>
      </c>
      <c r="GWQ3" s="4" t="s">
        <v>154</v>
      </c>
      <c r="GWR3" s="4" t="s">
        <v>154</v>
      </c>
      <c r="GWS3" s="4" t="s">
        <v>154</v>
      </c>
      <c r="GWT3" s="4" t="s">
        <v>154</v>
      </c>
      <c r="GWU3" s="4" t="s">
        <v>154</v>
      </c>
      <c r="GWV3" s="4" t="s">
        <v>154</v>
      </c>
      <c r="GWW3" s="4" t="s">
        <v>154</v>
      </c>
      <c r="GWX3" s="4" t="s">
        <v>154</v>
      </c>
      <c r="GWY3" s="4" t="s">
        <v>154</v>
      </c>
      <c r="GWZ3" s="4" t="s">
        <v>154</v>
      </c>
      <c r="GXA3" s="4" t="s">
        <v>154</v>
      </c>
      <c r="GXB3" s="4" t="s">
        <v>154</v>
      </c>
      <c r="GXC3" s="4" t="s">
        <v>154</v>
      </c>
      <c r="GXD3" s="4" t="s">
        <v>154</v>
      </c>
      <c r="GXE3" s="4" t="s">
        <v>154</v>
      </c>
      <c r="GXF3" s="4" t="s">
        <v>154</v>
      </c>
      <c r="GXG3" s="4" t="s">
        <v>154</v>
      </c>
      <c r="GXH3" s="4" t="s">
        <v>154</v>
      </c>
      <c r="GXI3" s="4" t="s">
        <v>154</v>
      </c>
      <c r="GXJ3" s="4" t="s">
        <v>154</v>
      </c>
      <c r="GXK3" s="4" t="s">
        <v>154</v>
      </c>
      <c r="GXL3" s="4" t="s">
        <v>154</v>
      </c>
      <c r="GXM3" s="4" t="s">
        <v>154</v>
      </c>
      <c r="GXN3" s="4" t="s">
        <v>154</v>
      </c>
      <c r="GXO3" s="4" t="s">
        <v>154</v>
      </c>
      <c r="GXP3" s="4" t="s">
        <v>154</v>
      </c>
      <c r="GXQ3" s="4" t="s">
        <v>154</v>
      </c>
      <c r="GXR3" s="4" t="s">
        <v>154</v>
      </c>
      <c r="GXS3" s="4" t="s">
        <v>154</v>
      </c>
      <c r="GXT3" s="4" t="s">
        <v>154</v>
      </c>
      <c r="GXU3" s="4" t="s">
        <v>154</v>
      </c>
      <c r="GXV3" s="4" t="s">
        <v>154</v>
      </c>
      <c r="GXW3" s="4" t="s">
        <v>154</v>
      </c>
      <c r="GXX3" s="4" t="s">
        <v>154</v>
      </c>
      <c r="GXY3" s="4" t="s">
        <v>154</v>
      </c>
      <c r="GXZ3" s="4" t="s">
        <v>154</v>
      </c>
      <c r="GYA3" s="4" t="s">
        <v>154</v>
      </c>
      <c r="GYB3" s="4" t="s">
        <v>154</v>
      </c>
      <c r="GYC3" s="4" t="s">
        <v>154</v>
      </c>
      <c r="GYD3" s="4" t="s">
        <v>154</v>
      </c>
      <c r="GYE3" s="4" t="s">
        <v>154</v>
      </c>
      <c r="GYF3" s="4" t="s">
        <v>154</v>
      </c>
      <c r="GYG3" s="4" t="s">
        <v>154</v>
      </c>
      <c r="GYH3" s="4" t="s">
        <v>154</v>
      </c>
      <c r="GYI3" s="4" t="s">
        <v>154</v>
      </c>
      <c r="GYJ3" s="4" t="s">
        <v>154</v>
      </c>
      <c r="GYK3" s="4" t="s">
        <v>154</v>
      </c>
      <c r="GYL3" s="4" t="s">
        <v>154</v>
      </c>
      <c r="GYM3" s="4" t="s">
        <v>154</v>
      </c>
      <c r="GYN3" s="4" t="s">
        <v>154</v>
      </c>
      <c r="GYO3" s="4" t="s">
        <v>154</v>
      </c>
      <c r="GYP3" s="4" t="s">
        <v>154</v>
      </c>
      <c r="GYQ3" s="4" t="s">
        <v>154</v>
      </c>
      <c r="GYR3" s="4" t="s">
        <v>154</v>
      </c>
      <c r="GYS3" s="4" t="s">
        <v>154</v>
      </c>
      <c r="GYT3" s="4" t="s">
        <v>154</v>
      </c>
      <c r="GYU3" s="4" t="s">
        <v>154</v>
      </c>
      <c r="GYV3" s="4" t="s">
        <v>154</v>
      </c>
      <c r="GYW3" s="4" t="s">
        <v>154</v>
      </c>
      <c r="GYX3" s="4" t="s">
        <v>154</v>
      </c>
      <c r="GYY3" s="4" t="s">
        <v>154</v>
      </c>
      <c r="GYZ3" s="4" t="s">
        <v>154</v>
      </c>
      <c r="GZA3" s="4" t="s">
        <v>154</v>
      </c>
      <c r="GZB3" s="4" t="s">
        <v>154</v>
      </c>
      <c r="GZC3" s="4" t="s">
        <v>154</v>
      </c>
      <c r="GZD3" s="4" t="s">
        <v>154</v>
      </c>
      <c r="GZE3" s="4" t="s">
        <v>154</v>
      </c>
      <c r="GZF3" s="4" t="s">
        <v>154</v>
      </c>
      <c r="GZG3" s="4" t="s">
        <v>154</v>
      </c>
      <c r="GZH3" s="4" t="s">
        <v>154</v>
      </c>
      <c r="GZI3" s="4" t="s">
        <v>154</v>
      </c>
      <c r="GZJ3" s="4" t="s">
        <v>154</v>
      </c>
      <c r="GZK3" s="4" t="s">
        <v>154</v>
      </c>
      <c r="GZL3" s="4" t="s">
        <v>154</v>
      </c>
      <c r="GZM3" s="4" t="s">
        <v>154</v>
      </c>
      <c r="GZN3" s="4" t="s">
        <v>154</v>
      </c>
      <c r="GZO3" s="4" t="s">
        <v>154</v>
      </c>
      <c r="GZP3" s="4" t="s">
        <v>154</v>
      </c>
      <c r="GZQ3" s="4" t="s">
        <v>154</v>
      </c>
      <c r="GZR3" s="4" t="s">
        <v>154</v>
      </c>
      <c r="GZS3" s="4" t="s">
        <v>154</v>
      </c>
      <c r="GZT3" s="4" t="s">
        <v>154</v>
      </c>
      <c r="GZU3" s="4" t="s">
        <v>154</v>
      </c>
      <c r="GZV3" s="4" t="s">
        <v>154</v>
      </c>
      <c r="GZW3" s="4" t="s">
        <v>154</v>
      </c>
      <c r="GZX3" s="4" t="s">
        <v>154</v>
      </c>
      <c r="GZY3" s="4" t="s">
        <v>154</v>
      </c>
      <c r="GZZ3" s="4" t="s">
        <v>154</v>
      </c>
      <c r="HAA3" s="4" t="s">
        <v>154</v>
      </c>
      <c r="HAB3" s="4" t="s">
        <v>154</v>
      </c>
      <c r="HAC3" s="4" t="s">
        <v>154</v>
      </c>
      <c r="HAD3" s="4" t="s">
        <v>154</v>
      </c>
      <c r="HAE3" s="4" t="s">
        <v>154</v>
      </c>
      <c r="HAF3" s="4" t="s">
        <v>154</v>
      </c>
      <c r="HAG3" s="4" t="s">
        <v>154</v>
      </c>
      <c r="HAH3" s="4" t="s">
        <v>154</v>
      </c>
      <c r="HAI3" s="4" t="s">
        <v>154</v>
      </c>
      <c r="HAJ3" s="4" t="s">
        <v>154</v>
      </c>
      <c r="HAK3" s="4" t="s">
        <v>154</v>
      </c>
      <c r="HAL3" s="4" t="s">
        <v>154</v>
      </c>
      <c r="HAM3" s="4" t="s">
        <v>154</v>
      </c>
      <c r="HAN3" s="4" t="s">
        <v>154</v>
      </c>
      <c r="HAO3" s="4" t="s">
        <v>154</v>
      </c>
      <c r="HAP3" s="4" t="s">
        <v>154</v>
      </c>
      <c r="HAQ3" s="4" t="s">
        <v>154</v>
      </c>
      <c r="HAR3" s="4" t="s">
        <v>154</v>
      </c>
      <c r="HAS3" s="4" t="s">
        <v>154</v>
      </c>
      <c r="HAT3" s="4" t="s">
        <v>154</v>
      </c>
      <c r="HAU3" s="4" t="s">
        <v>154</v>
      </c>
      <c r="HAV3" s="4" t="s">
        <v>154</v>
      </c>
      <c r="HAW3" s="4" t="s">
        <v>154</v>
      </c>
      <c r="HAX3" s="4" t="s">
        <v>154</v>
      </c>
      <c r="HAY3" s="4" t="s">
        <v>154</v>
      </c>
      <c r="HAZ3" s="4" t="s">
        <v>154</v>
      </c>
      <c r="HBA3" s="4" t="s">
        <v>154</v>
      </c>
      <c r="HBB3" s="4" t="s">
        <v>154</v>
      </c>
      <c r="HBC3" s="4" t="s">
        <v>154</v>
      </c>
      <c r="HBD3" s="4" t="s">
        <v>154</v>
      </c>
      <c r="HBE3" s="4" t="s">
        <v>154</v>
      </c>
      <c r="HBF3" s="4" t="s">
        <v>154</v>
      </c>
      <c r="HBG3" s="4" t="s">
        <v>154</v>
      </c>
      <c r="HBH3" s="4" t="s">
        <v>154</v>
      </c>
      <c r="HBI3" s="4" t="s">
        <v>154</v>
      </c>
      <c r="HBJ3" s="4" t="s">
        <v>154</v>
      </c>
      <c r="HBK3" s="4" t="s">
        <v>154</v>
      </c>
      <c r="HBL3" s="4" t="s">
        <v>154</v>
      </c>
      <c r="HBM3" s="4" t="s">
        <v>154</v>
      </c>
      <c r="HBN3" s="4" t="s">
        <v>154</v>
      </c>
      <c r="HBO3" s="4" t="s">
        <v>154</v>
      </c>
      <c r="HBP3" s="4" t="s">
        <v>154</v>
      </c>
      <c r="HBQ3" s="4" t="s">
        <v>154</v>
      </c>
      <c r="HBR3" s="4" t="s">
        <v>154</v>
      </c>
      <c r="HBS3" s="4" t="s">
        <v>154</v>
      </c>
      <c r="HBT3" s="4" t="s">
        <v>154</v>
      </c>
      <c r="HBU3" s="4" t="s">
        <v>154</v>
      </c>
      <c r="HBV3" s="4" t="s">
        <v>154</v>
      </c>
      <c r="HBW3" s="4" t="s">
        <v>154</v>
      </c>
      <c r="HBX3" s="4" t="s">
        <v>154</v>
      </c>
      <c r="HBY3" s="4" t="s">
        <v>154</v>
      </c>
      <c r="HBZ3" s="4" t="s">
        <v>154</v>
      </c>
      <c r="HCA3" s="4" t="s">
        <v>154</v>
      </c>
      <c r="HCB3" s="4" t="s">
        <v>154</v>
      </c>
      <c r="HCC3" s="4" t="s">
        <v>154</v>
      </c>
      <c r="HCD3" s="4" t="s">
        <v>154</v>
      </c>
      <c r="HCE3" s="4" t="s">
        <v>154</v>
      </c>
      <c r="HCF3" s="4" t="s">
        <v>154</v>
      </c>
      <c r="HCG3" s="4" t="s">
        <v>154</v>
      </c>
      <c r="HCH3" s="4" t="s">
        <v>154</v>
      </c>
      <c r="HCI3" s="4" t="s">
        <v>154</v>
      </c>
      <c r="HCJ3" s="4" t="s">
        <v>154</v>
      </c>
      <c r="HCK3" s="4" t="s">
        <v>154</v>
      </c>
      <c r="HCL3" s="4" t="s">
        <v>154</v>
      </c>
      <c r="HCM3" s="4" t="s">
        <v>154</v>
      </c>
      <c r="HCN3" s="4" t="s">
        <v>154</v>
      </c>
      <c r="HCO3" s="4" t="s">
        <v>154</v>
      </c>
      <c r="HCP3" s="4" t="s">
        <v>154</v>
      </c>
      <c r="HCQ3" s="4" t="s">
        <v>154</v>
      </c>
      <c r="HCR3" s="4" t="s">
        <v>154</v>
      </c>
      <c r="HCS3" s="4" t="s">
        <v>154</v>
      </c>
      <c r="HCT3" s="4" t="s">
        <v>154</v>
      </c>
      <c r="HCU3" s="4" t="s">
        <v>154</v>
      </c>
      <c r="HCV3" s="4" t="s">
        <v>154</v>
      </c>
      <c r="HCW3" s="4" t="s">
        <v>154</v>
      </c>
      <c r="HCX3" s="4" t="s">
        <v>154</v>
      </c>
      <c r="HCY3" s="4" t="s">
        <v>154</v>
      </c>
      <c r="HCZ3" s="4" t="s">
        <v>154</v>
      </c>
      <c r="HDA3" s="4" t="s">
        <v>154</v>
      </c>
      <c r="HDB3" s="4" t="s">
        <v>154</v>
      </c>
      <c r="HDC3" s="4" t="s">
        <v>154</v>
      </c>
      <c r="HDD3" s="4" t="s">
        <v>154</v>
      </c>
      <c r="HDE3" s="4" t="s">
        <v>154</v>
      </c>
      <c r="HDF3" s="4" t="s">
        <v>154</v>
      </c>
      <c r="HDG3" s="4" t="s">
        <v>154</v>
      </c>
      <c r="HDH3" s="4" t="s">
        <v>154</v>
      </c>
      <c r="HDI3" s="4" t="s">
        <v>154</v>
      </c>
      <c r="HDJ3" s="4" t="s">
        <v>154</v>
      </c>
      <c r="HDK3" s="4" t="s">
        <v>154</v>
      </c>
      <c r="HDL3" s="4" t="s">
        <v>154</v>
      </c>
      <c r="HDM3" s="4" t="s">
        <v>154</v>
      </c>
      <c r="HDN3" s="4" t="s">
        <v>154</v>
      </c>
      <c r="HDO3" s="4" t="s">
        <v>154</v>
      </c>
      <c r="HDP3" s="4" t="s">
        <v>154</v>
      </c>
      <c r="HDQ3" s="4" t="s">
        <v>154</v>
      </c>
      <c r="HDR3" s="4" t="s">
        <v>154</v>
      </c>
      <c r="HDS3" s="4" t="s">
        <v>154</v>
      </c>
      <c r="HDT3" s="4" t="s">
        <v>154</v>
      </c>
      <c r="HDU3" s="4" t="s">
        <v>154</v>
      </c>
      <c r="HDV3" s="4" t="s">
        <v>154</v>
      </c>
      <c r="HDW3" s="4" t="s">
        <v>154</v>
      </c>
      <c r="HDX3" s="4" t="s">
        <v>154</v>
      </c>
      <c r="HDY3" s="4" t="s">
        <v>154</v>
      </c>
      <c r="HDZ3" s="4" t="s">
        <v>154</v>
      </c>
      <c r="HEA3" s="4" t="s">
        <v>154</v>
      </c>
      <c r="HEB3" s="4" t="s">
        <v>154</v>
      </c>
      <c r="HEC3" s="4" t="s">
        <v>154</v>
      </c>
      <c r="HED3" s="4" t="s">
        <v>154</v>
      </c>
      <c r="HEE3" s="4" t="s">
        <v>154</v>
      </c>
      <c r="HEF3" s="4" t="s">
        <v>154</v>
      </c>
      <c r="HEG3" s="4" t="s">
        <v>154</v>
      </c>
      <c r="HEH3" s="4" t="s">
        <v>154</v>
      </c>
      <c r="HEI3" s="4" t="s">
        <v>154</v>
      </c>
      <c r="HEJ3" s="4" t="s">
        <v>154</v>
      </c>
      <c r="HEK3" s="4" t="s">
        <v>154</v>
      </c>
      <c r="HEL3" s="4" t="s">
        <v>154</v>
      </c>
      <c r="HEM3" s="4" t="s">
        <v>154</v>
      </c>
      <c r="HEN3" s="4" t="s">
        <v>154</v>
      </c>
      <c r="HEO3" s="4" t="s">
        <v>154</v>
      </c>
      <c r="HEP3" s="4" t="s">
        <v>154</v>
      </c>
      <c r="HEQ3" s="4" t="s">
        <v>154</v>
      </c>
      <c r="HER3" s="4" t="s">
        <v>154</v>
      </c>
      <c r="HES3" s="4" t="s">
        <v>154</v>
      </c>
      <c r="HET3" s="4" t="s">
        <v>154</v>
      </c>
      <c r="HEU3" s="4" t="s">
        <v>154</v>
      </c>
      <c r="HEV3" s="4" t="s">
        <v>154</v>
      </c>
      <c r="HEW3" s="4" t="s">
        <v>154</v>
      </c>
      <c r="HEX3" s="4" t="s">
        <v>154</v>
      </c>
      <c r="HEY3" s="4" t="s">
        <v>154</v>
      </c>
      <c r="HEZ3" s="4" t="s">
        <v>154</v>
      </c>
      <c r="HFA3" s="4" t="s">
        <v>154</v>
      </c>
      <c r="HFB3" s="4" t="s">
        <v>154</v>
      </c>
      <c r="HFC3" s="4" t="s">
        <v>154</v>
      </c>
      <c r="HFD3" s="4" t="s">
        <v>154</v>
      </c>
      <c r="HFE3" s="4" t="s">
        <v>154</v>
      </c>
      <c r="HFF3" s="4" t="s">
        <v>154</v>
      </c>
      <c r="HFG3" s="4" t="s">
        <v>154</v>
      </c>
      <c r="HFH3" s="4" t="s">
        <v>154</v>
      </c>
      <c r="HFI3" s="4" t="s">
        <v>154</v>
      </c>
      <c r="HFJ3" s="4" t="s">
        <v>154</v>
      </c>
      <c r="HFK3" s="4" t="s">
        <v>154</v>
      </c>
      <c r="HFL3" s="4" t="s">
        <v>154</v>
      </c>
      <c r="HFM3" s="4" t="s">
        <v>154</v>
      </c>
      <c r="HFN3" s="4" t="s">
        <v>154</v>
      </c>
      <c r="HFO3" s="4" t="s">
        <v>154</v>
      </c>
      <c r="HFP3" s="4" t="s">
        <v>154</v>
      </c>
      <c r="HFQ3" s="4" t="s">
        <v>154</v>
      </c>
      <c r="HFR3" s="4" t="s">
        <v>154</v>
      </c>
      <c r="HFS3" s="4" t="s">
        <v>154</v>
      </c>
      <c r="HFT3" s="4" t="s">
        <v>154</v>
      </c>
      <c r="HFU3" s="4" t="s">
        <v>154</v>
      </c>
      <c r="HFV3" s="4" t="s">
        <v>154</v>
      </c>
      <c r="HFW3" s="4" t="s">
        <v>154</v>
      </c>
      <c r="HFX3" s="4" t="s">
        <v>154</v>
      </c>
      <c r="HFY3" s="4" t="s">
        <v>154</v>
      </c>
      <c r="HFZ3" s="4" t="s">
        <v>154</v>
      </c>
      <c r="HGA3" s="4" t="s">
        <v>154</v>
      </c>
      <c r="HGB3" s="4" t="s">
        <v>154</v>
      </c>
      <c r="HGC3" s="4" t="s">
        <v>154</v>
      </c>
      <c r="HGD3" s="4" t="s">
        <v>154</v>
      </c>
      <c r="HGE3" s="4" t="s">
        <v>154</v>
      </c>
      <c r="HGF3" s="4" t="s">
        <v>154</v>
      </c>
      <c r="HGG3" s="4" t="s">
        <v>154</v>
      </c>
      <c r="HGH3" s="4" t="s">
        <v>154</v>
      </c>
      <c r="HGI3" s="4" t="s">
        <v>154</v>
      </c>
      <c r="HGJ3" s="4" t="s">
        <v>154</v>
      </c>
      <c r="HGK3" s="4" t="s">
        <v>154</v>
      </c>
      <c r="HGL3" s="4" t="s">
        <v>154</v>
      </c>
      <c r="HGM3" s="4" t="s">
        <v>154</v>
      </c>
      <c r="HGN3" s="4" t="s">
        <v>154</v>
      </c>
      <c r="HGO3" s="4" t="s">
        <v>154</v>
      </c>
      <c r="HGP3" s="4" t="s">
        <v>154</v>
      </c>
      <c r="HGQ3" s="4" t="s">
        <v>154</v>
      </c>
      <c r="HGR3" s="4" t="s">
        <v>154</v>
      </c>
      <c r="HGS3" s="4" t="s">
        <v>154</v>
      </c>
      <c r="HGT3" s="4" t="s">
        <v>154</v>
      </c>
      <c r="HGU3" s="4" t="s">
        <v>154</v>
      </c>
      <c r="HGV3" s="4" t="s">
        <v>154</v>
      </c>
      <c r="HGW3" s="4" t="s">
        <v>154</v>
      </c>
      <c r="HGX3" s="4" t="s">
        <v>154</v>
      </c>
      <c r="HGY3" s="4" t="s">
        <v>154</v>
      </c>
      <c r="HGZ3" s="4" t="s">
        <v>154</v>
      </c>
      <c r="HHA3" s="4" t="s">
        <v>154</v>
      </c>
      <c r="HHB3" s="4" t="s">
        <v>154</v>
      </c>
      <c r="HHC3" s="4" t="s">
        <v>154</v>
      </c>
      <c r="HHD3" s="4" t="s">
        <v>154</v>
      </c>
      <c r="HHE3" s="4" t="s">
        <v>154</v>
      </c>
      <c r="HHF3" s="4" t="s">
        <v>154</v>
      </c>
      <c r="HHG3" s="4" t="s">
        <v>154</v>
      </c>
      <c r="HHH3" s="4" t="s">
        <v>154</v>
      </c>
      <c r="HHI3" s="4" t="s">
        <v>154</v>
      </c>
      <c r="HHJ3" s="4" t="s">
        <v>154</v>
      </c>
      <c r="HHK3" s="4" t="s">
        <v>154</v>
      </c>
      <c r="HHL3" s="4" t="s">
        <v>154</v>
      </c>
      <c r="HHM3" s="4" t="s">
        <v>154</v>
      </c>
      <c r="HHN3" s="4" t="s">
        <v>154</v>
      </c>
      <c r="HHO3" s="4" t="s">
        <v>154</v>
      </c>
      <c r="HHP3" s="4" t="s">
        <v>154</v>
      </c>
      <c r="HHQ3" s="4" t="s">
        <v>154</v>
      </c>
      <c r="HHR3" s="4" t="s">
        <v>154</v>
      </c>
      <c r="HHS3" s="4" t="s">
        <v>154</v>
      </c>
      <c r="HHT3" s="4" t="s">
        <v>154</v>
      </c>
      <c r="HHU3" s="4" t="s">
        <v>154</v>
      </c>
      <c r="HHV3" s="4" t="s">
        <v>154</v>
      </c>
      <c r="HHW3" s="4" t="s">
        <v>154</v>
      </c>
      <c r="HHX3" s="4" t="s">
        <v>154</v>
      </c>
      <c r="HHY3" s="4" t="s">
        <v>154</v>
      </c>
      <c r="HHZ3" s="4" t="s">
        <v>154</v>
      </c>
      <c r="HIA3" s="4" t="s">
        <v>154</v>
      </c>
      <c r="HIB3" s="4" t="s">
        <v>154</v>
      </c>
      <c r="HIC3" s="4" t="s">
        <v>154</v>
      </c>
      <c r="HID3" s="4" t="s">
        <v>154</v>
      </c>
      <c r="HIE3" s="4" t="s">
        <v>154</v>
      </c>
      <c r="HIF3" s="4" t="s">
        <v>154</v>
      </c>
      <c r="HIG3" s="4" t="s">
        <v>154</v>
      </c>
      <c r="HIH3" s="4" t="s">
        <v>154</v>
      </c>
      <c r="HII3" s="4" t="s">
        <v>154</v>
      </c>
      <c r="HIJ3" s="4" t="s">
        <v>154</v>
      </c>
      <c r="HIK3" s="4" t="s">
        <v>154</v>
      </c>
      <c r="HIL3" s="4" t="s">
        <v>154</v>
      </c>
      <c r="HIM3" s="4" t="s">
        <v>154</v>
      </c>
      <c r="HIN3" s="4" t="s">
        <v>154</v>
      </c>
      <c r="HIO3" s="4" t="s">
        <v>154</v>
      </c>
      <c r="HIP3" s="4" t="s">
        <v>154</v>
      </c>
      <c r="HIQ3" s="4" t="s">
        <v>154</v>
      </c>
      <c r="HIR3" s="4" t="s">
        <v>154</v>
      </c>
      <c r="HIS3" s="4" t="s">
        <v>154</v>
      </c>
      <c r="HIT3" s="4" t="s">
        <v>154</v>
      </c>
      <c r="HIU3" s="4" t="s">
        <v>154</v>
      </c>
      <c r="HIV3" s="4" t="s">
        <v>154</v>
      </c>
      <c r="HIW3" s="4" t="s">
        <v>154</v>
      </c>
      <c r="HIX3" s="4" t="s">
        <v>154</v>
      </c>
      <c r="HIY3" s="4" t="s">
        <v>154</v>
      </c>
      <c r="HIZ3" s="4" t="s">
        <v>154</v>
      </c>
      <c r="HJA3" s="4" t="s">
        <v>154</v>
      </c>
      <c r="HJB3" s="4" t="s">
        <v>154</v>
      </c>
      <c r="HJC3" s="4" t="s">
        <v>154</v>
      </c>
      <c r="HJD3" s="4" t="s">
        <v>154</v>
      </c>
      <c r="HJE3" s="4" t="s">
        <v>154</v>
      </c>
      <c r="HJF3" s="4" t="s">
        <v>154</v>
      </c>
      <c r="HJG3" s="4" t="s">
        <v>154</v>
      </c>
      <c r="HJH3" s="4" t="s">
        <v>154</v>
      </c>
      <c r="HJI3" s="4" t="s">
        <v>154</v>
      </c>
      <c r="HJJ3" s="4" t="s">
        <v>154</v>
      </c>
      <c r="HJK3" s="4" t="s">
        <v>154</v>
      </c>
      <c r="HJL3" s="4" t="s">
        <v>154</v>
      </c>
      <c r="HJM3" s="4" t="s">
        <v>154</v>
      </c>
      <c r="HJN3" s="4" t="s">
        <v>154</v>
      </c>
      <c r="HJO3" s="4" t="s">
        <v>154</v>
      </c>
      <c r="HJP3" s="4" t="s">
        <v>154</v>
      </c>
      <c r="HJQ3" s="4" t="s">
        <v>154</v>
      </c>
      <c r="HJR3" s="4" t="s">
        <v>154</v>
      </c>
      <c r="HJS3" s="4" t="s">
        <v>154</v>
      </c>
      <c r="HJT3" s="4" t="s">
        <v>154</v>
      </c>
      <c r="HJU3" s="4" t="s">
        <v>154</v>
      </c>
      <c r="HJV3" s="4" t="s">
        <v>154</v>
      </c>
      <c r="HJW3" s="4" t="s">
        <v>154</v>
      </c>
      <c r="HJX3" s="4" t="s">
        <v>154</v>
      </c>
      <c r="HJY3" s="4" t="s">
        <v>154</v>
      </c>
      <c r="HJZ3" s="4" t="s">
        <v>154</v>
      </c>
      <c r="HKA3" s="4" t="s">
        <v>154</v>
      </c>
      <c r="HKB3" s="4" t="s">
        <v>154</v>
      </c>
      <c r="HKC3" s="4" t="s">
        <v>154</v>
      </c>
      <c r="HKD3" s="4" t="s">
        <v>154</v>
      </c>
      <c r="HKE3" s="4" t="s">
        <v>154</v>
      </c>
      <c r="HKF3" s="4" t="s">
        <v>154</v>
      </c>
      <c r="HKG3" s="4" t="s">
        <v>154</v>
      </c>
      <c r="HKH3" s="4" t="s">
        <v>154</v>
      </c>
      <c r="HKI3" s="4" t="s">
        <v>154</v>
      </c>
      <c r="HKJ3" s="4" t="s">
        <v>154</v>
      </c>
      <c r="HKK3" s="4" t="s">
        <v>154</v>
      </c>
      <c r="HKL3" s="4" t="s">
        <v>154</v>
      </c>
      <c r="HKM3" s="4" t="s">
        <v>154</v>
      </c>
      <c r="HKN3" s="4" t="s">
        <v>154</v>
      </c>
      <c r="HKO3" s="4" t="s">
        <v>154</v>
      </c>
      <c r="HKP3" s="4" t="s">
        <v>154</v>
      </c>
      <c r="HKQ3" s="4" t="s">
        <v>154</v>
      </c>
      <c r="HKR3" s="4" t="s">
        <v>154</v>
      </c>
      <c r="HKS3" s="4" t="s">
        <v>154</v>
      </c>
      <c r="HKT3" s="4" t="s">
        <v>154</v>
      </c>
      <c r="HKU3" s="4" t="s">
        <v>154</v>
      </c>
      <c r="HKV3" s="4" t="s">
        <v>154</v>
      </c>
      <c r="HKW3" s="4" t="s">
        <v>154</v>
      </c>
      <c r="HKX3" s="4" t="s">
        <v>154</v>
      </c>
      <c r="HKY3" s="4" t="s">
        <v>154</v>
      </c>
      <c r="HKZ3" s="4" t="s">
        <v>154</v>
      </c>
      <c r="HLA3" s="4" t="s">
        <v>154</v>
      </c>
      <c r="HLB3" s="4" t="s">
        <v>154</v>
      </c>
      <c r="HLC3" s="4" t="s">
        <v>154</v>
      </c>
      <c r="HLD3" s="4" t="s">
        <v>154</v>
      </c>
      <c r="HLE3" s="4" t="s">
        <v>154</v>
      </c>
      <c r="HLF3" s="4" t="s">
        <v>154</v>
      </c>
      <c r="HLG3" s="4" t="s">
        <v>154</v>
      </c>
      <c r="HLH3" s="4" t="s">
        <v>154</v>
      </c>
      <c r="HLI3" s="4" t="s">
        <v>154</v>
      </c>
      <c r="HLJ3" s="4" t="s">
        <v>154</v>
      </c>
      <c r="HLK3" s="4" t="s">
        <v>154</v>
      </c>
      <c r="HLL3" s="4" t="s">
        <v>154</v>
      </c>
      <c r="HLM3" s="4" t="s">
        <v>154</v>
      </c>
      <c r="HLN3" s="4" t="s">
        <v>154</v>
      </c>
      <c r="HLO3" s="4" t="s">
        <v>154</v>
      </c>
      <c r="HLP3" s="4" t="s">
        <v>154</v>
      </c>
      <c r="HLQ3" s="4" t="s">
        <v>154</v>
      </c>
      <c r="HLR3" s="4" t="s">
        <v>154</v>
      </c>
      <c r="HLS3" s="4" t="s">
        <v>154</v>
      </c>
      <c r="HLT3" s="4" t="s">
        <v>154</v>
      </c>
      <c r="HLU3" s="4" t="s">
        <v>154</v>
      </c>
      <c r="HLV3" s="4" t="s">
        <v>154</v>
      </c>
      <c r="HLW3" s="4" t="s">
        <v>154</v>
      </c>
      <c r="HLX3" s="4" t="s">
        <v>154</v>
      </c>
      <c r="HLY3" s="4" t="s">
        <v>154</v>
      </c>
      <c r="HLZ3" s="4" t="s">
        <v>154</v>
      </c>
      <c r="HMA3" s="4" t="s">
        <v>154</v>
      </c>
      <c r="HMB3" s="4" t="s">
        <v>154</v>
      </c>
      <c r="HMC3" s="4" t="s">
        <v>154</v>
      </c>
      <c r="HMD3" s="4" t="s">
        <v>154</v>
      </c>
      <c r="HME3" s="4" t="s">
        <v>154</v>
      </c>
      <c r="HMF3" s="4" t="s">
        <v>154</v>
      </c>
      <c r="HMG3" s="4" t="s">
        <v>154</v>
      </c>
      <c r="HMH3" s="4" t="s">
        <v>154</v>
      </c>
      <c r="HMI3" s="4" t="s">
        <v>154</v>
      </c>
      <c r="HMJ3" s="4" t="s">
        <v>154</v>
      </c>
      <c r="HMK3" s="4" t="s">
        <v>154</v>
      </c>
      <c r="HML3" s="4" t="s">
        <v>154</v>
      </c>
      <c r="HMM3" s="4" t="s">
        <v>154</v>
      </c>
      <c r="HMN3" s="4" t="s">
        <v>154</v>
      </c>
      <c r="HMO3" s="4" t="s">
        <v>154</v>
      </c>
      <c r="HMP3" s="4" t="s">
        <v>154</v>
      </c>
      <c r="HMQ3" s="4" t="s">
        <v>154</v>
      </c>
      <c r="HMR3" s="4" t="s">
        <v>154</v>
      </c>
      <c r="HMS3" s="4" t="s">
        <v>154</v>
      </c>
      <c r="HMT3" s="4" t="s">
        <v>154</v>
      </c>
      <c r="HMU3" s="4" t="s">
        <v>154</v>
      </c>
      <c r="HMV3" s="4" t="s">
        <v>154</v>
      </c>
      <c r="HMW3" s="4" t="s">
        <v>154</v>
      </c>
      <c r="HMX3" s="4" t="s">
        <v>154</v>
      </c>
      <c r="HMY3" s="4" t="s">
        <v>154</v>
      </c>
      <c r="HMZ3" s="4" t="s">
        <v>154</v>
      </c>
      <c r="HNA3" s="4" t="s">
        <v>154</v>
      </c>
      <c r="HNB3" s="4" t="s">
        <v>154</v>
      </c>
      <c r="HNC3" s="4" t="s">
        <v>154</v>
      </c>
      <c r="HND3" s="4" t="s">
        <v>154</v>
      </c>
      <c r="HNE3" s="4" t="s">
        <v>154</v>
      </c>
      <c r="HNF3" s="4" t="s">
        <v>154</v>
      </c>
      <c r="HNG3" s="4" t="s">
        <v>154</v>
      </c>
      <c r="HNH3" s="4" t="s">
        <v>154</v>
      </c>
      <c r="HNI3" s="4" t="s">
        <v>154</v>
      </c>
      <c r="HNJ3" s="4" t="s">
        <v>154</v>
      </c>
      <c r="HNK3" s="4" t="s">
        <v>154</v>
      </c>
      <c r="HNL3" s="4" t="s">
        <v>154</v>
      </c>
      <c r="HNM3" s="4" t="s">
        <v>154</v>
      </c>
      <c r="HNN3" s="4" t="s">
        <v>154</v>
      </c>
      <c r="HNO3" s="4" t="s">
        <v>154</v>
      </c>
      <c r="HNP3" s="4" t="s">
        <v>154</v>
      </c>
      <c r="HNQ3" s="4" t="s">
        <v>154</v>
      </c>
      <c r="HNR3" s="4" t="s">
        <v>154</v>
      </c>
      <c r="HNS3" s="4" t="s">
        <v>154</v>
      </c>
      <c r="HNT3" s="4" t="s">
        <v>154</v>
      </c>
      <c r="HNU3" s="4" t="s">
        <v>154</v>
      </c>
      <c r="HNV3" s="4" t="s">
        <v>154</v>
      </c>
      <c r="HNW3" s="4" t="s">
        <v>154</v>
      </c>
      <c r="HNX3" s="4" t="s">
        <v>154</v>
      </c>
      <c r="HNY3" s="4" t="s">
        <v>154</v>
      </c>
      <c r="HNZ3" s="4" t="s">
        <v>154</v>
      </c>
      <c r="HOA3" s="4" t="s">
        <v>154</v>
      </c>
      <c r="HOB3" s="4" t="s">
        <v>154</v>
      </c>
      <c r="HOC3" s="4" t="s">
        <v>154</v>
      </c>
      <c r="HOD3" s="4" t="s">
        <v>154</v>
      </c>
      <c r="HOE3" s="4" t="s">
        <v>154</v>
      </c>
      <c r="HOF3" s="4" t="s">
        <v>154</v>
      </c>
      <c r="HOG3" s="4" t="s">
        <v>154</v>
      </c>
      <c r="HOH3" s="4" t="s">
        <v>154</v>
      </c>
      <c r="HOI3" s="4" t="s">
        <v>154</v>
      </c>
      <c r="HOJ3" s="4" t="s">
        <v>154</v>
      </c>
      <c r="HOK3" s="4" t="s">
        <v>154</v>
      </c>
      <c r="HOL3" s="4" t="s">
        <v>154</v>
      </c>
      <c r="HOM3" s="4" t="s">
        <v>154</v>
      </c>
      <c r="HON3" s="4" t="s">
        <v>154</v>
      </c>
      <c r="HOO3" s="4" t="s">
        <v>154</v>
      </c>
      <c r="HOP3" s="4" t="s">
        <v>154</v>
      </c>
      <c r="HOQ3" s="4" t="s">
        <v>154</v>
      </c>
      <c r="HOR3" s="4" t="s">
        <v>154</v>
      </c>
      <c r="HOS3" s="4" t="s">
        <v>154</v>
      </c>
      <c r="HOT3" s="4" t="s">
        <v>154</v>
      </c>
      <c r="HOU3" s="4" t="s">
        <v>154</v>
      </c>
      <c r="HOV3" s="4" t="s">
        <v>154</v>
      </c>
      <c r="HOW3" s="4" t="s">
        <v>154</v>
      </c>
      <c r="HOX3" s="4" t="s">
        <v>154</v>
      </c>
      <c r="HOY3" s="4" t="s">
        <v>154</v>
      </c>
      <c r="HOZ3" s="4" t="s">
        <v>154</v>
      </c>
      <c r="HPA3" s="4" t="s">
        <v>154</v>
      </c>
      <c r="HPB3" s="4" t="s">
        <v>154</v>
      </c>
      <c r="HPC3" s="4" t="s">
        <v>154</v>
      </c>
      <c r="HPD3" s="4" t="s">
        <v>154</v>
      </c>
      <c r="HPE3" s="4" t="s">
        <v>154</v>
      </c>
      <c r="HPF3" s="4" t="s">
        <v>154</v>
      </c>
      <c r="HPG3" s="4" t="s">
        <v>154</v>
      </c>
      <c r="HPH3" s="4" t="s">
        <v>154</v>
      </c>
      <c r="HPI3" s="4" t="s">
        <v>154</v>
      </c>
      <c r="HPJ3" s="4" t="s">
        <v>154</v>
      </c>
      <c r="HPK3" s="4" t="s">
        <v>154</v>
      </c>
      <c r="HPL3" s="4" t="s">
        <v>154</v>
      </c>
      <c r="HPM3" s="4" t="s">
        <v>154</v>
      </c>
      <c r="HPN3" s="4" t="s">
        <v>154</v>
      </c>
      <c r="HPO3" s="4" t="s">
        <v>154</v>
      </c>
      <c r="HPP3" s="4" t="s">
        <v>154</v>
      </c>
      <c r="HPQ3" s="4" t="s">
        <v>154</v>
      </c>
      <c r="HPR3" s="4" t="s">
        <v>154</v>
      </c>
      <c r="HPS3" s="4" t="s">
        <v>154</v>
      </c>
      <c r="HPT3" s="4" t="s">
        <v>154</v>
      </c>
      <c r="HPU3" s="4" t="s">
        <v>154</v>
      </c>
      <c r="HPV3" s="4" t="s">
        <v>154</v>
      </c>
      <c r="HPW3" s="4" t="s">
        <v>154</v>
      </c>
      <c r="HPX3" s="4" t="s">
        <v>154</v>
      </c>
      <c r="HPY3" s="4" t="s">
        <v>154</v>
      </c>
      <c r="HPZ3" s="4" t="s">
        <v>154</v>
      </c>
      <c r="HQA3" s="4" t="s">
        <v>154</v>
      </c>
      <c r="HQB3" s="4" t="s">
        <v>154</v>
      </c>
      <c r="HQC3" s="4" t="s">
        <v>154</v>
      </c>
      <c r="HQD3" s="4" t="s">
        <v>154</v>
      </c>
      <c r="HQE3" s="4" t="s">
        <v>154</v>
      </c>
      <c r="HQF3" s="4" t="s">
        <v>154</v>
      </c>
      <c r="HQG3" s="4" t="s">
        <v>154</v>
      </c>
      <c r="HQH3" s="4" t="s">
        <v>154</v>
      </c>
      <c r="HQI3" s="4" t="s">
        <v>154</v>
      </c>
      <c r="HQJ3" s="4" t="s">
        <v>154</v>
      </c>
      <c r="HQK3" s="4" t="s">
        <v>154</v>
      </c>
      <c r="HQL3" s="4" t="s">
        <v>154</v>
      </c>
      <c r="HQM3" s="4" t="s">
        <v>154</v>
      </c>
      <c r="HQN3" s="4" t="s">
        <v>154</v>
      </c>
      <c r="HQO3" s="4" t="s">
        <v>154</v>
      </c>
      <c r="HQP3" s="4" t="s">
        <v>154</v>
      </c>
      <c r="HQQ3" s="4" t="s">
        <v>154</v>
      </c>
      <c r="HQR3" s="4" t="s">
        <v>154</v>
      </c>
      <c r="HQS3" s="4" t="s">
        <v>154</v>
      </c>
      <c r="HQT3" s="4" t="s">
        <v>154</v>
      </c>
      <c r="HQU3" s="4" t="s">
        <v>154</v>
      </c>
      <c r="HQV3" s="4" t="s">
        <v>154</v>
      </c>
      <c r="HQW3" s="4" t="s">
        <v>154</v>
      </c>
      <c r="HQX3" s="4" t="s">
        <v>154</v>
      </c>
      <c r="HQY3" s="4" t="s">
        <v>154</v>
      </c>
      <c r="HQZ3" s="4" t="s">
        <v>154</v>
      </c>
      <c r="HRA3" s="4" t="s">
        <v>154</v>
      </c>
      <c r="HRB3" s="4" t="s">
        <v>154</v>
      </c>
      <c r="HRC3" s="4" t="s">
        <v>154</v>
      </c>
      <c r="HRD3" s="4" t="s">
        <v>154</v>
      </c>
      <c r="HRE3" s="4" t="s">
        <v>154</v>
      </c>
      <c r="HRF3" s="4" t="s">
        <v>154</v>
      </c>
      <c r="HRG3" s="4" t="s">
        <v>154</v>
      </c>
      <c r="HRH3" s="4" t="s">
        <v>154</v>
      </c>
      <c r="HRI3" s="4" t="s">
        <v>154</v>
      </c>
      <c r="HRJ3" s="4" t="s">
        <v>154</v>
      </c>
      <c r="HRK3" s="4" t="s">
        <v>154</v>
      </c>
      <c r="HRL3" s="4" t="s">
        <v>154</v>
      </c>
      <c r="HRM3" s="4" t="s">
        <v>154</v>
      </c>
      <c r="HRN3" s="4" t="s">
        <v>154</v>
      </c>
      <c r="HRO3" s="4" t="s">
        <v>154</v>
      </c>
      <c r="HRP3" s="4" t="s">
        <v>154</v>
      </c>
      <c r="HRQ3" s="4" t="s">
        <v>154</v>
      </c>
      <c r="HRR3" s="4" t="s">
        <v>154</v>
      </c>
      <c r="HRS3" s="4" t="s">
        <v>154</v>
      </c>
      <c r="HRT3" s="4" t="s">
        <v>154</v>
      </c>
      <c r="HRU3" s="4" t="s">
        <v>154</v>
      </c>
      <c r="HRV3" s="4" t="s">
        <v>154</v>
      </c>
      <c r="HRW3" s="4" t="s">
        <v>154</v>
      </c>
      <c r="HRX3" s="4" t="s">
        <v>154</v>
      </c>
      <c r="HRY3" s="4" t="s">
        <v>154</v>
      </c>
      <c r="HRZ3" s="4" t="s">
        <v>154</v>
      </c>
      <c r="HSA3" s="4" t="s">
        <v>154</v>
      </c>
      <c r="HSB3" s="4" t="s">
        <v>154</v>
      </c>
      <c r="HSC3" s="4" t="s">
        <v>154</v>
      </c>
      <c r="HSD3" s="4" t="s">
        <v>154</v>
      </c>
      <c r="HSE3" s="4" t="s">
        <v>154</v>
      </c>
      <c r="HSF3" s="4" t="s">
        <v>154</v>
      </c>
      <c r="HSG3" s="4" t="s">
        <v>154</v>
      </c>
      <c r="HSH3" s="4" t="s">
        <v>154</v>
      </c>
      <c r="HSI3" s="4" t="s">
        <v>154</v>
      </c>
      <c r="HSJ3" s="4" t="s">
        <v>154</v>
      </c>
      <c r="HSK3" s="4" t="s">
        <v>154</v>
      </c>
      <c r="HSL3" s="4" t="s">
        <v>154</v>
      </c>
      <c r="HSM3" s="4" t="s">
        <v>154</v>
      </c>
      <c r="HSN3" s="4" t="s">
        <v>154</v>
      </c>
      <c r="HSO3" s="4" t="s">
        <v>154</v>
      </c>
      <c r="HSP3" s="4" t="s">
        <v>154</v>
      </c>
      <c r="HSQ3" s="4" t="s">
        <v>154</v>
      </c>
      <c r="HSR3" s="4" t="s">
        <v>154</v>
      </c>
      <c r="HSS3" s="4" t="s">
        <v>154</v>
      </c>
      <c r="HST3" s="4" t="s">
        <v>154</v>
      </c>
      <c r="HSU3" s="4" t="s">
        <v>154</v>
      </c>
      <c r="HSV3" s="4" t="s">
        <v>154</v>
      </c>
      <c r="HSW3" s="4" t="s">
        <v>154</v>
      </c>
      <c r="HSX3" s="4" t="s">
        <v>154</v>
      </c>
      <c r="HSY3" s="4" t="s">
        <v>154</v>
      </c>
      <c r="HSZ3" s="4" t="s">
        <v>154</v>
      </c>
      <c r="HTA3" s="4" t="s">
        <v>154</v>
      </c>
      <c r="HTB3" s="4" t="s">
        <v>154</v>
      </c>
      <c r="HTC3" s="4" t="s">
        <v>154</v>
      </c>
      <c r="HTD3" s="4" t="s">
        <v>154</v>
      </c>
      <c r="HTE3" s="4" t="s">
        <v>154</v>
      </c>
      <c r="HTF3" s="4" t="s">
        <v>154</v>
      </c>
      <c r="HTG3" s="4" t="s">
        <v>154</v>
      </c>
      <c r="HTH3" s="4" t="s">
        <v>154</v>
      </c>
      <c r="HTI3" s="4" t="s">
        <v>154</v>
      </c>
      <c r="HTJ3" s="4" t="s">
        <v>154</v>
      </c>
      <c r="HTK3" s="4" t="s">
        <v>154</v>
      </c>
      <c r="HTL3" s="4" t="s">
        <v>154</v>
      </c>
      <c r="HTM3" s="4" t="s">
        <v>154</v>
      </c>
      <c r="HTN3" s="4" t="s">
        <v>154</v>
      </c>
      <c r="HTO3" s="4" t="s">
        <v>154</v>
      </c>
      <c r="HTP3" s="4" t="s">
        <v>154</v>
      </c>
      <c r="HTQ3" s="4" t="s">
        <v>154</v>
      </c>
      <c r="HTR3" s="4" t="s">
        <v>154</v>
      </c>
      <c r="HTS3" s="4" t="s">
        <v>154</v>
      </c>
      <c r="HTT3" s="4" t="s">
        <v>154</v>
      </c>
      <c r="HTU3" s="4" t="s">
        <v>154</v>
      </c>
      <c r="HTV3" s="4" t="s">
        <v>154</v>
      </c>
      <c r="HTW3" s="4" t="s">
        <v>154</v>
      </c>
      <c r="HTX3" s="4" t="s">
        <v>154</v>
      </c>
      <c r="HTY3" s="4" t="s">
        <v>154</v>
      </c>
      <c r="HTZ3" s="4" t="s">
        <v>154</v>
      </c>
      <c r="HUA3" s="4" t="s">
        <v>154</v>
      </c>
      <c r="HUB3" s="4" t="s">
        <v>154</v>
      </c>
      <c r="HUC3" s="4" t="s">
        <v>154</v>
      </c>
      <c r="HUD3" s="4" t="s">
        <v>154</v>
      </c>
      <c r="HUE3" s="4" t="s">
        <v>154</v>
      </c>
      <c r="HUF3" s="4" t="s">
        <v>154</v>
      </c>
      <c r="HUG3" s="4" t="s">
        <v>154</v>
      </c>
      <c r="HUH3" s="4" t="s">
        <v>154</v>
      </c>
      <c r="HUI3" s="4" t="s">
        <v>154</v>
      </c>
      <c r="HUJ3" s="4" t="s">
        <v>154</v>
      </c>
      <c r="HUK3" s="4" t="s">
        <v>154</v>
      </c>
      <c r="HUL3" s="4" t="s">
        <v>154</v>
      </c>
      <c r="HUM3" s="4" t="s">
        <v>154</v>
      </c>
      <c r="HUN3" s="4" t="s">
        <v>154</v>
      </c>
      <c r="HUO3" s="4" t="s">
        <v>154</v>
      </c>
      <c r="HUP3" s="4" t="s">
        <v>154</v>
      </c>
      <c r="HUQ3" s="4" t="s">
        <v>154</v>
      </c>
      <c r="HUR3" s="4" t="s">
        <v>154</v>
      </c>
      <c r="HUS3" s="4" t="s">
        <v>154</v>
      </c>
      <c r="HUT3" s="4" t="s">
        <v>154</v>
      </c>
      <c r="HUU3" s="4" t="s">
        <v>154</v>
      </c>
      <c r="HUV3" s="4" t="s">
        <v>154</v>
      </c>
      <c r="HUW3" s="4" t="s">
        <v>154</v>
      </c>
      <c r="HUX3" s="4" t="s">
        <v>154</v>
      </c>
      <c r="HUY3" s="4" t="s">
        <v>154</v>
      </c>
      <c r="HUZ3" s="4" t="s">
        <v>154</v>
      </c>
      <c r="HVA3" s="4" t="s">
        <v>154</v>
      </c>
      <c r="HVB3" s="4" t="s">
        <v>154</v>
      </c>
      <c r="HVC3" s="4" t="s">
        <v>154</v>
      </c>
      <c r="HVD3" s="4" t="s">
        <v>154</v>
      </c>
      <c r="HVE3" s="4" t="s">
        <v>154</v>
      </c>
      <c r="HVF3" s="4" t="s">
        <v>154</v>
      </c>
      <c r="HVG3" s="4" t="s">
        <v>154</v>
      </c>
      <c r="HVH3" s="4" t="s">
        <v>154</v>
      </c>
      <c r="HVI3" s="4" t="s">
        <v>154</v>
      </c>
      <c r="HVJ3" s="4" t="s">
        <v>154</v>
      </c>
      <c r="HVK3" s="4" t="s">
        <v>154</v>
      </c>
      <c r="HVL3" s="4" t="s">
        <v>154</v>
      </c>
      <c r="HVM3" s="4" t="s">
        <v>154</v>
      </c>
      <c r="HVN3" s="4" t="s">
        <v>154</v>
      </c>
      <c r="HVO3" s="4" t="s">
        <v>154</v>
      </c>
      <c r="HVP3" s="4" t="s">
        <v>154</v>
      </c>
      <c r="HVQ3" s="4" t="s">
        <v>154</v>
      </c>
      <c r="HVR3" s="4" t="s">
        <v>154</v>
      </c>
      <c r="HVS3" s="4" t="s">
        <v>154</v>
      </c>
      <c r="HVT3" s="4" t="s">
        <v>154</v>
      </c>
      <c r="HVU3" s="4" t="s">
        <v>154</v>
      </c>
      <c r="HVV3" s="4" t="s">
        <v>154</v>
      </c>
      <c r="HVW3" s="4" t="s">
        <v>154</v>
      </c>
      <c r="HVX3" s="4" t="s">
        <v>154</v>
      </c>
      <c r="HVY3" s="4" t="s">
        <v>154</v>
      </c>
      <c r="HVZ3" s="4" t="s">
        <v>154</v>
      </c>
      <c r="HWA3" s="4" t="s">
        <v>154</v>
      </c>
      <c r="HWB3" s="4" t="s">
        <v>154</v>
      </c>
      <c r="HWC3" s="4" t="s">
        <v>154</v>
      </c>
      <c r="HWD3" s="4" t="s">
        <v>154</v>
      </c>
      <c r="HWE3" s="4" t="s">
        <v>154</v>
      </c>
      <c r="HWF3" s="4" t="s">
        <v>154</v>
      </c>
      <c r="HWG3" s="4" t="s">
        <v>154</v>
      </c>
      <c r="HWH3" s="4" t="s">
        <v>154</v>
      </c>
      <c r="HWI3" s="4" t="s">
        <v>154</v>
      </c>
      <c r="HWJ3" s="4" t="s">
        <v>154</v>
      </c>
      <c r="HWK3" s="4" t="s">
        <v>154</v>
      </c>
      <c r="HWL3" s="4" t="s">
        <v>154</v>
      </c>
      <c r="HWM3" s="4" t="s">
        <v>154</v>
      </c>
      <c r="HWN3" s="4" t="s">
        <v>154</v>
      </c>
      <c r="HWO3" s="4" t="s">
        <v>154</v>
      </c>
      <c r="HWP3" s="4" t="s">
        <v>154</v>
      </c>
      <c r="HWQ3" s="4" t="s">
        <v>154</v>
      </c>
      <c r="HWR3" s="4" t="s">
        <v>154</v>
      </c>
      <c r="HWS3" s="4" t="s">
        <v>154</v>
      </c>
      <c r="HWT3" s="4" t="s">
        <v>154</v>
      </c>
      <c r="HWU3" s="4" t="s">
        <v>154</v>
      </c>
      <c r="HWV3" s="4" t="s">
        <v>154</v>
      </c>
      <c r="HWW3" s="4" t="s">
        <v>154</v>
      </c>
      <c r="HWX3" s="4" t="s">
        <v>154</v>
      </c>
      <c r="HWY3" s="4" t="s">
        <v>154</v>
      </c>
      <c r="HWZ3" s="4" t="s">
        <v>154</v>
      </c>
      <c r="HXA3" s="4" t="s">
        <v>154</v>
      </c>
      <c r="HXB3" s="4" t="s">
        <v>154</v>
      </c>
      <c r="HXC3" s="4" t="s">
        <v>154</v>
      </c>
      <c r="HXD3" s="4" t="s">
        <v>154</v>
      </c>
      <c r="HXE3" s="4" t="s">
        <v>154</v>
      </c>
      <c r="HXF3" s="4" t="s">
        <v>154</v>
      </c>
      <c r="HXG3" s="4" t="s">
        <v>154</v>
      </c>
      <c r="HXH3" s="4" t="s">
        <v>154</v>
      </c>
      <c r="HXI3" s="4" t="s">
        <v>154</v>
      </c>
      <c r="HXJ3" s="4" t="s">
        <v>154</v>
      </c>
      <c r="HXK3" s="4" t="s">
        <v>154</v>
      </c>
      <c r="HXL3" s="4" t="s">
        <v>154</v>
      </c>
      <c r="HXM3" s="4" t="s">
        <v>154</v>
      </c>
      <c r="HXN3" s="4" t="s">
        <v>154</v>
      </c>
      <c r="HXO3" s="4" t="s">
        <v>154</v>
      </c>
      <c r="HXP3" s="4" t="s">
        <v>154</v>
      </c>
      <c r="HXQ3" s="4" t="s">
        <v>154</v>
      </c>
      <c r="HXR3" s="4" t="s">
        <v>154</v>
      </c>
      <c r="HXS3" s="4" t="s">
        <v>154</v>
      </c>
      <c r="HXT3" s="4" t="s">
        <v>154</v>
      </c>
      <c r="HXU3" s="4" t="s">
        <v>154</v>
      </c>
      <c r="HXV3" s="4" t="s">
        <v>154</v>
      </c>
      <c r="HXW3" s="4" t="s">
        <v>154</v>
      </c>
      <c r="HXX3" s="4" t="s">
        <v>154</v>
      </c>
      <c r="HXY3" s="4" t="s">
        <v>154</v>
      </c>
      <c r="HXZ3" s="4" t="s">
        <v>154</v>
      </c>
      <c r="HYA3" s="4" t="s">
        <v>154</v>
      </c>
      <c r="HYB3" s="4" t="s">
        <v>154</v>
      </c>
      <c r="HYC3" s="4" t="s">
        <v>154</v>
      </c>
      <c r="HYD3" s="4" t="s">
        <v>154</v>
      </c>
      <c r="HYE3" s="4" t="s">
        <v>154</v>
      </c>
      <c r="HYF3" s="4" t="s">
        <v>154</v>
      </c>
      <c r="HYG3" s="4" t="s">
        <v>154</v>
      </c>
      <c r="HYH3" s="4" t="s">
        <v>154</v>
      </c>
      <c r="HYI3" s="4" t="s">
        <v>154</v>
      </c>
      <c r="HYJ3" s="4" t="s">
        <v>154</v>
      </c>
      <c r="HYK3" s="4" t="s">
        <v>154</v>
      </c>
      <c r="HYL3" s="4" t="s">
        <v>154</v>
      </c>
      <c r="HYM3" s="4" t="s">
        <v>154</v>
      </c>
      <c r="HYN3" s="4" t="s">
        <v>154</v>
      </c>
      <c r="HYO3" s="4" t="s">
        <v>154</v>
      </c>
      <c r="HYP3" s="4" t="s">
        <v>154</v>
      </c>
      <c r="HYQ3" s="4" t="s">
        <v>154</v>
      </c>
      <c r="HYR3" s="4" t="s">
        <v>154</v>
      </c>
      <c r="HYS3" s="4" t="s">
        <v>154</v>
      </c>
      <c r="HYT3" s="4" t="s">
        <v>154</v>
      </c>
      <c r="HYU3" s="4" t="s">
        <v>154</v>
      </c>
      <c r="HYV3" s="4" t="s">
        <v>154</v>
      </c>
      <c r="HYW3" s="4" t="s">
        <v>154</v>
      </c>
      <c r="HYX3" s="4" t="s">
        <v>154</v>
      </c>
      <c r="HYY3" s="4" t="s">
        <v>154</v>
      </c>
      <c r="HYZ3" s="4" t="s">
        <v>154</v>
      </c>
      <c r="HZA3" s="4" t="s">
        <v>154</v>
      </c>
      <c r="HZB3" s="4" t="s">
        <v>154</v>
      </c>
      <c r="HZC3" s="4" t="s">
        <v>154</v>
      </c>
      <c r="HZD3" s="4" t="s">
        <v>154</v>
      </c>
      <c r="HZE3" s="4" t="s">
        <v>154</v>
      </c>
      <c r="HZF3" s="4" t="s">
        <v>154</v>
      </c>
      <c r="HZG3" s="4" t="s">
        <v>154</v>
      </c>
      <c r="HZH3" s="4" t="s">
        <v>154</v>
      </c>
      <c r="HZI3" s="4" t="s">
        <v>154</v>
      </c>
      <c r="HZJ3" s="4" t="s">
        <v>154</v>
      </c>
      <c r="HZK3" s="4" t="s">
        <v>154</v>
      </c>
      <c r="HZL3" s="4" t="s">
        <v>154</v>
      </c>
      <c r="HZM3" s="4" t="s">
        <v>154</v>
      </c>
      <c r="HZN3" s="4" t="s">
        <v>154</v>
      </c>
      <c r="HZO3" s="4" t="s">
        <v>154</v>
      </c>
      <c r="HZP3" s="4" t="s">
        <v>154</v>
      </c>
      <c r="HZQ3" s="4" t="s">
        <v>154</v>
      </c>
      <c r="HZR3" s="4" t="s">
        <v>154</v>
      </c>
      <c r="HZS3" s="4" t="s">
        <v>154</v>
      </c>
      <c r="HZT3" s="4" t="s">
        <v>154</v>
      </c>
      <c r="HZU3" s="4" t="s">
        <v>154</v>
      </c>
      <c r="HZV3" s="4" t="s">
        <v>154</v>
      </c>
      <c r="HZW3" s="4" t="s">
        <v>154</v>
      </c>
      <c r="HZX3" s="4" t="s">
        <v>154</v>
      </c>
      <c r="HZY3" s="4" t="s">
        <v>154</v>
      </c>
      <c r="HZZ3" s="4" t="s">
        <v>154</v>
      </c>
      <c r="IAA3" s="4" t="s">
        <v>154</v>
      </c>
      <c r="IAB3" s="4" t="s">
        <v>154</v>
      </c>
      <c r="IAC3" s="4" t="s">
        <v>154</v>
      </c>
      <c r="IAD3" s="4" t="s">
        <v>154</v>
      </c>
      <c r="IAE3" s="4" t="s">
        <v>154</v>
      </c>
      <c r="IAF3" s="4" t="s">
        <v>154</v>
      </c>
      <c r="IAG3" s="4" t="s">
        <v>154</v>
      </c>
      <c r="IAH3" s="4" t="s">
        <v>154</v>
      </c>
      <c r="IAI3" s="4" t="s">
        <v>154</v>
      </c>
      <c r="IAJ3" s="4" t="s">
        <v>154</v>
      </c>
      <c r="IAK3" s="4" t="s">
        <v>154</v>
      </c>
      <c r="IAL3" s="4" t="s">
        <v>154</v>
      </c>
      <c r="IAM3" s="4" t="s">
        <v>154</v>
      </c>
      <c r="IAN3" s="4" t="s">
        <v>154</v>
      </c>
      <c r="IAO3" s="4" t="s">
        <v>154</v>
      </c>
      <c r="IAP3" s="4" t="s">
        <v>154</v>
      </c>
      <c r="IAQ3" s="4" t="s">
        <v>154</v>
      </c>
      <c r="IAR3" s="4" t="s">
        <v>154</v>
      </c>
      <c r="IAS3" s="4" t="s">
        <v>154</v>
      </c>
      <c r="IAT3" s="4" t="s">
        <v>154</v>
      </c>
      <c r="IAU3" s="4" t="s">
        <v>154</v>
      </c>
      <c r="IAV3" s="4" t="s">
        <v>154</v>
      </c>
      <c r="IAW3" s="4" t="s">
        <v>154</v>
      </c>
      <c r="IAX3" s="4" t="s">
        <v>154</v>
      </c>
      <c r="IAY3" s="4" t="s">
        <v>154</v>
      </c>
      <c r="IAZ3" s="4" t="s">
        <v>154</v>
      </c>
      <c r="IBA3" s="4" t="s">
        <v>154</v>
      </c>
      <c r="IBB3" s="4" t="s">
        <v>154</v>
      </c>
      <c r="IBC3" s="4" t="s">
        <v>154</v>
      </c>
      <c r="IBD3" s="4" t="s">
        <v>154</v>
      </c>
      <c r="IBE3" s="4" t="s">
        <v>154</v>
      </c>
      <c r="IBF3" s="4" t="s">
        <v>154</v>
      </c>
      <c r="IBG3" s="4" t="s">
        <v>154</v>
      </c>
      <c r="IBH3" s="4" t="s">
        <v>154</v>
      </c>
      <c r="IBI3" s="4" t="s">
        <v>154</v>
      </c>
      <c r="IBJ3" s="4" t="s">
        <v>154</v>
      </c>
      <c r="IBK3" s="4" t="s">
        <v>154</v>
      </c>
      <c r="IBL3" s="4" t="s">
        <v>154</v>
      </c>
      <c r="IBM3" s="4" t="s">
        <v>154</v>
      </c>
      <c r="IBN3" s="4" t="s">
        <v>154</v>
      </c>
      <c r="IBO3" s="4" t="s">
        <v>154</v>
      </c>
      <c r="IBP3" s="4" t="s">
        <v>154</v>
      </c>
      <c r="IBQ3" s="4" t="s">
        <v>154</v>
      </c>
      <c r="IBR3" s="4" t="s">
        <v>154</v>
      </c>
      <c r="IBS3" s="4" t="s">
        <v>154</v>
      </c>
      <c r="IBT3" s="4" t="s">
        <v>154</v>
      </c>
      <c r="IBU3" s="4" t="s">
        <v>154</v>
      </c>
      <c r="IBV3" s="4" t="s">
        <v>154</v>
      </c>
      <c r="IBW3" s="4" t="s">
        <v>154</v>
      </c>
      <c r="IBX3" s="4" t="s">
        <v>154</v>
      </c>
      <c r="IBY3" s="4" t="s">
        <v>154</v>
      </c>
      <c r="IBZ3" s="4" t="s">
        <v>154</v>
      </c>
      <c r="ICA3" s="4" t="s">
        <v>154</v>
      </c>
      <c r="ICB3" s="4" t="s">
        <v>154</v>
      </c>
      <c r="ICC3" s="4" t="s">
        <v>154</v>
      </c>
      <c r="ICD3" s="4" t="s">
        <v>154</v>
      </c>
      <c r="ICE3" s="4" t="s">
        <v>154</v>
      </c>
      <c r="ICF3" s="4" t="s">
        <v>154</v>
      </c>
      <c r="ICG3" s="4" t="s">
        <v>154</v>
      </c>
      <c r="ICH3" s="4" t="s">
        <v>154</v>
      </c>
      <c r="ICI3" s="4" t="s">
        <v>154</v>
      </c>
      <c r="ICJ3" s="4" t="s">
        <v>154</v>
      </c>
      <c r="ICK3" s="4" t="s">
        <v>154</v>
      </c>
      <c r="ICL3" s="4" t="s">
        <v>154</v>
      </c>
      <c r="ICM3" s="4" t="s">
        <v>154</v>
      </c>
      <c r="ICN3" s="4" t="s">
        <v>154</v>
      </c>
      <c r="ICO3" s="4" t="s">
        <v>154</v>
      </c>
      <c r="ICP3" s="4" t="s">
        <v>154</v>
      </c>
      <c r="ICQ3" s="4" t="s">
        <v>154</v>
      </c>
      <c r="ICR3" s="4" t="s">
        <v>154</v>
      </c>
      <c r="ICS3" s="4" t="s">
        <v>154</v>
      </c>
      <c r="ICT3" s="4" t="s">
        <v>154</v>
      </c>
      <c r="ICU3" s="4" t="s">
        <v>154</v>
      </c>
      <c r="ICV3" s="4" t="s">
        <v>154</v>
      </c>
      <c r="ICW3" s="4" t="s">
        <v>154</v>
      </c>
      <c r="ICX3" s="4" t="s">
        <v>154</v>
      </c>
      <c r="ICY3" s="4" t="s">
        <v>154</v>
      </c>
      <c r="ICZ3" s="4" t="s">
        <v>154</v>
      </c>
      <c r="IDA3" s="4" t="s">
        <v>154</v>
      </c>
      <c r="IDB3" s="4" t="s">
        <v>154</v>
      </c>
      <c r="IDC3" s="4" t="s">
        <v>154</v>
      </c>
      <c r="IDD3" s="4" t="s">
        <v>154</v>
      </c>
      <c r="IDE3" s="4" t="s">
        <v>154</v>
      </c>
      <c r="IDF3" s="4" t="s">
        <v>154</v>
      </c>
      <c r="IDG3" s="4" t="s">
        <v>154</v>
      </c>
      <c r="IDH3" s="4" t="s">
        <v>154</v>
      </c>
      <c r="IDI3" s="4" t="s">
        <v>154</v>
      </c>
      <c r="IDJ3" s="4" t="s">
        <v>154</v>
      </c>
      <c r="IDK3" s="4" t="s">
        <v>154</v>
      </c>
      <c r="IDL3" s="4" t="s">
        <v>154</v>
      </c>
      <c r="IDM3" s="4" t="s">
        <v>154</v>
      </c>
      <c r="IDN3" s="4" t="s">
        <v>154</v>
      </c>
      <c r="IDO3" s="4" t="s">
        <v>154</v>
      </c>
      <c r="IDP3" s="4" t="s">
        <v>154</v>
      </c>
      <c r="IDQ3" s="4" t="s">
        <v>154</v>
      </c>
      <c r="IDR3" s="4" t="s">
        <v>154</v>
      </c>
      <c r="IDS3" s="4" t="s">
        <v>154</v>
      </c>
      <c r="IDT3" s="4" t="s">
        <v>154</v>
      </c>
      <c r="IDU3" s="4" t="s">
        <v>154</v>
      </c>
      <c r="IDV3" s="4" t="s">
        <v>154</v>
      </c>
      <c r="IDW3" s="4" t="s">
        <v>154</v>
      </c>
      <c r="IDX3" s="4" t="s">
        <v>154</v>
      </c>
      <c r="IDY3" s="4" t="s">
        <v>154</v>
      </c>
      <c r="IDZ3" s="4" t="s">
        <v>154</v>
      </c>
      <c r="IEA3" s="4" t="s">
        <v>154</v>
      </c>
      <c r="IEB3" s="4" t="s">
        <v>154</v>
      </c>
      <c r="IEC3" s="4" t="s">
        <v>154</v>
      </c>
      <c r="IED3" s="4" t="s">
        <v>154</v>
      </c>
      <c r="IEE3" s="4" t="s">
        <v>154</v>
      </c>
      <c r="IEF3" s="4" t="s">
        <v>154</v>
      </c>
      <c r="IEG3" s="4" t="s">
        <v>154</v>
      </c>
      <c r="IEH3" s="4" t="s">
        <v>154</v>
      </c>
      <c r="IEI3" s="4" t="s">
        <v>154</v>
      </c>
      <c r="IEJ3" s="4" t="s">
        <v>154</v>
      </c>
      <c r="IEK3" s="4" t="s">
        <v>154</v>
      </c>
      <c r="IEL3" s="4" t="s">
        <v>154</v>
      </c>
      <c r="IEM3" s="4" t="s">
        <v>154</v>
      </c>
      <c r="IEN3" s="4" t="s">
        <v>154</v>
      </c>
      <c r="IEO3" s="4" t="s">
        <v>154</v>
      </c>
      <c r="IEP3" s="4" t="s">
        <v>154</v>
      </c>
      <c r="IEQ3" s="4" t="s">
        <v>154</v>
      </c>
      <c r="IER3" s="4" t="s">
        <v>154</v>
      </c>
      <c r="IES3" s="4" t="s">
        <v>154</v>
      </c>
      <c r="IET3" s="4" t="s">
        <v>154</v>
      </c>
      <c r="IEU3" s="4" t="s">
        <v>154</v>
      </c>
      <c r="IEV3" s="4" t="s">
        <v>154</v>
      </c>
      <c r="IEW3" s="4" t="s">
        <v>154</v>
      </c>
      <c r="IEX3" s="4" t="s">
        <v>154</v>
      </c>
      <c r="IEY3" s="4" t="s">
        <v>154</v>
      </c>
      <c r="IEZ3" s="4" t="s">
        <v>154</v>
      </c>
      <c r="IFA3" s="4" t="s">
        <v>154</v>
      </c>
      <c r="IFB3" s="4" t="s">
        <v>154</v>
      </c>
      <c r="IFC3" s="4" t="s">
        <v>154</v>
      </c>
      <c r="IFD3" s="4" t="s">
        <v>154</v>
      </c>
      <c r="IFE3" s="4" t="s">
        <v>154</v>
      </c>
      <c r="IFF3" s="4" t="s">
        <v>154</v>
      </c>
      <c r="IFG3" s="4" t="s">
        <v>154</v>
      </c>
      <c r="IFH3" s="4" t="s">
        <v>154</v>
      </c>
      <c r="IFI3" s="4" t="s">
        <v>154</v>
      </c>
      <c r="IFJ3" s="4" t="s">
        <v>154</v>
      </c>
      <c r="IFK3" s="4" t="s">
        <v>154</v>
      </c>
      <c r="IFL3" s="4" t="s">
        <v>154</v>
      </c>
      <c r="IFM3" s="4" t="s">
        <v>154</v>
      </c>
      <c r="IFN3" s="4" t="s">
        <v>154</v>
      </c>
      <c r="IFO3" s="4" t="s">
        <v>154</v>
      </c>
      <c r="IFP3" s="4" t="s">
        <v>154</v>
      </c>
      <c r="IFQ3" s="4" t="s">
        <v>154</v>
      </c>
      <c r="IFR3" s="4" t="s">
        <v>154</v>
      </c>
      <c r="IFS3" s="4" t="s">
        <v>154</v>
      </c>
      <c r="IFT3" s="4" t="s">
        <v>154</v>
      </c>
      <c r="IFU3" s="4" t="s">
        <v>154</v>
      </c>
      <c r="IFV3" s="4" t="s">
        <v>154</v>
      </c>
      <c r="IFW3" s="4" t="s">
        <v>154</v>
      </c>
      <c r="IFX3" s="4" t="s">
        <v>154</v>
      </c>
      <c r="IFY3" s="4" t="s">
        <v>154</v>
      </c>
      <c r="IFZ3" s="4" t="s">
        <v>154</v>
      </c>
      <c r="IGA3" s="4" t="s">
        <v>154</v>
      </c>
      <c r="IGB3" s="4" t="s">
        <v>154</v>
      </c>
      <c r="IGC3" s="4" t="s">
        <v>154</v>
      </c>
      <c r="IGD3" s="4" t="s">
        <v>154</v>
      </c>
      <c r="IGE3" s="4" t="s">
        <v>154</v>
      </c>
      <c r="IGF3" s="4" t="s">
        <v>154</v>
      </c>
      <c r="IGG3" s="4" t="s">
        <v>154</v>
      </c>
      <c r="IGH3" s="4" t="s">
        <v>154</v>
      </c>
      <c r="IGI3" s="4" t="s">
        <v>154</v>
      </c>
      <c r="IGJ3" s="4" t="s">
        <v>154</v>
      </c>
      <c r="IGK3" s="4" t="s">
        <v>154</v>
      </c>
      <c r="IGL3" s="4" t="s">
        <v>154</v>
      </c>
      <c r="IGM3" s="4" t="s">
        <v>154</v>
      </c>
      <c r="IGN3" s="4" t="s">
        <v>154</v>
      </c>
      <c r="IGO3" s="4" t="s">
        <v>154</v>
      </c>
      <c r="IGP3" s="4" t="s">
        <v>154</v>
      </c>
      <c r="IGQ3" s="4" t="s">
        <v>154</v>
      </c>
      <c r="IGR3" s="4" t="s">
        <v>154</v>
      </c>
      <c r="IGS3" s="4" t="s">
        <v>154</v>
      </c>
      <c r="IGT3" s="4" t="s">
        <v>154</v>
      </c>
      <c r="IGU3" s="4" t="s">
        <v>154</v>
      </c>
      <c r="IGV3" s="4" t="s">
        <v>154</v>
      </c>
      <c r="IGW3" s="4" t="s">
        <v>154</v>
      </c>
      <c r="IGX3" s="4" t="s">
        <v>154</v>
      </c>
      <c r="IGY3" s="4" t="s">
        <v>154</v>
      </c>
      <c r="IGZ3" s="4" t="s">
        <v>154</v>
      </c>
      <c r="IHA3" s="4" t="s">
        <v>154</v>
      </c>
      <c r="IHB3" s="4" t="s">
        <v>154</v>
      </c>
      <c r="IHC3" s="4" t="s">
        <v>154</v>
      </c>
      <c r="IHD3" s="4" t="s">
        <v>154</v>
      </c>
      <c r="IHE3" s="4" t="s">
        <v>154</v>
      </c>
      <c r="IHF3" s="4" t="s">
        <v>154</v>
      </c>
      <c r="IHG3" s="4" t="s">
        <v>154</v>
      </c>
      <c r="IHH3" s="4" t="s">
        <v>154</v>
      </c>
      <c r="IHI3" s="4" t="s">
        <v>154</v>
      </c>
      <c r="IHJ3" s="4" t="s">
        <v>154</v>
      </c>
      <c r="IHK3" s="4" t="s">
        <v>154</v>
      </c>
      <c r="IHL3" s="4" t="s">
        <v>154</v>
      </c>
      <c r="IHM3" s="4" t="s">
        <v>154</v>
      </c>
      <c r="IHN3" s="4" t="s">
        <v>154</v>
      </c>
      <c r="IHO3" s="4" t="s">
        <v>154</v>
      </c>
      <c r="IHP3" s="4" t="s">
        <v>154</v>
      </c>
      <c r="IHQ3" s="4" t="s">
        <v>154</v>
      </c>
      <c r="IHR3" s="4" t="s">
        <v>154</v>
      </c>
      <c r="IHS3" s="4" t="s">
        <v>154</v>
      </c>
      <c r="IHT3" s="4" t="s">
        <v>154</v>
      </c>
      <c r="IHU3" s="4" t="s">
        <v>154</v>
      </c>
      <c r="IHV3" s="4" t="s">
        <v>154</v>
      </c>
      <c r="IHW3" s="4" t="s">
        <v>154</v>
      </c>
      <c r="IHX3" s="4" t="s">
        <v>154</v>
      </c>
      <c r="IHY3" s="4" t="s">
        <v>154</v>
      </c>
      <c r="IHZ3" s="4" t="s">
        <v>154</v>
      </c>
      <c r="IIA3" s="4" t="s">
        <v>154</v>
      </c>
      <c r="IIB3" s="4" t="s">
        <v>154</v>
      </c>
      <c r="IIC3" s="4" t="s">
        <v>154</v>
      </c>
      <c r="IID3" s="4" t="s">
        <v>154</v>
      </c>
      <c r="IIE3" s="4" t="s">
        <v>154</v>
      </c>
      <c r="IIF3" s="4" t="s">
        <v>154</v>
      </c>
      <c r="IIG3" s="4" t="s">
        <v>154</v>
      </c>
      <c r="IIH3" s="4" t="s">
        <v>154</v>
      </c>
      <c r="III3" s="4" t="s">
        <v>154</v>
      </c>
      <c r="IIJ3" s="4" t="s">
        <v>154</v>
      </c>
      <c r="IIK3" s="4" t="s">
        <v>154</v>
      </c>
      <c r="IIL3" s="4" t="s">
        <v>154</v>
      </c>
      <c r="IIM3" s="4" t="s">
        <v>154</v>
      </c>
      <c r="IIN3" s="4" t="s">
        <v>154</v>
      </c>
      <c r="IIO3" s="4" t="s">
        <v>154</v>
      </c>
      <c r="IIP3" s="4" t="s">
        <v>154</v>
      </c>
      <c r="IIQ3" s="4" t="s">
        <v>154</v>
      </c>
      <c r="IIR3" s="4" t="s">
        <v>154</v>
      </c>
      <c r="IIS3" s="4" t="s">
        <v>154</v>
      </c>
      <c r="IIT3" s="4" t="s">
        <v>154</v>
      </c>
      <c r="IIU3" s="4" t="s">
        <v>154</v>
      </c>
      <c r="IIV3" s="4" t="s">
        <v>154</v>
      </c>
      <c r="IIW3" s="4" t="s">
        <v>154</v>
      </c>
      <c r="IIX3" s="4" t="s">
        <v>154</v>
      </c>
      <c r="IIY3" s="4" t="s">
        <v>154</v>
      </c>
      <c r="IIZ3" s="4" t="s">
        <v>154</v>
      </c>
      <c r="IJA3" s="4" t="s">
        <v>154</v>
      </c>
      <c r="IJB3" s="4" t="s">
        <v>154</v>
      </c>
      <c r="IJC3" s="4" t="s">
        <v>154</v>
      </c>
      <c r="IJD3" s="4" t="s">
        <v>154</v>
      </c>
      <c r="IJE3" s="4" t="s">
        <v>154</v>
      </c>
      <c r="IJF3" s="4" t="s">
        <v>154</v>
      </c>
      <c r="IJG3" s="4" t="s">
        <v>154</v>
      </c>
      <c r="IJH3" s="4" t="s">
        <v>154</v>
      </c>
      <c r="IJI3" s="4" t="s">
        <v>154</v>
      </c>
      <c r="IJJ3" s="4" t="s">
        <v>154</v>
      </c>
      <c r="IJK3" s="4" t="s">
        <v>154</v>
      </c>
      <c r="IJL3" s="4" t="s">
        <v>154</v>
      </c>
      <c r="IJM3" s="4" t="s">
        <v>154</v>
      </c>
      <c r="IJN3" s="4" t="s">
        <v>154</v>
      </c>
      <c r="IJO3" s="4" t="s">
        <v>154</v>
      </c>
      <c r="IJP3" s="4" t="s">
        <v>154</v>
      </c>
      <c r="IJQ3" s="4" t="s">
        <v>154</v>
      </c>
      <c r="IJR3" s="4" t="s">
        <v>154</v>
      </c>
      <c r="IJS3" s="4" t="s">
        <v>154</v>
      </c>
      <c r="IJT3" s="4" t="s">
        <v>154</v>
      </c>
      <c r="IJU3" s="4" t="s">
        <v>154</v>
      </c>
      <c r="IJV3" s="4" t="s">
        <v>154</v>
      </c>
      <c r="IJW3" s="4" t="s">
        <v>154</v>
      </c>
      <c r="IJX3" s="4" t="s">
        <v>154</v>
      </c>
      <c r="IJY3" s="4" t="s">
        <v>154</v>
      </c>
      <c r="IJZ3" s="4" t="s">
        <v>154</v>
      </c>
      <c r="IKA3" s="4" t="s">
        <v>154</v>
      </c>
      <c r="IKB3" s="4" t="s">
        <v>154</v>
      </c>
      <c r="IKC3" s="4" t="s">
        <v>154</v>
      </c>
      <c r="IKD3" s="4" t="s">
        <v>154</v>
      </c>
      <c r="IKE3" s="4" t="s">
        <v>154</v>
      </c>
      <c r="IKF3" s="4" t="s">
        <v>154</v>
      </c>
      <c r="IKG3" s="4" t="s">
        <v>154</v>
      </c>
      <c r="IKH3" s="4" t="s">
        <v>154</v>
      </c>
      <c r="IKI3" s="4" t="s">
        <v>154</v>
      </c>
      <c r="IKJ3" s="4" t="s">
        <v>154</v>
      </c>
      <c r="IKK3" s="4" t="s">
        <v>154</v>
      </c>
      <c r="IKL3" s="4" t="s">
        <v>154</v>
      </c>
      <c r="IKM3" s="4" t="s">
        <v>154</v>
      </c>
      <c r="IKN3" s="4" t="s">
        <v>154</v>
      </c>
      <c r="IKO3" s="4" t="s">
        <v>154</v>
      </c>
      <c r="IKP3" s="4" t="s">
        <v>154</v>
      </c>
      <c r="IKQ3" s="4" t="s">
        <v>154</v>
      </c>
      <c r="IKR3" s="4" t="s">
        <v>154</v>
      </c>
      <c r="IKS3" s="4" t="s">
        <v>154</v>
      </c>
      <c r="IKT3" s="4" t="s">
        <v>154</v>
      </c>
      <c r="IKU3" s="4" t="s">
        <v>154</v>
      </c>
      <c r="IKV3" s="4" t="s">
        <v>154</v>
      </c>
      <c r="IKW3" s="4" t="s">
        <v>154</v>
      </c>
      <c r="IKX3" s="4" t="s">
        <v>154</v>
      </c>
      <c r="IKY3" s="4" t="s">
        <v>154</v>
      </c>
      <c r="IKZ3" s="4" t="s">
        <v>154</v>
      </c>
      <c r="ILA3" s="4" t="s">
        <v>154</v>
      </c>
      <c r="ILB3" s="4" t="s">
        <v>154</v>
      </c>
      <c r="ILC3" s="4" t="s">
        <v>154</v>
      </c>
      <c r="ILD3" s="4" t="s">
        <v>154</v>
      </c>
      <c r="ILE3" s="4" t="s">
        <v>154</v>
      </c>
      <c r="ILF3" s="4" t="s">
        <v>154</v>
      </c>
      <c r="ILG3" s="4" t="s">
        <v>154</v>
      </c>
      <c r="ILH3" s="4" t="s">
        <v>154</v>
      </c>
      <c r="ILI3" s="4" t="s">
        <v>154</v>
      </c>
      <c r="ILJ3" s="4" t="s">
        <v>154</v>
      </c>
      <c r="ILK3" s="4" t="s">
        <v>154</v>
      </c>
      <c r="ILL3" s="4" t="s">
        <v>154</v>
      </c>
      <c r="ILM3" s="4" t="s">
        <v>154</v>
      </c>
      <c r="ILN3" s="4" t="s">
        <v>154</v>
      </c>
      <c r="ILO3" s="4" t="s">
        <v>154</v>
      </c>
      <c r="ILP3" s="4" t="s">
        <v>154</v>
      </c>
      <c r="ILQ3" s="4" t="s">
        <v>154</v>
      </c>
      <c r="ILR3" s="4" t="s">
        <v>154</v>
      </c>
      <c r="ILS3" s="4" t="s">
        <v>154</v>
      </c>
      <c r="ILT3" s="4" t="s">
        <v>154</v>
      </c>
      <c r="ILU3" s="4" t="s">
        <v>154</v>
      </c>
      <c r="ILV3" s="4" t="s">
        <v>154</v>
      </c>
      <c r="ILW3" s="4" t="s">
        <v>154</v>
      </c>
      <c r="ILX3" s="4" t="s">
        <v>154</v>
      </c>
      <c r="ILY3" s="4" t="s">
        <v>154</v>
      </c>
      <c r="ILZ3" s="4" t="s">
        <v>154</v>
      </c>
      <c r="IMA3" s="4" t="s">
        <v>154</v>
      </c>
      <c r="IMB3" s="4" t="s">
        <v>154</v>
      </c>
      <c r="IMC3" s="4" t="s">
        <v>154</v>
      </c>
      <c r="IMD3" s="4" t="s">
        <v>154</v>
      </c>
      <c r="IME3" s="4" t="s">
        <v>154</v>
      </c>
      <c r="IMF3" s="4" t="s">
        <v>154</v>
      </c>
      <c r="IMG3" s="4" t="s">
        <v>154</v>
      </c>
      <c r="IMH3" s="4" t="s">
        <v>154</v>
      </c>
      <c r="IMI3" s="4" t="s">
        <v>154</v>
      </c>
      <c r="IMJ3" s="4" t="s">
        <v>154</v>
      </c>
      <c r="IMK3" s="4" t="s">
        <v>154</v>
      </c>
      <c r="IML3" s="4" t="s">
        <v>154</v>
      </c>
      <c r="IMM3" s="4" t="s">
        <v>154</v>
      </c>
      <c r="IMN3" s="4" t="s">
        <v>154</v>
      </c>
      <c r="IMO3" s="4" t="s">
        <v>154</v>
      </c>
      <c r="IMP3" s="4" t="s">
        <v>154</v>
      </c>
      <c r="IMQ3" s="4" t="s">
        <v>154</v>
      </c>
      <c r="IMR3" s="4" t="s">
        <v>154</v>
      </c>
      <c r="IMS3" s="4" t="s">
        <v>154</v>
      </c>
      <c r="IMT3" s="4" t="s">
        <v>154</v>
      </c>
      <c r="IMU3" s="4" t="s">
        <v>154</v>
      </c>
      <c r="IMV3" s="4" t="s">
        <v>154</v>
      </c>
      <c r="IMW3" s="4" t="s">
        <v>154</v>
      </c>
      <c r="IMX3" s="4" t="s">
        <v>154</v>
      </c>
      <c r="IMY3" s="4" t="s">
        <v>154</v>
      </c>
      <c r="IMZ3" s="4" t="s">
        <v>154</v>
      </c>
      <c r="INA3" s="4" t="s">
        <v>154</v>
      </c>
      <c r="INB3" s="4" t="s">
        <v>154</v>
      </c>
      <c r="INC3" s="4" t="s">
        <v>154</v>
      </c>
      <c r="IND3" s="4" t="s">
        <v>154</v>
      </c>
      <c r="INE3" s="4" t="s">
        <v>154</v>
      </c>
      <c r="INF3" s="4" t="s">
        <v>154</v>
      </c>
      <c r="ING3" s="4" t="s">
        <v>154</v>
      </c>
      <c r="INH3" s="4" t="s">
        <v>154</v>
      </c>
      <c r="INI3" s="4" t="s">
        <v>154</v>
      </c>
      <c r="INJ3" s="4" t="s">
        <v>154</v>
      </c>
      <c r="INK3" s="4" t="s">
        <v>154</v>
      </c>
      <c r="INL3" s="4" t="s">
        <v>154</v>
      </c>
      <c r="INM3" s="4" t="s">
        <v>154</v>
      </c>
      <c r="INN3" s="4" t="s">
        <v>154</v>
      </c>
      <c r="INO3" s="4" t="s">
        <v>154</v>
      </c>
      <c r="INP3" s="4" t="s">
        <v>154</v>
      </c>
      <c r="INQ3" s="4" t="s">
        <v>154</v>
      </c>
      <c r="INR3" s="4" t="s">
        <v>154</v>
      </c>
      <c r="INS3" s="4" t="s">
        <v>154</v>
      </c>
      <c r="INT3" s="4" t="s">
        <v>154</v>
      </c>
      <c r="INU3" s="4" t="s">
        <v>154</v>
      </c>
      <c r="INV3" s="4" t="s">
        <v>154</v>
      </c>
      <c r="INW3" s="4" t="s">
        <v>154</v>
      </c>
      <c r="INX3" s="4" t="s">
        <v>154</v>
      </c>
      <c r="INY3" s="4" t="s">
        <v>154</v>
      </c>
      <c r="INZ3" s="4" t="s">
        <v>154</v>
      </c>
      <c r="IOA3" s="4" t="s">
        <v>154</v>
      </c>
      <c r="IOB3" s="4" t="s">
        <v>154</v>
      </c>
      <c r="IOC3" s="4" t="s">
        <v>154</v>
      </c>
      <c r="IOD3" s="4" t="s">
        <v>154</v>
      </c>
      <c r="IOE3" s="4" t="s">
        <v>154</v>
      </c>
      <c r="IOF3" s="4" t="s">
        <v>154</v>
      </c>
      <c r="IOG3" s="4" t="s">
        <v>154</v>
      </c>
      <c r="IOH3" s="4" t="s">
        <v>154</v>
      </c>
      <c r="IOI3" s="4" t="s">
        <v>154</v>
      </c>
      <c r="IOJ3" s="4" t="s">
        <v>154</v>
      </c>
      <c r="IOK3" s="4" t="s">
        <v>154</v>
      </c>
      <c r="IOL3" s="4" t="s">
        <v>154</v>
      </c>
      <c r="IOM3" s="4" t="s">
        <v>154</v>
      </c>
      <c r="ION3" s="4" t="s">
        <v>154</v>
      </c>
      <c r="IOO3" s="4" t="s">
        <v>154</v>
      </c>
      <c r="IOP3" s="4" t="s">
        <v>154</v>
      </c>
      <c r="IOQ3" s="4" t="s">
        <v>154</v>
      </c>
      <c r="IOR3" s="4" t="s">
        <v>154</v>
      </c>
      <c r="IOS3" s="4" t="s">
        <v>154</v>
      </c>
      <c r="IOT3" s="4" t="s">
        <v>154</v>
      </c>
      <c r="IOU3" s="4" t="s">
        <v>154</v>
      </c>
      <c r="IOV3" s="4" t="s">
        <v>154</v>
      </c>
      <c r="IOW3" s="4" t="s">
        <v>154</v>
      </c>
      <c r="IOX3" s="4" t="s">
        <v>154</v>
      </c>
      <c r="IOY3" s="4" t="s">
        <v>154</v>
      </c>
      <c r="IOZ3" s="4" t="s">
        <v>154</v>
      </c>
      <c r="IPA3" s="4" t="s">
        <v>154</v>
      </c>
      <c r="IPB3" s="4" t="s">
        <v>154</v>
      </c>
      <c r="IPC3" s="4" t="s">
        <v>154</v>
      </c>
      <c r="IPD3" s="4" t="s">
        <v>154</v>
      </c>
      <c r="IPE3" s="4" t="s">
        <v>154</v>
      </c>
      <c r="IPF3" s="4" t="s">
        <v>154</v>
      </c>
      <c r="IPG3" s="4" t="s">
        <v>154</v>
      </c>
      <c r="IPH3" s="4" t="s">
        <v>154</v>
      </c>
      <c r="IPI3" s="4" t="s">
        <v>154</v>
      </c>
      <c r="IPJ3" s="4" t="s">
        <v>154</v>
      </c>
      <c r="IPK3" s="4" t="s">
        <v>154</v>
      </c>
      <c r="IPL3" s="4" t="s">
        <v>154</v>
      </c>
      <c r="IPM3" s="4" t="s">
        <v>154</v>
      </c>
      <c r="IPN3" s="4" t="s">
        <v>154</v>
      </c>
      <c r="IPO3" s="4" t="s">
        <v>154</v>
      </c>
      <c r="IPP3" s="4" t="s">
        <v>154</v>
      </c>
      <c r="IPQ3" s="4" t="s">
        <v>154</v>
      </c>
      <c r="IPR3" s="4" t="s">
        <v>154</v>
      </c>
      <c r="IPS3" s="4" t="s">
        <v>154</v>
      </c>
      <c r="IPT3" s="4" t="s">
        <v>154</v>
      </c>
      <c r="IPU3" s="4" t="s">
        <v>154</v>
      </c>
      <c r="IPV3" s="4" t="s">
        <v>154</v>
      </c>
      <c r="IPW3" s="4" t="s">
        <v>154</v>
      </c>
      <c r="IPX3" s="4" t="s">
        <v>154</v>
      </c>
      <c r="IPY3" s="4" t="s">
        <v>154</v>
      </c>
      <c r="IPZ3" s="4" t="s">
        <v>154</v>
      </c>
      <c r="IQA3" s="4" t="s">
        <v>154</v>
      </c>
      <c r="IQB3" s="4" t="s">
        <v>154</v>
      </c>
      <c r="IQC3" s="4" t="s">
        <v>154</v>
      </c>
      <c r="IQD3" s="4" t="s">
        <v>154</v>
      </c>
      <c r="IQE3" s="4" t="s">
        <v>154</v>
      </c>
      <c r="IQF3" s="4" t="s">
        <v>154</v>
      </c>
      <c r="IQG3" s="4" t="s">
        <v>154</v>
      </c>
      <c r="IQH3" s="4" t="s">
        <v>154</v>
      </c>
      <c r="IQI3" s="4" t="s">
        <v>154</v>
      </c>
      <c r="IQJ3" s="4" t="s">
        <v>154</v>
      </c>
      <c r="IQK3" s="4" t="s">
        <v>154</v>
      </c>
      <c r="IQL3" s="4" t="s">
        <v>154</v>
      </c>
      <c r="IQM3" s="4" t="s">
        <v>154</v>
      </c>
      <c r="IQN3" s="4" t="s">
        <v>154</v>
      </c>
      <c r="IQO3" s="4" t="s">
        <v>154</v>
      </c>
      <c r="IQP3" s="4" t="s">
        <v>154</v>
      </c>
      <c r="IQQ3" s="4" t="s">
        <v>154</v>
      </c>
      <c r="IQR3" s="4" t="s">
        <v>154</v>
      </c>
      <c r="IQS3" s="4" t="s">
        <v>154</v>
      </c>
      <c r="IQT3" s="4" t="s">
        <v>154</v>
      </c>
      <c r="IQU3" s="4" t="s">
        <v>154</v>
      </c>
      <c r="IQV3" s="4" t="s">
        <v>154</v>
      </c>
      <c r="IQW3" s="4" t="s">
        <v>154</v>
      </c>
      <c r="IQX3" s="4" t="s">
        <v>154</v>
      </c>
      <c r="IQY3" s="4" t="s">
        <v>154</v>
      </c>
      <c r="IQZ3" s="4" t="s">
        <v>154</v>
      </c>
      <c r="IRA3" s="4" t="s">
        <v>154</v>
      </c>
      <c r="IRB3" s="4" t="s">
        <v>154</v>
      </c>
      <c r="IRC3" s="4" t="s">
        <v>154</v>
      </c>
      <c r="IRD3" s="4" t="s">
        <v>154</v>
      </c>
      <c r="IRE3" s="4" t="s">
        <v>154</v>
      </c>
      <c r="IRF3" s="4" t="s">
        <v>154</v>
      </c>
      <c r="IRG3" s="4" t="s">
        <v>154</v>
      </c>
      <c r="IRH3" s="4" t="s">
        <v>154</v>
      </c>
      <c r="IRI3" s="4" t="s">
        <v>154</v>
      </c>
      <c r="IRJ3" s="4" t="s">
        <v>154</v>
      </c>
      <c r="IRK3" s="4" t="s">
        <v>154</v>
      </c>
      <c r="IRL3" s="4" t="s">
        <v>154</v>
      </c>
      <c r="IRM3" s="4" t="s">
        <v>154</v>
      </c>
      <c r="IRN3" s="4" t="s">
        <v>154</v>
      </c>
      <c r="IRO3" s="4" t="s">
        <v>154</v>
      </c>
      <c r="IRP3" s="4" t="s">
        <v>154</v>
      </c>
      <c r="IRQ3" s="4" t="s">
        <v>154</v>
      </c>
      <c r="IRR3" s="4" t="s">
        <v>154</v>
      </c>
      <c r="IRS3" s="4" t="s">
        <v>154</v>
      </c>
      <c r="IRT3" s="4" t="s">
        <v>154</v>
      </c>
      <c r="IRU3" s="4" t="s">
        <v>154</v>
      </c>
      <c r="IRV3" s="4" t="s">
        <v>154</v>
      </c>
      <c r="IRW3" s="4" t="s">
        <v>154</v>
      </c>
      <c r="IRX3" s="4" t="s">
        <v>154</v>
      </c>
      <c r="IRY3" s="4" t="s">
        <v>154</v>
      </c>
      <c r="IRZ3" s="4" t="s">
        <v>154</v>
      </c>
      <c r="ISA3" s="4" t="s">
        <v>154</v>
      </c>
      <c r="ISB3" s="4" t="s">
        <v>154</v>
      </c>
      <c r="ISC3" s="4" t="s">
        <v>154</v>
      </c>
      <c r="ISD3" s="4" t="s">
        <v>154</v>
      </c>
      <c r="ISE3" s="4" t="s">
        <v>154</v>
      </c>
      <c r="ISF3" s="4" t="s">
        <v>154</v>
      </c>
      <c r="ISG3" s="4" t="s">
        <v>154</v>
      </c>
      <c r="ISH3" s="4" t="s">
        <v>154</v>
      </c>
      <c r="ISI3" s="4" t="s">
        <v>154</v>
      </c>
      <c r="ISJ3" s="4" t="s">
        <v>154</v>
      </c>
      <c r="ISK3" s="4" t="s">
        <v>154</v>
      </c>
      <c r="ISL3" s="4" t="s">
        <v>154</v>
      </c>
      <c r="ISM3" s="4" t="s">
        <v>154</v>
      </c>
      <c r="ISN3" s="4" t="s">
        <v>154</v>
      </c>
      <c r="ISO3" s="4" t="s">
        <v>154</v>
      </c>
      <c r="ISP3" s="4" t="s">
        <v>154</v>
      </c>
      <c r="ISQ3" s="4" t="s">
        <v>154</v>
      </c>
      <c r="ISR3" s="4" t="s">
        <v>154</v>
      </c>
      <c r="ISS3" s="4" t="s">
        <v>154</v>
      </c>
      <c r="IST3" s="4" t="s">
        <v>154</v>
      </c>
      <c r="ISU3" s="4" t="s">
        <v>154</v>
      </c>
      <c r="ISV3" s="4" t="s">
        <v>154</v>
      </c>
      <c r="ISW3" s="4" t="s">
        <v>154</v>
      </c>
      <c r="ISX3" s="4" t="s">
        <v>154</v>
      </c>
      <c r="ISY3" s="4" t="s">
        <v>154</v>
      </c>
      <c r="ISZ3" s="4" t="s">
        <v>154</v>
      </c>
      <c r="ITA3" s="4" t="s">
        <v>154</v>
      </c>
      <c r="ITB3" s="4" t="s">
        <v>154</v>
      </c>
      <c r="ITC3" s="4" t="s">
        <v>154</v>
      </c>
      <c r="ITD3" s="4" t="s">
        <v>154</v>
      </c>
      <c r="ITE3" s="4" t="s">
        <v>154</v>
      </c>
      <c r="ITF3" s="4" t="s">
        <v>154</v>
      </c>
      <c r="ITG3" s="4" t="s">
        <v>154</v>
      </c>
      <c r="ITH3" s="4" t="s">
        <v>154</v>
      </c>
      <c r="ITI3" s="4" t="s">
        <v>154</v>
      </c>
      <c r="ITJ3" s="4" t="s">
        <v>154</v>
      </c>
      <c r="ITK3" s="4" t="s">
        <v>154</v>
      </c>
      <c r="ITL3" s="4" t="s">
        <v>154</v>
      </c>
      <c r="ITM3" s="4" t="s">
        <v>154</v>
      </c>
      <c r="ITN3" s="4" t="s">
        <v>154</v>
      </c>
      <c r="ITO3" s="4" t="s">
        <v>154</v>
      </c>
      <c r="ITP3" s="4" t="s">
        <v>154</v>
      </c>
      <c r="ITQ3" s="4" t="s">
        <v>154</v>
      </c>
      <c r="ITR3" s="4" t="s">
        <v>154</v>
      </c>
      <c r="ITS3" s="4" t="s">
        <v>154</v>
      </c>
      <c r="ITT3" s="4" t="s">
        <v>154</v>
      </c>
      <c r="ITU3" s="4" t="s">
        <v>154</v>
      </c>
      <c r="ITV3" s="4" t="s">
        <v>154</v>
      </c>
      <c r="ITW3" s="4" t="s">
        <v>154</v>
      </c>
      <c r="ITX3" s="4" t="s">
        <v>154</v>
      </c>
      <c r="ITY3" s="4" t="s">
        <v>154</v>
      </c>
      <c r="ITZ3" s="4" t="s">
        <v>154</v>
      </c>
      <c r="IUA3" s="4" t="s">
        <v>154</v>
      </c>
      <c r="IUB3" s="4" t="s">
        <v>154</v>
      </c>
      <c r="IUC3" s="4" t="s">
        <v>154</v>
      </c>
      <c r="IUD3" s="4" t="s">
        <v>154</v>
      </c>
      <c r="IUE3" s="4" t="s">
        <v>154</v>
      </c>
      <c r="IUF3" s="4" t="s">
        <v>154</v>
      </c>
      <c r="IUG3" s="4" t="s">
        <v>154</v>
      </c>
      <c r="IUH3" s="4" t="s">
        <v>154</v>
      </c>
      <c r="IUI3" s="4" t="s">
        <v>154</v>
      </c>
      <c r="IUJ3" s="4" t="s">
        <v>154</v>
      </c>
      <c r="IUK3" s="4" t="s">
        <v>154</v>
      </c>
      <c r="IUL3" s="4" t="s">
        <v>154</v>
      </c>
      <c r="IUM3" s="4" t="s">
        <v>154</v>
      </c>
      <c r="IUN3" s="4" t="s">
        <v>154</v>
      </c>
      <c r="IUO3" s="4" t="s">
        <v>154</v>
      </c>
      <c r="IUP3" s="4" t="s">
        <v>154</v>
      </c>
      <c r="IUQ3" s="4" t="s">
        <v>154</v>
      </c>
      <c r="IUR3" s="4" t="s">
        <v>154</v>
      </c>
      <c r="IUS3" s="4" t="s">
        <v>154</v>
      </c>
      <c r="IUT3" s="4" t="s">
        <v>154</v>
      </c>
      <c r="IUU3" s="4" t="s">
        <v>154</v>
      </c>
      <c r="IUV3" s="4" t="s">
        <v>154</v>
      </c>
      <c r="IUW3" s="4" t="s">
        <v>154</v>
      </c>
      <c r="IUX3" s="4" t="s">
        <v>154</v>
      </c>
      <c r="IUY3" s="4" t="s">
        <v>154</v>
      </c>
      <c r="IUZ3" s="4" t="s">
        <v>154</v>
      </c>
      <c r="IVA3" s="4" t="s">
        <v>154</v>
      </c>
      <c r="IVB3" s="4" t="s">
        <v>154</v>
      </c>
      <c r="IVC3" s="4" t="s">
        <v>154</v>
      </c>
      <c r="IVD3" s="4" t="s">
        <v>154</v>
      </c>
      <c r="IVE3" s="4" t="s">
        <v>154</v>
      </c>
      <c r="IVF3" s="4" t="s">
        <v>154</v>
      </c>
      <c r="IVG3" s="4" t="s">
        <v>154</v>
      </c>
      <c r="IVH3" s="4" t="s">
        <v>154</v>
      </c>
      <c r="IVI3" s="4" t="s">
        <v>154</v>
      </c>
      <c r="IVJ3" s="4" t="s">
        <v>154</v>
      </c>
      <c r="IVK3" s="4" t="s">
        <v>154</v>
      </c>
      <c r="IVL3" s="4" t="s">
        <v>154</v>
      </c>
      <c r="IVM3" s="4" t="s">
        <v>154</v>
      </c>
      <c r="IVN3" s="4" t="s">
        <v>154</v>
      </c>
      <c r="IVO3" s="4" t="s">
        <v>154</v>
      </c>
      <c r="IVP3" s="4" t="s">
        <v>154</v>
      </c>
      <c r="IVQ3" s="4" t="s">
        <v>154</v>
      </c>
      <c r="IVR3" s="4" t="s">
        <v>154</v>
      </c>
      <c r="IVS3" s="4" t="s">
        <v>154</v>
      </c>
      <c r="IVT3" s="4" t="s">
        <v>154</v>
      </c>
      <c r="IVU3" s="4" t="s">
        <v>154</v>
      </c>
      <c r="IVV3" s="4" t="s">
        <v>154</v>
      </c>
      <c r="IVW3" s="4" t="s">
        <v>154</v>
      </c>
      <c r="IVX3" s="4" t="s">
        <v>154</v>
      </c>
      <c r="IVY3" s="4" t="s">
        <v>154</v>
      </c>
      <c r="IVZ3" s="4" t="s">
        <v>154</v>
      </c>
      <c r="IWA3" s="4" t="s">
        <v>154</v>
      </c>
      <c r="IWB3" s="4" t="s">
        <v>154</v>
      </c>
      <c r="IWC3" s="4" t="s">
        <v>154</v>
      </c>
      <c r="IWD3" s="4" t="s">
        <v>154</v>
      </c>
      <c r="IWE3" s="4" t="s">
        <v>154</v>
      </c>
      <c r="IWF3" s="4" t="s">
        <v>154</v>
      </c>
      <c r="IWG3" s="4" t="s">
        <v>154</v>
      </c>
      <c r="IWH3" s="4" t="s">
        <v>154</v>
      </c>
      <c r="IWI3" s="4" t="s">
        <v>154</v>
      </c>
      <c r="IWJ3" s="4" t="s">
        <v>154</v>
      </c>
      <c r="IWK3" s="4" t="s">
        <v>154</v>
      </c>
      <c r="IWL3" s="4" t="s">
        <v>154</v>
      </c>
      <c r="IWM3" s="4" t="s">
        <v>154</v>
      </c>
      <c r="IWN3" s="4" t="s">
        <v>154</v>
      </c>
      <c r="IWO3" s="4" t="s">
        <v>154</v>
      </c>
      <c r="IWP3" s="4" t="s">
        <v>154</v>
      </c>
      <c r="IWQ3" s="4" t="s">
        <v>154</v>
      </c>
      <c r="IWR3" s="4" t="s">
        <v>154</v>
      </c>
      <c r="IWS3" s="4" t="s">
        <v>154</v>
      </c>
      <c r="IWT3" s="4" t="s">
        <v>154</v>
      </c>
      <c r="IWU3" s="4" t="s">
        <v>154</v>
      </c>
      <c r="IWV3" s="4" t="s">
        <v>154</v>
      </c>
      <c r="IWW3" s="4" t="s">
        <v>154</v>
      </c>
      <c r="IWX3" s="4" t="s">
        <v>154</v>
      </c>
      <c r="IWY3" s="4" t="s">
        <v>154</v>
      </c>
      <c r="IWZ3" s="4" t="s">
        <v>154</v>
      </c>
      <c r="IXA3" s="4" t="s">
        <v>154</v>
      </c>
      <c r="IXB3" s="4" t="s">
        <v>154</v>
      </c>
      <c r="IXC3" s="4" t="s">
        <v>154</v>
      </c>
      <c r="IXD3" s="4" t="s">
        <v>154</v>
      </c>
      <c r="IXE3" s="4" t="s">
        <v>154</v>
      </c>
      <c r="IXF3" s="4" t="s">
        <v>154</v>
      </c>
      <c r="IXG3" s="4" t="s">
        <v>154</v>
      </c>
      <c r="IXH3" s="4" t="s">
        <v>154</v>
      </c>
      <c r="IXI3" s="4" t="s">
        <v>154</v>
      </c>
      <c r="IXJ3" s="4" t="s">
        <v>154</v>
      </c>
      <c r="IXK3" s="4" t="s">
        <v>154</v>
      </c>
      <c r="IXL3" s="4" t="s">
        <v>154</v>
      </c>
      <c r="IXM3" s="4" t="s">
        <v>154</v>
      </c>
      <c r="IXN3" s="4" t="s">
        <v>154</v>
      </c>
      <c r="IXO3" s="4" t="s">
        <v>154</v>
      </c>
      <c r="IXP3" s="4" t="s">
        <v>154</v>
      </c>
      <c r="IXQ3" s="4" t="s">
        <v>154</v>
      </c>
      <c r="IXR3" s="4" t="s">
        <v>154</v>
      </c>
      <c r="IXS3" s="4" t="s">
        <v>154</v>
      </c>
      <c r="IXT3" s="4" t="s">
        <v>154</v>
      </c>
      <c r="IXU3" s="4" t="s">
        <v>154</v>
      </c>
      <c r="IXV3" s="4" t="s">
        <v>154</v>
      </c>
      <c r="IXW3" s="4" t="s">
        <v>154</v>
      </c>
      <c r="IXX3" s="4" t="s">
        <v>154</v>
      </c>
      <c r="IXY3" s="4" t="s">
        <v>154</v>
      </c>
      <c r="IXZ3" s="4" t="s">
        <v>154</v>
      </c>
      <c r="IYA3" s="4" t="s">
        <v>154</v>
      </c>
      <c r="IYB3" s="4" t="s">
        <v>154</v>
      </c>
      <c r="IYC3" s="4" t="s">
        <v>154</v>
      </c>
      <c r="IYD3" s="4" t="s">
        <v>154</v>
      </c>
      <c r="IYE3" s="4" t="s">
        <v>154</v>
      </c>
      <c r="IYF3" s="4" t="s">
        <v>154</v>
      </c>
      <c r="IYG3" s="4" t="s">
        <v>154</v>
      </c>
      <c r="IYH3" s="4" t="s">
        <v>154</v>
      </c>
      <c r="IYI3" s="4" t="s">
        <v>154</v>
      </c>
      <c r="IYJ3" s="4" t="s">
        <v>154</v>
      </c>
      <c r="IYK3" s="4" t="s">
        <v>154</v>
      </c>
      <c r="IYL3" s="4" t="s">
        <v>154</v>
      </c>
      <c r="IYM3" s="4" t="s">
        <v>154</v>
      </c>
      <c r="IYN3" s="4" t="s">
        <v>154</v>
      </c>
      <c r="IYO3" s="4" t="s">
        <v>154</v>
      </c>
      <c r="IYP3" s="4" t="s">
        <v>154</v>
      </c>
      <c r="IYQ3" s="4" t="s">
        <v>154</v>
      </c>
      <c r="IYR3" s="4" t="s">
        <v>154</v>
      </c>
      <c r="IYS3" s="4" t="s">
        <v>154</v>
      </c>
      <c r="IYT3" s="4" t="s">
        <v>154</v>
      </c>
      <c r="IYU3" s="4" t="s">
        <v>154</v>
      </c>
      <c r="IYV3" s="4" t="s">
        <v>154</v>
      </c>
      <c r="IYW3" s="4" t="s">
        <v>154</v>
      </c>
      <c r="IYX3" s="4" t="s">
        <v>154</v>
      </c>
      <c r="IYY3" s="4" t="s">
        <v>154</v>
      </c>
      <c r="IYZ3" s="4" t="s">
        <v>154</v>
      </c>
      <c r="IZA3" s="4" t="s">
        <v>154</v>
      </c>
      <c r="IZB3" s="4" t="s">
        <v>154</v>
      </c>
      <c r="IZC3" s="4" t="s">
        <v>154</v>
      </c>
      <c r="IZD3" s="4" t="s">
        <v>154</v>
      </c>
      <c r="IZE3" s="4" t="s">
        <v>154</v>
      </c>
      <c r="IZF3" s="4" t="s">
        <v>154</v>
      </c>
      <c r="IZG3" s="4" t="s">
        <v>154</v>
      </c>
      <c r="IZH3" s="4" t="s">
        <v>154</v>
      </c>
      <c r="IZI3" s="4" t="s">
        <v>154</v>
      </c>
      <c r="IZJ3" s="4" t="s">
        <v>154</v>
      </c>
      <c r="IZK3" s="4" t="s">
        <v>154</v>
      </c>
      <c r="IZL3" s="4" t="s">
        <v>154</v>
      </c>
      <c r="IZM3" s="4" t="s">
        <v>154</v>
      </c>
      <c r="IZN3" s="4" t="s">
        <v>154</v>
      </c>
      <c r="IZO3" s="4" t="s">
        <v>154</v>
      </c>
      <c r="IZP3" s="4" t="s">
        <v>154</v>
      </c>
      <c r="IZQ3" s="4" t="s">
        <v>154</v>
      </c>
      <c r="IZR3" s="4" t="s">
        <v>154</v>
      </c>
      <c r="IZS3" s="4" t="s">
        <v>154</v>
      </c>
      <c r="IZT3" s="4" t="s">
        <v>154</v>
      </c>
      <c r="IZU3" s="4" t="s">
        <v>154</v>
      </c>
      <c r="IZV3" s="4" t="s">
        <v>154</v>
      </c>
      <c r="IZW3" s="4" t="s">
        <v>154</v>
      </c>
      <c r="IZX3" s="4" t="s">
        <v>154</v>
      </c>
      <c r="IZY3" s="4" t="s">
        <v>154</v>
      </c>
      <c r="IZZ3" s="4" t="s">
        <v>154</v>
      </c>
      <c r="JAA3" s="4" t="s">
        <v>154</v>
      </c>
      <c r="JAB3" s="4" t="s">
        <v>154</v>
      </c>
      <c r="JAC3" s="4" t="s">
        <v>154</v>
      </c>
      <c r="JAD3" s="4" t="s">
        <v>154</v>
      </c>
      <c r="JAE3" s="4" t="s">
        <v>154</v>
      </c>
      <c r="JAF3" s="4" t="s">
        <v>154</v>
      </c>
      <c r="JAG3" s="4" t="s">
        <v>154</v>
      </c>
      <c r="JAH3" s="4" t="s">
        <v>154</v>
      </c>
      <c r="JAI3" s="4" t="s">
        <v>154</v>
      </c>
      <c r="JAJ3" s="4" t="s">
        <v>154</v>
      </c>
      <c r="JAK3" s="4" t="s">
        <v>154</v>
      </c>
      <c r="JAL3" s="4" t="s">
        <v>154</v>
      </c>
      <c r="JAM3" s="4" t="s">
        <v>154</v>
      </c>
      <c r="JAN3" s="4" t="s">
        <v>154</v>
      </c>
      <c r="JAO3" s="4" t="s">
        <v>154</v>
      </c>
      <c r="JAP3" s="4" t="s">
        <v>154</v>
      </c>
      <c r="JAQ3" s="4" t="s">
        <v>154</v>
      </c>
      <c r="JAR3" s="4" t="s">
        <v>154</v>
      </c>
      <c r="JAS3" s="4" t="s">
        <v>154</v>
      </c>
      <c r="JAT3" s="4" t="s">
        <v>154</v>
      </c>
      <c r="JAU3" s="4" t="s">
        <v>154</v>
      </c>
      <c r="JAV3" s="4" t="s">
        <v>154</v>
      </c>
      <c r="JAW3" s="4" t="s">
        <v>154</v>
      </c>
      <c r="JAX3" s="4" t="s">
        <v>154</v>
      </c>
      <c r="JAY3" s="4" t="s">
        <v>154</v>
      </c>
      <c r="JAZ3" s="4" t="s">
        <v>154</v>
      </c>
      <c r="JBA3" s="4" t="s">
        <v>154</v>
      </c>
      <c r="JBB3" s="4" t="s">
        <v>154</v>
      </c>
      <c r="JBC3" s="4" t="s">
        <v>154</v>
      </c>
      <c r="JBD3" s="4" t="s">
        <v>154</v>
      </c>
      <c r="JBE3" s="4" t="s">
        <v>154</v>
      </c>
      <c r="JBF3" s="4" t="s">
        <v>154</v>
      </c>
      <c r="JBG3" s="4" t="s">
        <v>154</v>
      </c>
      <c r="JBH3" s="4" t="s">
        <v>154</v>
      </c>
      <c r="JBI3" s="4" t="s">
        <v>154</v>
      </c>
      <c r="JBJ3" s="4" t="s">
        <v>154</v>
      </c>
      <c r="JBK3" s="4" t="s">
        <v>154</v>
      </c>
      <c r="JBL3" s="4" t="s">
        <v>154</v>
      </c>
      <c r="JBM3" s="4" t="s">
        <v>154</v>
      </c>
      <c r="JBN3" s="4" t="s">
        <v>154</v>
      </c>
      <c r="JBO3" s="4" t="s">
        <v>154</v>
      </c>
      <c r="JBP3" s="4" t="s">
        <v>154</v>
      </c>
      <c r="JBQ3" s="4" t="s">
        <v>154</v>
      </c>
      <c r="JBR3" s="4" t="s">
        <v>154</v>
      </c>
      <c r="JBS3" s="4" t="s">
        <v>154</v>
      </c>
      <c r="JBT3" s="4" t="s">
        <v>154</v>
      </c>
      <c r="JBU3" s="4" t="s">
        <v>154</v>
      </c>
      <c r="JBV3" s="4" t="s">
        <v>154</v>
      </c>
      <c r="JBW3" s="4" t="s">
        <v>154</v>
      </c>
      <c r="JBX3" s="4" t="s">
        <v>154</v>
      </c>
      <c r="JBY3" s="4" t="s">
        <v>154</v>
      </c>
      <c r="JBZ3" s="4" t="s">
        <v>154</v>
      </c>
      <c r="JCA3" s="4" t="s">
        <v>154</v>
      </c>
      <c r="JCB3" s="4" t="s">
        <v>154</v>
      </c>
      <c r="JCC3" s="4" t="s">
        <v>154</v>
      </c>
      <c r="JCD3" s="4" t="s">
        <v>154</v>
      </c>
      <c r="JCE3" s="4" t="s">
        <v>154</v>
      </c>
      <c r="JCF3" s="4" t="s">
        <v>154</v>
      </c>
      <c r="JCG3" s="4" t="s">
        <v>154</v>
      </c>
      <c r="JCH3" s="4" t="s">
        <v>154</v>
      </c>
      <c r="JCI3" s="4" t="s">
        <v>154</v>
      </c>
      <c r="JCJ3" s="4" t="s">
        <v>154</v>
      </c>
      <c r="JCK3" s="4" t="s">
        <v>154</v>
      </c>
      <c r="JCL3" s="4" t="s">
        <v>154</v>
      </c>
      <c r="JCM3" s="4" t="s">
        <v>154</v>
      </c>
      <c r="JCN3" s="4" t="s">
        <v>154</v>
      </c>
      <c r="JCO3" s="4" t="s">
        <v>154</v>
      </c>
      <c r="JCP3" s="4" t="s">
        <v>154</v>
      </c>
      <c r="JCQ3" s="4" t="s">
        <v>154</v>
      </c>
      <c r="JCR3" s="4" t="s">
        <v>154</v>
      </c>
      <c r="JCS3" s="4" t="s">
        <v>154</v>
      </c>
      <c r="JCT3" s="4" t="s">
        <v>154</v>
      </c>
      <c r="JCU3" s="4" t="s">
        <v>154</v>
      </c>
      <c r="JCV3" s="4" t="s">
        <v>154</v>
      </c>
      <c r="JCW3" s="4" t="s">
        <v>154</v>
      </c>
      <c r="JCX3" s="4" t="s">
        <v>154</v>
      </c>
      <c r="JCY3" s="4" t="s">
        <v>154</v>
      </c>
      <c r="JCZ3" s="4" t="s">
        <v>154</v>
      </c>
      <c r="JDA3" s="4" t="s">
        <v>154</v>
      </c>
      <c r="JDB3" s="4" t="s">
        <v>154</v>
      </c>
      <c r="JDC3" s="4" t="s">
        <v>154</v>
      </c>
      <c r="JDD3" s="4" t="s">
        <v>154</v>
      </c>
      <c r="JDE3" s="4" t="s">
        <v>154</v>
      </c>
      <c r="JDF3" s="4" t="s">
        <v>154</v>
      </c>
      <c r="JDG3" s="4" t="s">
        <v>154</v>
      </c>
      <c r="JDH3" s="4" t="s">
        <v>154</v>
      </c>
      <c r="JDI3" s="4" t="s">
        <v>154</v>
      </c>
      <c r="JDJ3" s="4" t="s">
        <v>154</v>
      </c>
      <c r="JDK3" s="4" t="s">
        <v>154</v>
      </c>
      <c r="JDL3" s="4" t="s">
        <v>154</v>
      </c>
      <c r="JDM3" s="4" t="s">
        <v>154</v>
      </c>
      <c r="JDN3" s="4" t="s">
        <v>154</v>
      </c>
      <c r="JDO3" s="4" t="s">
        <v>154</v>
      </c>
      <c r="JDP3" s="4" t="s">
        <v>154</v>
      </c>
      <c r="JDQ3" s="4" t="s">
        <v>154</v>
      </c>
      <c r="JDR3" s="4" t="s">
        <v>154</v>
      </c>
      <c r="JDS3" s="4" t="s">
        <v>154</v>
      </c>
      <c r="JDT3" s="4" t="s">
        <v>154</v>
      </c>
      <c r="JDU3" s="4" t="s">
        <v>154</v>
      </c>
      <c r="JDV3" s="4" t="s">
        <v>154</v>
      </c>
      <c r="JDW3" s="4" t="s">
        <v>154</v>
      </c>
      <c r="JDX3" s="4" t="s">
        <v>154</v>
      </c>
      <c r="JDY3" s="4" t="s">
        <v>154</v>
      </c>
      <c r="JDZ3" s="4" t="s">
        <v>154</v>
      </c>
      <c r="JEA3" s="4" t="s">
        <v>154</v>
      </c>
      <c r="JEB3" s="4" t="s">
        <v>154</v>
      </c>
      <c r="JEC3" s="4" t="s">
        <v>154</v>
      </c>
      <c r="JED3" s="4" t="s">
        <v>154</v>
      </c>
      <c r="JEE3" s="4" t="s">
        <v>154</v>
      </c>
      <c r="JEF3" s="4" t="s">
        <v>154</v>
      </c>
      <c r="JEG3" s="4" t="s">
        <v>154</v>
      </c>
      <c r="JEH3" s="4" t="s">
        <v>154</v>
      </c>
      <c r="JEI3" s="4" t="s">
        <v>154</v>
      </c>
      <c r="JEJ3" s="4" t="s">
        <v>154</v>
      </c>
      <c r="JEK3" s="4" t="s">
        <v>154</v>
      </c>
      <c r="JEL3" s="4" t="s">
        <v>154</v>
      </c>
      <c r="JEM3" s="4" t="s">
        <v>154</v>
      </c>
      <c r="JEN3" s="4" t="s">
        <v>154</v>
      </c>
      <c r="JEO3" s="4" t="s">
        <v>154</v>
      </c>
      <c r="JEP3" s="4" t="s">
        <v>154</v>
      </c>
      <c r="JEQ3" s="4" t="s">
        <v>154</v>
      </c>
      <c r="JER3" s="4" t="s">
        <v>154</v>
      </c>
      <c r="JES3" s="4" t="s">
        <v>154</v>
      </c>
      <c r="JET3" s="4" t="s">
        <v>154</v>
      </c>
      <c r="JEU3" s="4" t="s">
        <v>154</v>
      </c>
      <c r="JEV3" s="4" t="s">
        <v>154</v>
      </c>
      <c r="JEW3" s="4" t="s">
        <v>154</v>
      </c>
      <c r="JEX3" s="4" t="s">
        <v>154</v>
      </c>
      <c r="JEY3" s="4" t="s">
        <v>154</v>
      </c>
      <c r="JEZ3" s="4" t="s">
        <v>154</v>
      </c>
      <c r="JFA3" s="4" t="s">
        <v>154</v>
      </c>
      <c r="JFB3" s="4" t="s">
        <v>154</v>
      </c>
      <c r="JFC3" s="4" t="s">
        <v>154</v>
      </c>
      <c r="JFD3" s="4" t="s">
        <v>154</v>
      </c>
      <c r="JFE3" s="4" t="s">
        <v>154</v>
      </c>
      <c r="JFF3" s="4" t="s">
        <v>154</v>
      </c>
      <c r="JFG3" s="4" t="s">
        <v>154</v>
      </c>
      <c r="JFH3" s="4" t="s">
        <v>154</v>
      </c>
      <c r="JFI3" s="4" t="s">
        <v>154</v>
      </c>
      <c r="JFJ3" s="4" t="s">
        <v>154</v>
      </c>
      <c r="JFK3" s="4" t="s">
        <v>154</v>
      </c>
      <c r="JFL3" s="4" t="s">
        <v>154</v>
      </c>
      <c r="JFM3" s="4" t="s">
        <v>154</v>
      </c>
      <c r="JFN3" s="4" t="s">
        <v>154</v>
      </c>
      <c r="JFO3" s="4" t="s">
        <v>154</v>
      </c>
      <c r="JFP3" s="4" t="s">
        <v>154</v>
      </c>
      <c r="JFQ3" s="4" t="s">
        <v>154</v>
      </c>
      <c r="JFR3" s="4" t="s">
        <v>154</v>
      </c>
      <c r="JFS3" s="4" t="s">
        <v>154</v>
      </c>
      <c r="JFT3" s="4" t="s">
        <v>154</v>
      </c>
      <c r="JFU3" s="4" t="s">
        <v>154</v>
      </c>
      <c r="JFV3" s="4" t="s">
        <v>154</v>
      </c>
      <c r="JFW3" s="4" t="s">
        <v>154</v>
      </c>
      <c r="JFX3" s="4" t="s">
        <v>154</v>
      </c>
      <c r="JFY3" s="4" t="s">
        <v>154</v>
      </c>
      <c r="JFZ3" s="4" t="s">
        <v>154</v>
      </c>
      <c r="JGA3" s="4" t="s">
        <v>154</v>
      </c>
      <c r="JGB3" s="4" t="s">
        <v>154</v>
      </c>
      <c r="JGC3" s="4" t="s">
        <v>154</v>
      </c>
      <c r="JGD3" s="4" t="s">
        <v>154</v>
      </c>
      <c r="JGE3" s="4" t="s">
        <v>154</v>
      </c>
      <c r="JGF3" s="4" t="s">
        <v>154</v>
      </c>
      <c r="JGG3" s="4" t="s">
        <v>154</v>
      </c>
      <c r="JGH3" s="4" t="s">
        <v>154</v>
      </c>
      <c r="JGI3" s="4" t="s">
        <v>154</v>
      </c>
      <c r="JGJ3" s="4" t="s">
        <v>154</v>
      </c>
      <c r="JGK3" s="4" t="s">
        <v>154</v>
      </c>
      <c r="JGL3" s="4" t="s">
        <v>154</v>
      </c>
      <c r="JGM3" s="4" t="s">
        <v>154</v>
      </c>
      <c r="JGN3" s="4" t="s">
        <v>154</v>
      </c>
      <c r="JGO3" s="4" t="s">
        <v>154</v>
      </c>
      <c r="JGP3" s="4" t="s">
        <v>154</v>
      </c>
      <c r="JGQ3" s="4" t="s">
        <v>154</v>
      </c>
      <c r="JGR3" s="4" t="s">
        <v>154</v>
      </c>
      <c r="JGS3" s="4" t="s">
        <v>154</v>
      </c>
      <c r="JGT3" s="4" t="s">
        <v>154</v>
      </c>
      <c r="JGU3" s="4" t="s">
        <v>154</v>
      </c>
      <c r="JGV3" s="4" t="s">
        <v>154</v>
      </c>
      <c r="JGW3" s="4" t="s">
        <v>154</v>
      </c>
      <c r="JGX3" s="4" t="s">
        <v>154</v>
      </c>
      <c r="JGY3" s="4" t="s">
        <v>154</v>
      </c>
      <c r="JGZ3" s="4" t="s">
        <v>154</v>
      </c>
      <c r="JHA3" s="4" t="s">
        <v>154</v>
      </c>
      <c r="JHB3" s="4" t="s">
        <v>154</v>
      </c>
      <c r="JHC3" s="4" t="s">
        <v>154</v>
      </c>
      <c r="JHD3" s="4" t="s">
        <v>154</v>
      </c>
      <c r="JHE3" s="4" t="s">
        <v>154</v>
      </c>
      <c r="JHF3" s="4" t="s">
        <v>154</v>
      </c>
      <c r="JHG3" s="4" t="s">
        <v>154</v>
      </c>
      <c r="JHH3" s="4" t="s">
        <v>154</v>
      </c>
      <c r="JHI3" s="4" t="s">
        <v>154</v>
      </c>
      <c r="JHJ3" s="4" t="s">
        <v>154</v>
      </c>
      <c r="JHK3" s="4" t="s">
        <v>154</v>
      </c>
      <c r="JHL3" s="4" t="s">
        <v>154</v>
      </c>
      <c r="JHM3" s="4" t="s">
        <v>154</v>
      </c>
      <c r="JHN3" s="4" t="s">
        <v>154</v>
      </c>
      <c r="JHO3" s="4" t="s">
        <v>154</v>
      </c>
      <c r="JHP3" s="4" t="s">
        <v>154</v>
      </c>
      <c r="JHQ3" s="4" t="s">
        <v>154</v>
      </c>
      <c r="JHR3" s="4" t="s">
        <v>154</v>
      </c>
      <c r="JHS3" s="4" t="s">
        <v>154</v>
      </c>
      <c r="JHT3" s="4" t="s">
        <v>154</v>
      </c>
      <c r="JHU3" s="4" t="s">
        <v>154</v>
      </c>
      <c r="JHV3" s="4" t="s">
        <v>154</v>
      </c>
      <c r="JHW3" s="4" t="s">
        <v>154</v>
      </c>
      <c r="JHX3" s="4" t="s">
        <v>154</v>
      </c>
      <c r="JHY3" s="4" t="s">
        <v>154</v>
      </c>
      <c r="JHZ3" s="4" t="s">
        <v>154</v>
      </c>
      <c r="JIA3" s="4" t="s">
        <v>154</v>
      </c>
      <c r="JIB3" s="4" t="s">
        <v>154</v>
      </c>
      <c r="JIC3" s="4" t="s">
        <v>154</v>
      </c>
      <c r="JID3" s="4" t="s">
        <v>154</v>
      </c>
      <c r="JIE3" s="4" t="s">
        <v>154</v>
      </c>
      <c r="JIF3" s="4" t="s">
        <v>154</v>
      </c>
      <c r="JIG3" s="4" t="s">
        <v>154</v>
      </c>
      <c r="JIH3" s="4" t="s">
        <v>154</v>
      </c>
      <c r="JII3" s="4" t="s">
        <v>154</v>
      </c>
      <c r="JIJ3" s="4" t="s">
        <v>154</v>
      </c>
      <c r="JIK3" s="4" t="s">
        <v>154</v>
      </c>
      <c r="JIL3" s="4" t="s">
        <v>154</v>
      </c>
      <c r="JIM3" s="4" t="s">
        <v>154</v>
      </c>
      <c r="JIN3" s="4" t="s">
        <v>154</v>
      </c>
      <c r="JIO3" s="4" t="s">
        <v>154</v>
      </c>
      <c r="JIP3" s="4" t="s">
        <v>154</v>
      </c>
      <c r="JIQ3" s="4" t="s">
        <v>154</v>
      </c>
      <c r="JIR3" s="4" t="s">
        <v>154</v>
      </c>
      <c r="JIS3" s="4" t="s">
        <v>154</v>
      </c>
      <c r="JIT3" s="4" t="s">
        <v>154</v>
      </c>
      <c r="JIU3" s="4" t="s">
        <v>154</v>
      </c>
      <c r="JIV3" s="4" t="s">
        <v>154</v>
      </c>
      <c r="JIW3" s="4" t="s">
        <v>154</v>
      </c>
      <c r="JIX3" s="4" t="s">
        <v>154</v>
      </c>
      <c r="JIY3" s="4" t="s">
        <v>154</v>
      </c>
      <c r="JIZ3" s="4" t="s">
        <v>154</v>
      </c>
      <c r="JJA3" s="4" t="s">
        <v>154</v>
      </c>
      <c r="JJB3" s="4" t="s">
        <v>154</v>
      </c>
      <c r="JJC3" s="4" t="s">
        <v>154</v>
      </c>
      <c r="JJD3" s="4" t="s">
        <v>154</v>
      </c>
      <c r="JJE3" s="4" t="s">
        <v>154</v>
      </c>
      <c r="JJF3" s="4" t="s">
        <v>154</v>
      </c>
      <c r="JJG3" s="4" t="s">
        <v>154</v>
      </c>
      <c r="JJH3" s="4" t="s">
        <v>154</v>
      </c>
      <c r="JJI3" s="4" t="s">
        <v>154</v>
      </c>
      <c r="JJJ3" s="4" t="s">
        <v>154</v>
      </c>
      <c r="JJK3" s="4" t="s">
        <v>154</v>
      </c>
      <c r="JJL3" s="4" t="s">
        <v>154</v>
      </c>
      <c r="JJM3" s="4" t="s">
        <v>154</v>
      </c>
      <c r="JJN3" s="4" t="s">
        <v>154</v>
      </c>
      <c r="JJO3" s="4" t="s">
        <v>154</v>
      </c>
      <c r="JJP3" s="4" t="s">
        <v>154</v>
      </c>
      <c r="JJQ3" s="4" t="s">
        <v>154</v>
      </c>
      <c r="JJR3" s="4" t="s">
        <v>154</v>
      </c>
      <c r="JJS3" s="4" t="s">
        <v>154</v>
      </c>
      <c r="JJT3" s="4" t="s">
        <v>154</v>
      </c>
      <c r="JJU3" s="4" t="s">
        <v>154</v>
      </c>
      <c r="JJV3" s="4" t="s">
        <v>154</v>
      </c>
      <c r="JJW3" s="4" t="s">
        <v>154</v>
      </c>
      <c r="JJX3" s="4" t="s">
        <v>154</v>
      </c>
      <c r="JJY3" s="4" t="s">
        <v>154</v>
      </c>
      <c r="JJZ3" s="4" t="s">
        <v>154</v>
      </c>
      <c r="JKA3" s="4" t="s">
        <v>154</v>
      </c>
      <c r="JKB3" s="4" t="s">
        <v>154</v>
      </c>
      <c r="JKC3" s="4" t="s">
        <v>154</v>
      </c>
      <c r="JKD3" s="4" t="s">
        <v>154</v>
      </c>
      <c r="JKE3" s="4" t="s">
        <v>154</v>
      </c>
      <c r="JKF3" s="4" t="s">
        <v>154</v>
      </c>
      <c r="JKG3" s="4" t="s">
        <v>154</v>
      </c>
      <c r="JKH3" s="4" t="s">
        <v>154</v>
      </c>
      <c r="JKI3" s="4" t="s">
        <v>154</v>
      </c>
      <c r="JKJ3" s="4" t="s">
        <v>154</v>
      </c>
      <c r="JKK3" s="4" t="s">
        <v>154</v>
      </c>
      <c r="JKL3" s="4" t="s">
        <v>154</v>
      </c>
      <c r="JKM3" s="4" t="s">
        <v>154</v>
      </c>
      <c r="JKN3" s="4" t="s">
        <v>154</v>
      </c>
      <c r="JKO3" s="4" t="s">
        <v>154</v>
      </c>
      <c r="JKP3" s="4" t="s">
        <v>154</v>
      </c>
      <c r="JKQ3" s="4" t="s">
        <v>154</v>
      </c>
      <c r="JKR3" s="4" t="s">
        <v>154</v>
      </c>
      <c r="JKS3" s="4" t="s">
        <v>154</v>
      </c>
      <c r="JKT3" s="4" t="s">
        <v>154</v>
      </c>
      <c r="JKU3" s="4" t="s">
        <v>154</v>
      </c>
      <c r="JKV3" s="4" t="s">
        <v>154</v>
      </c>
      <c r="JKW3" s="4" t="s">
        <v>154</v>
      </c>
      <c r="JKX3" s="4" t="s">
        <v>154</v>
      </c>
      <c r="JKY3" s="4" t="s">
        <v>154</v>
      </c>
      <c r="JKZ3" s="4" t="s">
        <v>154</v>
      </c>
      <c r="JLA3" s="4" t="s">
        <v>154</v>
      </c>
      <c r="JLB3" s="4" t="s">
        <v>154</v>
      </c>
      <c r="JLC3" s="4" t="s">
        <v>154</v>
      </c>
      <c r="JLD3" s="4" t="s">
        <v>154</v>
      </c>
      <c r="JLE3" s="4" t="s">
        <v>154</v>
      </c>
      <c r="JLF3" s="4" t="s">
        <v>154</v>
      </c>
      <c r="JLG3" s="4" t="s">
        <v>154</v>
      </c>
      <c r="JLH3" s="4" t="s">
        <v>154</v>
      </c>
      <c r="JLI3" s="4" t="s">
        <v>154</v>
      </c>
      <c r="JLJ3" s="4" t="s">
        <v>154</v>
      </c>
      <c r="JLK3" s="4" t="s">
        <v>154</v>
      </c>
      <c r="JLL3" s="4" t="s">
        <v>154</v>
      </c>
      <c r="JLM3" s="4" t="s">
        <v>154</v>
      </c>
      <c r="JLN3" s="4" t="s">
        <v>154</v>
      </c>
      <c r="JLO3" s="4" t="s">
        <v>154</v>
      </c>
      <c r="JLP3" s="4" t="s">
        <v>154</v>
      </c>
      <c r="JLQ3" s="4" t="s">
        <v>154</v>
      </c>
      <c r="JLR3" s="4" t="s">
        <v>154</v>
      </c>
      <c r="JLS3" s="4" t="s">
        <v>154</v>
      </c>
      <c r="JLT3" s="4" t="s">
        <v>154</v>
      </c>
      <c r="JLU3" s="4" t="s">
        <v>154</v>
      </c>
      <c r="JLV3" s="4" t="s">
        <v>154</v>
      </c>
      <c r="JLW3" s="4" t="s">
        <v>154</v>
      </c>
      <c r="JLX3" s="4" t="s">
        <v>154</v>
      </c>
      <c r="JLY3" s="4" t="s">
        <v>154</v>
      </c>
      <c r="JLZ3" s="4" t="s">
        <v>154</v>
      </c>
      <c r="JMA3" s="4" t="s">
        <v>154</v>
      </c>
      <c r="JMB3" s="4" t="s">
        <v>154</v>
      </c>
      <c r="JMC3" s="4" t="s">
        <v>154</v>
      </c>
      <c r="JMD3" s="4" t="s">
        <v>154</v>
      </c>
      <c r="JME3" s="4" t="s">
        <v>154</v>
      </c>
      <c r="JMF3" s="4" t="s">
        <v>154</v>
      </c>
      <c r="JMG3" s="4" t="s">
        <v>154</v>
      </c>
      <c r="JMH3" s="4" t="s">
        <v>154</v>
      </c>
      <c r="JMI3" s="4" t="s">
        <v>154</v>
      </c>
      <c r="JMJ3" s="4" t="s">
        <v>154</v>
      </c>
      <c r="JMK3" s="4" t="s">
        <v>154</v>
      </c>
      <c r="JML3" s="4" t="s">
        <v>154</v>
      </c>
      <c r="JMM3" s="4" t="s">
        <v>154</v>
      </c>
      <c r="JMN3" s="4" t="s">
        <v>154</v>
      </c>
      <c r="JMO3" s="4" t="s">
        <v>154</v>
      </c>
      <c r="JMP3" s="4" t="s">
        <v>154</v>
      </c>
      <c r="JMQ3" s="4" t="s">
        <v>154</v>
      </c>
      <c r="JMR3" s="4" t="s">
        <v>154</v>
      </c>
      <c r="JMS3" s="4" t="s">
        <v>154</v>
      </c>
      <c r="JMT3" s="4" t="s">
        <v>154</v>
      </c>
      <c r="JMU3" s="4" t="s">
        <v>154</v>
      </c>
      <c r="JMV3" s="4" t="s">
        <v>154</v>
      </c>
      <c r="JMW3" s="4" t="s">
        <v>154</v>
      </c>
      <c r="JMX3" s="4" t="s">
        <v>154</v>
      </c>
      <c r="JMY3" s="4" t="s">
        <v>154</v>
      </c>
      <c r="JMZ3" s="4" t="s">
        <v>154</v>
      </c>
      <c r="JNA3" s="4" t="s">
        <v>154</v>
      </c>
      <c r="JNB3" s="4" t="s">
        <v>154</v>
      </c>
      <c r="JNC3" s="4" t="s">
        <v>154</v>
      </c>
      <c r="JND3" s="4" t="s">
        <v>154</v>
      </c>
      <c r="JNE3" s="4" t="s">
        <v>154</v>
      </c>
      <c r="JNF3" s="4" t="s">
        <v>154</v>
      </c>
      <c r="JNG3" s="4" t="s">
        <v>154</v>
      </c>
      <c r="JNH3" s="4" t="s">
        <v>154</v>
      </c>
      <c r="JNI3" s="4" t="s">
        <v>154</v>
      </c>
      <c r="JNJ3" s="4" t="s">
        <v>154</v>
      </c>
      <c r="JNK3" s="4" t="s">
        <v>154</v>
      </c>
      <c r="JNL3" s="4" t="s">
        <v>154</v>
      </c>
      <c r="JNM3" s="4" t="s">
        <v>154</v>
      </c>
      <c r="JNN3" s="4" t="s">
        <v>154</v>
      </c>
      <c r="JNO3" s="4" t="s">
        <v>154</v>
      </c>
      <c r="JNP3" s="4" t="s">
        <v>154</v>
      </c>
      <c r="JNQ3" s="4" t="s">
        <v>154</v>
      </c>
      <c r="JNR3" s="4" t="s">
        <v>154</v>
      </c>
      <c r="JNS3" s="4" t="s">
        <v>154</v>
      </c>
      <c r="JNT3" s="4" t="s">
        <v>154</v>
      </c>
      <c r="JNU3" s="4" t="s">
        <v>154</v>
      </c>
      <c r="JNV3" s="4" t="s">
        <v>154</v>
      </c>
      <c r="JNW3" s="4" t="s">
        <v>154</v>
      </c>
      <c r="JNX3" s="4" t="s">
        <v>154</v>
      </c>
      <c r="JNY3" s="4" t="s">
        <v>154</v>
      </c>
      <c r="JNZ3" s="4" t="s">
        <v>154</v>
      </c>
      <c r="JOA3" s="4" t="s">
        <v>154</v>
      </c>
      <c r="JOB3" s="4" t="s">
        <v>154</v>
      </c>
      <c r="JOC3" s="4" t="s">
        <v>154</v>
      </c>
      <c r="JOD3" s="4" t="s">
        <v>154</v>
      </c>
      <c r="JOE3" s="4" t="s">
        <v>154</v>
      </c>
      <c r="JOF3" s="4" t="s">
        <v>154</v>
      </c>
      <c r="JOG3" s="4" t="s">
        <v>154</v>
      </c>
      <c r="JOH3" s="4" t="s">
        <v>154</v>
      </c>
      <c r="JOI3" s="4" t="s">
        <v>154</v>
      </c>
      <c r="JOJ3" s="4" t="s">
        <v>154</v>
      </c>
      <c r="JOK3" s="4" t="s">
        <v>154</v>
      </c>
      <c r="JOL3" s="4" t="s">
        <v>154</v>
      </c>
      <c r="JOM3" s="4" t="s">
        <v>154</v>
      </c>
      <c r="JON3" s="4" t="s">
        <v>154</v>
      </c>
      <c r="JOO3" s="4" t="s">
        <v>154</v>
      </c>
      <c r="JOP3" s="4" t="s">
        <v>154</v>
      </c>
      <c r="JOQ3" s="4" t="s">
        <v>154</v>
      </c>
      <c r="JOR3" s="4" t="s">
        <v>154</v>
      </c>
      <c r="JOS3" s="4" t="s">
        <v>154</v>
      </c>
      <c r="JOT3" s="4" t="s">
        <v>154</v>
      </c>
      <c r="JOU3" s="4" t="s">
        <v>154</v>
      </c>
      <c r="JOV3" s="4" t="s">
        <v>154</v>
      </c>
      <c r="JOW3" s="4" t="s">
        <v>154</v>
      </c>
      <c r="JOX3" s="4" t="s">
        <v>154</v>
      </c>
      <c r="JOY3" s="4" t="s">
        <v>154</v>
      </c>
      <c r="JOZ3" s="4" t="s">
        <v>154</v>
      </c>
      <c r="JPA3" s="4" t="s">
        <v>154</v>
      </c>
      <c r="JPB3" s="4" t="s">
        <v>154</v>
      </c>
      <c r="JPC3" s="4" t="s">
        <v>154</v>
      </c>
      <c r="JPD3" s="4" t="s">
        <v>154</v>
      </c>
      <c r="JPE3" s="4" t="s">
        <v>154</v>
      </c>
      <c r="JPF3" s="4" t="s">
        <v>154</v>
      </c>
      <c r="JPG3" s="4" t="s">
        <v>154</v>
      </c>
      <c r="JPH3" s="4" t="s">
        <v>154</v>
      </c>
      <c r="JPI3" s="4" t="s">
        <v>154</v>
      </c>
      <c r="JPJ3" s="4" t="s">
        <v>154</v>
      </c>
      <c r="JPK3" s="4" t="s">
        <v>154</v>
      </c>
      <c r="JPL3" s="4" t="s">
        <v>154</v>
      </c>
      <c r="JPM3" s="4" t="s">
        <v>154</v>
      </c>
      <c r="JPN3" s="4" t="s">
        <v>154</v>
      </c>
      <c r="JPO3" s="4" t="s">
        <v>154</v>
      </c>
      <c r="JPP3" s="4" t="s">
        <v>154</v>
      </c>
      <c r="JPQ3" s="4" t="s">
        <v>154</v>
      </c>
      <c r="JPR3" s="4" t="s">
        <v>154</v>
      </c>
      <c r="JPS3" s="4" t="s">
        <v>154</v>
      </c>
      <c r="JPT3" s="4" t="s">
        <v>154</v>
      </c>
      <c r="JPU3" s="4" t="s">
        <v>154</v>
      </c>
      <c r="JPV3" s="4" t="s">
        <v>154</v>
      </c>
      <c r="JPW3" s="4" t="s">
        <v>154</v>
      </c>
      <c r="JPX3" s="4" t="s">
        <v>154</v>
      </c>
      <c r="JPY3" s="4" t="s">
        <v>154</v>
      </c>
      <c r="JPZ3" s="4" t="s">
        <v>154</v>
      </c>
      <c r="JQA3" s="4" t="s">
        <v>154</v>
      </c>
      <c r="JQB3" s="4" t="s">
        <v>154</v>
      </c>
      <c r="JQC3" s="4" t="s">
        <v>154</v>
      </c>
      <c r="JQD3" s="4" t="s">
        <v>154</v>
      </c>
      <c r="JQE3" s="4" t="s">
        <v>154</v>
      </c>
      <c r="JQF3" s="4" t="s">
        <v>154</v>
      </c>
      <c r="JQG3" s="4" t="s">
        <v>154</v>
      </c>
      <c r="JQH3" s="4" t="s">
        <v>154</v>
      </c>
      <c r="JQI3" s="4" t="s">
        <v>154</v>
      </c>
      <c r="JQJ3" s="4" t="s">
        <v>154</v>
      </c>
      <c r="JQK3" s="4" t="s">
        <v>154</v>
      </c>
      <c r="JQL3" s="4" t="s">
        <v>154</v>
      </c>
      <c r="JQM3" s="4" t="s">
        <v>154</v>
      </c>
      <c r="JQN3" s="4" t="s">
        <v>154</v>
      </c>
      <c r="JQO3" s="4" t="s">
        <v>154</v>
      </c>
      <c r="JQP3" s="4" t="s">
        <v>154</v>
      </c>
      <c r="JQQ3" s="4" t="s">
        <v>154</v>
      </c>
      <c r="JQR3" s="4" t="s">
        <v>154</v>
      </c>
      <c r="JQS3" s="4" t="s">
        <v>154</v>
      </c>
      <c r="JQT3" s="4" t="s">
        <v>154</v>
      </c>
      <c r="JQU3" s="4" t="s">
        <v>154</v>
      </c>
      <c r="JQV3" s="4" t="s">
        <v>154</v>
      </c>
      <c r="JQW3" s="4" t="s">
        <v>154</v>
      </c>
      <c r="JQX3" s="4" t="s">
        <v>154</v>
      </c>
      <c r="JQY3" s="4" t="s">
        <v>154</v>
      </c>
      <c r="JQZ3" s="4" t="s">
        <v>154</v>
      </c>
      <c r="JRA3" s="4" t="s">
        <v>154</v>
      </c>
      <c r="JRB3" s="4" t="s">
        <v>154</v>
      </c>
      <c r="JRC3" s="4" t="s">
        <v>154</v>
      </c>
      <c r="JRD3" s="4" t="s">
        <v>154</v>
      </c>
      <c r="JRE3" s="4" t="s">
        <v>154</v>
      </c>
      <c r="JRF3" s="4" t="s">
        <v>154</v>
      </c>
      <c r="JRG3" s="4" t="s">
        <v>154</v>
      </c>
      <c r="JRH3" s="4" t="s">
        <v>154</v>
      </c>
      <c r="JRI3" s="4" t="s">
        <v>154</v>
      </c>
      <c r="JRJ3" s="4" t="s">
        <v>154</v>
      </c>
      <c r="JRK3" s="4" t="s">
        <v>154</v>
      </c>
      <c r="JRL3" s="4" t="s">
        <v>154</v>
      </c>
      <c r="JRM3" s="4" t="s">
        <v>154</v>
      </c>
      <c r="JRN3" s="4" t="s">
        <v>154</v>
      </c>
      <c r="JRO3" s="4" t="s">
        <v>154</v>
      </c>
      <c r="JRP3" s="4" t="s">
        <v>154</v>
      </c>
      <c r="JRQ3" s="4" t="s">
        <v>154</v>
      </c>
      <c r="JRR3" s="4" t="s">
        <v>154</v>
      </c>
      <c r="JRS3" s="4" t="s">
        <v>154</v>
      </c>
      <c r="JRT3" s="4" t="s">
        <v>154</v>
      </c>
      <c r="JRU3" s="4" t="s">
        <v>154</v>
      </c>
      <c r="JRV3" s="4" t="s">
        <v>154</v>
      </c>
      <c r="JRW3" s="4" t="s">
        <v>154</v>
      </c>
      <c r="JRX3" s="4" t="s">
        <v>154</v>
      </c>
      <c r="JRY3" s="4" t="s">
        <v>154</v>
      </c>
      <c r="JRZ3" s="4" t="s">
        <v>154</v>
      </c>
      <c r="JSA3" s="4" t="s">
        <v>154</v>
      </c>
      <c r="JSB3" s="4" t="s">
        <v>154</v>
      </c>
      <c r="JSC3" s="4" t="s">
        <v>154</v>
      </c>
      <c r="JSD3" s="4" t="s">
        <v>154</v>
      </c>
      <c r="JSE3" s="4" t="s">
        <v>154</v>
      </c>
      <c r="JSF3" s="4" t="s">
        <v>154</v>
      </c>
      <c r="JSG3" s="4" t="s">
        <v>154</v>
      </c>
      <c r="JSH3" s="4" t="s">
        <v>154</v>
      </c>
      <c r="JSI3" s="4" t="s">
        <v>154</v>
      </c>
      <c r="JSJ3" s="4" t="s">
        <v>154</v>
      </c>
      <c r="JSK3" s="4" t="s">
        <v>154</v>
      </c>
      <c r="JSL3" s="4" t="s">
        <v>154</v>
      </c>
      <c r="JSM3" s="4" t="s">
        <v>154</v>
      </c>
      <c r="JSN3" s="4" t="s">
        <v>154</v>
      </c>
      <c r="JSO3" s="4" t="s">
        <v>154</v>
      </c>
      <c r="JSP3" s="4" t="s">
        <v>154</v>
      </c>
      <c r="JSQ3" s="4" t="s">
        <v>154</v>
      </c>
      <c r="JSR3" s="4" t="s">
        <v>154</v>
      </c>
      <c r="JSS3" s="4" t="s">
        <v>154</v>
      </c>
      <c r="JST3" s="4" t="s">
        <v>154</v>
      </c>
      <c r="JSU3" s="4" t="s">
        <v>154</v>
      </c>
      <c r="JSV3" s="4" t="s">
        <v>154</v>
      </c>
      <c r="JSW3" s="4" t="s">
        <v>154</v>
      </c>
      <c r="JSX3" s="4" t="s">
        <v>154</v>
      </c>
      <c r="JSY3" s="4" t="s">
        <v>154</v>
      </c>
      <c r="JSZ3" s="4" t="s">
        <v>154</v>
      </c>
      <c r="JTA3" s="4" t="s">
        <v>154</v>
      </c>
      <c r="JTB3" s="4" t="s">
        <v>154</v>
      </c>
      <c r="JTC3" s="4" t="s">
        <v>154</v>
      </c>
      <c r="JTD3" s="4" t="s">
        <v>154</v>
      </c>
      <c r="JTE3" s="4" t="s">
        <v>154</v>
      </c>
      <c r="JTF3" s="4" t="s">
        <v>154</v>
      </c>
      <c r="JTG3" s="4" t="s">
        <v>154</v>
      </c>
      <c r="JTH3" s="4" t="s">
        <v>154</v>
      </c>
      <c r="JTI3" s="4" t="s">
        <v>154</v>
      </c>
      <c r="JTJ3" s="4" t="s">
        <v>154</v>
      </c>
      <c r="JTK3" s="4" t="s">
        <v>154</v>
      </c>
      <c r="JTL3" s="4" t="s">
        <v>154</v>
      </c>
      <c r="JTM3" s="4" t="s">
        <v>154</v>
      </c>
      <c r="JTN3" s="4" t="s">
        <v>154</v>
      </c>
      <c r="JTO3" s="4" t="s">
        <v>154</v>
      </c>
      <c r="JTP3" s="4" t="s">
        <v>154</v>
      </c>
      <c r="JTQ3" s="4" t="s">
        <v>154</v>
      </c>
      <c r="JTR3" s="4" t="s">
        <v>154</v>
      </c>
      <c r="JTS3" s="4" t="s">
        <v>154</v>
      </c>
      <c r="JTT3" s="4" t="s">
        <v>154</v>
      </c>
      <c r="JTU3" s="4" t="s">
        <v>154</v>
      </c>
      <c r="JTV3" s="4" t="s">
        <v>154</v>
      </c>
      <c r="JTW3" s="4" t="s">
        <v>154</v>
      </c>
      <c r="JTX3" s="4" t="s">
        <v>154</v>
      </c>
      <c r="JTY3" s="4" t="s">
        <v>154</v>
      </c>
      <c r="JTZ3" s="4" t="s">
        <v>154</v>
      </c>
      <c r="JUA3" s="4" t="s">
        <v>154</v>
      </c>
      <c r="JUB3" s="4" t="s">
        <v>154</v>
      </c>
      <c r="JUC3" s="4" t="s">
        <v>154</v>
      </c>
      <c r="JUD3" s="4" t="s">
        <v>154</v>
      </c>
      <c r="JUE3" s="4" t="s">
        <v>154</v>
      </c>
      <c r="JUF3" s="4" t="s">
        <v>154</v>
      </c>
      <c r="JUG3" s="4" t="s">
        <v>154</v>
      </c>
      <c r="JUH3" s="4" t="s">
        <v>154</v>
      </c>
      <c r="JUI3" s="4" t="s">
        <v>154</v>
      </c>
      <c r="JUJ3" s="4" t="s">
        <v>154</v>
      </c>
      <c r="JUK3" s="4" t="s">
        <v>154</v>
      </c>
      <c r="JUL3" s="4" t="s">
        <v>154</v>
      </c>
      <c r="JUM3" s="4" t="s">
        <v>154</v>
      </c>
      <c r="JUN3" s="4" t="s">
        <v>154</v>
      </c>
      <c r="JUO3" s="4" t="s">
        <v>154</v>
      </c>
      <c r="JUP3" s="4" t="s">
        <v>154</v>
      </c>
      <c r="JUQ3" s="4" t="s">
        <v>154</v>
      </c>
      <c r="JUR3" s="4" t="s">
        <v>154</v>
      </c>
      <c r="JUS3" s="4" t="s">
        <v>154</v>
      </c>
      <c r="JUT3" s="4" t="s">
        <v>154</v>
      </c>
      <c r="JUU3" s="4" t="s">
        <v>154</v>
      </c>
      <c r="JUV3" s="4" t="s">
        <v>154</v>
      </c>
      <c r="JUW3" s="4" t="s">
        <v>154</v>
      </c>
      <c r="JUX3" s="4" t="s">
        <v>154</v>
      </c>
      <c r="JUY3" s="4" t="s">
        <v>154</v>
      </c>
      <c r="JUZ3" s="4" t="s">
        <v>154</v>
      </c>
      <c r="JVA3" s="4" t="s">
        <v>154</v>
      </c>
      <c r="JVB3" s="4" t="s">
        <v>154</v>
      </c>
      <c r="JVC3" s="4" t="s">
        <v>154</v>
      </c>
      <c r="JVD3" s="4" t="s">
        <v>154</v>
      </c>
      <c r="JVE3" s="4" t="s">
        <v>154</v>
      </c>
      <c r="JVF3" s="4" t="s">
        <v>154</v>
      </c>
      <c r="JVG3" s="4" t="s">
        <v>154</v>
      </c>
      <c r="JVH3" s="4" t="s">
        <v>154</v>
      </c>
      <c r="JVI3" s="4" t="s">
        <v>154</v>
      </c>
      <c r="JVJ3" s="4" t="s">
        <v>154</v>
      </c>
      <c r="JVK3" s="4" t="s">
        <v>154</v>
      </c>
      <c r="JVL3" s="4" t="s">
        <v>154</v>
      </c>
      <c r="JVM3" s="4" t="s">
        <v>154</v>
      </c>
      <c r="JVN3" s="4" t="s">
        <v>154</v>
      </c>
      <c r="JVO3" s="4" t="s">
        <v>154</v>
      </c>
      <c r="JVP3" s="4" t="s">
        <v>154</v>
      </c>
      <c r="JVQ3" s="4" t="s">
        <v>154</v>
      </c>
      <c r="JVR3" s="4" t="s">
        <v>154</v>
      </c>
      <c r="JVS3" s="4" t="s">
        <v>154</v>
      </c>
      <c r="JVT3" s="4" t="s">
        <v>154</v>
      </c>
      <c r="JVU3" s="4" t="s">
        <v>154</v>
      </c>
      <c r="JVV3" s="4" t="s">
        <v>154</v>
      </c>
      <c r="JVW3" s="4" t="s">
        <v>154</v>
      </c>
      <c r="JVX3" s="4" t="s">
        <v>154</v>
      </c>
      <c r="JVY3" s="4" t="s">
        <v>154</v>
      </c>
      <c r="JVZ3" s="4" t="s">
        <v>154</v>
      </c>
      <c r="JWA3" s="4" t="s">
        <v>154</v>
      </c>
      <c r="JWB3" s="4" t="s">
        <v>154</v>
      </c>
      <c r="JWC3" s="4" t="s">
        <v>154</v>
      </c>
      <c r="JWD3" s="4" t="s">
        <v>154</v>
      </c>
      <c r="JWE3" s="4" t="s">
        <v>154</v>
      </c>
      <c r="JWF3" s="4" t="s">
        <v>154</v>
      </c>
      <c r="JWG3" s="4" t="s">
        <v>154</v>
      </c>
      <c r="JWH3" s="4" t="s">
        <v>154</v>
      </c>
      <c r="JWI3" s="4" t="s">
        <v>154</v>
      </c>
      <c r="JWJ3" s="4" t="s">
        <v>154</v>
      </c>
      <c r="JWK3" s="4" t="s">
        <v>154</v>
      </c>
      <c r="JWL3" s="4" t="s">
        <v>154</v>
      </c>
      <c r="JWM3" s="4" t="s">
        <v>154</v>
      </c>
      <c r="JWN3" s="4" t="s">
        <v>154</v>
      </c>
      <c r="JWO3" s="4" t="s">
        <v>154</v>
      </c>
      <c r="JWP3" s="4" t="s">
        <v>154</v>
      </c>
      <c r="JWQ3" s="4" t="s">
        <v>154</v>
      </c>
      <c r="JWR3" s="4" t="s">
        <v>154</v>
      </c>
      <c r="JWS3" s="4" t="s">
        <v>154</v>
      </c>
      <c r="JWT3" s="4" t="s">
        <v>154</v>
      </c>
      <c r="JWU3" s="4" t="s">
        <v>154</v>
      </c>
      <c r="JWV3" s="4" t="s">
        <v>154</v>
      </c>
      <c r="JWW3" s="4" t="s">
        <v>154</v>
      </c>
      <c r="JWX3" s="4" t="s">
        <v>154</v>
      </c>
      <c r="JWY3" s="4" t="s">
        <v>154</v>
      </c>
      <c r="JWZ3" s="4" t="s">
        <v>154</v>
      </c>
      <c r="JXA3" s="4" t="s">
        <v>154</v>
      </c>
      <c r="JXB3" s="4" t="s">
        <v>154</v>
      </c>
      <c r="JXC3" s="4" t="s">
        <v>154</v>
      </c>
      <c r="JXD3" s="4" t="s">
        <v>154</v>
      </c>
      <c r="JXE3" s="4" t="s">
        <v>154</v>
      </c>
      <c r="JXF3" s="4" t="s">
        <v>154</v>
      </c>
      <c r="JXG3" s="4" t="s">
        <v>154</v>
      </c>
      <c r="JXH3" s="4" t="s">
        <v>154</v>
      </c>
      <c r="JXI3" s="4" t="s">
        <v>154</v>
      </c>
      <c r="JXJ3" s="4" t="s">
        <v>154</v>
      </c>
      <c r="JXK3" s="4" t="s">
        <v>154</v>
      </c>
      <c r="JXL3" s="4" t="s">
        <v>154</v>
      </c>
      <c r="JXM3" s="4" t="s">
        <v>154</v>
      </c>
      <c r="JXN3" s="4" t="s">
        <v>154</v>
      </c>
      <c r="JXO3" s="4" t="s">
        <v>154</v>
      </c>
      <c r="JXP3" s="4" t="s">
        <v>154</v>
      </c>
      <c r="JXQ3" s="4" t="s">
        <v>154</v>
      </c>
      <c r="JXR3" s="4" t="s">
        <v>154</v>
      </c>
      <c r="JXS3" s="4" t="s">
        <v>154</v>
      </c>
      <c r="JXT3" s="4" t="s">
        <v>154</v>
      </c>
      <c r="JXU3" s="4" t="s">
        <v>154</v>
      </c>
      <c r="JXV3" s="4" t="s">
        <v>154</v>
      </c>
      <c r="JXW3" s="4" t="s">
        <v>154</v>
      </c>
      <c r="JXX3" s="4" t="s">
        <v>154</v>
      </c>
      <c r="JXY3" s="4" t="s">
        <v>154</v>
      </c>
      <c r="JXZ3" s="4" t="s">
        <v>154</v>
      </c>
      <c r="JYA3" s="4" t="s">
        <v>154</v>
      </c>
      <c r="JYB3" s="4" t="s">
        <v>154</v>
      </c>
      <c r="JYC3" s="4" t="s">
        <v>154</v>
      </c>
      <c r="JYD3" s="4" t="s">
        <v>154</v>
      </c>
      <c r="JYE3" s="4" t="s">
        <v>154</v>
      </c>
      <c r="JYF3" s="4" t="s">
        <v>154</v>
      </c>
      <c r="JYG3" s="4" t="s">
        <v>154</v>
      </c>
      <c r="JYH3" s="4" t="s">
        <v>154</v>
      </c>
      <c r="JYI3" s="4" t="s">
        <v>154</v>
      </c>
      <c r="JYJ3" s="4" t="s">
        <v>154</v>
      </c>
      <c r="JYK3" s="4" t="s">
        <v>154</v>
      </c>
      <c r="JYL3" s="4" t="s">
        <v>154</v>
      </c>
      <c r="JYM3" s="4" t="s">
        <v>154</v>
      </c>
      <c r="JYN3" s="4" t="s">
        <v>154</v>
      </c>
      <c r="JYO3" s="4" t="s">
        <v>154</v>
      </c>
      <c r="JYP3" s="4" t="s">
        <v>154</v>
      </c>
      <c r="JYQ3" s="4" t="s">
        <v>154</v>
      </c>
      <c r="JYR3" s="4" t="s">
        <v>154</v>
      </c>
      <c r="JYS3" s="4" t="s">
        <v>154</v>
      </c>
      <c r="JYT3" s="4" t="s">
        <v>154</v>
      </c>
      <c r="JYU3" s="4" t="s">
        <v>154</v>
      </c>
      <c r="JYV3" s="4" t="s">
        <v>154</v>
      </c>
      <c r="JYW3" s="4" t="s">
        <v>154</v>
      </c>
      <c r="JYX3" s="4" t="s">
        <v>154</v>
      </c>
      <c r="JYY3" s="4" t="s">
        <v>154</v>
      </c>
      <c r="JYZ3" s="4" t="s">
        <v>154</v>
      </c>
      <c r="JZA3" s="4" t="s">
        <v>154</v>
      </c>
      <c r="JZB3" s="4" t="s">
        <v>154</v>
      </c>
      <c r="JZC3" s="4" t="s">
        <v>154</v>
      </c>
      <c r="JZD3" s="4" t="s">
        <v>154</v>
      </c>
      <c r="JZE3" s="4" t="s">
        <v>154</v>
      </c>
      <c r="JZF3" s="4" t="s">
        <v>154</v>
      </c>
      <c r="JZG3" s="4" t="s">
        <v>154</v>
      </c>
      <c r="JZH3" s="4" t="s">
        <v>154</v>
      </c>
      <c r="JZI3" s="4" t="s">
        <v>154</v>
      </c>
      <c r="JZJ3" s="4" t="s">
        <v>154</v>
      </c>
      <c r="JZK3" s="4" t="s">
        <v>154</v>
      </c>
      <c r="JZL3" s="4" t="s">
        <v>154</v>
      </c>
      <c r="JZM3" s="4" t="s">
        <v>154</v>
      </c>
      <c r="JZN3" s="4" t="s">
        <v>154</v>
      </c>
      <c r="JZO3" s="4" t="s">
        <v>154</v>
      </c>
      <c r="JZP3" s="4" t="s">
        <v>154</v>
      </c>
      <c r="JZQ3" s="4" t="s">
        <v>154</v>
      </c>
      <c r="JZR3" s="4" t="s">
        <v>154</v>
      </c>
      <c r="JZS3" s="4" t="s">
        <v>154</v>
      </c>
      <c r="JZT3" s="4" t="s">
        <v>154</v>
      </c>
      <c r="JZU3" s="4" t="s">
        <v>154</v>
      </c>
      <c r="JZV3" s="4" t="s">
        <v>154</v>
      </c>
      <c r="JZW3" s="4" t="s">
        <v>154</v>
      </c>
      <c r="JZX3" s="4" t="s">
        <v>154</v>
      </c>
      <c r="JZY3" s="4" t="s">
        <v>154</v>
      </c>
      <c r="JZZ3" s="4" t="s">
        <v>154</v>
      </c>
      <c r="KAA3" s="4" t="s">
        <v>154</v>
      </c>
      <c r="KAB3" s="4" t="s">
        <v>154</v>
      </c>
      <c r="KAC3" s="4" t="s">
        <v>154</v>
      </c>
      <c r="KAD3" s="4" t="s">
        <v>154</v>
      </c>
      <c r="KAE3" s="4" t="s">
        <v>154</v>
      </c>
      <c r="KAF3" s="4" t="s">
        <v>154</v>
      </c>
      <c r="KAG3" s="4" t="s">
        <v>154</v>
      </c>
      <c r="KAH3" s="4" t="s">
        <v>154</v>
      </c>
      <c r="KAI3" s="4" t="s">
        <v>154</v>
      </c>
      <c r="KAJ3" s="4" t="s">
        <v>154</v>
      </c>
      <c r="KAK3" s="4" t="s">
        <v>154</v>
      </c>
      <c r="KAL3" s="4" t="s">
        <v>154</v>
      </c>
      <c r="KAM3" s="4" t="s">
        <v>154</v>
      </c>
      <c r="KAN3" s="4" t="s">
        <v>154</v>
      </c>
      <c r="KAO3" s="4" t="s">
        <v>154</v>
      </c>
      <c r="KAP3" s="4" t="s">
        <v>154</v>
      </c>
      <c r="KAQ3" s="4" t="s">
        <v>154</v>
      </c>
      <c r="KAR3" s="4" t="s">
        <v>154</v>
      </c>
      <c r="KAS3" s="4" t="s">
        <v>154</v>
      </c>
      <c r="KAT3" s="4" t="s">
        <v>154</v>
      </c>
      <c r="KAU3" s="4" t="s">
        <v>154</v>
      </c>
      <c r="KAV3" s="4" t="s">
        <v>154</v>
      </c>
      <c r="KAW3" s="4" t="s">
        <v>154</v>
      </c>
      <c r="KAX3" s="4" t="s">
        <v>154</v>
      </c>
      <c r="KAY3" s="4" t="s">
        <v>154</v>
      </c>
      <c r="KAZ3" s="4" t="s">
        <v>154</v>
      </c>
      <c r="KBA3" s="4" t="s">
        <v>154</v>
      </c>
      <c r="KBB3" s="4" t="s">
        <v>154</v>
      </c>
      <c r="KBC3" s="4" t="s">
        <v>154</v>
      </c>
      <c r="KBD3" s="4" t="s">
        <v>154</v>
      </c>
      <c r="KBE3" s="4" t="s">
        <v>154</v>
      </c>
      <c r="KBF3" s="4" t="s">
        <v>154</v>
      </c>
      <c r="KBG3" s="4" t="s">
        <v>154</v>
      </c>
      <c r="KBH3" s="4" t="s">
        <v>154</v>
      </c>
      <c r="KBI3" s="4" t="s">
        <v>154</v>
      </c>
      <c r="KBJ3" s="4" t="s">
        <v>154</v>
      </c>
      <c r="KBK3" s="4" t="s">
        <v>154</v>
      </c>
      <c r="KBL3" s="4" t="s">
        <v>154</v>
      </c>
      <c r="KBM3" s="4" t="s">
        <v>154</v>
      </c>
      <c r="KBN3" s="4" t="s">
        <v>154</v>
      </c>
      <c r="KBO3" s="4" t="s">
        <v>154</v>
      </c>
      <c r="KBP3" s="4" t="s">
        <v>154</v>
      </c>
      <c r="KBQ3" s="4" t="s">
        <v>154</v>
      </c>
      <c r="KBR3" s="4" t="s">
        <v>154</v>
      </c>
      <c r="KBS3" s="4" t="s">
        <v>154</v>
      </c>
      <c r="KBT3" s="4" t="s">
        <v>154</v>
      </c>
      <c r="KBU3" s="4" t="s">
        <v>154</v>
      </c>
      <c r="KBV3" s="4" t="s">
        <v>154</v>
      </c>
      <c r="KBW3" s="4" t="s">
        <v>154</v>
      </c>
      <c r="KBX3" s="4" t="s">
        <v>154</v>
      </c>
      <c r="KBY3" s="4" t="s">
        <v>154</v>
      </c>
      <c r="KBZ3" s="4" t="s">
        <v>154</v>
      </c>
      <c r="KCA3" s="4" t="s">
        <v>154</v>
      </c>
      <c r="KCB3" s="4" t="s">
        <v>154</v>
      </c>
      <c r="KCC3" s="4" t="s">
        <v>154</v>
      </c>
      <c r="KCD3" s="4" t="s">
        <v>154</v>
      </c>
      <c r="KCE3" s="4" t="s">
        <v>154</v>
      </c>
      <c r="KCF3" s="4" t="s">
        <v>154</v>
      </c>
      <c r="KCG3" s="4" t="s">
        <v>154</v>
      </c>
      <c r="KCH3" s="4" t="s">
        <v>154</v>
      </c>
      <c r="KCI3" s="4" t="s">
        <v>154</v>
      </c>
      <c r="KCJ3" s="4" t="s">
        <v>154</v>
      </c>
      <c r="KCK3" s="4" t="s">
        <v>154</v>
      </c>
      <c r="KCL3" s="4" t="s">
        <v>154</v>
      </c>
      <c r="KCM3" s="4" t="s">
        <v>154</v>
      </c>
      <c r="KCN3" s="4" t="s">
        <v>154</v>
      </c>
      <c r="KCO3" s="4" t="s">
        <v>154</v>
      </c>
      <c r="KCP3" s="4" t="s">
        <v>154</v>
      </c>
      <c r="KCQ3" s="4" t="s">
        <v>154</v>
      </c>
      <c r="KCR3" s="4" t="s">
        <v>154</v>
      </c>
      <c r="KCS3" s="4" t="s">
        <v>154</v>
      </c>
      <c r="KCT3" s="4" t="s">
        <v>154</v>
      </c>
      <c r="KCU3" s="4" t="s">
        <v>154</v>
      </c>
      <c r="KCV3" s="4" t="s">
        <v>154</v>
      </c>
      <c r="KCW3" s="4" t="s">
        <v>154</v>
      </c>
      <c r="KCX3" s="4" t="s">
        <v>154</v>
      </c>
      <c r="KCY3" s="4" t="s">
        <v>154</v>
      </c>
      <c r="KCZ3" s="4" t="s">
        <v>154</v>
      </c>
      <c r="KDA3" s="4" t="s">
        <v>154</v>
      </c>
      <c r="KDB3" s="4" t="s">
        <v>154</v>
      </c>
      <c r="KDC3" s="4" t="s">
        <v>154</v>
      </c>
      <c r="KDD3" s="4" t="s">
        <v>154</v>
      </c>
      <c r="KDE3" s="4" t="s">
        <v>154</v>
      </c>
      <c r="KDF3" s="4" t="s">
        <v>154</v>
      </c>
      <c r="KDG3" s="4" t="s">
        <v>154</v>
      </c>
      <c r="KDH3" s="4" t="s">
        <v>154</v>
      </c>
      <c r="KDI3" s="4" t="s">
        <v>154</v>
      </c>
      <c r="KDJ3" s="4" t="s">
        <v>154</v>
      </c>
      <c r="KDK3" s="4" t="s">
        <v>154</v>
      </c>
      <c r="KDL3" s="4" t="s">
        <v>154</v>
      </c>
      <c r="KDM3" s="4" t="s">
        <v>154</v>
      </c>
      <c r="KDN3" s="4" t="s">
        <v>154</v>
      </c>
      <c r="KDO3" s="4" t="s">
        <v>154</v>
      </c>
      <c r="KDP3" s="4" t="s">
        <v>154</v>
      </c>
      <c r="KDQ3" s="4" t="s">
        <v>154</v>
      </c>
      <c r="KDR3" s="4" t="s">
        <v>154</v>
      </c>
      <c r="KDS3" s="4" t="s">
        <v>154</v>
      </c>
      <c r="KDT3" s="4" t="s">
        <v>154</v>
      </c>
      <c r="KDU3" s="4" t="s">
        <v>154</v>
      </c>
      <c r="KDV3" s="4" t="s">
        <v>154</v>
      </c>
      <c r="KDW3" s="4" t="s">
        <v>154</v>
      </c>
      <c r="KDX3" s="4" t="s">
        <v>154</v>
      </c>
      <c r="KDY3" s="4" t="s">
        <v>154</v>
      </c>
      <c r="KDZ3" s="4" t="s">
        <v>154</v>
      </c>
      <c r="KEA3" s="4" t="s">
        <v>154</v>
      </c>
      <c r="KEB3" s="4" t="s">
        <v>154</v>
      </c>
      <c r="KEC3" s="4" t="s">
        <v>154</v>
      </c>
      <c r="KED3" s="4" t="s">
        <v>154</v>
      </c>
      <c r="KEE3" s="4" t="s">
        <v>154</v>
      </c>
      <c r="KEF3" s="4" t="s">
        <v>154</v>
      </c>
      <c r="KEG3" s="4" t="s">
        <v>154</v>
      </c>
      <c r="KEH3" s="4" t="s">
        <v>154</v>
      </c>
      <c r="KEI3" s="4" t="s">
        <v>154</v>
      </c>
      <c r="KEJ3" s="4" t="s">
        <v>154</v>
      </c>
      <c r="KEK3" s="4" t="s">
        <v>154</v>
      </c>
      <c r="KEL3" s="4" t="s">
        <v>154</v>
      </c>
      <c r="KEM3" s="4" t="s">
        <v>154</v>
      </c>
      <c r="KEN3" s="4" t="s">
        <v>154</v>
      </c>
      <c r="KEO3" s="4" t="s">
        <v>154</v>
      </c>
      <c r="KEP3" s="4" t="s">
        <v>154</v>
      </c>
      <c r="KEQ3" s="4" t="s">
        <v>154</v>
      </c>
      <c r="KER3" s="4" t="s">
        <v>154</v>
      </c>
      <c r="KES3" s="4" t="s">
        <v>154</v>
      </c>
      <c r="KET3" s="4" t="s">
        <v>154</v>
      </c>
      <c r="KEU3" s="4" t="s">
        <v>154</v>
      </c>
      <c r="KEV3" s="4" t="s">
        <v>154</v>
      </c>
      <c r="KEW3" s="4" t="s">
        <v>154</v>
      </c>
      <c r="KEX3" s="4" t="s">
        <v>154</v>
      </c>
      <c r="KEY3" s="4" t="s">
        <v>154</v>
      </c>
      <c r="KEZ3" s="4" t="s">
        <v>154</v>
      </c>
      <c r="KFA3" s="4" t="s">
        <v>154</v>
      </c>
      <c r="KFB3" s="4" t="s">
        <v>154</v>
      </c>
      <c r="KFC3" s="4" t="s">
        <v>154</v>
      </c>
      <c r="KFD3" s="4" t="s">
        <v>154</v>
      </c>
      <c r="KFE3" s="4" t="s">
        <v>154</v>
      </c>
      <c r="KFF3" s="4" t="s">
        <v>154</v>
      </c>
      <c r="KFG3" s="4" t="s">
        <v>154</v>
      </c>
      <c r="KFH3" s="4" t="s">
        <v>154</v>
      </c>
      <c r="KFI3" s="4" t="s">
        <v>154</v>
      </c>
      <c r="KFJ3" s="4" t="s">
        <v>154</v>
      </c>
      <c r="KFK3" s="4" t="s">
        <v>154</v>
      </c>
      <c r="KFL3" s="4" t="s">
        <v>154</v>
      </c>
      <c r="KFM3" s="4" t="s">
        <v>154</v>
      </c>
      <c r="KFN3" s="4" t="s">
        <v>154</v>
      </c>
      <c r="KFO3" s="4" t="s">
        <v>154</v>
      </c>
      <c r="KFP3" s="4" t="s">
        <v>154</v>
      </c>
      <c r="KFQ3" s="4" t="s">
        <v>154</v>
      </c>
      <c r="KFR3" s="4" t="s">
        <v>154</v>
      </c>
      <c r="KFS3" s="4" t="s">
        <v>154</v>
      </c>
      <c r="KFT3" s="4" t="s">
        <v>154</v>
      </c>
      <c r="KFU3" s="4" t="s">
        <v>154</v>
      </c>
      <c r="KFV3" s="4" t="s">
        <v>154</v>
      </c>
      <c r="KFW3" s="4" t="s">
        <v>154</v>
      </c>
      <c r="KFX3" s="4" t="s">
        <v>154</v>
      </c>
      <c r="KFY3" s="4" t="s">
        <v>154</v>
      </c>
      <c r="KFZ3" s="4" t="s">
        <v>154</v>
      </c>
      <c r="KGA3" s="4" t="s">
        <v>154</v>
      </c>
      <c r="KGB3" s="4" t="s">
        <v>154</v>
      </c>
      <c r="KGC3" s="4" t="s">
        <v>154</v>
      </c>
      <c r="KGD3" s="4" t="s">
        <v>154</v>
      </c>
      <c r="KGE3" s="4" t="s">
        <v>154</v>
      </c>
      <c r="KGF3" s="4" t="s">
        <v>154</v>
      </c>
      <c r="KGG3" s="4" t="s">
        <v>154</v>
      </c>
      <c r="KGH3" s="4" t="s">
        <v>154</v>
      </c>
      <c r="KGI3" s="4" t="s">
        <v>154</v>
      </c>
      <c r="KGJ3" s="4" t="s">
        <v>154</v>
      </c>
      <c r="KGK3" s="4" t="s">
        <v>154</v>
      </c>
      <c r="KGL3" s="4" t="s">
        <v>154</v>
      </c>
      <c r="KGM3" s="4" t="s">
        <v>154</v>
      </c>
      <c r="KGN3" s="4" t="s">
        <v>154</v>
      </c>
      <c r="KGO3" s="4" t="s">
        <v>154</v>
      </c>
      <c r="KGP3" s="4" t="s">
        <v>154</v>
      </c>
      <c r="KGQ3" s="4" t="s">
        <v>154</v>
      </c>
      <c r="KGR3" s="4" t="s">
        <v>154</v>
      </c>
      <c r="KGS3" s="4" t="s">
        <v>154</v>
      </c>
      <c r="KGT3" s="4" t="s">
        <v>154</v>
      </c>
      <c r="KGU3" s="4" t="s">
        <v>154</v>
      </c>
      <c r="KGV3" s="4" t="s">
        <v>154</v>
      </c>
      <c r="KGW3" s="4" t="s">
        <v>154</v>
      </c>
      <c r="KGX3" s="4" t="s">
        <v>154</v>
      </c>
      <c r="KGY3" s="4" t="s">
        <v>154</v>
      </c>
      <c r="KGZ3" s="4" t="s">
        <v>154</v>
      </c>
      <c r="KHA3" s="4" t="s">
        <v>154</v>
      </c>
      <c r="KHB3" s="4" t="s">
        <v>154</v>
      </c>
      <c r="KHC3" s="4" t="s">
        <v>154</v>
      </c>
      <c r="KHD3" s="4" t="s">
        <v>154</v>
      </c>
      <c r="KHE3" s="4" t="s">
        <v>154</v>
      </c>
      <c r="KHF3" s="4" t="s">
        <v>154</v>
      </c>
      <c r="KHG3" s="4" t="s">
        <v>154</v>
      </c>
      <c r="KHH3" s="4" t="s">
        <v>154</v>
      </c>
      <c r="KHI3" s="4" t="s">
        <v>154</v>
      </c>
      <c r="KHJ3" s="4" t="s">
        <v>154</v>
      </c>
      <c r="KHK3" s="4" t="s">
        <v>154</v>
      </c>
      <c r="KHL3" s="4" t="s">
        <v>154</v>
      </c>
      <c r="KHM3" s="4" t="s">
        <v>154</v>
      </c>
      <c r="KHN3" s="4" t="s">
        <v>154</v>
      </c>
      <c r="KHO3" s="4" t="s">
        <v>154</v>
      </c>
      <c r="KHP3" s="4" t="s">
        <v>154</v>
      </c>
      <c r="KHQ3" s="4" t="s">
        <v>154</v>
      </c>
      <c r="KHR3" s="4" t="s">
        <v>154</v>
      </c>
      <c r="KHS3" s="4" t="s">
        <v>154</v>
      </c>
      <c r="KHT3" s="4" t="s">
        <v>154</v>
      </c>
      <c r="KHU3" s="4" t="s">
        <v>154</v>
      </c>
      <c r="KHV3" s="4" t="s">
        <v>154</v>
      </c>
      <c r="KHW3" s="4" t="s">
        <v>154</v>
      </c>
      <c r="KHX3" s="4" t="s">
        <v>154</v>
      </c>
      <c r="KHY3" s="4" t="s">
        <v>154</v>
      </c>
      <c r="KHZ3" s="4" t="s">
        <v>154</v>
      </c>
      <c r="KIA3" s="4" t="s">
        <v>154</v>
      </c>
      <c r="KIB3" s="4" t="s">
        <v>154</v>
      </c>
      <c r="KIC3" s="4" t="s">
        <v>154</v>
      </c>
      <c r="KID3" s="4" t="s">
        <v>154</v>
      </c>
      <c r="KIE3" s="4" t="s">
        <v>154</v>
      </c>
      <c r="KIF3" s="4" t="s">
        <v>154</v>
      </c>
      <c r="KIG3" s="4" t="s">
        <v>154</v>
      </c>
      <c r="KIH3" s="4" t="s">
        <v>154</v>
      </c>
      <c r="KII3" s="4" t="s">
        <v>154</v>
      </c>
      <c r="KIJ3" s="4" t="s">
        <v>154</v>
      </c>
      <c r="KIK3" s="4" t="s">
        <v>154</v>
      </c>
      <c r="KIL3" s="4" t="s">
        <v>154</v>
      </c>
      <c r="KIM3" s="4" t="s">
        <v>154</v>
      </c>
      <c r="KIN3" s="4" t="s">
        <v>154</v>
      </c>
      <c r="KIO3" s="4" t="s">
        <v>154</v>
      </c>
      <c r="KIP3" s="4" t="s">
        <v>154</v>
      </c>
      <c r="KIQ3" s="4" t="s">
        <v>154</v>
      </c>
      <c r="KIR3" s="4" t="s">
        <v>154</v>
      </c>
      <c r="KIS3" s="4" t="s">
        <v>154</v>
      </c>
      <c r="KIT3" s="4" t="s">
        <v>154</v>
      </c>
      <c r="KIU3" s="4" t="s">
        <v>154</v>
      </c>
      <c r="KIV3" s="4" t="s">
        <v>154</v>
      </c>
      <c r="KIW3" s="4" t="s">
        <v>154</v>
      </c>
      <c r="KIX3" s="4" t="s">
        <v>154</v>
      </c>
      <c r="KIY3" s="4" t="s">
        <v>154</v>
      </c>
      <c r="KIZ3" s="4" t="s">
        <v>154</v>
      </c>
      <c r="KJA3" s="4" t="s">
        <v>154</v>
      </c>
      <c r="KJB3" s="4" t="s">
        <v>154</v>
      </c>
      <c r="KJC3" s="4" t="s">
        <v>154</v>
      </c>
      <c r="KJD3" s="4" t="s">
        <v>154</v>
      </c>
      <c r="KJE3" s="4" t="s">
        <v>154</v>
      </c>
      <c r="KJF3" s="4" t="s">
        <v>154</v>
      </c>
      <c r="KJG3" s="4" t="s">
        <v>154</v>
      </c>
      <c r="KJH3" s="4" t="s">
        <v>154</v>
      </c>
      <c r="KJI3" s="4" t="s">
        <v>154</v>
      </c>
      <c r="KJJ3" s="4" t="s">
        <v>154</v>
      </c>
      <c r="KJK3" s="4" t="s">
        <v>154</v>
      </c>
      <c r="KJL3" s="4" t="s">
        <v>154</v>
      </c>
      <c r="KJM3" s="4" t="s">
        <v>154</v>
      </c>
      <c r="KJN3" s="4" t="s">
        <v>154</v>
      </c>
      <c r="KJO3" s="4" t="s">
        <v>154</v>
      </c>
      <c r="KJP3" s="4" t="s">
        <v>154</v>
      </c>
      <c r="KJQ3" s="4" t="s">
        <v>154</v>
      </c>
      <c r="KJR3" s="4" t="s">
        <v>154</v>
      </c>
      <c r="KJS3" s="4" t="s">
        <v>154</v>
      </c>
      <c r="KJT3" s="4" t="s">
        <v>154</v>
      </c>
      <c r="KJU3" s="4" t="s">
        <v>154</v>
      </c>
      <c r="KJV3" s="4" t="s">
        <v>154</v>
      </c>
      <c r="KJW3" s="4" t="s">
        <v>154</v>
      </c>
      <c r="KJX3" s="4" t="s">
        <v>154</v>
      </c>
      <c r="KJY3" s="4" t="s">
        <v>154</v>
      </c>
      <c r="KJZ3" s="4" t="s">
        <v>154</v>
      </c>
      <c r="KKA3" s="4" t="s">
        <v>154</v>
      </c>
      <c r="KKB3" s="4" t="s">
        <v>154</v>
      </c>
      <c r="KKC3" s="4" t="s">
        <v>154</v>
      </c>
      <c r="KKD3" s="4" t="s">
        <v>154</v>
      </c>
      <c r="KKE3" s="4" t="s">
        <v>154</v>
      </c>
      <c r="KKF3" s="4" t="s">
        <v>154</v>
      </c>
      <c r="KKG3" s="4" t="s">
        <v>154</v>
      </c>
      <c r="KKH3" s="4" t="s">
        <v>154</v>
      </c>
      <c r="KKI3" s="4" t="s">
        <v>154</v>
      </c>
      <c r="KKJ3" s="4" t="s">
        <v>154</v>
      </c>
      <c r="KKK3" s="4" t="s">
        <v>154</v>
      </c>
      <c r="KKL3" s="4" t="s">
        <v>154</v>
      </c>
      <c r="KKM3" s="4" t="s">
        <v>154</v>
      </c>
      <c r="KKN3" s="4" t="s">
        <v>154</v>
      </c>
      <c r="KKO3" s="4" t="s">
        <v>154</v>
      </c>
      <c r="KKP3" s="4" t="s">
        <v>154</v>
      </c>
      <c r="KKQ3" s="4" t="s">
        <v>154</v>
      </c>
      <c r="KKR3" s="4" t="s">
        <v>154</v>
      </c>
      <c r="KKS3" s="4" t="s">
        <v>154</v>
      </c>
      <c r="KKT3" s="4" t="s">
        <v>154</v>
      </c>
      <c r="KKU3" s="4" t="s">
        <v>154</v>
      </c>
      <c r="KKV3" s="4" t="s">
        <v>154</v>
      </c>
      <c r="KKW3" s="4" t="s">
        <v>154</v>
      </c>
      <c r="KKX3" s="4" t="s">
        <v>154</v>
      </c>
      <c r="KKY3" s="4" t="s">
        <v>154</v>
      </c>
      <c r="KKZ3" s="4" t="s">
        <v>154</v>
      </c>
      <c r="KLA3" s="4" t="s">
        <v>154</v>
      </c>
      <c r="KLB3" s="4" t="s">
        <v>154</v>
      </c>
      <c r="KLC3" s="4" t="s">
        <v>154</v>
      </c>
      <c r="KLD3" s="4" t="s">
        <v>154</v>
      </c>
      <c r="KLE3" s="4" t="s">
        <v>154</v>
      </c>
      <c r="KLF3" s="4" t="s">
        <v>154</v>
      </c>
      <c r="KLG3" s="4" t="s">
        <v>154</v>
      </c>
      <c r="KLH3" s="4" t="s">
        <v>154</v>
      </c>
      <c r="KLI3" s="4" t="s">
        <v>154</v>
      </c>
      <c r="KLJ3" s="4" t="s">
        <v>154</v>
      </c>
      <c r="KLK3" s="4" t="s">
        <v>154</v>
      </c>
      <c r="KLL3" s="4" t="s">
        <v>154</v>
      </c>
      <c r="KLM3" s="4" t="s">
        <v>154</v>
      </c>
      <c r="KLN3" s="4" t="s">
        <v>154</v>
      </c>
      <c r="KLO3" s="4" t="s">
        <v>154</v>
      </c>
      <c r="KLP3" s="4" t="s">
        <v>154</v>
      </c>
      <c r="KLQ3" s="4" t="s">
        <v>154</v>
      </c>
      <c r="KLR3" s="4" t="s">
        <v>154</v>
      </c>
      <c r="KLS3" s="4" t="s">
        <v>154</v>
      </c>
      <c r="KLT3" s="4" t="s">
        <v>154</v>
      </c>
      <c r="KLU3" s="4" t="s">
        <v>154</v>
      </c>
      <c r="KLV3" s="4" t="s">
        <v>154</v>
      </c>
      <c r="KLW3" s="4" t="s">
        <v>154</v>
      </c>
      <c r="KLX3" s="4" t="s">
        <v>154</v>
      </c>
      <c r="KLY3" s="4" t="s">
        <v>154</v>
      </c>
      <c r="KLZ3" s="4" t="s">
        <v>154</v>
      </c>
      <c r="KMA3" s="4" t="s">
        <v>154</v>
      </c>
      <c r="KMB3" s="4" t="s">
        <v>154</v>
      </c>
      <c r="KMC3" s="4" t="s">
        <v>154</v>
      </c>
      <c r="KMD3" s="4" t="s">
        <v>154</v>
      </c>
      <c r="KME3" s="4" t="s">
        <v>154</v>
      </c>
      <c r="KMF3" s="4" t="s">
        <v>154</v>
      </c>
      <c r="KMG3" s="4" t="s">
        <v>154</v>
      </c>
      <c r="KMH3" s="4" t="s">
        <v>154</v>
      </c>
      <c r="KMI3" s="4" t="s">
        <v>154</v>
      </c>
      <c r="KMJ3" s="4" t="s">
        <v>154</v>
      </c>
      <c r="KMK3" s="4" t="s">
        <v>154</v>
      </c>
      <c r="KML3" s="4" t="s">
        <v>154</v>
      </c>
      <c r="KMM3" s="4" t="s">
        <v>154</v>
      </c>
      <c r="KMN3" s="4" t="s">
        <v>154</v>
      </c>
      <c r="KMO3" s="4" t="s">
        <v>154</v>
      </c>
      <c r="KMP3" s="4" t="s">
        <v>154</v>
      </c>
      <c r="KMQ3" s="4" t="s">
        <v>154</v>
      </c>
      <c r="KMR3" s="4" t="s">
        <v>154</v>
      </c>
      <c r="KMS3" s="4" t="s">
        <v>154</v>
      </c>
      <c r="KMT3" s="4" t="s">
        <v>154</v>
      </c>
      <c r="KMU3" s="4" t="s">
        <v>154</v>
      </c>
      <c r="KMV3" s="4" t="s">
        <v>154</v>
      </c>
      <c r="KMW3" s="4" t="s">
        <v>154</v>
      </c>
      <c r="KMX3" s="4" t="s">
        <v>154</v>
      </c>
      <c r="KMY3" s="4" t="s">
        <v>154</v>
      </c>
      <c r="KMZ3" s="4" t="s">
        <v>154</v>
      </c>
      <c r="KNA3" s="4" t="s">
        <v>154</v>
      </c>
      <c r="KNB3" s="4" t="s">
        <v>154</v>
      </c>
      <c r="KNC3" s="4" t="s">
        <v>154</v>
      </c>
      <c r="KND3" s="4" t="s">
        <v>154</v>
      </c>
      <c r="KNE3" s="4" t="s">
        <v>154</v>
      </c>
      <c r="KNF3" s="4" t="s">
        <v>154</v>
      </c>
      <c r="KNG3" s="4" t="s">
        <v>154</v>
      </c>
      <c r="KNH3" s="4" t="s">
        <v>154</v>
      </c>
      <c r="KNI3" s="4" t="s">
        <v>154</v>
      </c>
      <c r="KNJ3" s="4" t="s">
        <v>154</v>
      </c>
      <c r="KNK3" s="4" t="s">
        <v>154</v>
      </c>
      <c r="KNL3" s="4" t="s">
        <v>154</v>
      </c>
      <c r="KNM3" s="4" t="s">
        <v>154</v>
      </c>
      <c r="KNN3" s="4" t="s">
        <v>154</v>
      </c>
      <c r="KNO3" s="4" t="s">
        <v>154</v>
      </c>
      <c r="KNP3" s="4" t="s">
        <v>154</v>
      </c>
      <c r="KNQ3" s="4" t="s">
        <v>154</v>
      </c>
      <c r="KNR3" s="4" t="s">
        <v>154</v>
      </c>
      <c r="KNS3" s="4" t="s">
        <v>154</v>
      </c>
      <c r="KNT3" s="4" t="s">
        <v>154</v>
      </c>
      <c r="KNU3" s="4" t="s">
        <v>154</v>
      </c>
      <c r="KNV3" s="4" t="s">
        <v>154</v>
      </c>
      <c r="KNW3" s="4" t="s">
        <v>154</v>
      </c>
      <c r="KNX3" s="4" t="s">
        <v>154</v>
      </c>
      <c r="KNY3" s="4" t="s">
        <v>154</v>
      </c>
      <c r="KNZ3" s="4" t="s">
        <v>154</v>
      </c>
      <c r="KOA3" s="4" t="s">
        <v>154</v>
      </c>
      <c r="KOB3" s="4" t="s">
        <v>154</v>
      </c>
      <c r="KOC3" s="4" t="s">
        <v>154</v>
      </c>
      <c r="KOD3" s="4" t="s">
        <v>154</v>
      </c>
      <c r="KOE3" s="4" t="s">
        <v>154</v>
      </c>
      <c r="KOF3" s="4" t="s">
        <v>154</v>
      </c>
      <c r="KOG3" s="4" t="s">
        <v>154</v>
      </c>
      <c r="KOH3" s="4" t="s">
        <v>154</v>
      </c>
      <c r="KOI3" s="4" t="s">
        <v>154</v>
      </c>
      <c r="KOJ3" s="4" t="s">
        <v>154</v>
      </c>
      <c r="KOK3" s="4" t="s">
        <v>154</v>
      </c>
      <c r="KOL3" s="4" t="s">
        <v>154</v>
      </c>
      <c r="KOM3" s="4" t="s">
        <v>154</v>
      </c>
      <c r="KON3" s="4" t="s">
        <v>154</v>
      </c>
      <c r="KOO3" s="4" t="s">
        <v>154</v>
      </c>
      <c r="KOP3" s="4" t="s">
        <v>154</v>
      </c>
      <c r="KOQ3" s="4" t="s">
        <v>154</v>
      </c>
      <c r="KOR3" s="4" t="s">
        <v>154</v>
      </c>
      <c r="KOS3" s="4" t="s">
        <v>154</v>
      </c>
      <c r="KOT3" s="4" t="s">
        <v>154</v>
      </c>
      <c r="KOU3" s="4" t="s">
        <v>154</v>
      </c>
      <c r="KOV3" s="4" t="s">
        <v>154</v>
      </c>
      <c r="KOW3" s="4" t="s">
        <v>154</v>
      </c>
      <c r="KOX3" s="4" t="s">
        <v>154</v>
      </c>
      <c r="KOY3" s="4" t="s">
        <v>154</v>
      </c>
      <c r="KOZ3" s="4" t="s">
        <v>154</v>
      </c>
      <c r="KPA3" s="4" t="s">
        <v>154</v>
      </c>
      <c r="KPB3" s="4" t="s">
        <v>154</v>
      </c>
      <c r="KPC3" s="4" t="s">
        <v>154</v>
      </c>
      <c r="KPD3" s="4" t="s">
        <v>154</v>
      </c>
      <c r="KPE3" s="4" t="s">
        <v>154</v>
      </c>
      <c r="KPF3" s="4" t="s">
        <v>154</v>
      </c>
      <c r="KPG3" s="4" t="s">
        <v>154</v>
      </c>
      <c r="KPH3" s="4" t="s">
        <v>154</v>
      </c>
      <c r="KPI3" s="4" t="s">
        <v>154</v>
      </c>
      <c r="KPJ3" s="4" t="s">
        <v>154</v>
      </c>
      <c r="KPK3" s="4" t="s">
        <v>154</v>
      </c>
      <c r="KPL3" s="4" t="s">
        <v>154</v>
      </c>
      <c r="KPM3" s="4" t="s">
        <v>154</v>
      </c>
      <c r="KPN3" s="4" t="s">
        <v>154</v>
      </c>
      <c r="KPO3" s="4" t="s">
        <v>154</v>
      </c>
      <c r="KPP3" s="4" t="s">
        <v>154</v>
      </c>
      <c r="KPQ3" s="4" t="s">
        <v>154</v>
      </c>
      <c r="KPR3" s="4" t="s">
        <v>154</v>
      </c>
      <c r="KPS3" s="4" t="s">
        <v>154</v>
      </c>
      <c r="KPT3" s="4" t="s">
        <v>154</v>
      </c>
      <c r="KPU3" s="4" t="s">
        <v>154</v>
      </c>
      <c r="KPV3" s="4" t="s">
        <v>154</v>
      </c>
      <c r="KPW3" s="4" t="s">
        <v>154</v>
      </c>
      <c r="KPX3" s="4" t="s">
        <v>154</v>
      </c>
      <c r="KPY3" s="4" t="s">
        <v>154</v>
      </c>
      <c r="KPZ3" s="4" t="s">
        <v>154</v>
      </c>
      <c r="KQA3" s="4" t="s">
        <v>154</v>
      </c>
      <c r="KQB3" s="4" t="s">
        <v>154</v>
      </c>
      <c r="KQC3" s="4" t="s">
        <v>154</v>
      </c>
      <c r="KQD3" s="4" t="s">
        <v>154</v>
      </c>
      <c r="KQE3" s="4" t="s">
        <v>154</v>
      </c>
      <c r="KQF3" s="4" t="s">
        <v>154</v>
      </c>
      <c r="KQG3" s="4" t="s">
        <v>154</v>
      </c>
      <c r="KQH3" s="4" t="s">
        <v>154</v>
      </c>
      <c r="KQI3" s="4" t="s">
        <v>154</v>
      </c>
      <c r="KQJ3" s="4" t="s">
        <v>154</v>
      </c>
      <c r="KQK3" s="4" t="s">
        <v>154</v>
      </c>
      <c r="KQL3" s="4" t="s">
        <v>154</v>
      </c>
      <c r="KQM3" s="4" t="s">
        <v>154</v>
      </c>
      <c r="KQN3" s="4" t="s">
        <v>154</v>
      </c>
      <c r="KQO3" s="4" t="s">
        <v>154</v>
      </c>
      <c r="KQP3" s="4" t="s">
        <v>154</v>
      </c>
      <c r="KQQ3" s="4" t="s">
        <v>154</v>
      </c>
      <c r="KQR3" s="4" t="s">
        <v>154</v>
      </c>
      <c r="KQS3" s="4" t="s">
        <v>154</v>
      </c>
      <c r="KQT3" s="4" t="s">
        <v>154</v>
      </c>
      <c r="KQU3" s="4" t="s">
        <v>154</v>
      </c>
      <c r="KQV3" s="4" t="s">
        <v>154</v>
      </c>
      <c r="KQW3" s="4" t="s">
        <v>154</v>
      </c>
      <c r="KQX3" s="4" t="s">
        <v>154</v>
      </c>
      <c r="KQY3" s="4" t="s">
        <v>154</v>
      </c>
      <c r="KQZ3" s="4" t="s">
        <v>154</v>
      </c>
      <c r="KRA3" s="4" t="s">
        <v>154</v>
      </c>
      <c r="KRB3" s="4" t="s">
        <v>154</v>
      </c>
      <c r="KRC3" s="4" t="s">
        <v>154</v>
      </c>
      <c r="KRD3" s="4" t="s">
        <v>154</v>
      </c>
      <c r="KRE3" s="4" t="s">
        <v>154</v>
      </c>
      <c r="KRF3" s="4" t="s">
        <v>154</v>
      </c>
      <c r="KRG3" s="4" t="s">
        <v>154</v>
      </c>
      <c r="KRH3" s="4" t="s">
        <v>154</v>
      </c>
      <c r="KRI3" s="4" t="s">
        <v>154</v>
      </c>
      <c r="KRJ3" s="4" t="s">
        <v>154</v>
      </c>
      <c r="KRK3" s="4" t="s">
        <v>154</v>
      </c>
      <c r="KRL3" s="4" t="s">
        <v>154</v>
      </c>
      <c r="KRM3" s="4" t="s">
        <v>154</v>
      </c>
      <c r="KRN3" s="4" t="s">
        <v>154</v>
      </c>
      <c r="KRO3" s="4" t="s">
        <v>154</v>
      </c>
      <c r="KRP3" s="4" t="s">
        <v>154</v>
      </c>
      <c r="KRQ3" s="4" t="s">
        <v>154</v>
      </c>
      <c r="KRR3" s="4" t="s">
        <v>154</v>
      </c>
      <c r="KRS3" s="4" t="s">
        <v>154</v>
      </c>
      <c r="KRT3" s="4" t="s">
        <v>154</v>
      </c>
      <c r="KRU3" s="4" t="s">
        <v>154</v>
      </c>
      <c r="KRV3" s="4" t="s">
        <v>154</v>
      </c>
      <c r="KRW3" s="4" t="s">
        <v>154</v>
      </c>
      <c r="KRX3" s="4" t="s">
        <v>154</v>
      </c>
      <c r="KRY3" s="4" t="s">
        <v>154</v>
      </c>
      <c r="KRZ3" s="4" t="s">
        <v>154</v>
      </c>
      <c r="KSA3" s="4" t="s">
        <v>154</v>
      </c>
      <c r="KSB3" s="4" t="s">
        <v>154</v>
      </c>
      <c r="KSC3" s="4" t="s">
        <v>154</v>
      </c>
      <c r="KSD3" s="4" t="s">
        <v>154</v>
      </c>
      <c r="KSE3" s="4" t="s">
        <v>154</v>
      </c>
      <c r="KSF3" s="4" t="s">
        <v>154</v>
      </c>
      <c r="KSG3" s="4" t="s">
        <v>154</v>
      </c>
      <c r="KSH3" s="4" t="s">
        <v>154</v>
      </c>
      <c r="KSI3" s="4" t="s">
        <v>154</v>
      </c>
      <c r="KSJ3" s="4" t="s">
        <v>154</v>
      </c>
      <c r="KSK3" s="4" t="s">
        <v>154</v>
      </c>
      <c r="KSL3" s="4" t="s">
        <v>154</v>
      </c>
      <c r="KSM3" s="4" t="s">
        <v>154</v>
      </c>
      <c r="KSN3" s="4" t="s">
        <v>154</v>
      </c>
      <c r="KSO3" s="4" t="s">
        <v>154</v>
      </c>
      <c r="KSP3" s="4" t="s">
        <v>154</v>
      </c>
      <c r="KSQ3" s="4" t="s">
        <v>154</v>
      </c>
      <c r="KSR3" s="4" t="s">
        <v>154</v>
      </c>
      <c r="KSS3" s="4" t="s">
        <v>154</v>
      </c>
      <c r="KST3" s="4" t="s">
        <v>154</v>
      </c>
      <c r="KSU3" s="4" t="s">
        <v>154</v>
      </c>
      <c r="KSV3" s="4" t="s">
        <v>154</v>
      </c>
      <c r="KSW3" s="4" t="s">
        <v>154</v>
      </c>
      <c r="KSX3" s="4" t="s">
        <v>154</v>
      </c>
      <c r="KSY3" s="4" t="s">
        <v>154</v>
      </c>
      <c r="KSZ3" s="4" t="s">
        <v>154</v>
      </c>
      <c r="KTA3" s="4" t="s">
        <v>154</v>
      </c>
      <c r="KTB3" s="4" t="s">
        <v>154</v>
      </c>
      <c r="KTC3" s="4" t="s">
        <v>154</v>
      </c>
      <c r="KTD3" s="4" t="s">
        <v>154</v>
      </c>
      <c r="KTE3" s="4" t="s">
        <v>154</v>
      </c>
      <c r="KTF3" s="4" t="s">
        <v>154</v>
      </c>
      <c r="KTG3" s="4" t="s">
        <v>154</v>
      </c>
      <c r="KTH3" s="4" t="s">
        <v>154</v>
      </c>
      <c r="KTI3" s="4" t="s">
        <v>154</v>
      </c>
      <c r="KTJ3" s="4" t="s">
        <v>154</v>
      </c>
      <c r="KTK3" s="4" t="s">
        <v>154</v>
      </c>
      <c r="KTL3" s="4" t="s">
        <v>154</v>
      </c>
      <c r="KTM3" s="4" t="s">
        <v>154</v>
      </c>
      <c r="KTN3" s="4" t="s">
        <v>154</v>
      </c>
      <c r="KTO3" s="4" t="s">
        <v>154</v>
      </c>
      <c r="KTP3" s="4" t="s">
        <v>154</v>
      </c>
      <c r="KTQ3" s="4" t="s">
        <v>154</v>
      </c>
      <c r="KTR3" s="4" t="s">
        <v>154</v>
      </c>
      <c r="KTS3" s="4" t="s">
        <v>154</v>
      </c>
      <c r="KTT3" s="4" t="s">
        <v>154</v>
      </c>
      <c r="KTU3" s="4" t="s">
        <v>154</v>
      </c>
      <c r="KTV3" s="4" t="s">
        <v>154</v>
      </c>
      <c r="KTW3" s="4" t="s">
        <v>154</v>
      </c>
      <c r="KTX3" s="4" t="s">
        <v>154</v>
      </c>
      <c r="KTY3" s="4" t="s">
        <v>154</v>
      </c>
      <c r="KTZ3" s="4" t="s">
        <v>154</v>
      </c>
      <c r="KUA3" s="4" t="s">
        <v>154</v>
      </c>
      <c r="KUB3" s="4" t="s">
        <v>154</v>
      </c>
      <c r="KUC3" s="4" t="s">
        <v>154</v>
      </c>
      <c r="KUD3" s="4" t="s">
        <v>154</v>
      </c>
      <c r="KUE3" s="4" t="s">
        <v>154</v>
      </c>
      <c r="KUF3" s="4" t="s">
        <v>154</v>
      </c>
      <c r="KUG3" s="4" t="s">
        <v>154</v>
      </c>
      <c r="KUH3" s="4" t="s">
        <v>154</v>
      </c>
      <c r="KUI3" s="4" t="s">
        <v>154</v>
      </c>
      <c r="KUJ3" s="4" t="s">
        <v>154</v>
      </c>
      <c r="KUK3" s="4" t="s">
        <v>154</v>
      </c>
      <c r="KUL3" s="4" t="s">
        <v>154</v>
      </c>
      <c r="KUM3" s="4" t="s">
        <v>154</v>
      </c>
      <c r="KUN3" s="4" t="s">
        <v>154</v>
      </c>
      <c r="KUO3" s="4" t="s">
        <v>154</v>
      </c>
      <c r="KUP3" s="4" t="s">
        <v>154</v>
      </c>
      <c r="KUQ3" s="4" t="s">
        <v>154</v>
      </c>
      <c r="KUR3" s="4" t="s">
        <v>154</v>
      </c>
      <c r="KUS3" s="4" t="s">
        <v>154</v>
      </c>
      <c r="KUT3" s="4" t="s">
        <v>154</v>
      </c>
      <c r="KUU3" s="4" t="s">
        <v>154</v>
      </c>
      <c r="KUV3" s="4" t="s">
        <v>154</v>
      </c>
      <c r="KUW3" s="4" t="s">
        <v>154</v>
      </c>
      <c r="KUX3" s="4" t="s">
        <v>154</v>
      </c>
      <c r="KUY3" s="4" t="s">
        <v>154</v>
      </c>
      <c r="KUZ3" s="4" t="s">
        <v>154</v>
      </c>
      <c r="KVA3" s="4" t="s">
        <v>154</v>
      </c>
      <c r="KVB3" s="4" t="s">
        <v>154</v>
      </c>
      <c r="KVC3" s="4" t="s">
        <v>154</v>
      </c>
      <c r="KVD3" s="4" t="s">
        <v>154</v>
      </c>
      <c r="KVE3" s="4" t="s">
        <v>154</v>
      </c>
      <c r="KVF3" s="4" t="s">
        <v>154</v>
      </c>
      <c r="KVG3" s="4" t="s">
        <v>154</v>
      </c>
      <c r="KVH3" s="4" t="s">
        <v>154</v>
      </c>
      <c r="KVI3" s="4" t="s">
        <v>154</v>
      </c>
      <c r="KVJ3" s="4" t="s">
        <v>154</v>
      </c>
      <c r="KVK3" s="4" t="s">
        <v>154</v>
      </c>
      <c r="KVL3" s="4" t="s">
        <v>154</v>
      </c>
      <c r="KVM3" s="4" t="s">
        <v>154</v>
      </c>
      <c r="KVN3" s="4" t="s">
        <v>154</v>
      </c>
      <c r="KVO3" s="4" t="s">
        <v>154</v>
      </c>
      <c r="KVP3" s="4" t="s">
        <v>154</v>
      </c>
      <c r="KVQ3" s="4" t="s">
        <v>154</v>
      </c>
      <c r="KVR3" s="4" t="s">
        <v>154</v>
      </c>
      <c r="KVS3" s="4" t="s">
        <v>154</v>
      </c>
      <c r="KVT3" s="4" t="s">
        <v>154</v>
      </c>
      <c r="KVU3" s="4" t="s">
        <v>154</v>
      </c>
      <c r="KVV3" s="4" t="s">
        <v>154</v>
      </c>
      <c r="KVW3" s="4" t="s">
        <v>154</v>
      </c>
      <c r="KVX3" s="4" t="s">
        <v>154</v>
      </c>
      <c r="KVY3" s="4" t="s">
        <v>154</v>
      </c>
      <c r="KVZ3" s="4" t="s">
        <v>154</v>
      </c>
      <c r="KWA3" s="4" t="s">
        <v>154</v>
      </c>
      <c r="KWB3" s="4" t="s">
        <v>154</v>
      </c>
      <c r="KWC3" s="4" t="s">
        <v>154</v>
      </c>
      <c r="KWD3" s="4" t="s">
        <v>154</v>
      </c>
      <c r="KWE3" s="4" t="s">
        <v>154</v>
      </c>
      <c r="KWF3" s="4" t="s">
        <v>154</v>
      </c>
      <c r="KWG3" s="4" t="s">
        <v>154</v>
      </c>
      <c r="KWH3" s="4" t="s">
        <v>154</v>
      </c>
      <c r="KWI3" s="4" t="s">
        <v>154</v>
      </c>
      <c r="KWJ3" s="4" t="s">
        <v>154</v>
      </c>
      <c r="KWK3" s="4" t="s">
        <v>154</v>
      </c>
      <c r="KWL3" s="4" t="s">
        <v>154</v>
      </c>
      <c r="KWM3" s="4" t="s">
        <v>154</v>
      </c>
      <c r="KWN3" s="4" t="s">
        <v>154</v>
      </c>
      <c r="KWO3" s="4" t="s">
        <v>154</v>
      </c>
      <c r="KWP3" s="4" t="s">
        <v>154</v>
      </c>
      <c r="KWQ3" s="4" t="s">
        <v>154</v>
      </c>
      <c r="KWR3" s="4" t="s">
        <v>154</v>
      </c>
      <c r="KWS3" s="4" t="s">
        <v>154</v>
      </c>
      <c r="KWT3" s="4" t="s">
        <v>154</v>
      </c>
      <c r="KWU3" s="4" t="s">
        <v>154</v>
      </c>
      <c r="KWV3" s="4" t="s">
        <v>154</v>
      </c>
      <c r="KWW3" s="4" t="s">
        <v>154</v>
      </c>
      <c r="KWX3" s="4" t="s">
        <v>154</v>
      </c>
      <c r="KWY3" s="4" t="s">
        <v>154</v>
      </c>
      <c r="KWZ3" s="4" t="s">
        <v>154</v>
      </c>
      <c r="KXA3" s="4" t="s">
        <v>154</v>
      </c>
      <c r="KXB3" s="4" t="s">
        <v>154</v>
      </c>
      <c r="KXC3" s="4" t="s">
        <v>154</v>
      </c>
      <c r="KXD3" s="4" t="s">
        <v>154</v>
      </c>
      <c r="KXE3" s="4" t="s">
        <v>154</v>
      </c>
      <c r="KXF3" s="4" t="s">
        <v>154</v>
      </c>
      <c r="KXG3" s="4" t="s">
        <v>154</v>
      </c>
      <c r="KXH3" s="4" t="s">
        <v>154</v>
      </c>
      <c r="KXI3" s="4" t="s">
        <v>154</v>
      </c>
      <c r="KXJ3" s="4" t="s">
        <v>154</v>
      </c>
      <c r="KXK3" s="4" t="s">
        <v>154</v>
      </c>
      <c r="KXL3" s="4" t="s">
        <v>154</v>
      </c>
      <c r="KXM3" s="4" t="s">
        <v>154</v>
      </c>
      <c r="KXN3" s="4" t="s">
        <v>154</v>
      </c>
      <c r="KXO3" s="4" t="s">
        <v>154</v>
      </c>
      <c r="KXP3" s="4" t="s">
        <v>154</v>
      </c>
      <c r="KXQ3" s="4" t="s">
        <v>154</v>
      </c>
      <c r="KXR3" s="4" t="s">
        <v>154</v>
      </c>
      <c r="KXS3" s="4" t="s">
        <v>154</v>
      </c>
      <c r="KXT3" s="4" t="s">
        <v>154</v>
      </c>
      <c r="KXU3" s="4" t="s">
        <v>154</v>
      </c>
      <c r="KXV3" s="4" t="s">
        <v>154</v>
      </c>
      <c r="KXW3" s="4" t="s">
        <v>154</v>
      </c>
      <c r="KXX3" s="4" t="s">
        <v>154</v>
      </c>
      <c r="KXY3" s="4" t="s">
        <v>154</v>
      </c>
      <c r="KXZ3" s="4" t="s">
        <v>154</v>
      </c>
      <c r="KYA3" s="4" t="s">
        <v>154</v>
      </c>
      <c r="KYB3" s="4" t="s">
        <v>154</v>
      </c>
      <c r="KYC3" s="4" t="s">
        <v>154</v>
      </c>
      <c r="KYD3" s="4" t="s">
        <v>154</v>
      </c>
      <c r="KYE3" s="4" t="s">
        <v>154</v>
      </c>
      <c r="KYF3" s="4" t="s">
        <v>154</v>
      </c>
      <c r="KYG3" s="4" t="s">
        <v>154</v>
      </c>
      <c r="KYH3" s="4" t="s">
        <v>154</v>
      </c>
      <c r="KYI3" s="4" t="s">
        <v>154</v>
      </c>
      <c r="KYJ3" s="4" t="s">
        <v>154</v>
      </c>
      <c r="KYK3" s="4" t="s">
        <v>154</v>
      </c>
      <c r="KYL3" s="4" t="s">
        <v>154</v>
      </c>
      <c r="KYM3" s="4" t="s">
        <v>154</v>
      </c>
      <c r="KYN3" s="4" t="s">
        <v>154</v>
      </c>
      <c r="KYO3" s="4" t="s">
        <v>154</v>
      </c>
      <c r="KYP3" s="4" t="s">
        <v>154</v>
      </c>
      <c r="KYQ3" s="4" t="s">
        <v>154</v>
      </c>
      <c r="KYR3" s="4" t="s">
        <v>154</v>
      </c>
      <c r="KYS3" s="4" t="s">
        <v>154</v>
      </c>
      <c r="KYT3" s="4" t="s">
        <v>154</v>
      </c>
      <c r="KYU3" s="4" t="s">
        <v>154</v>
      </c>
      <c r="KYV3" s="4" t="s">
        <v>154</v>
      </c>
      <c r="KYW3" s="4" t="s">
        <v>154</v>
      </c>
      <c r="KYX3" s="4" t="s">
        <v>154</v>
      </c>
      <c r="KYY3" s="4" t="s">
        <v>154</v>
      </c>
      <c r="KYZ3" s="4" t="s">
        <v>154</v>
      </c>
      <c r="KZA3" s="4" t="s">
        <v>154</v>
      </c>
      <c r="KZB3" s="4" t="s">
        <v>154</v>
      </c>
      <c r="KZC3" s="4" t="s">
        <v>154</v>
      </c>
      <c r="KZD3" s="4" t="s">
        <v>154</v>
      </c>
      <c r="KZE3" s="4" t="s">
        <v>154</v>
      </c>
      <c r="KZF3" s="4" t="s">
        <v>154</v>
      </c>
      <c r="KZG3" s="4" t="s">
        <v>154</v>
      </c>
      <c r="KZH3" s="4" t="s">
        <v>154</v>
      </c>
      <c r="KZI3" s="4" t="s">
        <v>154</v>
      </c>
      <c r="KZJ3" s="4" t="s">
        <v>154</v>
      </c>
      <c r="KZK3" s="4" t="s">
        <v>154</v>
      </c>
      <c r="KZL3" s="4" t="s">
        <v>154</v>
      </c>
      <c r="KZM3" s="4" t="s">
        <v>154</v>
      </c>
      <c r="KZN3" s="4" t="s">
        <v>154</v>
      </c>
      <c r="KZO3" s="4" t="s">
        <v>154</v>
      </c>
      <c r="KZP3" s="4" t="s">
        <v>154</v>
      </c>
      <c r="KZQ3" s="4" t="s">
        <v>154</v>
      </c>
      <c r="KZR3" s="4" t="s">
        <v>154</v>
      </c>
      <c r="KZS3" s="4" t="s">
        <v>154</v>
      </c>
      <c r="KZT3" s="4" t="s">
        <v>154</v>
      </c>
      <c r="KZU3" s="4" t="s">
        <v>154</v>
      </c>
      <c r="KZV3" s="4" t="s">
        <v>154</v>
      </c>
      <c r="KZW3" s="4" t="s">
        <v>154</v>
      </c>
      <c r="KZX3" s="4" t="s">
        <v>154</v>
      </c>
      <c r="KZY3" s="4" t="s">
        <v>154</v>
      </c>
      <c r="KZZ3" s="4" t="s">
        <v>154</v>
      </c>
      <c r="LAA3" s="4" t="s">
        <v>154</v>
      </c>
      <c r="LAB3" s="4" t="s">
        <v>154</v>
      </c>
      <c r="LAC3" s="4" t="s">
        <v>154</v>
      </c>
      <c r="LAD3" s="4" t="s">
        <v>154</v>
      </c>
      <c r="LAE3" s="4" t="s">
        <v>154</v>
      </c>
      <c r="LAF3" s="4" t="s">
        <v>154</v>
      </c>
      <c r="LAG3" s="4" t="s">
        <v>154</v>
      </c>
      <c r="LAH3" s="4" t="s">
        <v>154</v>
      </c>
      <c r="LAI3" s="4" t="s">
        <v>154</v>
      </c>
      <c r="LAJ3" s="4" t="s">
        <v>154</v>
      </c>
      <c r="LAK3" s="4" t="s">
        <v>154</v>
      </c>
      <c r="LAL3" s="4" t="s">
        <v>154</v>
      </c>
      <c r="LAM3" s="4" t="s">
        <v>154</v>
      </c>
      <c r="LAN3" s="4" t="s">
        <v>154</v>
      </c>
      <c r="LAO3" s="4" t="s">
        <v>154</v>
      </c>
      <c r="LAP3" s="4" t="s">
        <v>154</v>
      </c>
      <c r="LAQ3" s="4" t="s">
        <v>154</v>
      </c>
      <c r="LAR3" s="4" t="s">
        <v>154</v>
      </c>
      <c r="LAS3" s="4" t="s">
        <v>154</v>
      </c>
      <c r="LAT3" s="4" t="s">
        <v>154</v>
      </c>
      <c r="LAU3" s="4" t="s">
        <v>154</v>
      </c>
      <c r="LAV3" s="4" t="s">
        <v>154</v>
      </c>
      <c r="LAW3" s="4" t="s">
        <v>154</v>
      </c>
      <c r="LAX3" s="4" t="s">
        <v>154</v>
      </c>
      <c r="LAY3" s="4" t="s">
        <v>154</v>
      </c>
      <c r="LAZ3" s="4" t="s">
        <v>154</v>
      </c>
      <c r="LBA3" s="4" t="s">
        <v>154</v>
      </c>
      <c r="LBB3" s="4" t="s">
        <v>154</v>
      </c>
      <c r="LBC3" s="4" t="s">
        <v>154</v>
      </c>
      <c r="LBD3" s="4" t="s">
        <v>154</v>
      </c>
      <c r="LBE3" s="4" t="s">
        <v>154</v>
      </c>
      <c r="LBF3" s="4" t="s">
        <v>154</v>
      </c>
      <c r="LBG3" s="4" t="s">
        <v>154</v>
      </c>
      <c r="LBH3" s="4" t="s">
        <v>154</v>
      </c>
      <c r="LBI3" s="4" t="s">
        <v>154</v>
      </c>
      <c r="LBJ3" s="4" t="s">
        <v>154</v>
      </c>
      <c r="LBK3" s="4" t="s">
        <v>154</v>
      </c>
      <c r="LBL3" s="4" t="s">
        <v>154</v>
      </c>
      <c r="LBM3" s="4" t="s">
        <v>154</v>
      </c>
      <c r="LBN3" s="4" t="s">
        <v>154</v>
      </c>
      <c r="LBO3" s="4" t="s">
        <v>154</v>
      </c>
      <c r="LBP3" s="4" t="s">
        <v>154</v>
      </c>
      <c r="LBQ3" s="4" t="s">
        <v>154</v>
      </c>
      <c r="LBR3" s="4" t="s">
        <v>154</v>
      </c>
      <c r="LBS3" s="4" t="s">
        <v>154</v>
      </c>
      <c r="LBT3" s="4" t="s">
        <v>154</v>
      </c>
      <c r="LBU3" s="4" t="s">
        <v>154</v>
      </c>
      <c r="LBV3" s="4" t="s">
        <v>154</v>
      </c>
      <c r="LBW3" s="4" t="s">
        <v>154</v>
      </c>
      <c r="LBX3" s="4" t="s">
        <v>154</v>
      </c>
      <c r="LBY3" s="4" t="s">
        <v>154</v>
      </c>
      <c r="LBZ3" s="4" t="s">
        <v>154</v>
      </c>
      <c r="LCA3" s="4" t="s">
        <v>154</v>
      </c>
      <c r="LCB3" s="4" t="s">
        <v>154</v>
      </c>
      <c r="LCC3" s="4" t="s">
        <v>154</v>
      </c>
      <c r="LCD3" s="4" t="s">
        <v>154</v>
      </c>
      <c r="LCE3" s="4" t="s">
        <v>154</v>
      </c>
      <c r="LCF3" s="4" t="s">
        <v>154</v>
      </c>
      <c r="LCG3" s="4" t="s">
        <v>154</v>
      </c>
      <c r="LCH3" s="4" t="s">
        <v>154</v>
      </c>
      <c r="LCI3" s="4" t="s">
        <v>154</v>
      </c>
      <c r="LCJ3" s="4" t="s">
        <v>154</v>
      </c>
      <c r="LCK3" s="4" t="s">
        <v>154</v>
      </c>
      <c r="LCL3" s="4" t="s">
        <v>154</v>
      </c>
      <c r="LCM3" s="4" t="s">
        <v>154</v>
      </c>
      <c r="LCN3" s="4" t="s">
        <v>154</v>
      </c>
      <c r="LCO3" s="4" t="s">
        <v>154</v>
      </c>
      <c r="LCP3" s="4" t="s">
        <v>154</v>
      </c>
      <c r="LCQ3" s="4" t="s">
        <v>154</v>
      </c>
      <c r="LCR3" s="4" t="s">
        <v>154</v>
      </c>
      <c r="LCS3" s="4" t="s">
        <v>154</v>
      </c>
      <c r="LCT3" s="4" t="s">
        <v>154</v>
      </c>
      <c r="LCU3" s="4" t="s">
        <v>154</v>
      </c>
      <c r="LCV3" s="4" t="s">
        <v>154</v>
      </c>
      <c r="LCW3" s="4" t="s">
        <v>154</v>
      </c>
      <c r="LCX3" s="4" t="s">
        <v>154</v>
      </c>
      <c r="LCY3" s="4" t="s">
        <v>154</v>
      </c>
      <c r="LCZ3" s="4" t="s">
        <v>154</v>
      </c>
      <c r="LDA3" s="4" t="s">
        <v>154</v>
      </c>
      <c r="LDB3" s="4" t="s">
        <v>154</v>
      </c>
      <c r="LDC3" s="4" t="s">
        <v>154</v>
      </c>
      <c r="LDD3" s="4" t="s">
        <v>154</v>
      </c>
      <c r="LDE3" s="4" t="s">
        <v>154</v>
      </c>
      <c r="LDF3" s="4" t="s">
        <v>154</v>
      </c>
      <c r="LDG3" s="4" t="s">
        <v>154</v>
      </c>
      <c r="LDH3" s="4" t="s">
        <v>154</v>
      </c>
      <c r="LDI3" s="4" t="s">
        <v>154</v>
      </c>
      <c r="LDJ3" s="4" t="s">
        <v>154</v>
      </c>
      <c r="LDK3" s="4" t="s">
        <v>154</v>
      </c>
      <c r="LDL3" s="4" t="s">
        <v>154</v>
      </c>
      <c r="LDM3" s="4" t="s">
        <v>154</v>
      </c>
      <c r="LDN3" s="4" t="s">
        <v>154</v>
      </c>
      <c r="LDO3" s="4" t="s">
        <v>154</v>
      </c>
      <c r="LDP3" s="4" t="s">
        <v>154</v>
      </c>
      <c r="LDQ3" s="4" t="s">
        <v>154</v>
      </c>
      <c r="LDR3" s="4" t="s">
        <v>154</v>
      </c>
      <c r="LDS3" s="4" t="s">
        <v>154</v>
      </c>
      <c r="LDT3" s="4" t="s">
        <v>154</v>
      </c>
      <c r="LDU3" s="4" t="s">
        <v>154</v>
      </c>
      <c r="LDV3" s="4" t="s">
        <v>154</v>
      </c>
      <c r="LDW3" s="4" t="s">
        <v>154</v>
      </c>
      <c r="LDX3" s="4" t="s">
        <v>154</v>
      </c>
      <c r="LDY3" s="4" t="s">
        <v>154</v>
      </c>
      <c r="LDZ3" s="4" t="s">
        <v>154</v>
      </c>
      <c r="LEA3" s="4" t="s">
        <v>154</v>
      </c>
      <c r="LEB3" s="4" t="s">
        <v>154</v>
      </c>
      <c r="LEC3" s="4" t="s">
        <v>154</v>
      </c>
      <c r="LED3" s="4" t="s">
        <v>154</v>
      </c>
      <c r="LEE3" s="4" t="s">
        <v>154</v>
      </c>
      <c r="LEF3" s="4" t="s">
        <v>154</v>
      </c>
      <c r="LEG3" s="4" t="s">
        <v>154</v>
      </c>
      <c r="LEH3" s="4" t="s">
        <v>154</v>
      </c>
      <c r="LEI3" s="4" t="s">
        <v>154</v>
      </c>
      <c r="LEJ3" s="4" t="s">
        <v>154</v>
      </c>
      <c r="LEK3" s="4" t="s">
        <v>154</v>
      </c>
      <c r="LEL3" s="4" t="s">
        <v>154</v>
      </c>
      <c r="LEM3" s="4" t="s">
        <v>154</v>
      </c>
      <c r="LEN3" s="4" t="s">
        <v>154</v>
      </c>
      <c r="LEO3" s="4" t="s">
        <v>154</v>
      </c>
      <c r="LEP3" s="4" t="s">
        <v>154</v>
      </c>
      <c r="LEQ3" s="4" t="s">
        <v>154</v>
      </c>
      <c r="LER3" s="4" t="s">
        <v>154</v>
      </c>
      <c r="LES3" s="4" t="s">
        <v>154</v>
      </c>
      <c r="LET3" s="4" t="s">
        <v>154</v>
      </c>
      <c r="LEU3" s="4" t="s">
        <v>154</v>
      </c>
      <c r="LEV3" s="4" t="s">
        <v>154</v>
      </c>
      <c r="LEW3" s="4" t="s">
        <v>154</v>
      </c>
      <c r="LEX3" s="4" t="s">
        <v>154</v>
      </c>
      <c r="LEY3" s="4" t="s">
        <v>154</v>
      </c>
      <c r="LEZ3" s="4" t="s">
        <v>154</v>
      </c>
      <c r="LFA3" s="4" t="s">
        <v>154</v>
      </c>
      <c r="LFB3" s="4" t="s">
        <v>154</v>
      </c>
      <c r="LFC3" s="4" t="s">
        <v>154</v>
      </c>
      <c r="LFD3" s="4" t="s">
        <v>154</v>
      </c>
      <c r="LFE3" s="4" t="s">
        <v>154</v>
      </c>
      <c r="LFF3" s="4" t="s">
        <v>154</v>
      </c>
      <c r="LFG3" s="4" t="s">
        <v>154</v>
      </c>
      <c r="LFH3" s="4" t="s">
        <v>154</v>
      </c>
      <c r="LFI3" s="4" t="s">
        <v>154</v>
      </c>
      <c r="LFJ3" s="4" t="s">
        <v>154</v>
      </c>
      <c r="LFK3" s="4" t="s">
        <v>154</v>
      </c>
      <c r="LFL3" s="4" t="s">
        <v>154</v>
      </c>
      <c r="LFM3" s="4" t="s">
        <v>154</v>
      </c>
      <c r="LFN3" s="4" t="s">
        <v>154</v>
      </c>
      <c r="LFO3" s="4" t="s">
        <v>154</v>
      </c>
      <c r="LFP3" s="4" t="s">
        <v>154</v>
      </c>
      <c r="LFQ3" s="4" t="s">
        <v>154</v>
      </c>
      <c r="LFR3" s="4" t="s">
        <v>154</v>
      </c>
      <c r="LFS3" s="4" t="s">
        <v>154</v>
      </c>
      <c r="LFT3" s="4" t="s">
        <v>154</v>
      </c>
      <c r="LFU3" s="4" t="s">
        <v>154</v>
      </c>
      <c r="LFV3" s="4" t="s">
        <v>154</v>
      </c>
      <c r="LFW3" s="4" t="s">
        <v>154</v>
      </c>
      <c r="LFX3" s="4" t="s">
        <v>154</v>
      </c>
      <c r="LFY3" s="4" t="s">
        <v>154</v>
      </c>
      <c r="LFZ3" s="4" t="s">
        <v>154</v>
      </c>
      <c r="LGA3" s="4" t="s">
        <v>154</v>
      </c>
      <c r="LGB3" s="4" t="s">
        <v>154</v>
      </c>
      <c r="LGC3" s="4" t="s">
        <v>154</v>
      </c>
      <c r="LGD3" s="4" t="s">
        <v>154</v>
      </c>
      <c r="LGE3" s="4" t="s">
        <v>154</v>
      </c>
      <c r="LGF3" s="4" t="s">
        <v>154</v>
      </c>
      <c r="LGG3" s="4" t="s">
        <v>154</v>
      </c>
      <c r="LGH3" s="4" t="s">
        <v>154</v>
      </c>
      <c r="LGI3" s="4" t="s">
        <v>154</v>
      </c>
      <c r="LGJ3" s="4" t="s">
        <v>154</v>
      </c>
      <c r="LGK3" s="4" t="s">
        <v>154</v>
      </c>
      <c r="LGL3" s="4" t="s">
        <v>154</v>
      </c>
      <c r="LGM3" s="4" t="s">
        <v>154</v>
      </c>
      <c r="LGN3" s="4" t="s">
        <v>154</v>
      </c>
      <c r="LGO3" s="4" t="s">
        <v>154</v>
      </c>
      <c r="LGP3" s="4" t="s">
        <v>154</v>
      </c>
      <c r="LGQ3" s="4" t="s">
        <v>154</v>
      </c>
      <c r="LGR3" s="4" t="s">
        <v>154</v>
      </c>
      <c r="LGS3" s="4" t="s">
        <v>154</v>
      </c>
      <c r="LGT3" s="4" t="s">
        <v>154</v>
      </c>
      <c r="LGU3" s="4" t="s">
        <v>154</v>
      </c>
      <c r="LGV3" s="4" t="s">
        <v>154</v>
      </c>
      <c r="LGW3" s="4" t="s">
        <v>154</v>
      </c>
      <c r="LGX3" s="4" t="s">
        <v>154</v>
      </c>
      <c r="LGY3" s="4" t="s">
        <v>154</v>
      </c>
      <c r="LGZ3" s="4" t="s">
        <v>154</v>
      </c>
      <c r="LHA3" s="4" t="s">
        <v>154</v>
      </c>
      <c r="LHB3" s="4" t="s">
        <v>154</v>
      </c>
      <c r="LHC3" s="4" t="s">
        <v>154</v>
      </c>
      <c r="LHD3" s="4" t="s">
        <v>154</v>
      </c>
      <c r="LHE3" s="4" t="s">
        <v>154</v>
      </c>
      <c r="LHF3" s="4" t="s">
        <v>154</v>
      </c>
      <c r="LHG3" s="4" t="s">
        <v>154</v>
      </c>
      <c r="LHH3" s="4" t="s">
        <v>154</v>
      </c>
      <c r="LHI3" s="4" t="s">
        <v>154</v>
      </c>
      <c r="LHJ3" s="4" t="s">
        <v>154</v>
      </c>
      <c r="LHK3" s="4" t="s">
        <v>154</v>
      </c>
      <c r="LHL3" s="4" t="s">
        <v>154</v>
      </c>
      <c r="LHM3" s="4" t="s">
        <v>154</v>
      </c>
      <c r="LHN3" s="4" t="s">
        <v>154</v>
      </c>
      <c r="LHO3" s="4" t="s">
        <v>154</v>
      </c>
      <c r="LHP3" s="4" t="s">
        <v>154</v>
      </c>
      <c r="LHQ3" s="4" t="s">
        <v>154</v>
      </c>
      <c r="LHR3" s="4" t="s">
        <v>154</v>
      </c>
      <c r="LHS3" s="4" t="s">
        <v>154</v>
      </c>
      <c r="LHT3" s="4" t="s">
        <v>154</v>
      </c>
      <c r="LHU3" s="4" t="s">
        <v>154</v>
      </c>
      <c r="LHV3" s="4" t="s">
        <v>154</v>
      </c>
      <c r="LHW3" s="4" t="s">
        <v>154</v>
      </c>
      <c r="LHX3" s="4" t="s">
        <v>154</v>
      </c>
      <c r="LHY3" s="4" t="s">
        <v>154</v>
      </c>
      <c r="LHZ3" s="4" t="s">
        <v>154</v>
      </c>
      <c r="LIA3" s="4" t="s">
        <v>154</v>
      </c>
      <c r="LIB3" s="4" t="s">
        <v>154</v>
      </c>
      <c r="LIC3" s="4" t="s">
        <v>154</v>
      </c>
      <c r="LID3" s="4" t="s">
        <v>154</v>
      </c>
      <c r="LIE3" s="4" t="s">
        <v>154</v>
      </c>
      <c r="LIF3" s="4" t="s">
        <v>154</v>
      </c>
      <c r="LIG3" s="4" t="s">
        <v>154</v>
      </c>
      <c r="LIH3" s="4" t="s">
        <v>154</v>
      </c>
      <c r="LII3" s="4" t="s">
        <v>154</v>
      </c>
      <c r="LIJ3" s="4" t="s">
        <v>154</v>
      </c>
      <c r="LIK3" s="4" t="s">
        <v>154</v>
      </c>
      <c r="LIL3" s="4" t="s">
        <v>154</v>
      </c>
      <c r="LIM3" s="4" t="s">
        <v>154</v>
      </c>
      <c r="LIN3" s="4" t="s">
        <v>154</v>
      </c>
      <c r="LIO3" s="4" t="s">
        <v>154</v>
      </c>
      <c r="LIP3" s="4" t="s">
        <v>154</v>
      </c>
      <c r="LIQ3" s="4" t="s">
        <v>154</v>
      </c>
      <c r="LIR3" s="4" t="s">
        <v>154</v>
      </c>
      <c r="LIS3" s="4" t="s">
        <v>154</v>
      </c>
      <c r="LIT3" s="4" t="s">
        <v>154</v>
      </c>
      <c r="LIU3" s="4" t="s">
        <v>154</v>
      </c>
      <c r="LIV3" s="4" t="s">
        <v>154</v>
      </c>
      <c r="LIW3" s="4" t="s">
        <v>154</v>
      </c>
      <c r="LIX3" s="4" t="s">
        <v>154</v>
      </c>
      <c r="LIY3" s="4" t="s">
        <v>154</v>
      </c>
      <c r="LIZ3" s="4" t="s">
        <v>154</v>
      </c>
      <c r="LJA3" s="4" t="s">
        <v>154</v>
      </c>
      <c r="LJB3" s="4" t="s">
        <v>154</v>
      </c>
      <c r="LJC3" s="4" t="s">
        <v>154</v>
      </c>
      <c r="LJD3" s="4" t="s">
        <v>154</v>
      </c>
      <c r="LJE3" s="4" t="s">
        <v>154</v>
      </c>
      <c r="LJF3" s="4" t="s">
        <v>154</v>
      </c>
      <c r="LJG3" s="4" t="s">
        <v>154</v>
      </c>
      <c r="LJH3" s="4" t="s">
        <v>154</v>
      </c>
      <c r="LJI3" s="4" t="s">
        <v>154</v>
      </c>
      <c r="LJJ3" s="4" t="s">
        <v>154</v>
      </c>
      <c r="LJK3" s="4" t="s">
        <v>154</v>
      </c>
      <c r="LJL3" s="4" t="s">
        <v>154</v>
      </c>
      <c r="LJM3" s="4" t="s">
        <v>154</v>
      </c>
      <c r="LJN3" s="4" t="s">
        <v>154</v>
      </c>
      <c r="LJO3" s="4" t="s">
        <v>154</v>
      </c>
      <c r="LJP3" s="4" t="s">
        <v>154</v>
      </c>
      <c r="LJQ3" s="4" t="s">
        <v>154</v>
      </c>
      <c r="LJR3" s="4" t="s">
        <v>154</v>
      </c>
      <c r="LJS3" s="4" t="s">
        <v>154</v>
      </c>
      <c r="LJT3" s="4" t="s">
        <v>154</v>
      </c>
      <c r="LJU3" s="4" t="s">
        <v>154</v>
      </c>
      <c r="LJV3" s="4" t="s">
        <v>154</v>
      </c>
      <c r="LJW3" s="4" t="s">
        <v>154</v>
      </c>
      <c r="LJX3" s="4" t="s">
        <v>154</v>
      </c>
      <c r="LJY3" s="4" t="s">
        <v>154</v>
      </c>
      <c r="LJZ3" s="4" t="s">
        <v>154</v>
      </c>
      <c r="LKA3" s="4" t="s">
        <v>154</v>
      </c>
      <c r="LKB3" s="4" t="s">
        <v>154</v>
      </c>
      <c r="LKC3" s="4" t="s">
        <v>154</v>
      </c>
      <c r="LKD3" s="4" t="s">
        <v>154</v>
      </c>
      <c r="LKE3" s="4" t="s">
        <v>154</v>
      </c>
      <c r="LKF3" s="4" t="s">
        <v>154</v>
      </c>
      <c r="LKG3" s="4" t="s">
        <v>154</v>
      </c>
      <c r="LKH3" s="4" t="s">
        <v>154</v>
      </c>
      <c r="LKI3" s="4" t="s">
        <v>154</v>
      </c>
      <c r="LKJ3" s="4" t="s">
        <v>154</v>
      </c>
      <c r="LKK3" s="4" t="s">
        <v>154</v>
      </c>
      <c r="LKL3" s="4" t="s">
        <v>154</v>
      </c>
      <c r="LKM3" s="4" t="s">
        <v>154</v>
      </c>
      <c r="LKN3" s="4" t="s">
        <v>154</v>
      </c>
      <c r="LKO3" s="4" t="s">
        <v>154</v>
      </c>
      <c r="LKP3" s="4" t="s">
        <v>154</v>
      </c>
      <c r="LKQ3" s="4" t="s">
        <v>154</v>
      </c>
      <c r="LKR3" s="4" t="s">
        <v>154</v>
      </c>
      <c r="LKS3" s="4" t="s">
        <v>154</v>
      </c>
      <c r="LKT3" s="4" t="s">
        <v>154</v>
      </c>
      <c r="LKU3" s="4" t="s">
        <v>154</v>
      </c>
      <c r="LKV3" s="4" t="s">
        <v>154</v>
      </c>
      <c r="LKW3" s="4" t="s">
        <v>154</v>
      </c>
      <c r="LKX3" s="4" t="s">
        <v>154</v>
      </c>
      <c r="LKY3" s="4" t="s">
        <v>154</v>
      </c>
      <c r="LKZ3" s="4" t="s">
        <v>154</v>
      </c>
      <c r="LLA3" s="4" t="s">
        <v>154</v>
      </c>
      <c r="LLB3" s="4" t="s">
        <v>154</v>
      </c>
      <c r="LLC3" s="4" t="s">
        <v>154</v>
      </c>
      <c r="LLD3" s="4" t="s">
        <v>154</v>
      </c>
      <c r="LLE3" s="4" t="s">
        <v>154</v>
      </c>
      <c r="LLF3" s="4" t="s">
        <v>154</v>
      </c>
      <c r="LLG3" s="4" t="s">
        <v>154</v>
      </c>
      <c r="LLH3" s="4" t="s">
        <v>154</v>
      </c>
      <c r="LLI3" s="4" t="s">
        <v>154</v>
      </c>
      <c r="LLJ3" s="4" t="s">
        <v>154</v>
      </c>
      <c r="LLK3" s="4" t="s">
        <v>154</v>
      </c>
      <c r="LLL3" s="4" t="s">
        <v>154</v>
      </c>
      <c r="LLM3" s="4" t="s">
        <v>154</v>
      </c>
      <c r="LLN3" s="4" t="s">
        <v>154</v>
      </c>
      <c r="LLO3" s="4" t="s">
        <v>154</v>
      </c>
      <c r="LLP3" s="4" t="s">
        <v>154</v>
      </c>
      <c r="LLQ3" s="4" t="s">
        <v>154</v>
      </c>
      <c r="LLR3" s="4" t="s">
        <v>154</v>
      </c>
      <c r="LLS3" s="4" t="s">
        <v>154</v>
      </c>
      <c r="LLT3" s="4" t="s">
        <v>154</v>
      </c>
      <c r="LLU3" s="4" t="s">
        <v>154</v>
      </c>
      <c r="LLV3" s="4" t="s">
        <v>154</v>
      </c>
      <c r="LLW3" s="4" t="s">
        <v>154</v>
      </c>
      <c r="LLX3" s="4" t="s">
        <v>154</v>
      </c>
      <c r="LLY3" s="4" t="s">
        <v>154</v>
      </c>
      <c r="LLZ3" s="4" t="s">
        <v>154</v>
      </c>
      <c r="LMA3" s="4" t="s">
        <v>154</v>
      </c>
      <c r="LMB3" s="4" t="s">
        <v>154</v>
      </c>
      <c r="LMC3" s="4" t="s">
        <v>154</v>
      </c>
      <c r="LMD3" s="4" t="s">
        <v>154</v>
      </c>
      <c r="LME3" s="4" t="s">
        <v>154</v>
      </c>
      <c r="LMF3" s="4" t="s">
        <v>154</v>
      </c>
      <c r="LMG3" s="4" t="s">
        <v>154</v>
      </c>
      <c r="LMH3" s="4" t="s">
        <v>154</v>
      </c>
      <c r="LMI3" s="4" t="s">
        <v>154</v>
      </c>
      <c r="LMJ3" s="4" t="s">
        <v>154</v>
      </c>
      <c r="LMK3" s="4" t="s">
        <v>154</v>
      </c>
      <c r="LML3" s="4" t="s">
        <v>154</v>
      </c>
      <c r="LMM3" s="4" t="s">
        <v>154</v>
      </c>
      <c r="LMN3" s="4" t="s">
        <v>154</v>
      </c>
      <c r="LMO3" s="4" t="s">
        <v>154</v>
      </c>
      <c r="LMP3" s="4" t="s">
        <v>154</v>
      </c>
      <c r="LMQ3" s="4" t="s">
        <v>154</v>
      </c>
      <c r="LMR3" s="4" t="s">
        <v>154</v>
      </c>
      <c r="LMS3" s="4" t="s">
        <v>154</v>
      </c>
      <c r="LMT3" s="4" t="s">
        <v>154</v>
      </c>
      <c r="LMU3" s="4" t="s">
        <v>154</v>
      </c>
      <c r="LMV3" s="4" t="s">
        <v>154</v>
      </c>
      <c r="LMW3" s="4" t="s">
        <v>154</v>
      </c>
      <c r="LMX3" s="4" t="s">
        <v>154</v>
      </c>
      <c r="LMY3" s="4" t="s">
        <v>154</v>
      </c>
      <c r="LMZ3" s="4" t="s">
        <v>154</v>
      </c>
      <c r="LNA3" s="4" t="s">
        <v>154</v>
      </c>
      <c r="LNB3" s="4" t="s">
        <v>154</v>
      </c>
      <c r="LNC3" s="4" t="s">
        <v>154</v>
      </c>
      <c r="LND3" s="4" t="s">
        <v>154</v>
      </c>
      <c r="LNE3" s="4" t="s">
        <v>154</v>
      </c>
      <c r="LNF3" s="4" t="s">
        <v>154</v>
      </c>
      <c r="LNG3" s="4" t="s">
        <v>154</v>
      </c>
      <c r="LNH3" s="4" t="s">
        <v>154</v>
      </c>
      <c r="LNI3" s="4" t="s">
        <v>154</v>
      </c>
      <c r="LNJ3" s="4" t="s">
        <v>154</v>
      </c>
      <c r="LNK3" s="4" t="s">
        <v>154</v>
      </c>
      <c r="LNL3" s="4" t="s">
        <v>154</v>
      </c>
      <c r="LNM3" s="4" t="s">
        <v>154</v>
      </c>
      <c r="LNN3" s="4" t="s">
        <v>154</v>
      </c>
      <c r="LNO3" s="4" t="s">
        <v>154</v>
      </c>
      <c r="LNP3" s="4" t="s">
        <v>154</v>
      </c>
      <c r="LNQ3" s="4" t="s">
        <v>154</v>
      </c>
      <c r="LNR3" s="4" t="s">
        <v>154</v>
      </c>
      <c r="LNS3" s="4" t="s">
        <v>154</v>
      </c>
      <c r="LNT3" s="4" t="s">
        <v>154</v>
      </c>
      <c r="LNU3" s="4" t="s">
        <v>154</v>
      </c>
      <c r="LNV3" s="4" t="s">
        <v>154</v>
      </c>
      <c r="LNW3" s="4" t="s">
        <v>154</v>
      </c>
      <c r="LNX3" s="4" t="s">
        <v>154</v>
      </c>
      <c r="LNY3" s="4" t="s">
        <v>154</v>
      </c>
      <c r="LNZ3" s="4" t="s">
        <v>154</v>
      </c>
      <c r="LOA3" s="4" t="s">
        <v>154</v>
      </c>
      <c r="LOB3" s="4" t="s">
        <v>154</v>
      </c>
      <c r="LOC3" s="4" t="s">
        <v>154</v>
      </c>
      <c r="LOD3" s="4" t="s">
        <v>154</v>
      </c>
      <c r="LOE3" s="4" t="s">
        <v>154</v>
      </c>
      <c r="LOF3" s="4" t="s">
        <v>154</v>
      </c>
      <c r="LOG3" s="4" t="s">
        <v>154</v>
      </c>
      <c r="LOH3" s="4" t="s">
        <v>154</v>
      </c>
      <c r="LOI3" s="4" t="s">
        <v>154</v>
      </c>
      <c r="LOJ3" s="4" t="s">
        <v>154</v>
      </c>
      <c r="LOK3" s="4" t="s">
        <v>154</v>
      </c>
      <c r="LOL3" s="4" t="s">
        <v>154</v>
      </c>
      <c r="LOM3" s="4" t="s">
        <v>154</v>
      </c>
      <c r="LON3" s="4" t="s">
        <v>154</v>
      </c>
      <c r="LOO3" s="4" t="s">
        <v>154</v>
      </c>
      <c r="LOP3" s="4" t="s">
        <v>154</v>
      </c>
      <c r="LOQ3" s="4" t="s">
        <v>154</v>
      </c>
      <c r="LOR3" s="4" t="s">
        <v>154</v>
      </c>
      <c r="LOS3" s="4" t="s">
        <v>154</v>
      </c>
      <c r="LOT3" s="4" t="s">
        <v>154</v>
      </c>
      <c r="LOU3" s="4" t="s">
        <v>154</v>
      </c>
      <c r="LOV3" s="4" t="s">
        <v>154</v>
      </c>
      <c r="LOW3" s="4" t="s">
        <v>154</v>
      </c>
      <c r="LOX3" s="4" t="s">
        <v>154</v>
      </c>
      <c r="LOY3" s="4" t="s">
        <v>154</v>
      </c>
      <c r="LOZ3" s="4" t="s">
        <v>154</v>
      </c>
      <c r="LPA3" s="4" t="s">
        <v>154</v>
      </c>
      <c r="LPB3" s="4" t="s">
        <v>154</v>
      </c>
      <c r="LPC3" s="4" t="s">
        <v>154</v>
      </c>
      <c r="LPD3" s="4" t="s">
        <v>154</v>
      </c>
      <c r="LPE3" s="4" t="s">
        <v>154</v>
      </c>
      <c r="LPF3" s="4" t="s">
        <v>154</v>
      </c>
      <c r="LPG3" s="4" t="s">
        <v>154</v>
      </c>
      <c r="LPH3" s="4" t="s">
        <v>154</v>
      </c>
      <c r="LPI3" s="4" t="s">
        <v>154</v>
      </c>
      <c r="LPJ3" s="4" t="s">
        <v>154</v>
      </c>
      <c r="LPK3" s="4" t="s">
        <v>154</v>
      </c>
      <c r="LPL3" s="4" t="s">
        <v>154</v>
      </c>
      <c r="LPM3" s="4" t="s">
        <v>154</v>
      </c>
      <c r="LPN3" s="4" t="s">
        <v>154</v>
      </c>
      <c r="LPO3" s="4" t="s">
        <v>154</v>
      </c>
      <c r="LPP3" s="4" t="s">
        <v>154</v>
      </c>
      <c r="LPQ3" s="4" t="s">
        <v>154</v>
      </c>
      <c r="LPR3" s="4" t="s">
        <v>154</v>
      </c>
      <c r="LPS3" s="4" t="s">
        <v>154</v>
      </c>
      <c r="LPT3" s="4" t="s">
        <v>154</v>
      </c>
      <c r="LPU3" s="4" t="s">
        <v>154</v>
      </c>
      <c r="LPV3" s="4" t="s">
        <v>154</v>
      </c>
      <c r="LPW3" s="4" t="s">
        <v>154</v>
      </c>
      <c r="LPX3" s="4" t="s">
        <v>154</v>
      </c>
      <c r="LPY3" s="4" t="s">
        <v>154</v>
      </c>
      <c r="LPZ3" s="4" t="s">
        <v>154</v>
      </c>
      <c r="LQA3" s="4" t="s">
        <v>154</v>
      </c>
      <c r="LQB3" s="4" t="s">
        <v>154</v>
      </c>
      <c r="LQC3" s="4" t="s">
        <v>154</v>
      </c>
      <c r="LQD3" s="4" t="s">
        <v>154</v>
      </c>
      <c r="LQE3" s="4" t="s">
        <v>154</v>
      </c>
      <c r="LQF3" s="4" t="s">
        <v>154</v>
      </c>
      <c r="LQG3" s="4" t="s">
        <v>154</v>
      </c>
      <c r="LQH3" s="4" t="s">
        <v>154</v>
      </c>
      <c r="LQI3" s="4" t="s">
        <v>154</v>
      </c>
      <c r="LQJ3" s="4" t="s">
        <v>154</v>
      </c>
      <c r="LQK3" s="4" t="s">
        <v>154</v>
      </c>
      <c r="LQL3" s="4" t="s">
        <v>154</v>
      </c>
      <c r="LQM3" s="4" t="s">
        <v>154</v>
      </c>
      <c r="LQN3" s="4" t="s">
        <v>154</v>
      </c>
      <c r="LQO3" s="4" t="s">
        <v>154</v>
      </c>
      <c r="LQP3" s="4" t="s">
        <v>154</v>
      </c>
      <c r="LQQ3" s="4" t="s">
        <v>154</v>
      </c>
      <c r="LQR3" s="4" t="s">
        <v>154</v>
      </c>
      <c r="LQS3" s="4" t="s">
        <v>154</v>
      </c>
      <c r="LQT3" s="4" t="s">
        <v>154</v>
      </c>
      <c r="LQU3" s="4" t="s">
        <v>154</v>
      </c>
      <c r="LQV3" s="4" t="s">
        <v>154</v>
      </c>
      <c r="LQW3" s="4" t="s">
        <v>154</v>
      </c>
      <c r="LQX3" s="4" t="s">
        <v>154</v>
      </c>
      <c r="LQY3" s="4" t="s">
        <v>154</v>
      </c>
      <c r="LQZ3" s="4" t="s">
        <v>154</v>
      </c>
      <c r="LRA3" s="4" t="s">
        <v>154</v>
      </c>
      <c r="LRB3" s="4" t="s">
        <v>154</v>
      </c>
      <c r="LRC3" s="4" t="s">
        <v>154</v>
      </c>
      <c r="LRD3" s="4" t="s">
        <v>154</v>
      </c>
      <c r="LRE3" s="4" t="s">
        <v>154</v>
      </c>
      <c r="LRF3" s="4" t="s">
        <v>154</v>
      </c>
      <c r="LRG3" s="4" t="s">
        <v>154</v>
      </c>
      <c r="LRH3" s="4" t="s">
        <v>154</v>
      </c>
      <c r="LRI3" s="4" t="s">
        <v>154</v>
      </c>
      <c r="LRJ3" s="4" t="s">
        <v>154</v>
      </c>
      <c r="LRK3" s="4" t="s">
        <v>154</v>
      </c>
      <c r="LRL3" s="4" t="s">
        <v>154</v>
      </c>
      <c r="LRM3" s="4" t="s">
        <v>154</v>
      </c>
      <c r="LRN3" s="4" t="s">
        <v>154</v>
      </c>
      <c r="LRO3" s="4" t="s">
        <v>154</v>
      </c>
      <c r="LRP3" s="4" t="s">
        <v>154</v>
      </c>
      <c r="LRQ3" s="4" t="s">
        <v>154</v>
      </c>
      <c r="LRR3" s="4" t="s">
        <v>154</v>
      </c>
      <c r="LRS3" s="4" t="s">
        <v>154</v>
      </c>
      <c r="LRT3" s="4" t="s">
        <v>154</v>
      </c>
      <c r="LRU3" s="4" t="s">
        <v>154</v>
      </c>
      <c r="LRV3" s="4" t="s">
        <v>154</v>
      </c>
      <c r="LRW3" s="4" t="s">
        <v>154</v>
      </c>
      <c r="LRX3" s="4" t="s">
        <v>154</v>
      </c>
      <c r="LRY3" s="4" t="s">
        <v>154</v>
      </c>
      <c r="LRZ3" s="4" t="s">
        <v>154</v>
      </c>
      <c r="LSA3" s="4" t="s">
        <v>154</v>
      </c>
      <c r="LSB3" s="4" t="s">
        <v>154</v>
      </c>
      <c r="LSC3" s="4" t="s">
        <v>154</v>
      </c>
      <c r="LSD3" s="4" t="s">
        <v>154</v>
      </c>
      <c r="LSE3" s="4" t="s">
        <v>154</v>
      </c>
      <c r="LSF3" s="4" t="s">
        <v>154</v>
      </c>
      <c r="LSG3" s="4" t="s">
        <v>154</v>
      </c>
      <c r="LSH3" s="4" t="s">
        <v>154</v>
      </c>
      <c r="LSI3" s="4" t="s">
        <v>154</v>
      </c>
      <c r="LSJ3" s="4" t="s">
        <v>154</v>
      </c>
      <c r="LSK3" s="4" t="s">
        <v>154</v>
      </c>
      <c r="LSL3" s="4" t="s">
        <v>154</v>
      </c>
      <c r="LSM3" s="4" t="s">
        <v>154</v>
      </c>
      <c r="LSN3" s="4" t="s">
        <v>154</v>
      </c>
      <c r="LSO3" s="4" t="s">
        <v>154</v>
      </c>
      <c r="LSP3" s="4" t="s">
        <v>154</v>
      </c>
      <c r="LSQ3" s="4" t="s">
        <v>154</v>
      </c>
      <c r="LSR3" s="4" t="s">
        <v>154</v>
      </c>
      <c r="LSS3" s="4" t="s">
        <v>154</v>
      </c>
      <c r="LST3" s="4" t="s">
        <v>154</v>
      </c>
      <c r="LSU3" s="4" t="s">
        <v>154</v>
      </c>
      <c r="LSV3" s="4" t="s">
        <v>154</v>
      </c>
      <c r="LSW3" s="4" t="s">
        <v>154</v>
      </c>
      <c r="LSX3" s="4" t="s">
        <v>154</v>
      </c>
      <c r="LSY3" s="4" t="s">
        <v>154</v>
      </c>
      <c r="LSZ3" s="4" t="s">
        <v>154</v>
      </c>
      <c r="LTA3" s="4" t="s">
        <v>154</v>
      </c>
      <c r="LTB3" s="4" t="s">
        <v>154</v>
      </c>
      <c r="LTC3" s="4" t="s">
        <v>154</v>
      </c>
      <c r="LTD3" s="4" t="s">
        <v>154</v>
      </c>
      <c r="LTE3" s="4" t="s">
        <v>154</v>
      </c>
      <c r="LTF3" s="4" t="s">
        <v>154</v>
      </c>
      <c r="LTG3" s="4" t="s">
        <v>154</v>
      </c>
      <c r="LTH3" s="4" t="s">
        <v>154</v>
      </c>
      <c r="LTI3" s="4" t="s">
        <v>154</v>
      </c>
      <c r="LTJ3" s="4" t="s">
        <v>154</v>
      </c>
      <c r="LTK3" s="4" t="s">
        <v>154</v>
      </c>
      <c r="LTL3" s="4" t="s">
        <v>154</v>
      </c>
      <c r="LTM3" s="4" t="s">
        <v>154</v>
      </c>
      <c r="LTN3" s="4" t="s">
        <v>154</v>
      </c>
      <c r="LTO3" s="4" t="s">
        <v>154</v>
      </c>
      <c r="LTP3" s="4" t="s">
        <v>154</v>
      </c>
      <c r="LTQ3" s="4" t="s">
        <v>154</v>
      </c>
      <c r="LTR3" s="4" t="s">
        <v>154</v>
      </c>
      <c r="LTS3" s="4" t="s">
        <v>154</v>
      </c>
      <c r="LTT3" s="4" t="s">
        <v>154</v>
      </c>
      <c r="LTU3" s="4" t="s">
        <v>154</v>
      </c>
      <c r="LTV3" s="4" t="s">
        <v>154</v>
      </c>
      <c r="LTW3" s="4" t="s">
        <v>154</v>
      </c>
      <c r="LTX3" s="4" t="s">
        <v>154</v>
      </c>
      <c r="LTY3" s="4" t="s">
        <v>154</v>
      </c>
      <c r="LTZ3" s="4" t="s">
        <v>154</v>
      </c>
      <c r="LUA3" s="4" t="s">
        <v>154</v>
      </c>
      <c r="LUB3" s="4" t="s">
        <v>154</v>
      </c>
      <c r="LUC3" s="4" t="s">
        <v>154</v>
      </c>
      <c r="LUD3" s="4" t="s">
        <v>154</v>
      </c>
      <c r="LUE3" s="4" t="s">
        <v>154</v>
      </c>
      <c r="LUF3" s="4" t="s">
        <v>154</v>
      </c>
      <c r="LUG3" s="4" t="s">
        <v>154</v>
      </c>
      <c r="LUH3" s="4" t="s">
        <v>154</v>
      </c>
      <c r="LUI3" s="4" t="s">
        <v>154</v>
      </c>
      <c r="LUJ3" s="4" t="s">
        <v>154</v>
      </c>
      <c r="LUK3" s="4" t="s">
        <v>154</v>
      </c>
      <c r="LUL3" s="4" t="s">
        <v>154</v>
      </c>
      <c r="LUM3" s="4" t="s">
        <v>154</v>
      </c>
      <c r="LUN3" s="4" t="s">
        <v>154</v>
      </c>
      <c r="LUO3" s="4" t="s">
        <v>154</v>
      </c>
      <c r="LUP3" s="4" t="s">
        <v>154</v>
      </c>
      <c r="LUQ3" s="4" t="s">
        <v>154</v>
      </c>
      <c r="LUR3" s="4" t="s">
        <v>154</v>
      </c>
      <c r="LUS3" s="4" t="s">
        <v>154</v>
      </c>
      <c r="LUT3" s="4" t="s">
        <v>154</v>
      </c>
      <c r="LUU3" s="4" t="s">
        <v>154</v>
      </c>
      <c r="LUV3" s="4" t="s">
        <v>154</v>
      </c>
      <c r="LUW3" s="4" t="s">
        <v>154</v>
      </c>
      <c r="LUX3" s="4" t="s">
        <v>154</v>
      </c>
      <c r="LUY3" s="4" t="s">
        <v>154</v>
      </c>
      <c r="LUZ3" s="4" t="s">
        <v>154</v>
      </c>
      <c r="LVA3" s="4" t="s">
        <v>154</v>
      </c>
      <c r="LVB3" s="4" t="s">
        <v>154</v>
      </c>
      <c r="LVC3" s="4" t="s">
        <v>154</v>
      </c>
      <c r="LVD3" s="4" t="s">
        <v>154</v>
      </c>
      <c r="LVE3" s="4" t="s">
        <v>154</v>
      </c>
      <c r="LVF3" s="4" t="s">
        <v>154</v>
      </c>
      <c r="LVG3" s="4" t="s">
        <v>154</v>
      </c>
      <c r="LVH3" s="4" t="s">
        <v>154</v>
      </c>
      <c r="LVI3" s="4" t="s">
        <v>154</v>
      </c>
      <c r="LVJ3" s="4" t="s">
        <v>154</v>
      </c>
      <c r="LVK3" s="4" t="s">
        <v>154</v>
      </c>
      <c r="LVL3" s="4" t="s">
        <v>154</v>
      </c>
      <c r="LVM3" s="4" t="s">
        <v>154</v>
      </c>
      <c r="LVN3" s="4" t="s">
        <v>154</v>
      </c>
      <c r="LVO3" s="4" t="s">
        <v>154</v>
      </c>
      <c r="LVP3" s="4" t="s">
        <v>154</v>
      </c>
      <c r="LVQ3" s="4" t="s">
        <v>154</v>
      </c>
      <c r="LVR3" s="4" t="s">
        <v>154</v>
      </c>
      <c r="LVS3" s="4" t="s">
        <v>154</v>
      </c>
      <c r="LVT3" s="4" t="s">
        <v>154</v>
      </c>
      <c r="LVU3" s="4" t="s">
        <v>154</v>
      </c>
      <c r="LVV3" s="4" t="s">
        <v>154</v>
      </c>
      <c r="LVW3" s="4" t="s">
        <v>154</v>
      </c>
      <c r="LVX3" s="4" t="s">
        <v>154</v>
      </c>
      <c r="LVY3" s="4" t="s">
        <v>154</v>
      </c>
      <c r="LVZ3" s="4" t="s">
        <v>154</v>
      </c>
      <c r="LWA3" s="4" t="s">
        <v>154</v>
      </c>
      <c r="LWB3" s="4" t="s">
        <v>154</v>
      </c>
      <c r="LWC3" s="4" t="s">
        <v>154</v>
      </c>
      <c r="LWD3" s="4" t="s">
        <v>154</v>
      </c>
      <c r="LWE3" s="4" t="s">
        <v>154</v>
      </c>
      <c r="LWF3" s="4" t="s">
        <v>154</v>
      </c>
      <c r="LWG3" s="4" t="s">
        <v>154</v>
      </c>
      <c r="LWH3" s="4" t="s">
        <v>154</v>
      </c>
      <c r="LWI3" s="4" t="s">
        <v>154</v>
      </c>
      <c r="LWJ3" s="4" t="s">
        <v>154</v>
      </c>
      <c r="LWK3" s="4" t="s">
        <v>154</v>
      </c>
      <c r="LWL3" s="4" t="s">
        <v>154</v>
      </c>
      <c r="LWM3" s="4" t="s">
        <v>154</v>
      </c>
      <c r="LWN3" s="4" t="s">
        <v>154</v>
      </c>
      <c r="LWO3" s="4" t="s">
        <v>154</v>
      </c>
      <c r="LWP3" s="4" t="s">
        <v>154</v>
      </c>
      <c r="LWQ3" s="4" t="s">
        <v>154</v>
      </c>
      <c r="LWR3" s="4" t="s">
        <v>154</v>
      </c>
      <c r="LWS3" s="4" t="s">
        <v>154</v>
      </c>
      <c r="LWT3" s="4" t="s">
        <v>154</v>
      </c>
      <c r="LWU3" s="4" t="s">
        <v>154</v>
      </c>
      <c r="LWV3" s="4" t="s">
        <v>154</v>
      </c>
      <c r="LWW3" s="4" t="s">
        <v>154</v>
      </c>
      <c r="LWX3" s="4" t="s">
        <v>154</v>
      </c>
      <c r="LWY3" s="4" t="s">
        <v>154</v>
      </c>
      <c r="LWZ3" s="4" t="s">
        <v>154</v>
      </c>
      <c r="LXA3" s="4" t="s">
        <v>154</v>
      </c>
      <c r="LXB3" s="4" t="s">
        <v>154</v>
      </c>
      <c r="LXC3" s="4" t="s">
        <v>154</v>
      </c>
      <c r="LXD3" s="4" t="s">
        <v>154</v>
      </c>
      <c r="LXE3" s="4" t="s">
        <v>154</v>
      </c>
      <c r="LXF3" s="4" t="s">
        <v>154</v>
      </c>
      <c r="LXG3" s="4" t="s">
        <v>154</v>
      </c>
      <c r="LXH3" s="4" t="s">
        <v>154</v>
      </c>
      <c r="LXI3" s="4" t="s">
        <v>154</v>
      </c>
      <c r="LXJ3" s="4" t="s">
        <v>154</v>
      </c>
      <c r="LXK3" s="4" t="s">
        <v>154</v>
      </c>
      <c r="LXL3" s="4" t="s">
        <v>154</v>
      </c>
      <c r="LXM3" s="4" t="s">
        <v>154</v>
      </c>
      <c r="LXN3" s="4" t="s">
        <v>154</v>
      </c>
      <c r="LXO3" s="4" t="s">
        <v>154</v>
      </c>
      <c r="LXP3" s="4" t="s">
        <v>154</v>
      </c>
      <c r="LXQ3" s="4" t="s">
        <v>154</v>
      </c>
      <c r="LXR3" s="4" t="s">
        <v>154</v>
      </c>
      <c r="LXS3" s="4" t="s">
        <v>154</v>
      </c>
      <c r="LXT3" s="4" t="s">
        <v>154</v>
      </c>
      <c r="LXU3" s="4" t="s">
        <v>154</v>
      </c>
      <c r="LXV3" s="4" t="s">
        <v>154</v>
      </c>
      <c r="LXW3" s="4" t="s">
        <v>154</v>
      </c>
      <c r="LXX3" s="4" t="s">
        <v>154</v>
      </c>
      <c r="LXY3" s="4" t="s">
        <v>154</v>
      </c>
      <c r="LXZ3" s="4" t="s">
        <v>154</v>
      </c>
      <c r="LYA3" s="4" t="s">
        <v>154</v>
      </c>
      <c r="LYB3" s="4" t="s">
        <v>154</v>
      </c>
      <c r="LYC3" s="4" t="s">
        <v>154</v>
      </c>
      <c r="LYD3" s="4" t="s">
        <v>154</v>
      </c>
      <c r="LYE3" s="4" t="s">
        <v>154</v>
      </c>
      <c r="LYF3" s="4" t="s">
        <v>154</v>
      </c>
      <c r="LYG3" s="4" t="s">
        <v>154</v>
      </c>
      <c r="LYH3" s="4" t="s">
        <v>154</v>
      </c>
      <c r="LYI3" s="4" t="s">
        <v>154</v>
      </c>
      <c r="LYJ3" s="4" t="s">
        <v>154</v>
      </c>
      <c r="LYK3" s="4" t="s">
        <v>154</v>
      </c>
      <c r="LYL3" s="4" t="s">
        <v>154</v>
      </c>
      <c r="LYM3" s="4" t="s">
        <v>154</v>
      </c>
      <c r="LYN3" s="4" t="s">
        <v>154</v>
      </c>
      <c r="LYO3" s="4" t="s">
        <v>154</v>
      </c>
      <c r="LYP3" s="4" t="s">
        <v>154</v>
      </c>
      <c r="LYQ3" s="4" t="s">
        <v>154</v>
      </c>
      <c r="LYR3" s="4" t="s">
        <v>154</v>
      </c>
      <c r="LYS3" s="4" t="s">
        <v>154</v>
      </c>
      <c r="LYT3" s="4" t="s">
        <v>154</v>
      </c>
      <c r="LYU3" s="4" t="s">
        <v>154</v>
      </c>
      <c r="LYV3" s="4" t="s">
        <v>154</v>
      </c>
      <c r="LYW3" s="4" t="s">
        <v>154</v>
      </c>
      <c r="LYX3" s="4" t="s">
        <v>154</v>
      </c>
      <c r="LYY3" s="4" t="s">
        <v>154</v>
      </c>
      <c r="LYZ3" s="4" t="s">
        <v>154</v>
      </c>
      <c r="LZA3" s="4" t="s">
        <v>154</v>
      </c>
      <c r="LZB3" s="4" t="s">
        <v>154</v>
      </c>
      <c r="LZC3" s="4" t="s">
        <v>154</v>
      </c>
      <c r="LZD3" s="4" t="s">
        <v>154</v>
      </c>
      <c r="LZE3" s="4" t="s">
        <v>154</v>
      </c>
      <c r="LZF3" s="4" t="s">
        <v>154</v>
      </c>
      <c r="LZG3" s="4" t="s">
        <v>154</v>
      </c>
      <c r="LZH3" s="4" t="s">
        <v>154</v>
      </c>
      <c r="LZI3" s="4" t="s">
        <v>154</v>
      </c>
      <c r="LZJ3" s="4" t="s">
        <v>154</v>
      </c>
      <c r="LZK3" s="4" t="s">
        <v>154</v>
      </c>
      <c r="LZL3" s="4" t="s">
        <v>154</v>
      </c>
      <c r="LZM3" s="4" t="s">
        <v>154</v>
      </c>
      <c r="LZN3" s="4" t="s">
        <v>154</v>
      </c>
      <c r="LZO3" s="4" t="s">
        <v>154</v>
      </c>
      <c r="LZP3" s="4" t="s">
        <v>154</v>
      </c>
      <c r="LZQ3" s="4" t="s">
        <v>154</v>
      </c>
      <c r="LZR3" s="4" t="s">
        <v>154</v>
      </c>
      <c r="LZS3" s="4" t="s">
        <v>154</v>
      </c>
      <c r="LZT3" s="4" t="s">
        <v>154</v>
      </c>
      <c r="LZU3" s="4" t="s">
        <v>154</v>
      </c>
      <c r="LZV3" s="4" t="s">
        <v>154</v>
      </c>
      <c r="LZW3" s="4" t="s">
        <v>154</v>
      </c>
      <c r="LZX3" s="4" t="s">
        <v>154</v>
      </c>
      <c r="LZY3" s="4" t="s">
        <v>154</v>
      </c>
      <c r="LZZ3" s="4" t="s">
        <v>154</v>
      </c>
      <c r="MAA3" s="4" t="s">
        <v>154</v>
      </c>
      <c r="MAB3" s="4" t="s">
        <v>154</v>
      </c>
      <c r="MAC3" s="4" t="s">
        <v>154</v>
      </c>
      <c r="MAD3" s="4" t="s">
        <v>154</v>
      </c>
      <c r="MAE3" s="4" t="s">
        <v>154</v>
      </c>
      <c r="MAF3" s="4" t="s">
        <v>154</v>
      </c>
      <c r="MAG3" s="4" t="s">
        <v>154</v>
      </c>
      <c r="MAH3" s="4" t="s">
        <v>154</v>
      </c>
      <c r="MAI3" s="4" t="s">
        <v>154</v>
      </c>
      <c r="MAJ3" s="4" t="s">
        <v>154</v>
      </c>
      <c r="MAK3" s="4" t="s">
        <v>154</v>
      </c>
      <c r="MAL3" s="4" t="s">
        <v>154</v>
      </c>
      <c r="MAM3" s="4" t="s">
        <v>154</v>
      </c>
      <c r="MAN3" s="4" t="s">
        <v>154</v>
      </c>
      <c r="MAO3" s="4" t="s">
        <v>154</v>
      </c>
      <c r="MAP3" s="4" t="s">
        <v>154</v>
      </c>
      <c r="MAQ3" s="4" t="s">
        <v>154</v>
      </c>
      <c r="MAR3" s="4" t="s">
        <v>154</v>
      </c>
      <c r="MAS3" s="4" t="s">
        <v>154</v>
      </c>
      <c r="MAT3" s="4" t="s">
        <v>154</v>
      </c>
      <c r="MAU3" s="4" t="s">
        <v>154</v>
      </c>
      <c r="MAV3" s="4" t="s">
        <v>154</v>
      </c>
      <c r="MAW3" s="4" t="s">
        <v>154</v>
      </c>
      <c r="MAX3" s="4" t="s">
        <v>154</v>
      </c>
      <c r="MAY3" s="4" t="s">
        <v>154</v>
      </c>
      <c r="MAZ3" s="4" t="s">
        <v>154</v>
      </c>
      <c r="MBA3" s="4" t="s">
        <v>154</v>
      </c>
      <c r="MBB3" s="4" t="s">
        <v>154</v>
      </c>
      <c r="MBC3" s="4" t="s">
        <v>154</v>
      </c>
      <c r="MBD3" s="4" t="s">
        <v>154</v>
      </c>
      <c r="MBE3" s="4" t="s">
        <v>154</v>
      </c>
      <c r="MBF3" s="4" t="s">
        <v>154</v>
      </c>
      <c r="MBG3" s="4" t="s">
        <v>154</v>
      </c>
      <c r="MBH3" s="4" t="s">
        <v>154</v>
      </c>
      <c r="MBI3" s="4" t="s">
        <v>154</v>
      </c>
      <c r="MBJ3" s="4" t="s">
        <v>154</v>
      </c>
      <c r="MBK3" s="4" t="s">
        <v>154</v>
      </c>
      <c r="MBL3" s="4" t="s">
        <v>154</v>
      </c>
      <c r="MBM3" s="4" t="s">
        <v>154</v>
      </c>
      <c r="MBN3" s="4" t="s">
        <v>154</v>
      </c>
      <c r="MBO3" s="4" t="s">
        <v>154</v>
      </c>
      <c r="MBP3" s="4" t="s">
        <v>154</v>
      </c>
      <c r="MBQ3" s="4" t="s">
        <v>154</v>
      </c>
      <c r="MBR3" s="4" t="s">
        <v>154</v>
      </c>
      <c r="MBS3" s="4" t="s">
        <v>154</v>
      </c>
      <c r="MBT3" s="4" t="s">
        <v>154</v>
      </c>
      <c r="MBU3" s="4" t="s">
        <v>154</v>
      </c>
      <c r="MBV3" s="4" t="s">
        <v>154</v>
      </c>
      <c r="MBW3" s="4" t="s">
        <v>154</v>
      </c>
      <c r="MBX3" s="4" t="s">
        <v>154</v>
      </c>
      <c r="MBY3" s="4" t="s">
        <v>154</v>
      </c>
      <c r="MBZ3" s="4" t="s">
        <v>154</v>
      </c>
      <c r="MCA3" s="4" t="s">
        <v>154</v>
      </c>
      <c r="MCB3" s="4" t="s">
        <v>154</v>
      </c>
      <c r="MCC3" s="4" t="s">
        <v>154</v>
      </c>
      <c r="MCD3" s="4" t="s">
        <v>154</v>
      </c>
      <c r="MCE3" s="4" t="s">
        <v>154</v>
      </c>
      <c r="MCF3" s="4" t="s">
        <v>154</v>
      </c>
      <c r="MCG3" s="4" t="s">
        <v>154</v>
      </c>
      <c r="MCH3" s="4" t="s">
        <v>154</v>
      </c>
      <c r="MCI3" s="4" t="s">
        <v>154</v>
      </c>
      <c r="MCJ3" s="4" t="s">
        <v>154</v>
      </c>
      <c r="MCK3" s="4" t="s">
        <v>154</v>
      </c>
      <c r="MCL3" s="4" t="s">
        <v>154</v>
      </c>
      <c r="MCM3" s="4" t="s">
        <v>154</v>
      </c>
      <c r="MCN3" s="4" t="s">
        <v>154</v>
      </c>
      <c r="MCO3" s="4" t="s">
        <v>154</v>
      </c>
      <c r="MCP3" s="4" t="s">
        <v>154</v>
      </c>
      <c r="MCQ3" s="4" t="s">
        <v>154</v>
      </c>
      <c r="MCR3" s="4" t="s">
        <v>154</v>
      </c>
      <c r="MCS3" s="4" t="s">
        <v>154</v>
      </c>
      <c r="MCT3" s="4" t="s">
        <v>154</v>
      </c>
      <c r="MCU3" s="4" t="s">
        <v>154</v>
      </c>
      <c r="MCV3" s="4" t="s">
        <v>154</v>
      </c>
      <c r="MCW3" s="4" t="s">
        <v>154</v>
      </c>
      <c r="MCX3" s="4" t="s">
        <v>154</v>
      </c>
      <c r="MCY3" s="4" t="s">
        <v>154</v>
      </c>
      <c r="MCZ3" s="4" t="s">
        <v>154</v>
      </c>
      <c r="MDA3" s="4" t="s">
        <v>154</v>
      </c>
      <c r="MDB3" s="4" t="s">
        <v>154</v>
      </c>
      <c r="MDC3" s="4" t="s">
        <v>154</v>
      </c>
      <c r="MDD3" s="4" t="s">
        <v>154</v>
      </c>
      <c r="MDE3" s="4" t="s">
        <v>154</v>
      </c>
      <c r="MDF3" s="4" t="s">
        <v>154</v>
      </c>
      <c r="MDG3" s="4" t="s">
        <v>154</v>
      </c>
      <c r="MDH3" s="4" t="s">
        <v>154</v>
      </c>
      <c r="MDI3" s="4" t="s">
        <v>154</v>
      </c>
      <c r="MDJ3" s="4" t="s">
        <v>154</v>
      </c>
      <c r="MDK3" s="4" t="s">
        <v>154</v>
      </c>
      <c r="MDL3" s="4" t="s">
        <v>154</v>
      </c>
      <c r="MDM3" s="4" t="s">
        <v>154</v>
      </c>
      <c r="MDN3" s="4" t="s">
        <v>154</v>
      </c>
      <c r="MDO3" s="4" t="s">
        <v>154</v>
      </c>
      <c r="MDP3" s="4" t="s">
        <v>154</v>
      </c>
      <c r="MDQ3" s="4" t="s">
        <v>154</v>
      </c>
      <c r="MDR3" s="4" t="s">
        <v>154</v>
      </c>
      <c r="MDS3" s="4" t="s">
        <v>154</v>
      </c>
      <c r="MDT3" s="4" t="s">
        <v>154</v>
      </c>
      <c r="MDU3" s="4" t="s">
        <v>154</v>
      </c>
      <c r="MDV3" s="4" t="s">
        <v>154</v>
      </c>
      <c r="MDW3" s="4" t="s">
        <v>154</v>
      </c>
      <c r="MDX3" s="4" t="s">
        <v>154</v>
      </c>
      <c r="MDY3" s="4" t="s">
        <v>154</v>
      </c>
      <c r="MDZ3" s="4" t="s">
        <v>154</v>
      </c>
      <c r="MEA3" s="4" t="s">
        <v>154</v>
      </c>
      <c r="MEB3" s="4" t="s">
        <v>154</v>
      </c>
      <c r="MEC3" s="4" t="s">
        <v>154</v>
      </c>
      <c r="MED3" s="4" t="s">
        <v>154</v>
      </c>
      <c r="MEE3" s="4" t="s">
        <v>154</v>
      </c>
      <c r="MEF3" s="4" t="s">
        <v>154</v>
      </c>
      <c r="MEG3" s="4" t="s">
        <v>154</v>
      </c>
      <c r="MEH3" s="4" t="s">
        <v>154</v>
      </c>
      <c r="MEI3" s="4" t="s">
        <v>154</v>
      </c>
      <c r="MEJ3" s="4" t="s">
        <v>154</v>
      </c>
      <c r="MEK3" s="4" t="s">
        <v>154</v>
      </c>
      <c r="MEL3" s="4" t="s">
        <v>154</v>
      </c>
      <c r="MEM3" s="4" t="s">
        <v>154</v>
      </c>
      <c r="MEN3" s="4" t="s">
        <v>154</v>
      </c>
      <c r="MEO3" s="4" t="s">
        <v>154</v>
      </c>
      <c r="MEP3" s="4" t="s">
        <v>154</v>
      </c>
      <c r="MEQ3" s="4" t="s">
        <v>154</v>
      </c>
      <c r="MER3" s="4" t="s">
        <v>154</v>
      </c>
      <c r="MES3" s="4" t="s">
        <v>154</v>
      </c>
      <c r="MET3" s="4" t="s">
        <v>154</v>
      </c>
      <c r="MEU3" s="4" t="s">
        <v>154</v>
      </c>
      <c r="MEV3" s="4" t="s">
        <v>154</v>
      </c>
      <c r="MEW3" s="4" t="s">
        <v>154</v>
      </c>
      <c r="MEX3" s="4" t="s">
        <v>154</v>
      </c>
      <c r="MEY3" s="4" t="s">
        <v>154</v>
      </c>
      <c r="MEZ3" s="4" t="s">
        <v>154</v>
      </c>
      <c r="MFA3" s="4" t="s">
        <v>154</v>
      </c>
      <c r="MFB3" s="4" t="s">
        <v>154</v>
      </c>
      <c r="MFC3" s="4" t="s">
        <v>154</v>
      </c>
      <c r="MFD3" s="4" t="s">
        <v>154</v>
      </c>
      <c r="MFE3" s="4" t="s">
        <v>154</v>
      </c>
      <c r="MFF3" s="4" t="s">
        <v>154</v>
      </c>
      <c r="MFG3" s="4" t="s">
        <v>154</v>
      </c>
      <c r="MFH3" s="4" t="s">
        <v>154</v>
      </c>
      <c r="MFI3" s="4" t="s">
        <v>154</v>
      </c>
      <c r="MFJ3" s="4" t="s">
        <v>154</v>
      </c>
      <c r="MFK3" s="4" t="s">
        <v>154</v>
      </c>
      <c r="MFL3" s="4" t="s">
        <v>154</v>
      </c>
      <c r="MFM3" s="4" t="s">
        <v>154</v>
      </c>
      <c r="MFN3" s="4" t="s">
        <v>154</v>
      </c>
      <c r="MFO3" s="4" t="s">
        <v>154</v>
      </c>
      <c r="MFP3" s="4" t="s">
        <v>154</v>
      </c>
      <c r="MFQ3" s="4" t="s">
        <v>154</v>
      </c>
      <c r="MFR3" s="4" t="s">
        <v>154</v>
      </c>
      <c r="MFS3" s="4" t="s">
        <v>154</v>
      </c>
      <c r="MFT3" s="4" t="s">
        <v>154</v>
      </c>
      <c r="MFU3" s="4" t="s">
        <v>154</v>
      </c>
      <c r="MFV3" s="4" t="s">
        <v>154</v>
      </c>
      <c r="MFW3" s="4" t="s">
        <v>154</v>
      </c>
      <c r="MFX3" s="4" t="s">
        <v>154</v>
      </c>
      <c r="MFY3" s="4" t="s">
        <v>154</v>
      </c>
      <c r="MFZ3" s="4" t="s">
        <v>154</v>
      </c>
      <c r="MGA3" s="4" t="s">
        <v>154</v>
      </c>
      <c r="MGB3" s="4" t="s">
        <v>154</v>
      </c>
      <c r="MGC3" s="4" t="s">
        <v>154</v>
      </c>
      <c r="MGD3" s="4" t="s">
        <v>154</v>
      </c>
      <c r="MGE3" s="4" t="s">
        <v>154</v>
      </c>
      <c r="MGF3" s="4" t="s">
        <v>154</v>
      </c>
      <c r="MGG3" s="4" t="s">
        <v>154</v>
      </c>
      <c r="MGH3" s="4" t="s">
        <v>154</v>
      </c>
      <c r="MGI3" s="4" t="s">
        <v>154</v>
      </c>
      <c r="MGJ3" s="4" t="s">
        <v>154</v>
      </c>
      <c r="MGK3" s="4" t="s">
        <v>154</v>
      </c>
      <c r="MGL3" s="4" t="s">
        <v>154</v>
      </c>
      <c r="MGM3" s="4" t="s">
        <v>154</v>
      </c>
      <c r="MGN3" s="4" t="s">
        <v>154</v>
      </c>
      <c r="MGO3" s="4" t="s">
        <v>154</v>
      </c>
      <c r="MGP3" s="4" t="s">
        <v>154</v>
      </c>
      <c r="MGQ3" s="4" t="s">
        <v>154</v>
      </c>
      <c r="MGR3" s="4" t="s">
        <v>154</v>
      </c>
      <c r="MGS3" s="4" t="s">
        <v>154</v>
      </c>
      <c r="MGT3" s="4" t="s">
        <v>154</v>
      </c>
      <c r="MGU3" s="4" t="s">
        <v>154</v>
      </c>
      <c r="MGV3" s="4" t="s">
        <v>154</v>
      </c>
      <c r="MGW3" s="4" t="s">
        <v>154</v>
      </c>
      <c r="MGX3" s="4" t="s">
        <v>154</v>
      </c>
      <c r="MGY3" s="4" t="s">
        <v>154</v>
      </c>
      <c r="MGZ3" s="4" t="s">
        <v>154</v>
      </c>
      <c r="MHA3" s="4" t="s">
        <v>154</v>
      </c>
      <c r="MHB3" s="4" t="s">
        <v>154</v>
      </c>
      <c r="MHC3" s="4" t="s">
        <v>154</v>
      </c>
      <c r="MHD3" s="4" t="s">
        <v>154</v>
      </c>
      <c r="MHE3" s="4" t="s">
        <v>154</v>
      </c>
      <c r="MHF3" s="4" t="s">
        <v>154</v>
      </c>
      <c r="MHG3" s="4" t="s">
        <v>154</v>
      </c>
      <c r="MHH3" s="4" t="s">
        <v>154</v>
      </c>
      <c r="MHI3" s="4" t="s">
        <v>154</v>
      </c>
      <c r="MHJ3" s="4" t="s">
        <v>154</v>
      </c>
      <c r="MHK3" s="4" t="s">
        <v>154</v>
      </c>
      <c r="MHL3" s="4" t="s">
        <v>154</v>
      </c>
      <c r="MHM3" s="4" t="s">
        <v>154</v>
      </c>
      <c r="MHN3" s="4" t="s">
        <v>154</v>
      </c>
      <c r="MHO3" s="4" t="s">
        <v>154</v>
      </c>
      <c r="MHP3" s="4" t="s">
        <v>154</v>
      </c>
      <c r="MHQ3" s="4" t="s">
        <v>154</v>
      </c>
      <c r="MHR3" s="4" t="s">
        <v>154</v>
      </c>
      <c r="MHS3" s="4" t="s">
        <v>154</v>
      </c>
      <c r="MHT3" s="4" t="s">
        <v>154</v>
      </c>
      <c r="MHU3" s="4" t="s">
        <v>154</v>
      </c>
      <c r="MHV3" s="4" t="s">
        <v>154</v>
      </c>
      <c r="MHW3" s="4" t="s">
        <v>154</v>
      </c>
      <c r="MHX3" s="4" t="s">
        <v>154</v>
      </c>
      <c r="MHY3" s="4" t="s">
        <v>154</v>
      </c>
      <c r="MHZ3" s="4" t="s">
        <v>154</v>
      </c>
      <c r="MIA3" s="4" t="s">
        <v>154</v>
      </c>
      <c r="MIB3" s="4" t="s">
        <v>154</v>
      </c>
      <c r="MIC3" s="4" t="s">
        <v>154</v>
      </c>
      <c r="MID3" s="4" t="s">
        <v>154</v>
      </c>
      <c r="MIE3" s="4" t="s">
        <v>154</v>
      </c>
      <c r="MIF3" s="4" t="s">
        <v>154</v>
      </c>
      <c r="MIG3" s="4" t="s">
        <v>154</v>
      </c>
      <c r="MIH3" s="4" t="s">
        <v>154</v>
      </c>
      <c r="MII3" s="4" t="s">
        <v>154</v>
      </c>
      <c r="MIJ3" s="4" t="s">
        <v>154</v>
      </c>
      <c r="MIK3" s="4" t="s">
        <v>154</v>
      </c>
      <c r="MIL3" s="4" t="s">
        <v>154</v>
      </c>
      <c r="MIM3" s="4" t="s">
        <v>154</v>
      </c>
      <c r="MIN3" s="4" t="s">
        <v>154</v>
      </c>
      <c r="MIO3" s="4" t="s">
        <v>154</v>
      </c>
      <c r="MIP3" s="4" t="s">
        <v>154</v>
      </c>
      <c r="MIQ3" s="4" t="s">
        <v>154</v>
      </c>
      <c r="MIR3" s="4" t="s">
        <v>154</v>
      </c>
      <c r="MIS3" s="4" t="s">
        <v>154</v>
      </c>
      <c r="MIT3" s="4" t="s">
        <v>154</v>
      </c>
      <c r="MIU3" s="4" t="s">
        <v>154</v>
      </c>
      <c r="MIV3" s="4" t="s">
        <v>154</v>
      </c>
      <c r="MIW3" s="4" t="s">
        <v>154</v>
      </c>
      <c r="MIX3" s="4" t="s">
        <v>154</v>
      </c>
      <c r="MIY3" s="4" t="s">
        <v>154</v>
      </c>
      <c r="MIZ3" s="4" t="s">
        <v>154</v>
      </c>
      <c r="MJA3" s="4" t="s">
        <v>154</v>
      </c>
      <c r="MJB3" s="4" t="s">
        <v>154</v>
      </c>
      <c r="MJC3" s="4" t="s">
        <v>154</v>
      </c>
      <c r="MJD3" s="4" t="s">
        <v>154</v>
      </c>
      <c r="MJE3" s="4" t="s">
        <v>154</v>
      </c>
      <c r="MJF3" s="4" t="s">
        <v>154</v>
      </c>
      <c r="MJG3" s="4" t="s">
        <v>154</v>
      </c>
      <c r="MJH3" s="4" t="s">
        <v>154</v>
      </c>
      <c r="MJI3" s="4" t="s">
        <v>154</v>
      </c>
      <c r="MJJ3" s="4" t="s">
        <v>154</v>
      </c>
      <c r="MJK3" s="4" t="s">
        <v>154</v>
      </c>
      <c r="MJL3" s="4" t="s">
        <v>154</v>
      </c>
      <c r="MJM3" s="4" t="s">
        <v>154</v>
      </c>
      <c r="MJN3" s="4" t="s">
        <v>154</v>
      </c>
      <c r="MJO3" s="4" t="s">
        <v>154</v>
      </c>
      <c r="MJP3" s="4" t="s">
        <v>154</v>
      </c>
      <c r="MJQ3" s="4" t="s">
        <v>154</v>
      </c>
      <c r="MJR3" s="4" t="s">
        <v>154</v>
      </c>
      <c r="MJS3" s="4" t="s">
        <v>154</v>
      </c>
      <c r="MJT3" s="4" t="s">
        <v>154</v>
      </c>
      <c r="MJU3" s="4" t="s">
        <v>154</v>
      </c>
      <c r="MJV3" s="4" t="s">
        <v>154</v>
      </c>
      <c r="MJW3" s="4" t="s">
        <v>154</v>
      </c>
      <c r="MJX3" s="4" t="s">
        <v>154</v>
      </c>
      <c r="MJY3" s="4" t="s">
        <v>154</v>
      </c>
      <c r="MJZ3" s="4" t="s">
        <v>154</v>
      </c>
      <c r="MKA3" s="4" t="s">
        <v>154</v>
      </c>
      <c r="MKB3" s="4" t="s">
        <v>154</v>
      </c>
      <c r="MKC3" s="4" t="s">
        <v>154</v>
      </c>
      <c r="MKD3" s="4" t="s">
        <v>154</v>
      </c>
      <c r="MKE3" s="4" t="s">
        <v>154</v>
      </c>
      <c r="MKF3" s="4" t="s">
        <v>154</v>
      </c>
      <c r="MKG3" s="4" t="s">
        <v>154</v>
      </c>
      <c r="MKH3" s="4" t="s">
        <v>154</v>
      </c>
      <c r="MKI3" s="4" t="s">
        <v>154</v>
      </c>
      <c r="MKJ3" s="4" t="s">
        <v>154</v>
      </c>
      <c r="MKK3" s="4" t="s">
        <v>154</v>
      </c>
      <c r="MKL3" s="4" t="s">
        <v>154</v>
      </c>
      <c r="MKM3" s="4" t="s">
        <v>154</v>
      </c>
      <c r="MKN3" s="4" t="s">
        <v>154</v>
      </c>
      <c r="MKO3" s="4" t="s">
        <v>154</v>
      </c>
      <c r="MKP3" s="4" t="s">
        <v>154</v>
      </c>
      <c r="MKQ3" s="4" t="s">
        <v>154</v>
      </c>
      <c r="MKR3" s="4" t="s">
        <v>154</v>
      </c>
      <c r="MKS3" s="4" t="s">
        <v>154</v>
      </c>
      <c r="MKT3" s="4" t="s">
        <v>154</v>
      </c>
      <c r="MKU3" s="4" t="s">
        <v>154</v>
      </c>
      <c r="MKV3" s="4" t="s">
        <v>154</v>
      </c>
      <c r="MKW3" s="4" t="s">
        <v>154</v>
      </c>
      <c r="MKX3" s="4" t="s">
        <v>154</v>
      </c>
      <c r="MKY3" s="4" t="s">
        <v>154</v>
      </c>
      <c r="MKZ3" s="4" t="s">
        <v>154</v>
      </c>
      <c r="MLA3" s="4" t="s">
        <v>154</v>
      </c>
      <c r="MLB3" s="4" t="s">
        <v>154</v>
      </c>
      <c r="MLC3" s="4" t="s">
        <v>154</v>
      </c>
      <c r="MLD3" s="4" t="s">
        <v>154</v>
      </c>
      <c r="MLE3" s="4" t="s">
        <v>154</v>
      </c>
      <c r="MLF3" s="4" t="s">
        <v>154</v>
      </c>
      <c r="MLG3" s="4" t="s">
        <v>154</v>
      </c>
      <c r="MLH3" s="4" t="s">
        <v>154</v>
      </c>
      <c r="MLI3" s="4" t="s">
        <v>154</v>
      </c>
      <c r="MLJ3" s="4" t="s">
        <v>154</v>
      </c>
      <c r="MLK3" s="4" t="s">
        <v>154</v>
      </c>
      <c r="MLL3" s="4" t="s">
        <v>154</v>
      </c>
      <c r="MLM3" s="4" t="s">
        <v>154</v>
      </c>
      <c r="MLN3" s="4" t="s">
        <v>154</v>
      </c>
      <c r="MLO3" s="4" t="s">
        <v>154</v>
      </c>
      <c r="MLP3" s="4" t="s">
        <v>154</v>
      </c>
      <c r="MLQ3" s="4" t="s">
        <v>154</v>
      </c>
      <c r="MLR3" s="4" t="s">
        <v>154</v>
      </c>
      <c r="MLS3" s="4" t="s">
        <v>154</v>
      </c>
      <c r="MLT3" s="4" t="s">
        <v>154</v>
      </c>
      <c r="MLU3" s="4" t="s">
        <v>154</v>
      </c>
      <c r="MLV3" s="4" t="s">
        <v>154</v>
      </c>
      <c r="MLW3" s="4" t="s">
        <v>154</v>
      </c>
      <c r="MLX3" s="4" t="s">
        <v>154</v>
      </c>
      <c r="MLY3" s="4" t="s">
        <v>154</v>
      </c>
      <c r="MLZ3" s="4" t="s">
        <v>154</v>
      </c>
      <c r="MMA3" s="4" t="s">
        <v>154</v>
      </c>
      <c r="MMB3" s="4" t="s">
        <v>154</v>
      </c>
      <c r="MMC3" s="4" t="s">
        <v>154</v>
      </c>
      <c r="MMD3" s="4" t="s">
        <v>154</v>
      </c>
      <c r="MME3" s="4" t="s">
        <v>154</v>
      </c>
      <c r="MMF3" s="4" t="s">
        <v>154</v>
      </c>
      <c r="MMG3" s="4" t="s">
        <v>154</v>
      </c>
      <c r="MMH3" s="4" t="s">
        <v>154</v>
      </c>
      <c r="MMI3" s="4" t="s">
        <v>154</v>
      </c>
      <c r="MMJ3" s="4" t="s">
        <v>154</v>
      </c>
      <c r="MMK3" s="4" t="s">
        <v>154</v>
      </c>
      <c r="MML3" s="4" t="s">
        <v>154</v>
      </c>
      <c r="MMM3" s="4" t="s">
        <v>154</v>
      </c>
      <c r="MMN3" s="4" t="s">
        <v>154</v>
      </c>
      <c r="MMO3" s="4" t="s">
        <v>154</v>
      </c>
      <c r="MMP3" s="4" t="s">
        <v>154</v>
      </c>
      <c r="MMQ3" s="4" t="s">
        <v>154</v>
      </c>
      <c r="MMR3" s="4" t="s">
        <v>154</v>
      </c>
      <c r="MMS3" s="4" t="s">
        <v>154</v>
      </c>
      <c r="MMT3" s="4" t="s">
        <v>154</v>
      </c>
      <c r="MMU3" s="4" t="s">
        <v>154</v>
      </c>
      <c r="MMV3" s="4" t="s">
        <v>154</v>
      </c>
      <c r="MMW3" s="4" t="s">
        <v>154</v>
      </c>
      <c r="MMX3" s="4" t="s">
        <v>154</v>
      </c>
      <c r="MMY3" s="4" t="s">
        <v>154</v>
      </c>
      <c r="MMZ3" s="4" t="s">
        <v>154</v>
      </c>
      <c r="MNA3" s="4" t="s">
        <v>154</v>
      </c>
      <c r="MNB3" s="4" t="s">
        <v>154</v>
      </c>
      <c r="MNC3" s="4" t="s">
        <v>154</v>
      </c>
      <c r="MND3" s="4" t="s">
        <v>154</v>
      </c>
      <c r="MNE3" s="4" t="s">
        <v>154</v>
      </c>
      <c r="MNF3" s="4" t="s">
        <v>154</v>
      </c>
      <c r="MNG3" s="4" t="s">
        <v>154</v>
      </c>
      <c r="MNH3" s="4" t="s">
        <v>154</v>
      </c>
      <c r="MNI3" s="4" t="s">
        <v>154</v>
      </c>
      <c r="MNJ3" s="4" t="s">
        <v>154</v>
      </c>
      <c r="MNK3" s="4" t="s">
        <v>154</v>
      </c>
      <c r="MNL3" s="4" t="s">
        <v>154</v>
      </c>
      <c r="MNM3" s="4" t="s">
        <v>154</v>
      </c>
      <c r="MNN3" s="4" t="s">
        <v>154</v>
      </c>
      <c r="MNO3" s="4" t="s">
        <v>154</v>
      </c>
      <c r="MNP3" s="4" t="s">
        <v>154</v>
      </c>
      <c r="MNQ3" s="4" t="s">
        <v>154</v>
      </c>
      <c r="MNR3" s="4" t="s">
        <v>154</v>
      </c>
      <c r="MNS3" s="4" t="s">
        <v>154</v>
      </c>
      <c r="MNT3" s="4" t="s">
        <v>154</v>
      </c>
      <c r="MNU3" s="4" t="s">
        <v>154</v>
      </c>
      <c r="MNV3" s="4" t="s">
        <v>154</v>
      </c>
      <c r="MNW3" s="4" t="s">
        <v>154</v>
      </c>
      <c r="MNX3" s="4" t="s">
        <v>154</v>
      </c>
      <c r="MNY3" s="4" t="s">
        <v>154</v>
      </c>
      <c r="MNZ3" s="4" t="s">
        <v>154</v>
      </c>
      <c r="MOA3" s="4" t="s">
        <v>154</v>
      </c>
      <c r="MOB3" s="4" t="s">
        <v>154</v>
      </c>
      <c r="MOC3" s="4" t="s">
        <v>154</v>
      </c>
      <c r="MOD3" s="4" t="s">
        <v>154</v>
      </c>
      <c r="MOE3" s="4" t="s">
        <v>154</v>
      </c>
      <c r="MOF3" s="4" t="s">
        <v>154</v>
      </c>
      <c r="MOG3" s="4" t="s">
        <v>154</v>
      </c>
      <c r="MOH3" s="4" t="s">
        <v>154</v>
      </c>
      <c r="MOI3" s="4" t="s">
        <v>154</v>
      </c>
      <c r="MOJ3" s="4" t="s">
        <v>154</v>
      </c>
      <c r="MOK3" s="4" t="s">
        <v>154</v>
      </c>
      <c r="MOL3" s="4" t="s">
        <v>154</v>
      </c>
      <c r="MOM3" s="4" t="s">
        <v>154</v>
      </c>
      <c r="MON3" s="4" t="s">
        <v>154</v>
      </c>
      <c r="MOO3" s="4" t="s">
        <v>154</v>
      </c>
      <c r="MOP3" s="4" t="s">
        <v>154</v>
      </c>
      <c r="MOQ3" s="4" t="s">
        <v>154</v>
      </c>
      <c r="MOR3" s="4" t="s">
        <v>154</v>
      </c>
      <c r="MOS3" s="4" t="s">
        <v>154</v>
      </c>
      <c r="MOT3" s="4" t="s">
        <v>154</v>
      </c>
      <c r="MOU3" s="4" t="s">
        <v>154</v>
      </c>
      <c r="MOV3" s="4" t="s">
        <v>154</v>
      </c>
      <c r="MOW3" s="4" t="s">
        <v>154</v>
      </c>
      <c r="MOX3" s="4" t="s">
        <v>154</v>
      </c>
      <c r="MOY3" s="4" t="s">
        <v>154</v>
      </c>
      <c r="MOZ3" s="4" t="s">
        <v>154</v>
      </c>
      <c r="MPA3" s="4" t="s">
        <v>154</v>
      </c>
      <c r="MPB3" s="4" t="s">
        <v>154</v>
      </c>
      <c r="MPC3" s="4" t="s">
        <v>154</v>
      </c>
      <c r="MPD3" s="4" t="s">
        <v>154</v>
      </c>
      <c r="MPE3" s="4" t="s">
        <v>154</v>
      </c>
      <c r="MPF3" s="4" t="s">
        <v>154</v>
      </c>
      <c r="MPG3" s="4" t="s">
        <v>154</v>
      </c>
      <c r="MPH3" s="4" t="s">
        <v>154</v>
      </c>
      <c r="MPI3" s="4" t="s">
        <v>154</v>
      </c>
      <c r="MPJ3" s="4" t="s">
        <v>154</v>
      </c>
      <c r="MPK3" s="4" t="s">
        <v>154</v>
      </c>
      <c r="MPL3" s="4" t="s">
        <v>154</v>
      </c>
      <c r="MPM3" s="4" t="s">
        <v>154</v>
      </c>
      <c r="MPN3" s="4" t="s">
        <v>154</v>
      </c>
      <c r="MPO3" s="4" t="s">
        <v>154</v>
      </c>
      <c r="MPP3" s="4" t="s">
        <v>154</v>
      </c>
      <c r="MPQ3" s="4" t="s">
        <v>154</v>
      </c>
      <c r="MPR3" s="4" t="s">
        <v>154</v>
      </c>
      <c r="MPS3" s="4" t="s">
        <v>154</v>
      </c>
      <c r="MPT3" s="4" t="s">
        <v>154</v>
      </c>
      <c r="MPU3" s="4" t="s">
        <v>154</v>
      </c>
      <c r="MPV3" s="4" t="s">
        <v>154</v>
      </c>
      <c r="MPW3" s="4" t="s">
        <v>154</v>
      </c>
      <c r="MPX3" s="4" t="s">
        <v>154</v>
      </c>
      <c r="MPY3" s="4" t="s">
        <v>154</v>
      </c>
      <c r="MPZ3" s="4" t="s">
        <v>154</v>
      </c>
      <c r="MQA3" s="4" t="s">
        <v>154</v>
      </c>
      <c r="MQB3" s="4" t="s">
        <v>154</v>
      </c>
      <c r="MQC3" s="4" t="s">
        <v>154</v>
      </c>
      <c r="MQD3" s="4" t="s">
        <v>154</v>
      </c>
      <c r="MQE3" s="4" t="s">
        <v>154</v>
      </c>
      <c r="MQF3" s="4" t="s">
        <v>154</v>
      </c>
      <c r="MQG3" s="4" t="s">
        <v>154</v>
      </c>
      <c r="MQH3" s="4" t="s">
        <v>154</v>
      </c>
      <c r="MQI3" s="4" t="s">
        <v>154</v>
      </c>
      <c r="MQJ3" s="4" t="s">
        <v>154</v>
      </c>
      <c r="MQK3" s="4" t="s">
        <v>154</v>
      </c>
      <c r="MQL3" s="4" t="s">
        <v>154</v>
      </c>
      <c r="MQM3" s="4" t="s">
        <v>154</v>
      </c>
      <c r="MQN3" s="4" t="s">
        <v>154</v>
      </c>
      <c r="MQO3" s="4" t="s">
        <v>154</v>
      </c>
      <c r="MQP3" s="4" t="s">
        <v>154</v>
      </c>
      <c r="MQQ3" s="4" t="s">
        <v>154</v>
      </c>
      <c r="MQR3" s="4" t="s">
        <v>154</v>
      </c>
      <c r="MQS3" s="4" t="s">
        <v>154</v>
      </c>
      <c r="MQT3" s="4" t="s">
        <v>154</v>
      </c>
      <c r="MQU3" s="4" t="s">
        <v>154</v>
      </c>
      <c r="MQV3" s="4" t="s">
        <v>154</v>
      </c>
      <c r="MQW3" s="4" t="s">
        <v>154</v>
      </c>
      <c r="MQX3" s="4" t="s">
        <v>154</v>
      </c>
      <c r="MQY3" s="4" t="s">
        <v>154</v>
      </c>
      <c r="MQZ3" s="4" t="s">
        <v>154</v>
      </c>
      <c r="MRA3" s="4" t="s">
        <v>154</v>
      </c>
      <c r="MRB3" s="4" t="s">
        <v>154</v>
      </c>
      <c r="MRC3" s="4" t="s">
        <v>154</v>
      </c>
      <c r="MRD3" s="4" t="s">
        <v>154</v>
      </c>
      <c r="MRE3" s="4" t="s">
        <v>154</v>
      </c>
      <c r="MRF3" s="4" t="s">
        <v>154</v>
      </c>
      <c r="MRG3" s="4" t="s">
        <v>154</v>
      </c>
      <c r="MRH3" s="4" t="s">
        <v>154</v>
      </c>
      <c r="MRI3" s="4" t="s">
        <v>154</v>
      </c>
      <c r="MRJ3" s="4" t="s">
        <v>154</v>
      </c>
      <c r="MRK3" s="4" t="s">
        <v>154</v>
      </c>
      <c r="MRL3" s="4" t="s">
        <v>154</v>
      </c>
      <c r="MRM3" s="4" t="s">
        <v>154</v>
      </c>
      <c r="MRN3" s="4" t="s">
        <v>154</v>
      </c>
      <c r="MRO3" s="4" t="s">
        <v>154</v>
      </c>
      <c r="MRP3" s="4" t="s">
        <v>154</v>
      </c>
      <c r="MRQ3" s="4" t="s">
        <v>154</v>
      </c>
      <c r="MRR3" s="4" t="s">
        <v>154</v>
      </c>
      <c r="MRS3" s="4" t="s">
        <v>154</v>
      </c>
      <c r="MRT3" s="4" t="s">
        <v>154</v>
      </c>
      <c r="MRU3" s="4" t="s">
        <v>154</v>
      </c>
      <c r="MRV3" s="4" t="s">
        <v>154</v>
      </c>
      <c r="MRW3" s="4" t="s">
        <v>154</v>
      </c>
      <c r="MRX3" s="4" t="s">
        <v>154</v>
      </c>
      <c r="MRY3" s="4" t="s">
        <v>154</v>
      </c>
      <c r="MRZ3" s="4" t="s">
        <v>154</v>
      </c>
      <c r="MSA3" s="4" t="s">
        <v>154</v>
      </c>
      <c r="MSB3" s="4" t="s">
        <v>154</v>
      </c>
      <c r="MSC3" s="4" t="s">
        <v>154</v>
      </c>
      <c r="MSD3" s="4" t="s">
        <v>154</v>
      </c>
      <c r="MSE3" s="4" t="s">
        <v>154</v>
      </c>
      <c r="MSF3" s="4" t="s">
        <v>154</v>
      </c>
      <c r="MSG3" s="4" t="s">
        <v>154</v>
      </c>
      <c r="MSH3" s="4" t="s">
        <v>154</v>
      </c>
      <c r="MSI3" s="4" t="s">
        <v>154</v>
      </c>
      <c r="MSJ3" s="4" t="s">
        <v>154</v>
      </c>
      <c r="MSK3" s="4" t="s">
        <v>154</v>
      </c>
      <c r="MSL3" s="4" t="s">
        <v>154</v>
      </c>
      <c r="MSM3" s="4" t="s">
        <v>154</v>
      </c>
      <c r="MSN3" s="4" t="s">
        <v>154</v>
      </c>
      <c r="MSO3" s="4" t="s">
        <v>154</v>
      </c>
      <c r="MSP3" s="4" t="s">
        <v>154</v>
      </c>
      <c r="MSQ3" s="4" t="s">
        <v>154</v>
      </c>
      <c r="MSR3" s="4" t="s">
        <v>154</v>
      </c>
      <c r="MSS3" s="4" t="s">
        <v>154</v>
      </c>
      <c r="MST3" s="4" t="s">
        <v>154</v>
      </c>
      <c r="MSU3" s="4" t="s">
        <v>154</v>
      </c>
      <c r="MSV3" s="4" t="s">
        <v>154</v>
      </c>
      <c r="MSW3" s="4" t="s">
        <v>154</v>
      </c>
      <c r="MSX3" s="4" t="s">
        <v>154</v>
      </c>
      <c r="MSY3" s="4" t="s">
        <v>154</v>
      </c>
      <c r="MSZ3" s="4" t="s">
        <v>154</v>
      </c>
      <c r="MTA3" s="4" t="s">
        <v>154</v>
      </c>
      <c r="MTB3" s="4" t="s">
        <v>154</v>
      </c>
      <c r="MTC3" s="4" t="s">
        <v>154</v>
      </c>
      <c r="MTD3" s="4" t="s">
        <v>154</v>
      </c>
      <c r="MTE3" s="4" t="s">
        <v>154</v>
      </c>
      <c r="MTF3" s="4" t="s">
        <v>154</v>
      </c>
      <c r="MTG3" s="4" t="s">
        <v>154</v>
      </c>
      <c r="MTH3" s="4" t="s">
        <v>154</v>
      </c>
      <c r="MTI3" s="4" t="s">
        <v>154</v>
      </c>
      <c r="MTJ3" s="4" t="s">
        <v>154</v>
      </c>
      <c r="MTK3" s="4" t="s">
        <v>154</v>
      </c>
      <c r="MTL3" s="4" t="s">
        <v>154</v>
      </c>
      <c r="MTM3" s="4" t="s">
        <v>154</v>
      </c>
      <c r="MTN3" s="4" t="s">
        <v>154</v>
      </c>
      <c r="MTO3" s="4" t="s">
        <v>154</v>
      </c>
      <c r="MTP3" s="4" t="s">
        <v>154</v>
      </c>
      <c r="MTQ3" s="4" t="s">
        <v>154</v>
      </c>
      <c r="MTR3" s="4" t="s">
        <v>154</v>
      </c>
      <c r="MTS3" s="4" t="s">
        <v>154</v>
      </c>
      <c r="MTT3" s="4" t="s">
        <v>154</v>
      </c>
      <c r="MTU3" s="4" t="s">
        <v>154</v>
      </c>
      <c r="MTV3" s="4" t="s">
        <v>154</v>
      </c>
      <c r="MTW3" s="4" t="s">
        <v>154</v>
      </c>
      <c r="MTX3" s="4" t="s">
        <v>154</v>
      </c>
      <c r="MTY3" s="4" t="s">
        <v>154</v>
      </c>
      <c r="MTZ3" s="4" t="s">
        <v>154</v>
      </c>
      <c r="MUA3" s="4" t="s">
        <v>154</v>
      </c>
      <c r="MUB3" s="4" t="s">
        <v>154</v>
      </c>
      <c r="MUC3" s="4" t="s">
        <v>154</v>
      </c>
      <c r="MUD3" s="4" t="s">
        <v>154</v>
      </c>
      <c r="MUE3" s="4" t="s">
        <v>154</v>
      </c>
      <c r="MUF3" s="4" t="s">
        <v>154</v>
      </c>
      <c r="MUG3" s="4" t="s">
        <v>154</v>
      </c>
      <c r="MUH3" s="4" t="s">
        <v>154</v>
      </c>
      <c r="MUI3" s="4" t="s">
        <v>154</v>
      </c>
      <c r="MUJ3" s="4" t="s">
        <v>154</v>
      </c>
      <c r="MUK3" s="4" t="s">
        <v>154</v>
      </c>
      <c r="MUL3" s="4" t="s">
        <v>154</v>
      </c>
      <c r="MUM3" s="4" t="s">
        <v>154</v>
      </c>
      <c r="MUN3" s="4" t="s">
        <v>154</v>
      </c>
      <c r="MUO3" s="4" t="s">
        <v>154</v>
      </c>
      <c r="MUP3" s="4" t="s">
        <v>154</v>
      </c>
      <c r="MUQ3" s="4" t="s">
        <v>154</v>
      </c>
      <c r="MUR3" s="4" t="s">
        <v>154</v>
      </c>
      <c r="MUS3" s="4" t="s">
        <v>154</v>
      </c>
      <c r="MUT3" s="4" t="s">
        <v>154</v>
      </c>
      <c r="MUU3" s="4" t="s">
        <v>154</v>
      </c>
      <c r="MUV3" s="4" t="s">
        <v>154</v>
      </c>
      <c r="MUW3" s="4" t="s">
        <v>154</v>
      </c>
      <c r="MUX3" s="4" t="s">
        <v>154</v>
      </c>
      <c r="MUY3" s="4" t="s">
        <v>154</v>
      </c>
      <c r="MUZ3" s="4" t="s">
        <v>154</v>
      </c>
      <c r="MVA3" s="4" t="s">
        <v>154</v>
      </c>
      <c r="MVB3" s="4" t="s">
        <v>154</v>
      </c>
      <c r="MVC3" s="4" t="s">
        <v>154</v>
      </c>
      <c r="MVD3" s="4" t="s">
        <v>154</v>
      </c>
      <c r="MVE3" s="4" t="s">
        <v>154</v>
      </c>
      <c r="MVF3" s="4" t="s">
        <v>154</v>
      </c>
      <c r="MVG3" s="4" t="s">
        <v>154</v>
      </c>
      <c r="MVH3" s="4" t="s">
        <v>154</v>
      </c>
      <c r="MVI3" s="4" t="s">
        <v>154</v>
      </c>
      <c r="MVJ3" s="4" t="s">
        <v>154</v>
      </c>
      <c r="MVK3" s="4" t="s">
        <v>154</v>
      </c>
      <c r="MVL3" s="4" t="s">
        <v>154</v>
      </c>
      <c r="MVM3" s="4" t="s">
        <v>154</v>
      </c>
      <c r="MVN3" s="4" t="s">
        <v>154</v>
      </c>
      <c r="MVO3" s="4" t="s">
        <v>154</v>
      </c>
      <c r="MVP3" s="4" t="s">
        <v>154</v>
      </c>
      <c r="MVQ3" s="4" t="s">
        <v>154</v>
      </c>
      <c r="MVR3" s="4" t="s">
        <v>154</v>
      </c>
      <c r="MVS3" s="4" t="s">
        <v>154</v>
      </c>
      <c r="MVT3" s="4" t="s">
        <v>154</v>
      </c>
      <c r="MVU3" s="4" t="s">
        <v>154</v>
      </c>
      <c r="MVV3" s="4" t="s">
        <v>154</v>
      </c>
      <c r="MVW3" s="4" t="s">
        <v>154</v>
      </c>
      <c r="MVX3" s="4" t="s">
        <v>154</v>
      </c>
      <c r="MVY3" s="4" t="s">
        <v>154</v>
      </c>
      <c r="MVZ3" s="4" t="s">
        <v>154</v>
      </c>
      <c r="MWA3" s="4" t="s">
        <v>154</v>
      </c>
      <c r="MWB3" s="4" t="s">
        <v>154</v>
      </c>
      <c r="MWC3" s="4" t="s">
        <v>154</v>
      </c>
      <c r="MWD3" s="4" t="s">
        <v>154</v>
      </c>
      <c r="MWE3" s="4" t="s">
        <v>154</v>
      </c>
      <c r="MWF3" s="4" t="s">
        <v>154</v>
      </c>
      <c r="MWG3" s="4" t="s">
        <v>154</v>
      </c>
      <c r="MWH3" s="4" t="s">
        <v>154</v>
      </c>
      <c r="MWI3" s="4" t="s">
        <v>154</v>
      </c>
      <c r="MWJ3" s="4" t="s">
        <v>154</v>
      </c>
      <c r="MWK3" s="4" t="s">
        <v>154</v>
      </c>
      <c r="MWL3" s="4" t="s">
        <v>154</v>
      </c>
      <c r="MWM3" s="4" t="s">
        <v>154</v>
      </c>
      <c r="MWN3" s="4" t="s">
        <v>154</v>
      </c>
      <c r="MWO3" s="4" t="s">
        <v>154</v>
      </c>
      <c r="MWP3" s="4" t="s">
        <v>154</v>
      </c>
      <c r="MWQ3" s="4" t="s">
        <v>154</v>
      </c>
      <c r="MWR3" s="4" t="s">
        <v>154</v>
      </c>
      <c r="MWS3" s="4" t="s">
        <v>154</v>
      </c>
      <c r="MWT3" s="4" t="s">
        <v>154</v>
      </c>
      <c r="MWU3" s="4" t="s">
        <v>154</v>
      </c>
      <c r="MWV3" s="4" t="s">
        <v>154</v>
      </c>
      <c r="MWW3" s="4" t="s">
        <v>154</v>
      </c>
      <c r="MWX3" s="4" t="s">
        <v>154</v>
      </c>
      <c r="MWY3" s="4" t="s">
        <v>154</v>
      </c>
      <c r="MWZ3" s="4" t="s">
        <v>154</v>
      </c>
      <c r="MXA3" s="4" t="s">
        <v>154</v>
      </c>
      <c r="MXB3" s="4" t="s">
        <v>154</v>
      </c>
      <c r="MXC3" s="4" t="s">
        <v>154</v>
      </c>
      <c r="MXD3" s="4" t="s">
        <v>154</v>
      </c>
      <c r="MXE3" s="4" t="s">
        <v>154</v>
      </c>
      <c r="MXF3" s="4" t="s">
        <v>154</v>
      </c>
      <c r="MXG3" s="4" t="s">
        <v>154</v>
      </c>
      <c r="MXH3" s="4" t="s">
        <v>154</v>
      </c>
      <c r="MXI3" s="4" t="s">
        <v>154</v>
      </c>
      <c r="MXJ3" s="4" t="s">
        <v>154</v>
      </c>
      <c r="MXK3" s="4" t="s">
        <v>154</v>
      </c>
      <c r="MXL3" s="4" t="s">
        <v>154</v>
      </c>
      <c r="MXM3" s="4" t="s">
        <v>154</v>
      </c>
      <c r="MXN3" s="4" t="s">
        <v>154</v>
      </c>
      <c r="MXO3" s="4" t="s">
        <v>154</v>
      </c>
      <c r="MXP3" s="4" t="s">
        <v>154</v>
      </c>
      <c r="MXQ3" s="4" t="s">
        <v>154</v>
      </c>
      <c r="MXR3" s="4" t="s">
        <v>154</v>
      </c>
      <c r="MXS3" s="4" t="s">
        <v>154</v>
      </c>
      <c r="MXT3" s="4" t="s">
        <v>154</v>
      </c>
      <c r="MXU3" s="4" t="s">
        <v>154</v>
      </c>
      <c r="MXV3" s="4" t="s">
        <v>154</v>
      </c>
      <c r="MXW3" s="4" t="s">
        <v>154</v>
      </c>
      <c r="MXX3" s="4" t="s">
        <v>154</v>
      </c>
      <c r="MXY3" s="4" t="s">
        <v>154</v>
      </c>
      <c r="MXZ3" s="4" t="s">
        <v>154</v>
      </c>
      <c r="MYA3" s="4" t="s">
        <v>154</v>
      </c>
      <c r="MYB3" s="4" t="s">
        <v>154</v>
      </c>
      <c r="MYC3" s="4" t="s">
        <v>154</v>
      </c>
      <c r="MYD3" s="4" t="s">
        <v>154</v>
      </c>
      <c r="MYE3" s="4" t="s">
        <v>154</v>
      </c>
      <c r="MYF3" s="4" t="s">
        <v>154</v>
      </c>
      <c r="MYG3" s="4" t="s">
        <v>154</v>
      </c>
      <c r="MYH3" s="4" t="s">
        <v>154</v>
      </c>
      <c r="MYI3" s="4" t="s">
        <v>154</v>
      </c>
      <c r="MYJ3" s="4" t="s">
        <v>154</v>
      </c>
      <c r="MYK3" s="4" t="s">
        <v>154</v>
      </c>
      <c r="MYL3" s="4" t="s">
        <v>154</v>
      </c>
      <c r="MYM3" s="4" t="s">
        <v>154</v>
      </c>
      <c r="MYN3" s="4" t="s">
        <v>154</v>
      </c>
      <c r="MYO3" s="4" t="s">
        <v>154</v>
      </c>
      <c r="MYP3" s="4" t="s">
        <v>154</v>
      </c>
      <c r="MYQ3" s="4" t="s">
        <v>154</v>
      </c>
      <c r="MYR3" s="4" t="s">
        <v>154</v>
      </c>
      <c r="MYS3" s="4" t="s">
        <v>154</v>
      </c>
      <c r="MYT3" s="4" t="s">
        <v>154</v>
      </c>
      <c r="MYU3" s="4" t="s">
        <v>154</v>
      </c>
      <c r="MYV3" s="4" t="s">
        <v>154</v>
      </c>
      <c r="MYW3" s="4" t="s">
        <v>154</v>
      </c>
      <c r="MYX3" s="4" t="s">
        <v>154</v>
      </c>
      <c r="MYY3" s="4" t="s">
        <v>154</v>
      </c>
      <c r="MYZ3" s="4" t="s">
        <v>154</v>
      </c>
      <c r="MZA3" s="4" t="s">
        <v>154</v>
      </c>
      <c r="MZB3" s="4" t="s">
        <v>154</v>
      </c>
      <c r="MZC3" s="4" t="s">
        <v>154</v>
      </c>
      <c r="MZD3" s="4" t="s">
        <v>154</v>
      </c>
      <c r="MZE3" s="4" t="s">
        <v>154</v>
      </c>
      <c r="MZF3" s="4" t="s">
        <v>154</v>
      </c>
      <c r="MZG3" s="4" t="s">
        <v>154</v>
      </c>
      <c r="MZH3" s="4" t="s">
        <v>154</v>
      </c>
      <c r="MZI3" s="4" t="s">
        <v>154</v>
      </c>
      <c r="MZJ3" s="4" t="s">
        <v>154</v>
      </c>
      <c r="MZK3" s="4" t="s">
        <v>154</v>
      </c>
      <c r="MZL3" s="4" t="s">
        <v>154</v>
      </c>
      <c r="MZM3" s="4" t="s">
        <v>154</v>
      </c>
      <c r="MZN3" s="4" t="s">
        <v>154</v>
      </c>
      <c r="MZO3" s="4" t="s">
        <v>154</v>
      </c>
      <c r="MZP3" s="4" t="s">
        <v>154</v>
      </c>
      <c r="MZQ3" s="4" t="s">
        <v>154</v>
      </c>
      <c r="MZR3" s="4" t="s">
        <v>154</v>
      </c>
      <c r="MZS3" s="4" t="s">
        <v>154</v>
      </c>
      <c r="MZT3" s="4" t="s">
        <v>154</v>
      </c>
      <c r="MZU3" s="4" t="s">
        <v>154</v>
      </c>
      <c r="MZV3" s="4" t="s">
        <v>154</v>
      </c>
      <c r="MZW3" s="4" t="s">
        <v>154</v>
      </c>
      <c r="MZX3" s="4" t="s">
        <v>154</v>
      </c>
      <c r="MZY3" s="4" t="s">
        <v>154</v>
      </c>
      <c r="MZZ3" s="4" t="s">
        <v>154</v>
      </c>
      <c r="NAA3" s="4" t="s">
        <v>154</v>
      </c>
      <c r="NAB3" s="4" t="s">
        <v>154</v>
      </c>
      <c r="NAC3" s="4" t="s">
        <v>154</v>
      </c>
      <c r="NAD3" s="4" t="s">
        <v>154</v>
      </c>
      <c r="NAE3" s="4" t="s">
        <v>154</v>
      </c>
      <c r="NAF3" s="4" t="s">
        <v>154</v>
      </c>
      <c r="NAG3" s="4" t="s">
        <v>154</v>
      </c>
      <c r="NAH3" s="4" t="s">
        <v>154</v>
      </c>
      <c r="NAI3" s="4" t="s">
        <v>154</v>
      </c>
      <c r="NAJ3" s="4" t="s">
        <v>154</v>
      </c>
      <c r="NAK3" s="4" t="s">
        <v>154</v>
      </c>
      <c r="NAL3" s="4" t="s">
        <v>154</v>
      </c>
      <c r="NAM3" s="4" t="s">
        <v>154</v>
      </c>
      <c r="NAN3" s="4" t="s">
        <v>154</v>
      </c>
      <c r="NAO3" s="4" t="s">
        <v>154</v>
      </c>
      <c r="NAP3" s="4" t="s">
        <v>154</v>
      </c>
      <c r="NAQ3" s="4" t="s">
        <v>154</v>
      </c>
      <c r="NAR3" s="4" t="s">
        <v>154</v>
      </c>
      <c r="NAS3" s="4" t="s">
        <v>154</v>
      </c>
      <c r="NAT3" s="4" t="s">
        <v>154</v>
      </c>
      <c r="NAU3" s="4" t="s">
        <v>154</v>
      </c>
      <c r="NAV3" s="4" t="s">
        <v>154</v>
      </c>
      <c r="NAW3" s="4" t="s">
        <v>154</v>
      </c>
      <c r="NAX3" s="4" t="s">
        <v>154</v>
      </c>
      <c r="NAY3" s="4" t="s">
        <v>154</v>
      </c>
      <c r="NAZ3" s="4" t="s">
        <v>154</v>
      </c>
      <c r="NBA3" s="4" t="s">
        <v>154</v>
      </c>
      <c r="NBB3" s="4" t="s">
        <v>154</v>
      </c>
      <c r="NBC3" s="4" t="s">
        <v>154</v>
      </c>
      <c r="NBD3" s="4" t="s">
        <v>154</v>
      </c>
      <c r="NBE3" s="4" t="s">
        <v>154</v>
      </c>
      <c r="NBF3" s="4" t="s">
        <v>154</v>
      </c>
      <c r="NBG3" s="4" t="s">
        <v>154</v>
      </c>
      <c r="NBH3" s="4" t="s">
        <v>154</v>
      </c>
      <c r="NBI3" s="4" t="s">
        <v>154</v>
      </c>
      <c r="NBJ3" s="4" t="s">
        <v>154</v>
      </c>
      <c r="NBK3" s="4" t="s">
        <v>154</v>
      </c>
      <c r="NBL3" s="4" t="s">
        <v>154</v>
      </c>
      <c r="NBM3" s="4" t="s">
        <v>154</v>
      </c>
      <c r="NBN3" s="4" t="s">
        <v>154</v>
      </c>
      <c r="NBO3" s="4" t="s">
        <v>154</v>
      </c>
      <c r="NBP3" s="4" t="s">
        <v>154</v>
      </c>
      <c r="NBQ3" s="4" t="s">
        <v>154</v>
      </c>
      <c r="NBR3" s="4" t="s">
        <v>154</v>
      </c>
      <c r="NBS3" s="4" t="s">
        <v>154</v>
      </c>
      <c r="NBT3" s="4" t="s">
        <v>154</v>
      </c>
      <c r="NBU3" s="4" t="s">
        <v>154</v>
      </c>
      <c r="NBV3" s="4" t="s">
        <v>154</v>
      </c>
      <c r="NBW3" s="4" t="s">
        <v>154</v>
      </c>
      <c r="NBX3" s="4" t="s">
        <v>154</v>
      </c>
      <c r="NBY3" s="4" t="s">
        <v>154</v>
      </c>
      <c r="NBZ3" s="4" t="s">
        <v>154</v>
      </c>
      <c r="NCA3" s="4" t="s">
        <v>154</v>
      </c>
      <c r="NCB3" s="4" t="s">
        <v>154</v>
      </c>
      <c r="NCC3" s="4" t="s">
        <v>154</v>
      </c>
      <c r="NCD3" s="4" t="s">
        <v>154</v>
      </c>
      <c r="NCE3" s="4" t="s">
        <v>154</v>
      </c>
      <c r="NCF3" s="4" t="s">
        <v>154</v>
      </c>
      <c r="NCG3" s="4" t="s">
        <v>154</v>
      </c>
      <c r="NCH3" s="4" t="s">
        <v>154</v>
      </c>
      <c r="NCI3" s="4" t="s">
        <v>154</v>
      </c>
      <c r="NCJ3" s="4" t="s">
        <v>154</v>
      </c>
      <c r="NCK3" s="4" t="s">
        <v>154</v>
      </c>
      <c r="NCL3" s="4" t="s">
        <v>154</v>
      </c>
      <c r="NCM3" s="4" t="s">
        <v>154</v>
      </c>
      <c r="NCN3" s="4" t="s">
        <v>154</v>
      </c>
      <c r="NCO3" s="4" t="s">
        <v>154</v>
      </c>
      <c r="NCP3" s="4" t="s">
        <v>154</v>
      </c>
      <c r="NCQ3" s="4" t="s">
        <v>154</v>
      </c>
      <c r="NCR3" s="4" t="s">
        <v>154</v>
      </c>
      <c r="NCS3" s="4" t="s">
        <v>154</v>
      </c>
      <c r="NCT3" s="4" t="s">
        <v>154</v>
      </c>
      <c r="NCU3" s="4" t="s">
        <v>154</v>
      </c>
      <c r="NCV3" s="4" t="s">
        <v>154</v>
      </c>
      <c r="NCW3" s="4" t="s">
        <v>154</v>
      </c>
      <c r="NCX3" s="4" t="s">
        <v>154</v>
      </c>
      <c r="NCY3" s="4" t="s">
        <v>154</v>
      </c>
      <c r="NCZ3" s="4" t="s">
        <v>154</v>
      </c>
      <c r="NDA3" s="4" t="s">
        <v>154</v>
      </c>
      <c r="NDB3" s="4" t="s">
        <v>154</v>
      </c>
      <c r="NDC3" s="4" t="s">
        <v>154</v>
      </c>
      <c r="NDD3" s="4" t="s">
        <v>154</v>
      </c>
      <c r="NDE3" s="4" t="s">
        <v>154</v>
      </c>
      <c r="NDF3" s="4" t="s">
        <v>154</v>
      </c>
      <c r="NDG3" s="4" t="s">
        <v>154</v>
      </c>
      <c r="NDH3" s="4" t="s">
        <v>154</v>
      </c>
      <c r="NDI3" s="4" t="s">
        <v>154</v>
      </c>
      <c r="NDJ3" s="4" t="s">
        <v>154</v>
      </c>
      <c r="NDK3" s="4" t="s">
        <v>154</v>
      </c>
      <c r="NDL3" s="4" t="s">
        <v>154</v>
      </c>
      <c r="NDM3" s="4" t="s">
        <v>154</v>
      </c>
      <c r="NDN3" s="4" t="s">
        <v>154</v>
      </c>
      <c r="NDO3" s="4" t="s">
        <v>154</v>
      </c>
      <c r="NDP3" s="4" t="s">
        <v>154</v>
      </c>
      <c r="NDQ3" s="4" t="s">
        <v>154</v>
      </c>
      <c r="NDR3" s="4" t="s">
        <v>154</v>
      </c>
      <c r="NDS3" s="4" t="s">
        <v>154</v>
      </c>
      <c r="NDT3" s="4" t="s">
        <v>154</v>
      </c>
      <c r="NDU3" s="4" t="s">
        <v>154</v>
      </c>
      <c r="NDV3" s="4" t="s">
        <v>154</v>
      </c>
      <c r="NDW3" s="4" t="s">
        <v>154</v>
      </c>
      <c r="NDX3" s="4" t="s">
        <v>154</v>
      </c>
      <c r="NDY3" s="4" t="s">
        <v>154</v>
      </c>
      <c r="NDZ3" s="4" t="s">
        <v>154</v>
      </c>
      <c r="NEA3" s="4" t="s">
        <v>154</v>
      </c>
      <c r="NEB3" s="4" t="s">
        <v>154</v>
      </c>
      <c r="NEC3" s="4" t="s">
        <v>154</v>
      </c>
      <c r="NED3" s="4" t="s">
        <v>154</v>
      </c>
      <c r="NEE3" s="4" t="s">
        <v>154</v>
      </c>
      <c r="NEF3" s="4" t="s">
        <v>154</v>
      </c>
      <c r="NEG3" s="4" t="s">
        <v>154</v>
      </c>
      <c r="NEH3" s="4" t="s">
        <v>154</v>
      </c>
      <c r="NEI3" s="4" t="s">
        <v>154</v>
      </c>
      <c r="NEJ3" s="4" t="s">
        <v>154</v>
      </c>
      <c r="NEK3" s="4" t="s">
        <v>154</v>
      </c>
      <c r="NEL3" s="4" t="s">
        <v>154</v>
      </c>
      <c r="NEM3" s="4" t="s">
        <v>154</v>
      </c>
      <c r="NEN3" s="4" t="s">
        <v>154</v>
      </c>
      <c r="NEO3" s="4" t="s">
        <v>154</v>
      </c>
      <c r="NEP3" s="4" t="s">
        <v>154</v>
      </c>
      <c r="NEQ3" s="4" t="s">
        <v>154</v>
      </c>
      <c r="NER3" s="4" t="s">
        <v>154</v>
      </c>
      <c r="NES3" s="4" t="s">
        <v>154</v>
      </c>
      <c r="NET3" s="4" t="s">
        <v>154</v>
      </c>
      <c r="NEU3" s="4" t="s">
        <v>154</v>
      </c>
      <c r="NEV3" s="4" t="s">
        <v>154</v>
      </c>
      <c r="NEW3" s="4" t="s">
        <v>154</v>
      </c>
      <c r="NEX3" s="4" t="s">
        <v>154</v>
      </c>
      <c r="NEY3" s="4" t="s">
        <v>154</v>
      </c>
      <c r="NEZ3" s="4" t="s">
        <v>154</v>
      </c>
      <c r="NFA3" s="4" t="s">
        <v>154</v>
      </c>
      <c r="NFB3" s="4" t="s">
        <v>154</v>
      </c>
      <c r="NFC3" s="4" t="s">
        <v>154</v>
      </c>
      <c r="NFD3" s="4" t="s">
        <v>154</v>
      </c>
      <c r="NFE3" s="4" t="s">
        <v>154</v>
      </c>
      <c r="NFF3" s="4" t="s">
        <v>154</v>
      </c>
      <c r="NFG3" s="4" t="s">
        <v>154</v>
      </c>
      <c r="NFH3" s="4" t="s">
        <v>154</v>
      </c>
      <c r="NFI3" s="4" t="s">
        <v>154</v>
      </c>
      <c r="NFJ3" s="4" t="s">
        <v>154</v>
      </c>
      <c r="NFK3" s="4" t="s">
        <v>154</v>
      </c>
      <c r="NFL3" s="4" t="s">
        <v>154</v>
      </c>
      <c r="NFM3" s="4" t="s">
        <v>154</v>
      </c>
      <c r="NFN3" s="4" t="s">
        <v>154</v>
      </c>
      <c r="NFO3" s="4" t="s">
        <v>154</v>
      </c>
      <c r="NFP3" s="4" t="s">
        <v>154</v>
      </c>
      <c r="NFQ3" s="4" t="s">
        <v>154</v>
      </c>
      <c r="NFR3" s="4" t="s">
        <v>154</v>
      </c>
      <c r="NFS3" s="4" t="s">
        <v>154</v>
      </c>
      <c r="NFT3" s="4" t="s">
        <v>154</v>
      </c>
      <c r="NFU3" s="4" t="s">
        <v>154</v>
      </c>
      <c r="NFV3" s="4" t="s">
        <v>154</v>
      </c>
      <c r="NFW3" s="4" t="s">
        <v>154</v>
      </c>
      <c r="NFX3" s="4" t="s">
        <v>154</v>
      </c>
      <c r="NFY3" s="4" t="s">
        <v>154</v>
      </c>
      <c r="NFZ3" s="4" t="s">
        <v>154</v>
      </c>
      <c r="NGA3" s="4" t="s">
        <v>154</v>
      </c>
      <c r="NGB3" s="4" t="s">
        <v>154</v>
      </c>
      <c r="NGC3" s="4" t="s">
        <v>154</v>
      </c>
      <c r="NGD3" s="4" t="s">
        <v>154</v>
      </c>
      <c r="NGE3" s="4" t="s">
        <v>154</v>
      </c>
      <c r="NGF3" s="4" t="s">
        <v>154</v>
      </c>
      <c r="NGG3" s="4" t="s">
        <v>154</v>
      </c>
      <c r="NGH3" s="4" t="s">
        <v>154</v>
      </c>
      <c r="NGI3" s="4" t="s">
        <v>154</v>
      </c>
      <c r="NGJ3" s="4" t="s">
        <v>154</v>
      </c>
      <c r="NGK3" s="4" t="s">
        <v>154</v>
      </c>
      <c r="NGL3" s="4" t="s">
        <v>154</v>
      </c>
      <c r="NGM3" s="4" t="s">
        <v>154</v>
      </c>
      <c r="NGN3" s="4" t="s">
        <v>154</v>
      </c>
      <c r="NGO3" s="4" t="s">
        <v>154</v>
      </c>
      <c r="NGP3" s="4" t="s">
        <v>154</v>
      </c>
      <c r="NGQ3" s="4" t="s">
        <v>154</v>
      </c>
      <c r="NGR3" s="4" t="s">
        <v>154</v>
      </c>
      <c r="NGS3" s="4" t="s">
        <v>154</v>
      </c>
      <c r="NGT3" s="4" t="s">
        <v>154</v>
      </c>
      <c r="NGU3" s="4" t="s">
        <v>154</v>
      </c>
      <c r="NGV3" s="4" t="s">
        <v>154</v>
      </c>
      <c r="NGW3" s="4" t="s">
        <v>154</v>
      </c>
      <c r="NGX3" s="4" t="s">
        <v>154</v>
      </c>
      <c r="NGY3" s="4" t="s">
        <v>154</v>
      </c>
      <c r="NGZ3" s="4" t="s">
        <v>154</v>
      </c>
      <c r="NHA3" s="4" t="s">
        <v>154</v>
      </c>
      <c r="NHB3" s="4" t="s">
        <v>154</v>
      </c>
      <c r="NHC3" s="4" t="s">
        <v>154</v>
      </c>
      <c r="NHD3" s="4" t="s">
        <v>154</v>
      </c>
      <c r="NHE3" s="4" t="s">
        <v>154</v>
      </c>
      <c r="NHF3" s="4" t="s">
        <v>154</v>
      </c>
      <c r="NHG3" s="4" t="s">
        <v>154</v>
      </c>
      <c r="NHH3" s="4" t="s">
        <v>154</v>
      </c>
      <c r="NHI3" s="4" t="s">
        <v>154</v>
      </c>
      <c r="NHJ3" s="4" t="s">
        <v>154</v>
      </c>
      <c r="NHK3" s="4" t="s">
        <v>154</v>
      </c>
      <c r="NHL3" s="4" t="s">
        <v>154</v>
      </c>
      <c r="NHM3" s="4" t="s">
        <v>154</v>
      </c>
      <c r="NHN3" s="4" t="s">
        <v>154</v>
      </c>
      <c r="NHO3" s="4" t="s">
        <v>154</v>
      </c>
      <c r="NHP3" s="4" t="s">
        <v>154</v>
      </c>
      <c r="NHQ3" s="4" t="s">
        <v>154</v>
      </c>
      <c r="NHR3" s="4" t="s">
        <v>154</v>
      </c>
      <c r="NHS3" s="4" t="s">
        <v>154</v>
      </c>
      <c r="NHT3" s="4" t="s">
        <v>154</v>
      </c>
      <c r="NHU3" s="4" t="s">
        <v>154</v>
      </c>
      <c r="NHV3" s="4" t="s">
        <v>154</v>
      </c>
      <c r="NHW3" s="4" t="s">
        <v>154</v>
      </c>
      <c r="NHX3" s="4" t="s">
        <v>154</v>
      </c>
      <c r="NHY3" s="4" t="s">
        <v>154</v>
      </c>
      <c r="NHZ3" s="4" t="s">
        <v>154</v>
      </c>
      <c r="NIA3" s="4" t="s">
        <v>154</v>
      </c>
      <c r="NIB3" s="4" t="s">
        <v>154</v>
      </c>
      <c r="NIC3" s="4" t="s">
        <v>154</v>
      </c>
      <c r="NID3" s="4" t="s">
        <v>154</v>
      </c>
      <c r="NIE3" s="4" t="s">
        <v>154</v>
      </c>
      <c r="NIF3" s="4" t="s">
        <v>154</v>
      </c>
      <c r="NIG3" s="4" t="s">
        <v>154</v>
      </c>
      <c r="NIH3" s="4" t="s">
        <v>154</v>
      </c>
      <c r="NII3" s="4" t="s">
        <v>154</v>
      </c>
      <c r="NIJ3" s="4" t="s">
        <v>154</v>
      </c>
      <c r="NIK3" s="4" t="s">
        <v>154</v>
      </c>
      <c r="NIL3" s="4" t="s">
        <v>154</v>
      </c>
      <c r="NIM3" s="4" t="s">
        <v>154</v>
      </c>
      <c r="NIN3" s="4" t="s">
        <v>154</v>
      </c>
      <c r="NIO3" s="4" t="s">
        <v>154</v>
      </c>
      <c r="NIP3" s="4" t="s">
        <v>154</v>
      </c>
      <c r="NIQ3" s="4" t="s">
        <v>154</v>
      </c>
      <c r="NIR3" s="4" t="s">
        <v>154</v>
      </c>
      <c r="NIS3" s="4" t="s">
        <v>154</v>
      </c>
      <c r="NIT3" s="4" t="s">
        <v>154</v>
      </c>
      <c r="NIU3" s="4" t="s">
        <v>154</v>
      </c>
      <c r="NIV3" s="4" t="s">
        <v>154</v>
      </c>
      <c r="NIW3" s="4" t="s">
        <v>154</v>
      </c>
      <c r="NIX3" s="4" t="s">
        <v>154</v>
      </c>
      <c r="NIY3" s="4" t="s">
        <v>154</v>
      </c>
      <c r="NIZ3" s="4" t="s">
        <v>154</v>
      </c>
      <c r="NJA3" s="4" t="s">
        <v>154</v>
      </c>
      <c r="NJB3" s="4" t="s">
        <v>154</v>
      </c>
      <c r="NJC3" s="4" t="s">
        <v>154</v>
      </c>
      <c r="NJD3" s="4" t="s">
        <v>154</v>
      </c>
      <c r="NJE3" s="4" t="s">
        <v>154</v>
      </c>
      <c r="NJF3" s="4" t="s">
        <v>154</v>
      </c>
      <c r="NJG3" s="4" t="s">
        <v>154</v>
      </c>
      <c r="NJH3" s="4" t="s">
        <v>154</v>
      </c>
      <c r="NJI3" s="4" t="s">
        <v>154</v>
      </c>
      <c r="NJJ3" s="4" t="s">
        <v>154</v>
      </c>
      <c r="NJK3" s="4" t="s">
        <v>154</v>
      </c>
      <c r="NJL3" s="4" t="s">
        <v>154</v>
      </c>
      <c r="NJM3" s="4" t="s">
        <v>154</v>
      </c>
      <c r="NJN3" s="4" t="s">
        <v>154</v>
      </c>
      <c r="NJO3" s="4" t="s">
        <v>154</v>
      </c>
      <c r="NJP3" s="4" t="s">
        <v>154</v>
      </c>
      <c r="NJQ3" s="4" t="s">
        <v>154</v>
      </c>
      <c r="NJR3" s="4" t="s">
        <v>154</v>
      </c>
      <c r="NJS3" s="4" t="s">
        <v>154</v>
      </c>
      <c r="NJT3" s="4" t="s">
        <v>154</v>
      </c>
      <c r="NJU3" s="4" t="s">
        <v>154</v>
      </c>
      <c r="NJV3" s="4" t="s">
        <v>154</v>
      </c>
      <c r="NJW3" s="4" t="s">
        <v>154</v>
      </c>
      <c r="NJX3" s="4" t="s">
        <v>154</v>
      </c>
      <c r="NJY3" s="4" t="s">
        <v>154</v>
      </c>
      <c r="NJZ3" s="4" t="s">
        <v>154</v>
      </c>
      <c r="NKA3" s="4" t="s">
        <v>154</v>
      </c>
      <c r="NKB3" s="4" t="s">
        <v>154</v>
      </c>
      <c r="NKC3" s="4" t="s">
        <v>154</v>
      </c>
      <c r="NKD3" s="4" t="s">
        <v>154</v>
      </c>
      <c r="NKE3" s="4" t="s">
        <v>154</v>
      </c>
      <c r="NKF3" s="4" t="s">
        <v>154</v>
      </c>
      <c r="NKG3" s="4" t="s">
        <v>154</v>
      </c>
      <c r="NKH3" s="4" t="s">
        <v>154</v>
      </c>
      <c r="NKI3" s="4" t="s">
        <v>154</v>
      </c>
      <c r="NKJ3" s="4" t="s">
        <v>154</v>
      </c>
      <c r="NKK3" s="4" t="s">
        <v>154</v>
      </c>
      <c r="NKL3" s="4" t="s">
        <v>154</v>
      </c>
      <c r="NKM3" s="4" t="s">
        <v>154</v>
      </c>
      <c r="NKN3" s="4" t="s">
        <v>154</v>
      </c>
      <c r="NKO3" s="4" t="s">
        <v>154</v>
      </c>
      <c r="NKP3" s="4" t="s">
        <v>154</v>
      </c>
      <c r="NKQ3" s="4" t="s">
        <v>154</v>
      </c>
      <c r="NKR3" s="4" t="s">
        <v>154</v>
      </c>
      <c r="NKS3" s="4" t="s">
        <v>154</v>
      </c>
      <c r="NKT3" s="4" t="s">
        <v>154</v>
      </c>
      <c r="NKU3" s="4" t="s">
        <v>154</v>
      </c>
      <c r="NKV3" s="4" t="s">
        <v>154</v>
      </c>
      <c r="NKW3" s="4" t="s">
        <v>154</v>
      </c>
      <c r="NKX3" s="4" t="s">
        <v>154</v>
      </c>
      <c r="NKY3" s="4" t="s">
        <v>154</v>
      </c>
      <c r="NKZ3" s="4" t="s">
        <v>154</v>
      </c>
      <c r="NLA3" s="4" t="s">
        <v>154</v>
      </c>
      <c r="NLB3" s="4" t="s">
        <v>154</v>
      </c>
      <c r="NLC3" s="4" t="s">
        <v>154</v>
      </c>
      <c r="NLD3" s="4" t="s">
        <v>154</v>
      </c>
      <c r="NLE3" s="4" t="s">
        <v>154</v>
      </c>
      <c r="NLF3" s="4" t="s">
        <v>154</v>
      </c>
      <c r="NLG3" s="4" t="s">
        <v>154</v>
      </c>
      <c r="NLH3" s="4" t="s">
        <v>154</v>
      </c>
      <c r="NLI3" s="4" t="s">
        <v>154</v>
      </c>
      <c r="NLJ3" s="4" t="s">
        <v>154</v>
      </c>
      <c r="NLK3" s="4" t="s">
        <v>154</v>
      </c>
      <c r="NLL3" s="4" t="s">
        <v>154</v>
      </c>
      <c r="NLM3" s="4" t="s">
        <v>154</v>
      </c>
      <c r="NLN3" s="4" t="s">
        <v>154</v>
      </c>
      <c r="NLO3" s="4" t="s">
        <v>154</v>
      </c>
      <c r="NLP3" s="4" t="s">
        <v>154</v>
      </c>
      <c r="NLQ3" s="4" t="s">
        <v>154</v>
      </c>
      <c r="NLR3" s="4" t="s">
        <v>154</v>
      </c>
      <c r="NLS3" s="4" t="s">
        <v>154</v>
      </c>
      <c r="NLT3" s="4" t="s">
        <v>154</v>
      </c>
      <c r="NLU3" s="4" t="s">
        <v>154</v>
      </c>
      <c r="NLV3" s="4" t="s">
        <v>154</v>
      </c>
      <c r="NLW3" s="4" t="s">
        <v>154</v>
      </c>
      <c r="NLX3" s="4" t="s">
        <v>154</v>
      </c>
      <c r="NLY3" s="4" t="s">
        <v>154</v>
      </c>
      <c r="NLZ3" s="4" t="s">
        <v>154</v>
      </c>
      <c r="NMA3" s="4" t="s">
        <v>154</v>
      </c>
      <c r="NMB3" s="4" t="s">
        <v>154</v>
      </c>
      <c r="NMC3" s="4" t="s">
        <v>154</v>
      </c>
      <c r="NMD3" s="4" t="s">
        <v>154</v>
      </c>
      <c r="NME3" s="4" t="s">
        <v>154</v>
      </c>
      <c r="NMF3" s="4" t="s">
        <v>154</v>
      </c>
      <c r="NMG3" s="4" t="s">
        <v>154</v>
      </c>
      <c r="NMH3" s="4" t="s">
        <v>154</v>
      </c>
      <c r="NMI3" s="4" t="s">
        <v>154</v>
      </c>
      <c r="NMJ3" s="4" t="s">
        <v>154</v>
      </c>
      <c r="NMK3" s="4" t="s">
        <v>154</v>
      </c>
      <c r="NML3" s="4" t="s">
        <v>154</v>
      </c>
      <c r="NMM3" s="4" t="s">
        <v>154</v>
      </c>
      <c r="NMN3" s="4" t="s">
        <v>154</v>
      </c>
      <c r="NMO3" s="4" t="s">
        <v>154</v>
      </c>
      <c r="NMP3" s="4" t="s">
        <v>154</v>
      </c>
      <c r="NMQ3" s="4" t="s">
        <v>154</v>
      </c>
      <c r="NMR3" s="4" t="s">
        <v>154</v>
      </c>
      <c r="NMS3" s="4" t="s">
        <v>154</v>
      </c>
      <c r="NMT3" s="4" t="s">
        <v>154</v>
      </c>
      <c r="NMU3" s="4" t="s">
        <v>154</v>
      </c>
      <c r="NMV3" s="4" t="s">
        <v>154</v>
      </c>
      <c r="NMW3" s="4" t="s">
        <v>154</v>
      </c>
      <c r="NMX3" s="4" t="s">
        <v>154</v>
      </c>
      <c r="NMY3" s="4" t="s">
        <v>154</v>
      </c>
      <c r="NMZ3" s="4" t="s">
        <v>154</v>
      </c>
      <c r="NNA3" s="4" t="s">
        <v>154</v>
      </c>
      <c r="NNB3" s="4" t="s">
        <v>154</v>
      </c>
      <c r="NNC3" s="4" t="s">
        <v>154</v>
      </c>
      <c r="NND3" s="4" t="s">
        <v>154</v>
      </c>
      <c r="NNE3" s="4" t="s">
        <v>154</v>
      </c>
      <c r="NNF3" s="4" t="s">
        <v>154</v>
      </c>
      <c r="NNG3" s="4" t="s">
        <v>154</v>
      </c>
      <c r="NNH3" s="4" t="s">
        <v>154</v>
      </c>
      <c r="NNI3" s="4" t="s">
        <v>154</v>
      </c>
      <c r="NNJ3" s="4" t="s">
        <v>154</v>
      </c>
      <c r="NNK3" s="4" t="s">
        <v>154</v>
      </c>
      <c r="NNL3" s="4" t="s">
        <v>154</v>
      </c>
      <c r="NNM3" s="4" t="s">
        <v>154</v>
      </c>
      <c r="NNN3" s="4" t="s">
        <v>154</v>
      </c>
      <c r="NNO3" s="4" t="s">
        <v>154</v>
      </c>
      <c r="NNP3" s="4" t="s">
        <v>154</v>
      </c>
      <c r="NNQ3" s="4" t="s">
        <v>154</v>
      </c>
      <c r="NNR3" s="4" t="s">
        <v>154</v>
      </c>
      <c r="NNS3" s="4" t="s">
        <v>154</v>
      </c>
      <c r="NNT3" s="4" t="s">
        <v>154</v>
      </c>
      <c r="NNU3" s="4" t="s">
        <v>154</v>
      </c>
      <c r="NNV3" s="4" t="s">
        <v>154</v>
      </c>
      <c r="NNW3" s="4" t="s">
        <v>154</v>
      </c>
      <c r="NNX3" s="4" t="s">
        <v>154</v>
      </c>
      <c r="NNY3" s="4" t="s">
        <v>154</v>
      </c>
      <c r="NNZ3" s="4" t="s">
        <v>154</v>
      </c>
      <c r="NOA3" s="4" t="s">
        <v>154</v>
      </c>
      <c r="NOB3" s="4" t="s">
        <v>154</v>
      </c>
      <c r="NOC3" s="4" t="s">
        <v>154</v>
      </c>
      <c r="NOD3" s="4" t="s">
        <v>154</v>
      </c>
      <c r="NOE3" s="4" t="s">
        <v>154</v>
      </c>
      <c r="NOF3" s="4" t="s">
        <v>154</v>
      </c>
      <c r="NOG3" s="4" t="s">
        <v>154</v>
      </c>
      <c r="NOH3" s="4" t="s">
        <v>154</v>
      </c>
      <c r="NOI3" s="4" t="s">
        <v>154</v>
      </c>
      <c r="NOJ3" s="4" t="s">
        <v>154</v>
      </c>
      <c r="NOK3" s="4" t="s">
        <v>154</v>
      </c>
      <c r="NOL3" s="4" t="s">
        <v>154</v>
      </c>
      <c r="NOM3" s="4" t="s">
        <v>154</v>
      </c>
      <c r="NON3" s="4" t="s">
        <v>154</v>
      </c>
      <c r="NOO3" s="4" t="s">
        <v>154</v>
      </c>
      <c r="NOP3" s="4" t="s">
        <v>154</v>
      </c>
      <c r="NOQ3" s="4" t="s">
        <v>154</v>
      </c>
      <c r="NOR3" s="4" t="s">
        <v>154</v>
      </c>
      <c r="NOS3" s="4" t="s">
        <v>154</v>
      </c>
      <c r="NOT3" s="4" t="s">
        <v>154</v>
      </c>
      <c r="NOU3" s="4" t="s">
        <v>154</v>
      </c>
      <c r="NOV3" s="4" t="s">
        <v>154</v>
      </c>
      <c r="NOW3" s="4" t="s">
        <v>154</v>
      </c>
      <c r="NOX3" s="4" t="s">
        <v>154</v>
      </c>
      <c r="NOY3" s="4" t="s">
        <v>154</v>
      </c>
      <c r="NOZ3" s="4" t="s">
        <v>154</v>
      </c>
      <c r="NPA3" s="4" t="s">
        <v>154</v>
      </c>
      <c r="NPB3" s="4" t="s">
        <v>154</v>
      </c>
      <c r="NPC3" s="4" t="s">
        <v>154</v>
      </c>
      <c r="NPD3" s="4" t="s">
        <v>154</v>
      </c>
      <c r="NPE3" s="4" t="s">
        <v>154</v>
      </c>
      <c r="NPF3" s="4" t="s">
        <v>154</v>
      </c>
      <c r="NPG3" s="4" t="s">
        <v>154</v>
      </c>
      <c r="NPH3" s="4" t="s">
        <v>154</v>
      </c>
      <c r="NPI3" s="4" t="s">
        <v>154</v>
      </c>
      <c r="NPJ3" s="4" t="s">
        <v>154</v>
      </c>
      <c r="NPK3" s="4" t="s">
        <v>154</v>
      </c>
      <c r="NPL3" s="4" t="s">
        <v>154</v>
      </c>
      <c r="NPM3" s="4" t="s">
        <v>154</v>
      </c>
      <c r="NPN3" s="4" t="s">
        <v>154</v>
      </c>
      <c r="NPO3" s="4" t="s">
        <v>154</v>
      </c>
      <c r="NPP3" s="4" t="s">
        <v>154</v>
      </c>
      <c r="NPQ3" s="4" t="s">
        <v>154</v>
      </c>
      <c r="NPR3" s="4" t="s">
        <v>154</v>
      </c>
      <c r="NPS3" s="4" t="s">
        <v>154</v>
      </c>
      <c r="NPT3" s="4" t="s">
        <v>154</v>
      </c>
      <c r="NPU3" s="4" t="s">
        <v>154</v>
      </c>
      <c r="NPV3" s="4" t="s">
        <v>154</v>
      </c>
      <c r="NPW3" s="4" t="s">
        <v>154</v>
      </c>
      <c r="NPX3" s="4" t="s">
        <v>154</v>
      </c>
      <c r="NPY3" s="4" t="s">
        <v>154</v>
      </c>
      <c r="NPZ3" s="4" t="s">
        <v>154</v>
      </c>
      <c r="NQA3" s="4" t="s">
        <v>154</v>
      </c>
      <c r="NQB3" s="4" t="s">
        <v>154</v>
      </c>
      <c r="NQC3" s="4" t="s">
        <v>154</v>
      </c>
      <c r="NQD3" s="4" t="s">
        <v>154</v>
      </c>
      <c r="NQE3" s="4" t="s">
        <v>154</v>
      </c>
      <c r="NQF3" s="4" t="s">
        <v>154</v>
      </c>
      <c r="NQG3" s="4" t="s">
        <v>154</v>
      </c>
      <c r="NQH3" s="4" t="s">
        <v>154</v>
      </c>
      <c r="NQI3" s="4" t="s">
        <v>154</v>
      </c>
      <c r="NQJ3" s="4" t="s">
        <v>154</v>
      </c>
      <c r="NQK3" s="4" t="s">
        <v>154</v>
      </c>
      <c r="NQL3" s="4" t="s">
        <v>154</v>
      </c>
      <c r="NQM3" s="4" t="s">
        <v>154</v>
      </c>
      <c r="NQN3" s="4" t="s">
        <v>154</v>
      </c>
      <c r="NQO3" s="4" t="s">
        <v>154</v>
      </c>
      <c r="NQP3" s="4" t="s">
        <v>154</v>
      </c>
      <c r="NQQ3" s="4" t="s">
        <v>154</v>
      </c>
      <c r="NQR3" s="4" t="s">
        <v>154</v>
      </c>
      <c r="NQS3" s="4" t="s">
        <v>154</v>
      </c>
      <c r="NQT3" s="4" t="s">
        <v>154</v>
      </c>
      <c r="NQU3" s="4" t="s">
        <v>154</v>
      </c>
      <c r="NQV3" s="4" t="s">
        <v>154</v>
      </c>
      <c r="NQW3" s="4" t="s">
        <v>154</v>
      </c>
      <c r="NQX3" s="4" t="s">
        <v>154</v>
      </c>
      <c r="NQY3" s="4" t="s">
        <v>154</v>
      </c>
      <c r="NQZ3" s="4" t="s">
        <v>154</v>
      </c>
      <c r="NRA3" s="4" t="s">
        <v>154</v>
      </c>
      <c r="NRB3" s="4" t="s">
        <v>154</v>
      </c>
      <c r="NRC3" s="4" t="s">
        <v>154</v>
      </c>
      <c r="NRD3" s="4" t="s">
        <v>154</v>
      </c>
      <c r="NRE3" s="4" t="s">
        <v>154</v>
      </c>
      <c r="NRF3" s="4" t="s">
        <v>154</v>
      </c>
      <c r="NRG3" s="4" t="s">
        <v>154</v>
      </c>
      <c r="NRH3" s="4" t="s">
        <v>154</v>
      </c>
      <c r="NRI3" s="4" t="s">
        <v>154</v>
      </c>
      <c r="NRJ3" s="4" t="s">
        <v>154</v>
      </c>
      <c r="NRK3" s="4" t="s">
        <v>154</v>
      </c>
      <c r="NRL3" s="4" t="s">
        <v>154</v>
      </c>
      <c r="NRM3" s="4" t="s">
        <v>154</v>
      </c>
      <c r="NRN3" s="4" t="s">
        <v>154</v>
      </c>
      <c r="NRO3" s="4" t="s">
        <v>154</v>
      </c>
      <c r="NRP3" s="4" t="s">
        <v>154</v>
      </c>
      <c r="NRQ3" s="4" t="s">
        <v>154</v>
      </c>
      <c r="NRR3" s="4" t="s">
        <v>154</v>
      </c>
      <c r="NRS3" s="4" t="s">
        <v>154</v>
      </c>
      <c r="NRT3" s="4" t="s">
        <v>154</v>
      </c>
      <c r="NRU3" s="4" t="s">
        <v>154</v>
      </c>
      <c r="NRV3" s="4" t="s">
        <v>154</v>
      </c>
      <c r="NRW3" s="4" t="s">
        <v>154</v>
      </c>
      <c r="NRX3" s="4" t="s">
        <v>154</v>
      </c>
      <c r="NRY3" s="4" t="s">
        <v>154</v>
      </c>
      <c r="NRZ3" s="4" t="s">
        <v>154</v>
      </c>
      <c r="NSA3" s="4" t="s">
        <v>154</v>
      </c>
      <c r="NSB3" s="4" t="s">
        <v>154</v>
      </c>
      <c r="NSC3" s="4" t="s">
        <v>154</v>
      </c>
      <c r="NSD3" s="4" t="s">
        <v>154</v>
      </c>
      <c r="NSE3" s="4" t="s">
        <v>154</v>
      </c>
      <c r="NSF3" s="4" t="s">
        <v>154</v>
      </c>
      <c r="NSG3" s="4" t="s">
        <v>154</v>
      </c>
      <c r="NSH3" s="4" t="s">
        <v>154</v>
      </c>
      <c r="NSI3" s="4" t="s">
        <v>154</v>
      </c>
      <c r="NSJ3" s="4" t="s">
        <v>154</v>
      </c>
      <c r="NSK3" s="4" t="s">
        <v>154</v>
      </c>
      <c r="NSL3" s="4" t="s">
        <v>154</v>
      </c>
      <c r="NSM3" s="4" t="s">
        <v>154</v>
      </c>
      <c r="NSN3" s="4" t="s">
        <v>154</v>
      </c>
      <c r="NSO3" s="4" t="s">
        <v>154</v>
      </c>
      <c r="NSP3" s="4" t="s">
        <v>154</v>
      </c>
      <c r="NSQ3" s="4" t="s">
        <v>154</v>
      </c>
      <c r="NSR3" s="4" t="s">
        <v>154</v>
      </c>
      <c r="NSS3" s="4" t="s">
        <v>154</v>
      </c>
      <c r="NST3" s="4" t="s">
        <v>154</v>
      </c>
      <c r="NSU3" s="4" t="s">
        <v>154</v>
      </c>
      <c r="NSV3" s="4" t="s">
        <v>154</v>
      </c>
      <c r="NSW3" s="4" t="s">
        <v>154</v>
      </c>
      <c r="NSX3" s="4" t="s">
        <v>154</v>
      </c>
      <c r="NSY3" s="4" t="s">
        <v>154</v>
      </c>
      <c r="NSZ3" s="4" t="s">
        <v>154</v>
      </c>
      <c r="NTA3" s="4" t="s">
        <v>154</v>
      </c>
      <c r="NTB3" s="4" t="s">
        <v>154</v>
      </c>
      <c r="NTC3" s="4" t="s">
        <v>154</v>
      </c>
      <c r="NTD3" s="4" t="s">
        <v>154</v>
      </c>
      <c r="NTE3" s="4" t="s">
        <v>154</v>
      </c>
      <c r="NTF3" s="4" t="s">
        <v>154</v>
      </c>
      <c r="NTG3" s="4" t="s">
        <v>154</v>
      </c>
      <c r="NTH3" s="4" t="s">
        <v>154</v>
      </c>
      <c r="NTI3" s="4" t="s">
        <v>154</v>
      </c>
      <c r="NTJ3" s="4" t="s">
        <v>154</v>
      </c>
      <c r="NTK3" s="4" t="s">
        <v>154</v>
      </c>
      <c r="NTL3" s="4" t="s">
        <v>154</v>
      </c>
      <c r="NTM3" s="4" t="s">
        <v>154</v>
      </c>
      <c r="NTN3" s="4" t="s">
        <v>154</v>
      </c>
      <c r="NTO3" s="4" t="s">
        <v>154</v>
      </c>
      <c r="NTP3" s="4" t="s">
        <v>154</v>
      </c>
      <c r="NTQ3" s="4" t="s">
        <v>154</v>
      </c>
      <c r="NTR3" s="4" t="s">
        <v>154</v>
      </c>
      <c r="NTS3" s="4" t="s">
        <v>154</v>
      </c>
      <c r="NTT3" s="4" t="s">
        <v>154</v>
      </c>
      <c r="NTU3" s="4" t="s">
        <v>154</v>
      </c>
      <c r="NTV3" s="4" t="s">
        <v>154</v>
      </c>
      <c r="NTW3" s="4" t="s">
        <v>154</v>
      </c>
      <c r="NTX3" s="4" t="s">
        <v>154</v>
      </c>
      <c r="NTY3" s="4" t="s">
        <v>154</v>
      </c>
      <c r="NTZ3" s="4" t="s">
        <v>154</v>
      </c>
      <c r="NUA3" s="4" t="s">
        <v>154</v>
      </c>
      <c r="NUB3" s="4" t="s">
        <v>154</v>
      </c>
      <c r="NUC3" s="4" t="s">
        <v>154</v>
      </c>
      <c r="NUD3" s="4" t="s">
        <v>154</v>
      </c>
      <c r="NUE3" s="4" t="s">
        <v>154</v>
      </c>
      <c r="NUF3" s="4" t="s">
        <v>154</v>
      </c>
      <c r="NUG3" s="4" t="s">
        <v>154</v>
      </c>
      <c r="NUH3" s="4" t="s">
        <v>154</v>
      </c>
      <c r="NUI3" s="4" t="s">
        <v>154</v>
      </c>
      <c r="NUJ3" s="4" t="s">
        <v>154</v>
      </c>
      <c r="NUK3" s="4" t="s">
        <v>154</v>
      </c>
      <c r="NUL3" s="4" t="s">
        <v>154</v>
      </c>
      <c r="NUM3" s="4" t="s">
        <v>154</v>
      </c>
      <c r="NUN3" s="4" t="s">
        <v>154</v>
      </c>
      <c r="NUO3" s="4" t="s">
        <v>154</v>
      </c>
      <c r="NUP3" s="4" t="s">
        <v>154</v>
      </c>
      <c r="NUQ3" s="4" t="s">
        <v>154</v>
      </c>
      <c r="NUR3" s="4" t="s">
        <v>154</v>
      </c>
      <c r="NUS3" s="4" t="s">
        <v>154</v>
      </c>
      <c r="NUT3" s="4" t="s">
        <v>154</v>
      </c>
      <c r="NUU3" s="4" t="s">
        <v>154</v>
      </c>
      <c r="NUV3" s="4" t="s">
        <v>154</v>
      </c>
      <c r="NUW3" s="4" t="s">
        <v>154</v>
      </c>
      <c r="NUX3" s="4" t="s">
        <v>154</v>
      </c>
      <c r="NUY3" s="4" t="s">
        <v>154</v>
      </c>
      <c r="NUZ3" s="4" t="s">
        <v>154</v>
      </c>
      <c r="NVA3" s="4" t="s">
        <v>154</v>
      </c>
      <c r="NVB3" s="4" t="s">
        <v>154</v>
      </c>
      <c r="NVC3" s="4" t="s">
        <v>154</v>
      </c>
      <c r="NVD3" s="4" t="s">
        <v>154</v>
      </c>
      <c r="NVE3" s="4" t="s">
        <v>154</v>
      </c>
      <c r="NVF3" s="4" t="s">
        <v>154</v>
      </c>
      <c r="NVG3" s="4" t="s">
        <v>154</v>
      </c>
      <c r="NVH3" s="4" t="s">
        <v>154</v>
      </c>
      <c r="NVI3" s="4" t="s">
        <v>154</v>
      </c>
      <c r="NVJ3" s="4" t="s">
        <v>154</v>
      </c>
      <c r="NVK3" s="4" t="s">
        <v>154</v>
      </c>
      <c r="NVL3" s="4" t="s">
        <v>154</v>
      </c>
      <c r="NVM3" s="4" t="s">
        <v>154</v>
      </c>
      <c r="NVN3" s="4" t="s">
        <v>154</v>
      </c>
      <c r="NVO3" s="4" t="s">
        <v>154</v>
      </c>
      <c r="NVP3" s="4" t="s">
        <v>154</v>
      </c>
      <c r="NVQ3" s="4" t="s">
        <v>154</v>
      </c>
      <c r="NVR3" s="4" t="s">
        <v>154</v>
      </c>
      <c r="NVS3" s="4" t="s">
        <v>154</v>
      </c>
      <c r="NVT3" s="4" t="s">
        <v>154</v>
      </c>
      <c r="NVU3" s="4" t="s">
        <v>154</v>
      </c>
      <c r="NVV3" s="4" t="s">
        <v>154</v>
      </c>
      <c r="NVW3" s="4" t="s">
        <v>154</v>
      </c>
      <c r="NVX3" s="4" t="s">
        <v>154</v>
      </c>
      <c r="NVY3" s="4" t="s">
        <v>154</v>
      </c>
      <c r="NVZ3" s="4" t="s">
        <v>154</v>
      </c>
      <c r="NWA3" s="4" t="s">
        <v>154</v>
      </c>
      <c r="NWB3" s="4" t="s">
        <v>154</v>
      </c>
      <c r="NWC3" s="4" t="s">
        <v>154</v>
      </c>
      <c r="NWD3" s="4" t="s">
        <v>154</v>
      </c>
      <c r="NWE3" s="4" t="s">
        <v>154</v>
      </c>
      <c r="NWF3" s="4" t="s">
        <v>154</v>
      </c>
      <c r="NWG3" s="4" t="s">
        <v>154</v>
      </c>
      <c r="NWH3" s="4" t="s">
        <v>154</v>
      </c>
      <c r="NWI3" s="4" t="s">
        <v>154</v>
      </c>
      <c r="NWJ3" s="4" t="s">
        <v>154</v>
      </c>
      <c r="NWK3" s="4" t="s">
        <v>154</v>
      </c>
      <c r="NWL3" s="4" t="s">
        <v>154</v>
      </c>
      <c r="NWM3" s="4" t="s">
        <v>154</v>
      </c>
      <c r="NWN3" s="4" t="s">
        <v>154</v>
      </c>
      <c r="NWO3" s="4" t="s">
        <v>154</v>
      </c>
      <c r="NWP3" s="4" t="s">
        <v>154</v>
      </c>
      <c r="NWQ3" s="4" t="s">
        <v>154</v>
      </c>
      <c r="NWR3" s="4" t="s">
        <v>154</v>
      </c>
      <c r="NWS3" s="4" t="s">
        <v>154</v>
      </c>
      <c r="NWT3" s="4" t="s">
        <v>154</v>
      </c>
      <c r="NWU3" s="4" t="s">
        <v>154</v>
      </c>
      <c r="NWV3" s="4" t="s">
        <v>154</v>
      </c>
      <c r="NWW3" s="4" t="s">
        <v>154</v>
      </c>
      <c r="NWX3" s="4" t="s">
        <v>154</v>
      </c>
      <c r="NWY3" s="4" t="s">
        <v>154</v>
      </c>
      <c r="NWZ3" s="4" t="s">
        <v>154</v>
      </c>
      <c r="NXA3" s="4" t="s">
        <v>154</v>
      </c>
      <c r="NXB3" s="4" t="s">
        <v>154</v>
      </c>
      <c r="NXC3" s="4" t="s">
        <v>154</v>
      </c>
      <c r="NXD3" s="4" t="s">
        <v>154</v>
      </c>
      <c r="NXE3" s="4" t="s">
        <v>154</v>
      </c>
      <c r="NXF3" s="4" t="s">
        <v>154</v>
      </c>
      <c r="NXG3" s="4" t="s">
        <v>154</v>
      </c>
      <c r="NXH3" s="4" t="s">
        <v>154</v>
      </c>
      <c r="NXI3" s="4" t="s">
        <v>154</v>
      </c>
      <c r="NXJ3" s="4" t="s">
        <v>154</v>
      </c>
      <c r="NXK3" s="4" t="s">
        <v>154</v>
      </c>
      <c r="NXL3" s="4" t="s">
        <v>154</v>
      </c>
      <c r="NXM3" s="4" t="s">
        <v>154</v>
      </c>
      <c r="NXN3" s="4" t="s">
        <v>154</v>
      </c>
      <c r="NXO3" s="4" t="s">
        <v>154</v>
      </c>
      <c r="NXP3" s="4" t="s">
        <v>154</v>
      </c>
      <c r="NXQ3" s="4" t="s">
        <v>154</v>
      </c>
      <c r="NXR3" s="4" t="s">
        <v>154</v>
      </c>
      <c r="NXS3" s="4" t="s">
        <v>154</v>
      </c>
      <c r="NXT3" s="4" t="s">
        <v>154</v>
      </c>
      <c r="NXU3" s="4" t="s">
        <v>154</v>
      </c>
      <c r="NXV3" s="4" t="s">
        <v>154</v>
      </c>
      <c r="NXW3" s="4" t="s">
        <v>154</v>
      </c>
      <c r="NXX3" s="4" t="s">
        <v>154</v>
      </c>
      <c r="NXY3" s="4" t="s">
        <v>154</v>
      </c>
      <c r="NXZ3" s="4" t="s">
        <v>154</v>
      </c>
      <c r="NYA3" s="4" t="s">
        <v>154</v>
      </c>
      <c r="NYB3" s="4" t="s">
        <v>154</v>
      </c>
      <c r="NYC3" s="4" t="s">
        <v>154</v>
      </c>
      <c r="NYD3" s="4" t="s">
        <v>154</v>
      </c>
      <c r="NYE3" s="4" t="s">
        <v>154</v>
      </c>
      <c r="NYF3" s="4" t="s">
        <v>154</v>
      </c>
      <c r="NYG3" s="4" t="s">
        <v>154</v>
      </c>
      <c r="NYH3" s="4" t="s">
        <v>154</v>
      </c>
      <c r="NYI3" s="4" t="s">
        <v>154</v>
      </c>
      <c r="NYJ3" s="4" t="s">
        <v>154</v>
      </c>
      <c r="NYK3" s="4" t="s">
        <v>154</v>
      </c>
      <c r="NYL3" s="4" t="s">
        <v>154</v>
      </c>
      <c r="NYM3" s="4" t="s">
        <v>154</v>
      </c>
      <c r="NYN3" s="4" t="s">
        <v>154</v>
      </c>
      <c r="NYO3" s="4" t="s">
        <v>154</v>
      </c>
      <c r="NYP3" s="4" t="s">
        <v>154</v>
      </c>
      <c r="NYQ3" s="4" t="s">
        <v>154</v>
      </c>
      <c r="NYR3" s="4" t="s">
        <v>154</v>
      </c>
      <c r="NYS3" s="4" t="s">
        <v>154</v>
      </c>
      <c r="NYT3" s="4" t="s">
        <v>154</v>
      </c>
      <c r="NYU3" s="4" t="s">
        <v>154</v>
      </c>
      <c r="NYV3" s="4" t="s">
        <v>154</v>
      </c>
      <c r="NYW3" s="4" t="s">
        <v>154</v>
      </c>
      <c r="NYX3" s="4" t="s">
        <v>154</v>
      </c>
      <c r="NYY3" s="4" t="s">
        <v>154</v>
      </c>
      <c r="NYZ3" s="4" t="s">
        <v>154</v>
      </c>
      <c r="NZA3" s="4" t="s">
        <v>154</v>
      </c>
      <c r="NZB3" s="4" t="s">
        <v>154</v>
      </c>
      <c r="NZC3" s="4" t="s">
        <v>154</v>
      </c>
      <c r="NZD3" s="4" t="s">
        <v>154</v>
      </c>
      <c r="NZE3" s="4" t="s">
        <v>154</v>
      </c>
      <c r="NZF3" s="4" t="s">
        <v>154</v>
      </c>
      <c r="NZG3" s="4" t="s">
        <v>154</v>
      </c>
      <c r="NZH3" s="4" t="s">
        <v>154</v>
      </c>
      <c r="NZI3" s="4" t="s">
        <v>154</v>
      </c>
      <c r="NZJ3" s="4" t="s">
        <v>154</v>
      </c>
      <c r="NZK3" s="4" t="s">
        <v>154</v>
      </c>
      <c r="NZL3" s="4" t="s">
        <v>154</v>
      </c>
      <c r="NZM3" s="4" t="s">
        <v>154</v>
      </c>
      <c r="NZN3" s="4" t="s">
        <v>154</v>
      </c>
      <c r="NZO3" s="4" t="s">
        <v>154</v>
      </c>
      <c r="NZP3" s="4" t="s">
        <v>154</v>
      </c>
      <c r="NZQ3" s="4" t="s">
        <v>154</v>
      </c>
      <c r="NZR3" s="4" t="s">
        <v>154</v>
      </c>
      <c r="NZS3" s="4" t="s">
        <v>154</v>
      </c>
      <c r="NZT3" s="4" t="s">
        <v>154</v>
      </c>
      <c r="NZU3" s="4" t="s">
        <v>154</v>
      </c>
      <c r="NZV3" s="4" t="s">
        <v>154</v>
      </c>
      <c r="NZW3" s="4" t="s">
        <v>154</v>
      </c>
      <c r="NZX3" s="4" t="s">
        <v>154</v>
      </c>
      <c r="NZY3" s="4" t="s">
        <v>154</v>
      </c>
      <c r="NZZ3" s="4" t="s">
        <v>154</v>
      </c>
      <c r="OAA3" s="4" t="s">
        <v>154</v>
      </c>
      <c r="OAB3" s="4" t="s">
        <v>154</v>
      </c>
      <c r="OAC3" s="4" t="s">
        <v>154</v>
      </c>
      <c r="OAD3" s="4" t="s">
        <v>154</v>
      </c>
      <c r="OAE3" s="4" t="s">
        <v>154</v>
      </c>
      <c r="OAF3" s="4" t="s">
        <v>154</v>
      </c>
      <c r="OAG3" s="4" t="s">
        <v>154</v>
      </c>
      <c r="OAH3" s="4" t="s">
        <v>154</v>
      </c>
      <c r="OAI3" s="4" t="s">
        <v>154</v>
      </c>
      <c r="OAJ3" s="4" t="s">
        <v>154</v>
      </c>
      <c r="OAK3" s="4" t="s">
        <v>154</v>
      </c>
      <c r="OAL3" s="4" t="s">
        <v>154</v>
      </c>
      <c r="OAM3" s="4" t="s">
        <v>154</v>
      </c>
      <c r="OAN3" s="4" t="s">
        <v>154</v>
      </c>
      <c r="OAO3" s="4" t="s">
        <v>154</v>
      </c>
      <c r="OAP3" s="4" t="s">
        <v>154</v>
      </c>
      <c r="OAQ3" s="4" t="s">
        <v>154</v>
      </c>
      <c r="OAR3" s="4" t="s">
        <v>154</v>
      </c>
      <c r="OAS3" s="4" t="s">
        <v>154</v>
      </c>
      <c r="OAT3" s="4" t="s">
        <v>154</v>
      </c>
      <c r="OAU3" s="4" t="s">
        <v>154</v>
      </c>
      <c r="OAV3" s="4" t="s">
        <v>154</v>
      </c>
      <c r="OAW3" s="4" t="s">
        <v>154</v>
      </c>
      <c r="OAX3" s="4" t="s">
        <v>154</v>
      </c>
      <c r="OAY3" s="4" t="s">
        <v>154</v>
      </c>
      <c r="OAZ3" s="4" t="s">
        <v>154</v>
      </c>
      <c r="OBA3" s="4" t="s">
        <v>154</v>
      </c>
      <c r="OBB3" s="4" t="s">
        <v>154</v>
      </c>
      <c r="OBC3" s="4" t="s">
        <v>154</v>
      </c>
      <c r="OBD3" s="4" t="s">
        <v>154</v>
      </c>
      <c r="OBE3" s="4" t="s">
        <v>154</v>
      </c>
      <c r="OBF3" s="4" t="s">
        <v>154</v>
      </c>
      <c r="OBG3" s="4" t="s">
        <v>154</v>
      </c>
      <c r="OBH3" s="4" t="s">
        <v>154</v>
      </c>
      <c r="OBI3" s="4" t="s">
        <v>154</v>
      </c>
      <c r="OBJ3" s="4" t="s">
        <v>154</v>
      </c>
      <c r="OBK3" s="4" t="s">
        <v>154</v>
      </c>
      <c r="OBL3" s="4" t="s">
        <v>154</v>
      </c>
      <c r="OBM3" s="4" t="s">
        <v>154</v>
      </c>
      <c r="OBN3" s="4" t="s">
        <v>154</v>
      </c>
      <c r="OBO3" s="4" t="s">
        <v>154</v>
      </c>
      <c r="OBP3" s="4" t="s">
        <v>154</v>
      </c>
      <c r="OBQ3" s="4" t="s">
        <v>154</v>
      </c>
      <c r="OBR3" s="4" t="s">
        <v>154</v>
      </c>
      <c r="OBS3" s="4" t="s">
        <v>154</v>
      </c>
      <c r="OBT3" s="4" t="s">
        <v>154</v>
      </c>
      <c r="OBU3" s="4" t="s">
        <v>154</v>
      </c>
      <c r="OBV3" s="4" t="s">
        <v>154</v>
      </c>
      <c r="OBW3" s="4" t="s">
        <v>154</v>
      </c>
      <c r="OBX3" s="4" t="s">
        <v>154</v>
      </c>
      <c r="OBY3" s="4" t="s">
        <v>154</v>
      </c>
      <c r="OBZ3" s="4" t="s">
        <v>154</v>
      </c>
      <c r="OCA3" s="4" t="s">
        <v>154</v>
      </c>
      <c r="OCB3" s="4" t="s">
        <v>154</v>
      </c>
      <c r="OCC3" s="4" t="s">
        <v>154</v>
      </c>
      <c r="OCD3" s="4" t="s">
        <v>154</v>
      </c>
      <c r="OCE3" s="4" t="s">
        <v>154</v>
      </c>
      <c r="OCF3" s="4" t="s">
        <v>154</v>
      </c>
      <c r="OCG3" s="4" t="s">
        <v>154</v>
      </c>
      <c r="OCH3" s="4" t="s">
        <v>154</v>
      </c>
      <c r="OCI3" s="4" t="s">
        <v>154</v>
      </c>
      <c r="OCJ3" s="4" t="s">
        <v>154</v>
      </c>
      <c r="OCK3" s="4" t="s">
        <v>154</v>
      </c>
      <c r="OCL3" s="4" t="s">
        <v>154</v>
      </c>
      <c r="OCM3" s="4" t="s">
        <v>154</v>
      </c>
      <c r="OCN3" s="4" t="s">
        <v>154</v>
      </c>
      <c r="OCO3" s="4" t="s">
        <v>154</v>
      </c>
      <c r="OCP3" s="4" t="s">
        <v>154</v>
      </c>
      <c r="OCQ3" s="4" t="s">
        <v>154</v>
      </c>
      <c r="OCR3" s="4" t="s">
        <v>154</v>
      </c>
      <c r="OCS3" s="4" t="s">
        <v>154</v>
      </c>
      <c r="OCT3" s="4" t="s">
        <v>154</v>
      </c>
      <c r="OCU3" s="4" t="s">
        <v>154</v>
      </c>
      <c r="OCV3" s="4" t="s">
        <v>154</v>
      </c>
      <c r="OCW3" s="4" t="s">
        <v>154</v>
      </c>
      <c r="OCX3" s="4" t="s">
        <v>154</v>
      </c>
      <c r="OCY3" s="4" t="s">
        <v>154</v>
      </c>
      <c r="OCZ3" s="4" t="s">
        <v>154</v>
      </c>
      <c r="ODA3" s="4" t="s">
        <v>154</v>
      </c>
      <c r="ODB3" s="4" t="s">
        <v>154</v>
      </c>
      <c r="ODC3" s="4" t="s">
        <v>154</v>
      </c>
      <c r="ODD3" s="4" t="s">
        <v>154</v>
      </c>
      <c r="ODE3" s="4" t="s">
        <v>154</v>
      </c>
      <c r="ODF3" s="4" t="s">
        <v>154</v>
      </c>
      <c r="ODG3" s="4" t="s">
        <v>154</v>
      </c>
      <c r="ODH3" s="4" t="s">
        <v>154</v>
      </c>
      <c r="ODI3" s="4" t="s">
        <v>154</v>
      </c>
      <c r="ODJ3" s="4" t="s">
        <v>154</v>
      </c>
      <c r="ODK3" s="4" t="s">
        <v>154</v>
      </c>
      <c r="ODL3" s="4" t="s">
        <v>154</v>
      </c>
      <c r="ODM3" s="4" t="s">
        <v>154</v>
      </c>
      <c r="ODN3" s="4" t="s">
        <v>154</v>
      </c>
      <c r="ODO3" s="4" t="s">
        <v>154</v>
      </c>
      <c r="ODP3" s="4" t="s">
        <v>154</v>
      </c>
      <c r="ODQ3" s="4" t="s">
        <v>154</v>
      </c>
      <c r="ODR3" s="4" t="s">
        <v>154</v>
      </c>
      <c r="ODS3" s="4" t="s">
        <v>154</v>
      </c>
      <c r="ODT3" s="4" t="s">
        <v>154</v>
      </c>
      <c r="ODU3" s="4" t="s">
        <v>154</v>
      </c>
      <c r="ODV3" s="4" t="s">
        <v>154</v>
      </c>
      <c r="ODW3" s="4" t="s">
        <v>154</v>
      </c>
      <c r="ODX3" s="4" t="s">
        <v>154</v>
      </c>
      <c r="ODY3" s="4" t="s">
        <v>154</v>
      </c>
      <c r="ODZ3" s="4" t="s">
        <v>154</v>
      </c>
      <c r="OEA3" s="4" t="s">
        <v>154</v>
      </c>
      <c r="OEB3" s="4" t="s">
        <v>154</v>
      </c>
      <c r="OEC3" s="4" t="s">
        <v>154</v>
      </c>
      <c r="OED3" s="4" t="s">
        <v>154</v>
      </c>
      <c r="OEE3" s="4" t="s">
        <v>154</v>
      </c>
      <c r="OEF3" s="4" t="s">
        <v>154</v>
      </c>
      <c r="OEG3" s="4" t="s">
        <v>154</v>
      </c>
      <c r="OEH3" s="4" t="s">
        <v>154</v>
      </c>
      <c r="OEI3" s="4" t="s">
        <v>154</v>
      </c>
      <c r="OEJ3" s="4" t="s">
        <v>154</v>
      </c>
      <c r="OEK3" s="4" t="s">
        <v>154</v>
      </c>
      <c r="OEL3" s="4" t="s">
        <v>154</v>
      </c>
      <c r="OEM3" s="4" t="s">
        <v>154</v>
      </c>
      <c r="OEN3" s="4" t="s">
        <v>154</v>
      </c>
      <c r="OEO3" s="4" t="s">
        <v>154</v>
      </c>
      <c r="OEP3" s="4" t="s">
        <v>154</v>
      </c>
      <c r="OEQ3" s="4" t="s">
        <v>154</v>
      </c>
      <c r="OER3" s="4" t="s">
        <v>154</v>
      </c>
      <c r="OES3" s="4" t="s">
        <v>154</v>
      </c>
      <c r="OET3" s="4" t="s">
        <v>154</v>
      </c>
      <c r="OEU3" s="4" t="s">
        <v>154</v>
      </c>
      <c r="OEV3" s="4" t="s">
        <v>154</v>
      </c>
      <c r="OEW3" s="4" t="s">
        <v>154</v>
      </c>
      <c r="OEX3" s="4" t="s">
        <v>154</v>
      </c>
      <c r="OEY3" s="4" t="s">
        <v>154</v>
      </c>
      <c r="OEZ3" s="4" t="s">
        <v>154</v>
      </c>
      <c r="OFA3" s="4" t="s">
        <v>154</v>
      </c>
      <c r="OFB3" s="4" t="s">
        <v>154</v>
      </c>
      <c r="OFC3" s="4" t="s">
        <v>154</v>
      </c>
      <c r="OFD3" s="4" t="s">
        <v>154</v>
      </c>
      <c r="OFE3" s="4" t="s">
        <v>154</v>
      </c>
      <c r="OFF3" s="4" t="s">
        <v>154</v>
      </c>
      <c r="OFG3" s="4" t="s">
        <v>154</v>
      </c>
      <c r="OFH3" s="4" t="s">
        <v>154</v>
      </c>
      <c r="OFI3" s="4" t="s">
        <v>154</v>
      </c>
      <c r="OFJ3" s="4" t="s">
        <v>154</v>
      </c>
      <c r="OFK3" s="4" t="s">
        <v>154</v>
      </c>
      <c r="OFL3" s="4" t="s">
        <v>154</v>
      </c>
      <c r="OFM3" s="4" t="s">
        <v>154</v>
      </c>
      <c r="OFN3" s="4" t="s">
        <v>154</v>
      </c>
      <c r="OFO3" s="4" t="s">
        <v>154</v>
      </c>
      <c r="OFP3" s="4" t="s">
        <v>154</v>
      </c>
      <c r="OFQ3" s="4" t="s">
        <v>154</v>
      </c>
      <c r="OFR3" s="4" t="s">
        <v>154</v>
      </c>
      <c r="OFS3" s="4" t="s">
        <v>154</v>
      </c>
      <c r="OFT3" s="4" t="s">
        <v>154</v>
      </c>
      <c r="OFU3" s="4" t="s">
        <v>154</v>
      </c>
      <c r="OFV3" s="4" t="s">
        <v>154</v>
      </c>
      <c r="OFW3" s="4" t="s">
        <v>154</v>
      </c>
      <c r="OFX3" s="4" t="s">
        <v>154</v>
      </c>
      <c r="OFY3" s="4" t="s">
        <v>154</v>
      </c>
      <c r="OFZ3" s="4" t="s">
        <v>154</v>
      </c>
      <c r="OGA3" s="4" t="s">
        <v>154</v>
      </c>
      <c r="OGB3" s="4" t="s">
        <v>154</v>
      </c>
      <c r="OGC3" s="4" t="s">
        <v>154</v>
      </c>
      <c r="OGD3" s="4" t="s">
        <v>154</v>
      </c>
      <c r="OGE3" s="4" t="s">
        <v>154</v>
      </c>
      <c r="OGF3" s="4" t="s">
        <v>154</v>
      </c>
      <c r="OGG3" s="4" t="s">
        <v>154</v>
      </c>
      <c r="OGH3" s="4" t="s">
        <v>154</v>
      </c>
      <c r="OGI3" s="4" t="s">
        <v>154</v>
      </c>
      <c r="OGJ3" s="4" t="s">
        <v>154</v>
      </c>
      <c r="OGK3" s="4" t="s">
        <v>154</v>
      </c>
      <c r="OGL3" s="4" t="s">
        <v>154</v>
      </c>
      <c r="OGM3" s="4" t="s">
        <v>154</v>
      </c>
      <c r="OGN3" s="4" t="s">
        <v>154</v>
      </c>
      <c r="OGO3" s="4" t="s">
        <v>154</v>
      </c>
      <c r="OGP3" s="4" t="s">
        <v>154</v>
      </c>
      <c r="OGQ3" s="4" t="s">
        <v>154</v>
      </c>
      <c r="OGR3" s="4" t="s">
        <v>154</v>
      </c>
      <c r="OGS3" s="4" t="s">
        <v>154</v>
      </c>
      <c r="OGT3" s="4" t="s">
        <v>154</v>
      </c>
      <c r="OGU3" s="4" t="s">
        <v>154</v>
      </c>
      <c r="OGV3" s="4" t="s">
        <v>154</v>
      </c>
      <c r="OGW3" s="4" t="s">
        <v>154</v>
      </c>
      <c r="OGX3" s="4" t="s">
        <v>154</v>
      </c>
      <c r="OGY3" s="4" t="s">
        <v>154</v>
      </c>
      <c r="OGZ3" s="4" t="s">
        <v>154</v>
      </c>
      <c r="OHA3" s="4" t="s">
        <v>154</v>
      </c>
      <c r="OHB3" s="4" t="s">
        <v>154</v>
      </c>
      <c r="OHC3" s="4" t="s">
        <v>154</v>
      </c>
      <c r="OHD3" s="4" t="s">
        <v>154</v>
      </c>
      <c r="OHE3" s="4" t="s">
        <v>154</v>
      </c>
      <c r="OHF3" s="4" t="s">
        <v>154</v>
      </c>
      <c r="OHG3" s="4" t="s">
        <v>154</v>
      </c>
      <c r="OHH3" s="4" t="s">
        <v>154</v>
      </c>
      <c r="OHI3" s="4" t="s">
        <v>154</v>
      </c>
      <c r="OHJ3" s="4" t="s">
        <v>154</v>
      </c>
      <c r="OHK3" s="4" t="s">
        <v>154</v>
      </c>
      <c r="OHL3" s="4" t="s">
        <v>154</v>
      </c>
      <c r="OHM3" s="4" t="s">
        <v>154</v>
      </c>
      <c r="OHN3" s="4" t="s">
        <v>154</v>
      </c>
      <c r="OHO3" s="4" t="s">
        <v>154</v>
      </c>
      <c r="OHP3" s="4" t="s">
        <v>154</v>
      </c>
      <c r="OHQ3" s="4" t="s">
        <v>154</v>
      </c>
      <c r="OHR3" s="4" t="s">
        <v>154</v>
      </c>
      <c r="OHS3" s="4" t="s">
        <v>154</v>
      </c>
      <c r="OHT3" s="4" t="s">
        <v>154</v>
      </c>
      <c r="OHU3" s="4" t="s">
        <v>154</v>
      </c>
      <c r="OHV3" s="4" t="s">
        <v>154</v>
      </c>
      <c r="OHW3" s="4" t="s">
        <v>154</v>
      </c>
      <c r="OHX3" s="4" t="s">
        <v>154</v>
      </c>
      <c r="OHY3" s="4" t="s">
        <v>154</v>
      </c>
      <c r="OHZ3" s="4" t="s">
        <v>154</v>
      </c>
      <c r="OIA3" s="4" t="s">
        <v>154</v>
      </c>
      <c r="OIB3" s="4" t="s">
        <v>154</v>
      </c>
      <c r="OIC3" s="4" t="s">
        <v>154</v>
      </c>
      <c r="OID3" s="4" t="s">
        <v>154</v>
      </c>
      <c r="OIE3" s="4" t="s">
        <v>154</v>
      </c>
      <c r="OIF3" s="4" t="s">
        <v>154</v>
      </c>
      <c r="OIG3" s="4" t="s">
        <v>154</v>
      </c>
      <c r="OIH3" s="4" t="s">
        <v>154</v>
      </c>
      <c r="OII3" s="4" t="s">
        <v>154</v>
      </c>
      <c r="OIJ3" s="4" t="s">
        <v>154</v>
      </c>
      <c r="OIK3" s="4" t="s">
        <v>154</v>
      </c>
      <c r="OIL3" s="4" t="s">
        <v>154</v>
      </c>
      <c r="OIM3" s="4" t="s">
        <v>154</v>
      </c>
      <c r="OIN3" s="4" t="s">
        <v>154</v>
      </c>
      <c r="OIO3" s="4" t="s">
        <v>154</v>
      </c>
      <c r="OIP3" s="4" t="s">
        <v>154</v>
      </c>
      <c r="OIQ3" s="4" t="s">
        <v>154</v>
      </c>
      <c r="OIR3" s="4" t="s">
        <v>154</v>
      </c>
      <c r="OIS3" s="4" t="s">
        <v>154</v>
      </c>
      <c r="OIT3" s="4" t="s">
        <v>154</v>
      </c>
      <c r="OIU3" s="4" t="s">
        <v>154</v>
      </c>
      <c r="OIV3" s="4" t="s">
        <v>154</v>
      </c>
      <c r="OIW3" s="4" t="s">
        <v>154</v>
      </c>
      <c r="OIX3" s="4" t="s">
        <v>154</v>
      </c>
      <c r="OIY3" s="4" t="s">
        <v>154</v>
      </c>
      <c r="OIZ3" s="4" t="s">
        <v>154</v>
      </c>
      <c r="OJA3" s="4" t="s">
        <v>154</v>
      </c>
      <c r="OJB3" s="4" t="s">
        <v>154</v>
      </c>
      <c r="OJC3" s="4" t="s">
        <v>154</v>
      </c>
      <c r="OJD3" s="4" t="s">
        <v>154</v>
      </c>
      <c r="OJE3" s="4" t="s">
        <v>154</v>
      </c>
      <c r="OJF3" s="4" t="s">
        <v>154</v>
      </c>
      <c r="OJG3" s="4" t="s">
        <v>154</v>
      </c>
      <c r="OJH3" s="4" t="s">
        <v>154</v>
      </c>
      <c r="OJI3" s="4" t="s">
        <v>154</v>
      </c>
      <c r="OJJ3" s="4" t="s">
        <v>154</v>
      </c>
      <c r="OJK3" s="4" t="s">
        <v>154</v>
      </c>
      <c r="OJL3" s="4" t="s">
        <v>154</v>
      </c>
      <c r="OJM3" s="4" t="s">
        <v>154</v>
      </c>
      <c r="OJN3" s="4" t="s">
        <v>154</v>
      </c>
      <c r="OJO3" s="4" t="s">
        <v>154</v>
      </c>
      <c r="OJP3" s="4" t="s">
        <v>154</v>
      </c>
      <c r="OJQ3" s="4" t="s">
        <v>154</v>
      </c>
      <c r="OJR3" s="4" t="s">
        <v>154</v>
      </c>
      <c r="OJS3" s="4" t="s">
        <v>154</v>
      </c>
      <c r="OJT3" s="4" t="s">
        <v>154</v>
      </c>
      <c r="OJU3" s="4" t="s">
        <v>154</v>
      </c>
      <c r="OJV3" s="4" t="s">
        <v>154</v>
      </c>
      <c r="OJW3" s="4" t="s">
        <v>154</v>
      </c>
      <c r="OJX3" s="4" t="s">
        <v>154</v>
      </c>
      <c r="OJY3" s="4" t="s">
        <v>154</v>
      </c>
      <c r="OJZ3" s="4" t="s">
        <v>154</v>
      </c>
      <c r="OKA3" s="4" t="s">
        <v>154</v>
      </c>
      <c r="OKB3" s="4" t="s">
        <v>154</v>
      </c>
      <c r="OKC3" s="4" t="s">
        <v>154</v>
      </c>
      <c r="OKD3" s="4" t="s">
        <v>154</v>
      </c>
      <c r="OKE3" s="4" t="s">
        <v>154</v>
      </c>
      <c r="OKF3" s="4" t="s">
        <v>154</v>
      </c>
      <c r="OKG3" s="4" t="s">
        <v>154</v>
      </c>
      <c r="OKH3" s="4" t="s">
        <v>154</v>
      </c>
      <c r="OKI3" s="4" t="s">
        <v>154</v>
      </c>
      <c r="OKJ3" s="4" t="s">
        <v>154</v>
      </c>
      <c r="OKK3" s="4" t="s">
        <v>154</v>
      </c>
      <c r="OKL3" s="4" t="s">
        <v>154</v>
      </c>
      <c r="OKM3" s="4" t="s">
        <v>154</v>
      </c>
      <c r="OKN3" s="4" t="s">
        <v>154</v>
      </c>
      <c r="OKO3" s="4" t="s">
        <v>154</v>
      </c>
      <c r="OKP3" s="4" t="s">
        <v>154</v>
      </c>
      <c r="OKQ3" s="4" t="s">
        <v>154</v>
      </c>
      <c r="OKR3" s="4" t="s">
        <v>154</v>
      </c>
      <c r="OKS3" s="4" t="s">
        <v>154</v>
      </c>
      <c r="OKT3" s="4" t="s">
        <v>154</v>
      </c>
      <c r="OKU3" s="4" t="s">
        <v>154</v>
      </c>
      <c r="OKV3" s="4" t="s">
        <v>154</v>
      </c>
      <c r="OKW3" s="4" t="s">
        <v>154</v>
      </c>
      <c r="OKX3" s="4" t="s">
        <v>154</v>
      </c>
      <c r="OKY3" s="4" t="s">
        <v>154</v>
      </c>
      <c r="OKZ3" s="4" t="s">
        <v>154</v>
      </c>
      <c r="OLA3" s="4" t="s">
        <v>154</v>
      </c>
      <c r="OLB3" s="4" t="s">
        <v>154</v>
      </c>
      <c r="OLC3" s="4" t="s">
        <v>154</v>
      </c>
      <c r="OLD3" s="4" t="s">
        <v>154</v>
      </c>
      <c r="OLE3" s="4" t="s">
        <v>154</v>
      </c>
      <c r="OLF3" s="4" t="s">
        <v>154</v>
      </c>
      <c r="OLG3" s="4" t="s">
        <v>154</v>
      </c>
      <c r="OLH3" s="4" t="s">
        <v>154</v>
      </c>
      <c r="OLI3" s="4" t="s">
        <v>154</v>
      </c>
      <c r="OLJ3" s="4" t="s">
        <v>154</v>
      </c>
      <c r="OLK3" s="4" t="s">
        <v>154</v>
      </c>
      <c r="OLL3" s="4" t="s">
        <v>154</v>
      </c>
      <c r="OLM3" s="4" t="s">
        <v>154</v>
      </c>
      <c r="OLN3" s="4" t="s">
        <v>154</v>
      </c>
      <c r="OLO3" s="4" t="s">
        <v>154</v>
      </c>
      <c r="OLP3" s="4" t="s">
        <v>154</v>
      </c>
      <c r="OLQ3" s="4" t="s">
        <v>154</v>
      </c>
      <c r="OLR3" s="4" t="s">
        <v>154</v>
      </c>
      <c r="OLS3" s="4" t="s">
        <v>154</v>
      </c>
      <c r="OLT3" s="4" t="s">
        <v>154</v>
      </c>
      <c r="OLU3" s="4" t="s">
        <v>154</v>
      </c>
      <c r="OLV3" s="4" t="s">
        <v>154</v>
      </c>
      <c r="OLW3" s="4" t="s">
        <v>154</v>
      </c>
      <c r="OLX3" s="4" t="s">
        <v>154</v>
      </c>
      <c r="OLY3" s="4" t="s">
        <v>154</v>
      </c>
      <c r="OLZ3" s="4" t="s">
        <v>154</v>
      </c>
      <c r="OMA3" s="4" t="s">
        <v>154</v>
      </c>
      <c r="OMB3" s="4" t="s">
        <v>154</v>
      </c>
      <c r="OMC3" s="4" t="s">
        <v>154</v>
      </c>
      <c r="OMD3" s="4" t="s">
        <v>154</v>
      </c>
      <c r="OME3" s="4" t="s">
        <v>154</v>
      </c>
      <c r="OMF3" s="4" t="s">
        <v>154</v>
      </c>
      <c r="OMG3" s="4" t="s">
        <v>154</v>
      </c>
      <c r="OMH3" s="4" t="s">
        <v>154</v>
      </c>
      <c r="OMI3" s="4" t="s">
        <v>154</v>
      </c>
      <c r="OMJ3" s="4" t="s">
        <v>154</v>
      </c>
      <c r="OMK3" s="4" t="s">
        <v>154</v>
      </c>
      <c r="OML3" s="4" t="s">
        <v>154</v>
      </c>
      <c r="OMM3" s="4" t="s">
        <v>154</v>
      </c>
      <c r="OMN3" s="4" t="s">
        <v>154</v>
      </c>
      <c r="OMO3" s="4" t="s">
        <v>154</v>
      </c>
      <c r="OMP3" s="4" t="s">
        <v>154</v>
      </c>
      <c r="OMQ3" s="4" t="s">
        <v>154</v>
      </c>
      <c r="OMR3" s="4" t="s">
        <v>154</v>
      </c>
      <c r="OMS3" s="4" t="s">
        <v>154</v>
      </c>
      <c r="OMT3" s="4" t="s">
        <v>154</v>
      </c>
      <c r="OMU3" s="4" t="s">
        <v>154</v>
      </c>
      <c r="OMV3" s="4" t="s">
        <v>154</v>
      </c>
      <c r="OMW3" s="4" t="s">
        <v>154</v>
      </c>
      <c r="OMX3" s="4" t="s">
        <v>154</v>
      </c>
      <c r="OMY3" s="4" t="s">
        <v>154</v>
      </c>
      <c r="OMZ3" s="4" t="s">
        <v>154</v>
      </c>
      <c r="ONA3" s="4" t="s">
        <v>154</v>
      </c>
      <c r="ONB3" s="4" t="s">
        <v>154</v>
      </c>
      <c r="ONC3" s="4" t="s">
        <v>154</v>
      </c>
      <c r="OND3" s="4" t="s">
        <v>154</v>
      </c>
      <c r="ONE3" s="4" t="s">
        <v>154</v>
      </c>
      <c r="ONF3" s="4" t="s">
        <v>154</v>
      </c>
      <c r="ONG3" s="4" t="s">
        <v>154</v>
      </c>
      <c r="ONH3" s="4" t="s">
        <v>154</v>
      </c>
      <c r="ONI3" s="4" t="s">
        <v>154</v>
      </c>
      <c r="ONJ3" s="4" t="s">
        <v>154</v>
      </c>
      <c r="ONK3" s="4" t="s">
        <v>154</v>
      </c>
      <c r="ONL3" s="4" t="s">
        <v>154</v>
      </c>
      <c r="ONM3" s="4" t="s">
        <v>154</v>
      </c>
      <c r="ONN3" s="4" t="s">
        <v>154</v>
      </c>
      <c r="ONO3" s="4" t="s">
        <v>154</v>
      </c>
      <c r="ONP3" s="4" t="s">
        <v>154</v>
      </c>
      <c r="ONQ3" s="4" t="s">
        <v>154</v>
      </c>
      <c r="ONR3" s="4" t="s">
        <v>154</v>
      </c>
      <c r="ONS3" s="4" t="s">
        <v>154</v>
      </c>
      <c r="ONT3" s="4" t="s">
        <v>154</v>
      </c>
      <c r="ONU3" s="4" t="s">
        <v>154</v>
      </c>
      <c r="ONV3" s="4" t="s">
        <v>154</v>
      </c>
      <c r="ONW3" s="4" t="s">
        <v>154</v>
      </c>
      <c r="ONX3" s="4" t="s">
        <v>154</v>
      </c>
      <c r="ONY3" s="4" t="s">
        <v>154</v>
      </c>
      <c r="ONZ3" s="4" t="s">
        <v>154</v>
      </c>
      <c r="OOA3" s="4" t="s">
        <v>154</v>
      </c>
      <c r="OOB3" s="4" t="s">
        <v>154</v>
      </c>
      <c r="OOC3" s="4" t="s">
        <v>154</v>
      </c>
      <c r="OOD3" s="4" t="s">
        <v>154</v>
      </c>
      <c r="OOE3" s="4" t="s">
        <v>154</v>
      </c>
      <c r="OOF3" s="4" t="s">
        <v>154</v>
      </c>
      <c r="OOG3" s="4" t="s">
        <v>154</v>
      </c>
      <c r="OOH3" s="4" t="s">
        <v>154</v>
      </c>
      <c r="OOI3" s="4" t="s">
        <v>154</v>
      </c>
      <c r="OOJ3" s="4" t="s">
        <v>154</v>
      </c>
      <c r="OOK3" s="4" t="s">
        <v>154</v>
      </c>
      <c r="OOL3" s="4" t="s">
        <v>154</v>
      </c>
      <c r="OOM3" s="4" t="s">
        <v>154</v>
      </c>
      <c r="OON3" s="4" t="s">
        <v>154</v>
      </c>
      <c r="OOO3" s="4" t="s">
        <v>154</v>
      </c>
      <c r="OOP3" s="4" t="s">
        <v>154</v>
      </c>
      <c r="OOQ3" s="4" t="s">
        <v>154</v>
      </c>
      <c r="OOR3" s="4" t="s">
        <v>154</v>
      </c>
      <c r="OOS3" s="4" t="s">
        <v>154</v>
      </c>
      <c r="OOT3" s="4" t="s">
        <v>154</v>
      </c>
      <c r="OOU3" s="4" t="s">
        <v>154</v>
      </c>
      <c r="OOV3" s="4" t="s">
        <v>154</v>
      </c>
      <c r="OOW3" s="4" t="s">
        <v>154</v>
      </c>
      <c r="OOX3" s="4" t="s">
        <v>154</v>
      </c>
      <c r="OOY3" s="4" t="s">
        <v>154</v>
      </c>
      <c r="OOZ3" s="4" t="s">
        <v>154</v>
      </c>
      <c r="OPA3" s="4" t="s">
        <v>154</v>
      </c>
      <c r="OPB3" s="4" t="s">
        <v>154</v>
      </c>
      <c r="OPC3" s="4" t="s">
        <v>154</v>
      </c>
      <c r="OPD3" s="4" t="s">
        <v>154</v>
      </c>
      <c r="OPE3" s="4" t="s">
        <v>154</v>
      </c>
      <c r="OPF3" s="4" t="s">
        <v>154</v>
      </c>
      <c r="OPG3" s="4" t="s">
        <v>154</v>
      </c>
      <c r="OPH3" s="4" t="s">
        <v>154</v>
      </c>
      <c r="OPI3" s="4" t="s">
        <v>154</v>
      </c>
      <c r="OPJ3" s="4" t="s">
        <v>154</v>
      </c>
      <c r="OPK3" s="4" t="s">
        <v>154</v>
      </c>
      <c r="OPL3" s="4" t="s">
        <v>154</v>
      </c>
      <c r="OPM3" s="4" t="s">
        <v>154</v>
      </c>
      <c r="OPN3" s="4" t="s">
        <v>154</v>
      </c>
      <c r="OPO3" s="4" t="s">
        <v>154</v>
      </c>
      <c r="OPP3" s="4" t="s">
        <v>154</v>
      </c>
      <c r="OPQ3" s="4" t="s">
        <v>154</v>
      </c>
      <c r="OPR3" s="4" t="s">
        <v>154</v>
      </c>
      <c r="OPS3" s="4" t="s">
        <v>154</v>
      </c>
      <c r="OPT3" s="4" t="s">
        <v>154</v>
      </c>
      <c r="OPU3" s="4" t="s">
        <v>154</v>
      </c>
      <c r="OPV3" s="4" t="s">
        <v>154</v>
      </c>
      <c r="OPW3" s="4" t="s">
        <v>154</v>
      </c>
      <c r="OPX3" s="4" t="s">
        <v>154</v>
      </c>
      <c r="OPY3" s="4" t="s">
        <v>154</v>
      </c>
      <c r="OPZ3" s="4" t="s">
        <v>154</v>
      </c>
      <c r="OQA3" s="4" t="s">
        <v>154</v>
      </c>
      <c r="OQB3" s="4" t="s">
        <v>154</v>
      </c>
      <c r="OQC3" s="4" t="s">
        <v>154</v>
      </c>
      <c r="OQD3" s="4" t="s">
        <v>154</v>
      </c>
      <c r="OQE3" s="4" t="s">
        <v>154</v>
      </c>
      <c r="OQF3" s="4" t="s">
        <v>154</v>
      </c>
      <c r="OQG3" s="4" t="s">
        <v>154</v>
      </c>
      <c r="OQH3" s="4" t="s">
        <v>154</v>
      </c>
      <c r="OQI3" s="4" t="s">
        <v>154</v>
      </c>
      <c r="OQJ3" s="4" t="s">
        <v>154</v>
      </c>
      <c r="OQK3" s="4" t="s">
        <v>154</v>
      </c>
      <c r="OQL3" s="4" t="s">
        <v>154</v>
      </c>
      <c r="OQM3" s="4" t="s">
        <v>154</v>
      </c>
      <c r="OQN3" s="4" t="s">
        <v>154</v>
      </c>
      <c r="OQO3" s="4" t="s">
        <v>154</v>
      </c>
      <c r="OQP3" s="4" t="s">
        <v>154</v>
      </c>
      <c r="OQQ3" s="4" t="s">
        <v>154</v>
      </c>
      <c r="OQR3" s="4" t="s">
        <v>154</v>
      </c>
      <c r="OQS3" s="4" t="s">
        <v>154</v>
      </c>
      <c r="OQT3" s="4" t="s">
        <v>154</v>
      </c>
      <c r="OQU3" s="4" t="s">
        <v>154</v>
      </c>
      <c r="OQV3" s="4" t="s">
        <v>154</v>
      </c>
      <c r="OQW3" s="4" t="s">
        <v>154</v>
      </c>
      <c r="OQX3" s="4" t="s">
        <v>154</v>
      </c>
      <c r="OQY3" s="4" t="s">
        <v>154</v>
      </c>
      <c r="OQZ3" s="4" t="s">
        <v>154</v>
      </c>
      <c r="ORA3" s="4" t="s">
        <v>154</v>
      </c>
      <c r="ORB3" s="4" t="s">
        <v>154</v>
      </c>
      <c r="ORC3" s="4" t="s">
        <v>154</v>
      </c>
      <c r="ORD3" s="4" t="s">
        <v>154</v>
      </c>
      <c r="ORE3" s="4" t="s">
        <v>154</v>
      </c>
      <c r="ORF3" s="4" t="s">
        <v>154</v>
      </c>
      <c r="ORG3" s="4" t="s">
        <v>154</v>
      </c>
      <c r="ORH3" s="4" t="s">
        <v>154</v>
      </c>
      <c r="ORI3" s="4" t="s">
        <v>154</v>
      </c>
      <c r="ORJ3" s="4" t="s">
        <v>154</v>
      </c>
      <c r="ORK3" s="4" t="s">
        <v>154</v>
      </c>
      <c r="ORL3" s="4" t="s">
        <v>154</v>
      </c>
      <c r="ORM3" s="4" t="s">
        <v>154</v>
      </c>
      <c r="ORN3" s="4" t="s">
        <v>154</v>
      </c>
      <c r="ORO3" s="4" t="s">
        <v>154</v>
      </c>
      <c r="ORP3" s="4" t="s">
        <v>154</v>
      </c>
      <c r="ORQ3" s="4" t="s">
        <v>154</v>
      </c>
      <c r="ORR3" s="4" t="s">
        <v>154</v>
      </c>
      <c r="ORS3" s="4" t="s">
        <v>154</v>
      </c>
      <c r="ORT3" s="4" t="s">
        <v>154</v>
      </c>
      <c r="ORU3" s="4" t="s">
        <v>154</v>
      </c>
      <c r="ORV3" s="4" t="s">
        <v>154</v>
      </c>
      <c r="ORW3" s="4" t="s">
        <v>154</v>
      </c>
      <c r="ORX3" s="4" t="s">
        <v>154</v>
      </c>
      <c r="ORY3" s="4" t="s">
        <v>154</v>
      </c>
      <c r="ORZ3" s="4" t="s">
        <v>154</v>
      </c>
      <c r="OSA3" s="4" t="s">
        <v>154</v>
      </c>
      <c r="OSB3" s="4" t="s">
        <v>154</v>
      </c>
      <c r="OSC3" s="4" t="s">
        <v>154</v>
      </c>
      <c r="OSD3" s="4" t="s">
        <v>154</v>
      </c>
      <c r="OSE3" s="4" t="s">
        <v>154</v>
      </c>
      <c r="OSF3" s="4" t="s">
        <v>154</v>
      </c>
      <c r="OSG3" s="4" t="s">
        <v>154</v>
      </c>
      <c r="OSH3" s="4" t="s">
        <v>154</v>
      </c>
      <c r="OSI3" s="4" t="s">
        <v>154</v>
      </c>
      <c r="OSJ3" s="4" t="s">
        <v>154</v>
      </c>
      <c r="OSK3" s="4" t="s">
        <v>154</v>
      </c>
      <c r="OSL3" s="4" t="s">
        <v>154</v>
      </c>
      <c r="OSM3" s="4" t="s">
        <v>154</v>
      </c>
      <c r="OSN3" s="4" t="s">
        <v>154</v>
      </c>
      <c r="OSO3" s="4" t="s">
        <v>154</v>
      </c>
      <c r="OSP3" s="4" t="s">
        <v>154</v>
      </c>
      <c r="OSQ3" s="4" t="s">
        <v>154</v>
      </c>
      <c r="OSR3" s="4" t="s">
        <v>154</v>
      </c>
      <c r="OSS3" s="4" t="s">
        <v>154</v>
      </c>
      <c r="OST3" s="4" t="s">
        <v>154</v>
      </c>
      <c r="OSU3" s="4" t="s">
        <v>154</v>
      </c>
      <c r="OSV3" s="4" t="s">
        <v>154</v>
      </c>
      <c r="OSW3" s="4" t="s">
        <v>154</v>
      </c>
      <c r="OSX3" s="4" t="s">
        <v>154</v>
      </c>
      <c r="OSY3" s="4" t="s">
        <v>154</v>
      </c>
      <c r="OSZ3" s="4" t="s">
        <v>154</v>
      </c>
      <c r="OTA3" s="4" t="s">
        <v>154</v>
      </c>
      <c r="OTB3" s="4" t="s">
        <v>154</v>
      </c>
      <c r="OTC3" s="4" t="s">
        <v>154</v>
      </c>
      <c r="OTD3" s="4" t="s">
        <v>154</v>
      </c>
      <c r="OTE3" s="4" t="s">
        <v>154</v>
      </c>
      <c r="OTF3" s="4" t="s">
        <v>154</v>
      </c>
      <c r="OTG3" s="4" t="s">
        <v>154</v>
      </c>
      <c r="OTH3" s="4" t="s">
        <v>154</v>
      </c>
      <c r="OTI3" s="4" t="s">
        <v>154</v>
      </c>
      <c r="OTJ3" s="4" t="s">
        <v>154</v>
      </c>
      <c r="OTK3" s="4" t="s">
        <v>154</v>
      </c>
      <c r="OTL3" s="4" t="s">
        <v>154</v>
      </c>
      <c r="OTM3" s="4" t="s">
        <v>154</v>
      </c>
      <c r="OTN3" s="4" t="s">
        <v>154</v>
      </c>
      <c r="OTO3" s="4" t="s">
        <v>154</v>
      </c>
      <c r="OTP3" s="4" t="s">
        <v>154</v>
      </c>
      <c r="OTQ3" s="4" t="s">
        <v>154</v>
      </c>
      <c r="OTR3" s="4" t="s">
        <v>154</v>
      </c>
      <c r="OTS3" s="4" t="s">
        <v>154</v>
      </c>
      <c r="OTT3" s="4" t="s">
        <v>154</v>
      </c>
      <c r="OTU3" s="4" t="s">
        <v>154</v>
      </c>
      <c r="OTV3" s="4" t="s">
        <v>154</v>
      </c>
      <c r="OTW3" s="4" t="s">
        <v>154</v>
      </c>
      <c r="OTX3" s="4" t="s">
        <v>154</v>
      </c>
      <c r="OTY3" s="4" t="s">
        <v>154</v>
      </c>
      <c r="OTZ3" s="4" t="s">
        <v>154</v>
      </c>
      <c r="OUA3" s="4" t="s">
        <v>154</v>
      </c>
      <c r="OUB3" s="4" t="s">
        <v>154</v>
      </c>
      <c r="OUC3" s="4" t="s">
        <v>154</v>
      </c>
      <c r="OUD3" s="4" t="s">
        <v>154</v>
      </c>
      <c r="OUE3" s="4" t="s">
        <v>154</v>
      </c>
      <c r="OUF3" s="4" t="s">
        <v>154</v>
      </c>
      <c r="OUG3" s="4" t="s">
        <v>154</v>
      </c>
      <c r="OUH3" s="4" t="s">
        <v>154</v>
      </c>
      <c r="OUI3" s="4" t="s">
        <v>154</v>
      </c>
      <c r="OUJ3" s="4" t="s">
        <v>154</v>
      </c>
      <c r="OUK3" s="4" t="s">
        <v>154</v>
      </c>
      <c r="OUL3" s="4" t="s">
        <v>154</v>
      </c>
      <c r="OUM3" s="4" t="s">
        <v>154</v>
      </c>
      <c r="OUN3" s="4" t="s">
        <v>154</v>
      </c>
      <c r="OUO3" s="4" t="s">
        <v>154</v>
      </c>
      <c r="OUP3" s="4" t="s">
        <v>154</v>
      </c>
      <c r="OUQ3" s="4" t="s">
        <v>154</v>
      </c>
      <c r="OUR3" s="4" t="s">
        <v>154</v>
      </c>
      <c r="OUS3" s="4" t="s">
        <v>154</v>
      </c>
      <c r="OUT3" s="4" t="s">
        <v>154</v>
      </c>
      <c r="OUU3" s="4" t="s">
        <v>154</v>
      </c>
      <c r="OUV3" s="4" t="s">
        <v>154</v>
      </c>
      <c r="OUW3" s="4" t="s">
        <v>154</v>
      </c>
      <c r="OUX3" s="4" t="s">
        <v>154</v>
      </c>
      <c r="OUY3" s="4" t="s">
        <v>154</v>
      </c>
      <c r="OUZ3" s="4" t="s">
        <v>154</v>
      </c>
      <c r="OVA3" s="4" t="s">
        <v>154</v>
      </c>
      <c r="OVB3" s="4" t="s">
        <v>154</v>
      </c>
      <c r="OVC3" s="4" t="s">
        <v>154</v>
      </c>
      <c r="OVD3" s="4" t="s">
        <v>154</v>
      </c>
      <c r="OVE3" s="4" t="s">
        <v>154</v>
      </c>
      <c r="OVF3" s="4" t="s">
        <v>154</v>
      </c>
      <c r="OVG3" s="4" t="s">
        <v>154</v>
      </c>
      <c r="OVH3" s="4" t="s">
        <v>154</v>
      </c>
      <c r="OVI3" s="4" t="s">
        <v>154</v>
      </c>
      <c r="OVJ3" s="4" t="s">
        <v>154</v>
      </c>
      <c r="OVK3" s="4" t="s">
        <v>154</v>
      </c>
      <c r="OVL3" s="4" t="s">
        <v>154</v>
      </c>
      <c r="OVM3" s="4" t="s">
        <v>154</v>
      </c>
      <c r="OVN3" s="4" t="s">
        <v>154</v>
      </c>
      <c r="OVO3" s="4" t="s">
        <v>154</v>
      </c>
      <c r="OVP3" s="4" t="s">
        <v>154</v>
      </c>
      <c r="OVQ3" s="4" t="s">
        <v>154</v>
      </c>
      <c r="OVR3" s="4" t="s">
        <v>154</v>
      </c>
      <c r="OVS3" s="4" t="s">
        <v>154</v>
      </c>
      <c r="OVT3" s="4" t="s">
        <v>154</v>
      </c>
      <c r="OVU3" s="4" t="s">
        <v>154</v>
      </c>
      <c r="OVV3" s="4" t="s">
        <v>154</v>
      </c>
      <c r="OVW3" s="4" t="s">
        <v>154</v>
      </c>
      <c r="OVX3" s="4" t="s">
        <v>154</v>
      </c>
      <c r="OVY3" s="4" t="s">
        <v>154</v>
      </c>
      <c r="OVZ3" s="4" t="s">
        <v>154</v>
      </c>
      <c r="OWA3" s="4" t="s">
        <v>154</v>
      </c>
      <c r="OWB3" s="4" t="s">
        <v>154</v>
      </c>
      <c r="OWC3" s="4" t="s">
        <v>154</v>
      </c>
      <c r="OWD3" s="4" t="s">
        <v>154</v>
      </c>
      <c r="OWE3" s="4" t="s">
        <v>154</v>
      </c>
      <c r="OWF3" s="4" t="s">
        <v>154</v>
      </c>
      <c r="OWG3" s="4" t="s">
        <v>154</v>
      </c>
      <c r="OWH3" s="4" t="s">
        <v>154</v>
      </c>
      <c r="OWI3" s="4" t="s">
        <v>154</v>
      </c>
      <c r="OWJ3" s="4" t="s">
        <v>154</v>
      </c>
      <c r="OWK3" s="4" t="s">
        <v>154</v>
      </c>
      <c r="OWL3" s="4" t="s">
        <v>154</v>
      </c>
      <c r="OWM3" s="4" t="s">
        <v>154</v>
      </c>
      <c r="OWN3" s="4" t="s">
        <v>154</v>
      </c>
      <c r="OWO3" s="4" t="s">
        <v>154</v>
      </c>
      <c r="OWP3" s="4" t="s">
        <v>154</v>
      </c>
      <c r="OWQ3" s="4" t="s">
        <v>154</v>
      </c>
      <c r="OWR3" s="4" t="s">
        <v>154</v>
      </c>
      <c r="OWS3" s="4" t="s">
        <v>154</v>
      </c>
      <c r="OWT3" s="4" t="s">
        <v>154</v>
      </c>
      <c r="OWU3" s="4" t="s">
        <v>154</v>
      </c>
      <c r="OWV3" s="4" t="s">
        <v>154</v>
      </c>
      <c r="OWW3" s="4" t="s">
        <v>154</v>
      </c>
      <c r="OWX3" s="4" t="s">
        <v>154</v>
      </c>
      <c r="OWY3" s="4" t="s">
        <v>154</v>
      </c>
      <c r="OWZ3" s="4" t="s">
        <v>154</v>
      </c>
      <c r="OXA3" s="4" t="s">
        <v>154</v>
      </c>
      <c r="OXB3" s="4" t="s">
        <v>154</v>
      </c>
      <c r="OXC3" s="4" t="s">
        <v>154</v>
      </c>
      <c r="OXD3" s="4" t="s">
        <v>154</v>
      </c>
      <c r="OXE3" s="4" t="s">
        <v>154</v>
      </c>
      <c r="OXF3" s="4" t="s">
        <v>154</v>
      </c>
      <c r="OXG3" s="4" t="s">
        <v>154</v>
      </c>
      <c r="OXH3" s="4" t="s">
        <v>154</v>
      </c>
      <c r="OXI3" s="4" t="s">
        <v>154</v>
      </c>
      <c r="OXJ3" s="4" t="s">
        <v>154</v>
      </c>
      <c r="OXK3" s="4" t="s">
        <v>154</v>
      </c>
      <c r="OXL3" s="4" t="s">
        <v>154</v>
      </c>
      <c r="OXM3" s="4" t="s">
        <v>154</v>
      </c>
      <c r="OXN3" s="4" t="s">
        <v>154</v>
      </c>
      <c r="OXO3" s="4" t="s">
        <v>154</v>
      </c>
      <c r="OXP3" s="4" t="s">
        <v>154</v>
      </c>
      <c r="OXQ3" s="4" t="s">
        <v>154</v>
      </c>
      <c r="OXR3" s="4" t="s">
        <v>154</v>
      </c>
      <c r="OXS3" s="4" t="s">
        <v>154</v>
      </c>
      <c r="OXT3" s="4" t="s">
        <v>154</v>
      </c>
      <c r="OXU3" s="4" t="s">
        <v>154</v>
      </c>
      <c r="OXV3" s="4" t="s">
        <v>154</v>
      </c>
      <c r="OXW3" s="4" t="s">
        <v>154</v>
      </c>
      <c r="OXX3" s="4" t="s">
        <v>154</v>
      </c>
      <c r="OXY3" s="4" t="s">
        <v>154</v>
      </c>
      <c r="OXZ3" s="4" t="s">
        <v>154</v>
      </c>
      <c r="OYA3" s="4" t="s">
        <v>154</v>
      </c>
      <c r="OYB3" s="4" t="s">
        <v>154</v>
      </c>
      <c r="OYC3" s="4" t="s">
        <v>154</v>
      </c>
      <c r="OYD3" s="4" t="s">
        <v>154</v>
      </c>
      <c r="OYE3" s="4" t="s">
        <v>154</v>
      </c>
      <c r="OYF3" s="4" t="s">
        <v>154</v>
      </c>
      <c r="OYG3" s="4" t="s">
        <v>154</v>
      </c>
      <c r="OYH3" s="4" t="s">
        <v>154</v>
      </c>
      <c r="OYI3" s="4" t="s">
        <v>154</v>
      </c>
      <c r="OYJ3" s="4" t="s">
        <v>154</v>
      </c>
      <c r="OYK3" s="4" t="s">
        <v>154</v>
      </c>
      <c r="OYL3" s="4" t="s">
        <v>154</v>
      </c>
      <c r="OYM3" s="4" t="s">
        <v>154</v>
      </c>
      <c r="OYN3" s="4" t="s">
        <v>154</v>
      </c>
      <c r="OYO3" s="4" t="s">
        <v>154</v>
      </c>
      <c r="OYP3" s="4" t="s">
        <v>154</v>
      </c>
      <c r="OYQ3" s="4" t="s">
        <v>154</v>
      </c>
      <c r="OYR3" s="4" t="s">
        <v>154</v>
      </c>
      <c r="OYS3" s="4" t="s">
        <v>154</v>
      </c>
      <c r="OYT3" s="4" t="s">
        <v>154</v>
      </c>
      <c r="OYU3" s="4" t="s">
        <v>154</v>
      </c>
      <c r="OYV3" s="4" t="s">
        <v>154</v>
      </c>
      <c r="OYW3" s="4" t="s">
        <v>154</v>
      </c>
      <c r="OYX3" s="4" t="s">
        <v>154</v>
      </c>
      <c r="OYY3" s="4" t="s">
        <v>154</v>
      </c>
      <c r="OYZ3" s="4" t="s">
        <v>154</v>
      </c>
      <c r="OZA3" s="4" t="s">
        <v>154</v>
      </c>
      <c r="OZB3" s="4" t="s">
        <v>154</v>
      </c>
      <c r="OZC3" s="4" t="s">
        <v>154</v>
      </c>
      <c r="OZD3" s="4" t="s">
        <v>154</v>
      </c>
      <c r="OZE3" s="4" t="s">
        <v>154</v>
      </c>
      <c r="OZF3" s="4" t="s">
        <v>154</v>
      </c>
      <c r="OZG3" s="4" t="s">
        <v>154</v>
      </c>
      <c r="OZH3" s="4" t="s">
        <v>154</v>
      </c>
      <c r="OZI3" s="4" t="s">
        <v>154</v>
      </c>
      <c r="OZJ3" s="4" t="s">
        <v>154</v>
      </c>
      <c r="OZK3" s="4" t="s">
        <v>154</v>
      </c>
      <c r="OZL3" s="4" t="s">
        <v>154</v>
      </c>
      <c r="OZM3" s="4" t="s">
        <v>154</v>
      </c>
      <c r="OZN3" s="4" t="s">
        <v>154</v>
      </c>
      <c r="OZO3" s="4" t="s">
        <v>154</v>
      </c>
      <c r="OZP3" s="4" t="s">
        <v>154</v>
      </c>
      <c r="OZQ3" s="4" t="s">
        <v>154</v>
      </c>
      <c r="OZR3" s="4" t="s">
        <v>154</v>
      </c>
      <c r="OZS3" s="4" t="s">
        <v>154</v>
      </c>
      <c r="OZT3" s="4" t="s">
        <v>154</v>
      </c>
      <c r="OZU3" s="4" t="s">
        <v>154</v>
      </c>
      <c r="OZV3" s="4" t="s">
        <v>154</v>
      </c>
      <c r="OZW3" s="4" t="s">
        <v>154</v>
      </c>
      <c r="OZX3" s="4" t="s">
        <v>154</v>
      </c>
      <c r="OZY3" s="4" t="s">
        <v>154</v>
      </c>
      <c r="OZZ3" s="4" t="s">
        <v>154</v>
      </c>
      <c r="PAA3" s="4" t="s">
        <v>154</v>
      </c>
      <c r="PAB3" s="4" t="s">
        <v>154</v>
      </c>
      <c r="PAC3" s="4" t="s">
        <v>154</v>
      </c>
      <c r="PAD3" s="4" t="s">
        <v>154</v>
      </c>
      <c r="PAE3" s="4" t="s">
        <v>154</v>
      </c>
      <c r="PAF3" s="4" t="s">
        <v>154</v>
      </c>
      <c r="PAG3" s="4" t="s">
        <v>154</v>
      </c>
      <c r="PAH3" s="4" t="s">
        <v>154</v>
      </c>
      <c r="PAI3" s="4" t="s">
        <v>154</v>
      </c>
      <c r="PAJ3" s="4" t="s">
        <v>154</v>
      </c>
      <c r="PAK3" s="4" t="s">
        <v>154</v>
      </c>
      <c r="PAL3" s="4" t="s">
        <v>154</v>
      </c>
      <c r="PAM3" s="4" t="s">
        <v>154</v>
      </c>
      <c r="PAN3" s="4" t="s">
        <v>154</v>
      </c>
      <c r="PAO3" s="4" t="s">
        <v>154</v>
      </c>
      <c r="PAP3" s="4" t="s">
        <v>154</v>
      </c>
      <c r="PAQ3" s="4" t="s">
        <v>154</v>
      </c>
      <c r="PAR3" s="4" t="s">
        <v>154</v>
      </c>
      <c r="PAS3" s="4" t="s">
        <v>154</v>
      </c>
      <c r="PAT3" s="4" t="s">
        <v>154</v>
      </c>
      <c r="PAU3" s="4" t="s">
        <v>154</v>
      </c>
      <c r="PAV3" s="4" t="s">
        <v>154</v>
      </c>
      <c r="PAW3" s="4" t="s">
        <v>154</v>
      </c>
      <c r="PAX3" s="4" t="s">
        <v>154</v>
      </c>
      <c r="PAY3" s="4" t="s">
        <v>154</v>
      </c>
      <c r="PAZ3" s="4" t="s">
        <v>154</v>
      </c>
      <c r="PBA3" s="4" t="s">
        <v>154</v>
      </c>
      <c r="PBB3" s="4" t="s">
        <v>154</v>
      </c>
      <c r="PBC3" s="4" t="s">
        <v>154</v>
      </c>
      <c r="PBD3" s="4" t="s">
        <v>154</v>
      </c>
      <c r="PBE3" s="4" t="s">
        <v>154</v>
      </c>
      <c r="PBF3" s="4" t="s">
        <v>154</v>
      </c>
      <c r="PBG3" s="4" t="s">
        <v>154</v>
      </c>
      <c r="PBH3" s="4" t="s">
        <v>154</v>
      </c>
      <c r="PBI3" s="4" t="s">
        <v>154</v>
      </c>
      <c r="PBJ3" s="4" t="s">
        <v>154</v>
      </c>
      <c r="PBK3" s="4" t="s">
        <v>154</v>
      </c>
      <c r="PBL3" s="4" t="s">
        <v>154</v>
      </c>
      <c r="PBM3" s="4" t="s">
        <v>154</v>
      </c>
      <c r="PBN3" s="4" t="s">
        <v>154</v>
      </c>
      <c r="PBO3" s="4" t="s">
        <v>154</v>
      </c>
      <c r="PBP3" s="4" t="s">
        <v>154</v>
      </c>
      <c r="PBQ3" s="4" t="s">
        <v>154</v>
      </c>
      <c r="PBR3" s="4" t="s">
        <v>154</v>
      </c>
      <c r="PBS3" s="4" t="s">
        <v>154</v>
      </c>
      <c r="PBT3" s="4" t="s">
        <v>154</v>
      </c>
      <c r="PBU3" s="4" t="s">
        <v>154</v>
      </c>
      <c r="PBV3" s="4" t="s">
        <v>154</v>
      </c>
      <c r="PBW3" s="4" t="s">
        <v>154</v>
      </c>
      <c r="PBX3" s="4" t="s">
        <v>154</v>
      </c>
      <c r="PBY3" s="4" t="s">
        <v>154</v>
      </c>
      <c r="PBZ3" s="4" t="s">
        <v>154</v>
      </c>
      <c r="PCA3" s="4" t="s">
        <v>154</v>
      </c>
      <c r="PCB3" s="4" t="s">
        <v>154</v>
      </c>
      <c r="PCC3" s="4" t="s">
        <v>154</v>
      </c>
      <c r="PCD3" s="4" t="s">
        <v>154</v>
      </c>
      <c r="PCE3" s="4" t="s">
        <v>154</v>
      </c>
      <c r="PCF3" s="4" t="s">
        <v>154</v>
      </c>
      <c r="PCG3" s="4" t="s">
        <v>154</v>
      </c>
      <c r="PCH3" s="4" t="s">
        <v>154</v>
      </c>
      <c r="PCI3" s="4" t="s">
        <v>154</v>
      </c>
      <c r="PCJ3" s="4" t="s">
        <v>154</v>
      </c>
      <c r="PCK3" s="4" t="s">
        <v>154</v>
      </c>
      <c r="PCL3" s="4" t="s">
        <v>154</v>
      </c>
      <c r="PCM3" s="4" t="s">
        <v>154</v>
      </c>
      <c r="PCN3" s="4" t="s">
        <v>154</v>
      </c>
      <c r="PCO3" s="4" t="s">
        <v>154</v>
      </c>
      <c r="PCP3" s="4" t="s">
        <v>154</v>
      </c>
      <c r="PCQ3" s="4" t="s">
        <v>154</v>
      </c>
      <c r="PCR3" s="4" t="s">
        <v>154</v>
      </c>
      <c r="PCS3" s="4" t="s">
        <v>154</v>
      </c>
      <c r="PCT3" s="4" t="s">
        <v>154</v>
      </c>
      <c r="PCU3" s="4" t="s">
        <v>154</v>
      </c>
      <c r="PCV3" s="4" t="s">
        <v>154</v>
      </c>
      <c r="PCW3" s="4" t="s">
        <v>154</v>
      </c>
      <c r="PCX3" s="4" t="s">
        <v>154</v>
      </c>
      <c r="PCY3" s="4" t="s">
        <v>154</v>
      </c>
      <c r="PCZ3" s="4" t="s">
        <v>154</v>
      </c>
      <c r="PDA3" s="4" t="s">
        <v>154</v>
      </c>
      <c r="PDB3" s="4" t="s">
        <v>154</v>
      </c>
      <c r="PDC3" s="4" t="s">
        <v>154</v>
      </c>
      <c r="PDD3" s="4" t="s">
        <v>154</v>
      </c>
      <c r="PDE3" s="4" t="s">
        <v>154</v>
      </c>
      <c r="PDF3" s="4" t="s">
        <v>154</v>
      </c>
      <c r="PDG3" s="4" t="s">
        <v>154</v>
      </c>
      <c r="PDH3" s="4" t="s">
        <v>154</v>
      </c>
      <c r="PDI3" s="4" t="s">
        <v>154</v>
      </c>
      <c r="PDJ3" s="4" t="s">
        <v>154</v>
      </c>
      <c r="PDK3" s="4" t="s">
        <v>154</v>
      </c>
      <c r="PDL3" s="4" t="s">
        <v>154</v>
      </c>
      <c r="PDM3" s="4" t="s">
        <v>154</v>
      </c>
      <c r="PDN3" s="4" t="s">
        <v>154</v>
      </c>
      <c r="PDO3" s="4" t="s">
        <v>154</v>
      </c>
      <c r="PDP3" s="4" t="s">
        <v>154</v>
      </c>
      <c r="PDQ3" s="4" t="s">
        <v>154</v>
      </c>
      <c r="PDR3" s="4" t="s">
        <v>154</v>
      </c>
      <c r="PDS3" s="4" t="s">
        <v>154</v>
      </c>
      <c r="PDT3" s="4" t="s">
        <v>154</v>
      </c>
      <c r="PDU3" s="4" t="s">
        <v>154</v>
      </c>
      <c r="PDV3" s="4" t="s">
        <v>154</v>
      </c>
      <c r="PDW3" s="4" t="s">
        <v>154</v>
      </c>
      <c r="PDX3" s="4" t="s">
        <v>154</v>
      </c>
      <c r="PDY3" s="4" t="s">
        <v>154</v>
      </c>
      <c r="PDZ3" s="4" t="s">
        <v>154</v>
      </c>
      <c r="PEA3" s="4" t="s">
        <v>154</v>
      </c>
      <c r="PEB3" s="4" t="s">
        <v>154</v>
      </c>
      <c r="PEC3" s="4" t="s">
        <v>154</v>
      </c>
      <c r="PED3" s="4" t="s">
        <v>154</v>
      </c>
      <c r="PEE3" s="4" t="s">
        <v>154</v>
      </c>
      <c r="PEF3" s="4" t="s">
        <v>154</v>
      </c>
      <c r="PEG3" s="4" t="s">
        <v>154</v>
      </c>
      <c r="PEH3" s="4" t="s">
        <v>154</v>
      </c>
      <c r="PEI3" s="4" t="s">
        <v>154</v>
      </c>
      <c r="PEJ3" s="4" t="s">
        <v>154</v>
      </c>
      <c r="PEK3" s="4" t="s">
        <v>154</v>
      </c>
      <c r="PEL3" s="4" t="s">
        <v>154</v>
      </c>
      <c r="PEM3" s="4" t="s">
        <v>154</v>
      </c>
      <c r="PEN3" s="4" t="s">
        <v>154</v>
      </c>
      <c r="PEO3" s="4" t="s">
        <v>154</v>
      </c>
      <c r="PEP3" s="4" t="s">
        <v>154</v>
      </c>
      <c r="PEQ3" s="4" t="s">
        <v>154</v>
      </c>
      <c r="PER3" s="4" t="s">
        <v>154</v>
      </c>
      <c r="PES3" s="4" t="s">
        <v>154</v>
      </c>
      <c r="PET3" s="4" t="s">
        <v>154</v>
      </c>
      <c r="PEU3" s="4" t="s">
        <v>154</v>
      </c>
      <c r="PEV3" s="4" t="s">
        <v>154</v>
      </c>
      <c r="PEW3" s="4" t="s">
        <v>154</v>
      </c>
      <c r="PEX3" s="4" t="s">
        <v>154</v>
      </c>
      <c r="PEY3" s="4" t="s">
        <v>154</v>
      </c>
      <c r="PEZ3" s="4" t="s">
        <v>154</v>
      </c>
      <c r="PFA3" s="4" t="s">
        <v>154</v>
      </c>
      <c r="PFB3" s="4" t="s">
        <v>154</v>
      </c>
      <c r="PFC3" s="4" t="s">
        <v>154</v>
      </c>
      <c r="PFD3" s="4" t="s">
        <v>154</v>
      </c>
      <c r="PFE3" s="4" t="s">
        <v>154</v>
      </c>
      <c r="PFF3" s="4" t="s">
        <v>154</v>
      </c>
      <c r="PFG3" s="4" t="s">
        <v>154</v>
      </c>
      <c r="PFH3" s="4" t="s">
        <v>154</v>
      </c>
      <c r="PFI3" s="4" t="s">
        <v>154</v>
      </c>
      <c r="PFJ3" s="4" t="s">
        <v>154</v>
      </c>
      <c r="PFK3" s="4" t="s">
        <v>154</v>
      </c>
      <c r="PFL3" s="4" t="s">
        <v>154</v>
      </c>
      <c r="PFM3" s="4" t="s">
        <v>154</v>
      </c>
      <c r="PFN3" s="4" t="s">
        <v>154</v>
      </c>
      <c r="PFO3" s="4" t="s">
        <v>154</v>
      </c>
      <c r="PFP3" s="4" t="s">
        <v>154</v>
      </c>
      <c r="PFQ3" s="4" t="s">
        <v>154</v>
      </c>
      <c r="PFR3" s="4" t="s">
        <v>154</v>
      </c>
      <c r="PFS3" s="4" t="s">
        <v>154</v>
      </c>
      <c r="PFT3" s="4" t="s">
        <v>154</v>
      </c>
      <c r="PFU3" s="4" t="s">
        <v>154</v>
      </c>
      <c r="PFV3" s="4" t="s">
        <v>154</v>
      </c>
      <c r="PFW3" s="4" t="s">
        <v>154</v>
      </c>
      <c r="PFX3" s="4" t="s">
        <v>154</v>
      </c>
      <c r="PFY3" s="4" t="s">
        <v>154</v>
      </c>
      <c r="PFZ3" s="4" t="s">
        <v>154</v>
      </c>
      <c r="PGA3" s="4" t="s">
        <v>154</v>
      </c>
      <c r="PGB3" s="4" t="s">
        <v>154</v>
      </c>
      <c r="PGC3" s="4" t="s">
        <v>154</v>
      </c>
      <c r="PGD3" s="4" t="s">
        <v>154</v>
      </c>
      <c r="PGE3" s="4" t="s">
        <v>154</v>
      </c>
      <c r="PGF3" s="4" t="s">
        <v>154</v>
      </c>
      <c r="PGG3" s="4" t="s">
        <v>154</v>
      </c>
      <c r="PGH3" s="4" t="s">
        <v>154</v>
      </c>
      <c r="PGI3" s="4" t="s">
        <v>154</v>
      </c>
      <c r="PGJ3" s="4" t="s">
        <v>154</v>
      </c>
      <c r="PGK3" s="4" t="s">
        <v>154</v>
      </c>
      <c r="PGL3" s="4" t="s">
        <v>154</v>
      </c>
      <c r="PGM3" s="4" t="s">
        <v>154</v>
      </c>
      <c r="PGN3" s="4" t="s">
        <v>154</v>
      </c>
      <c r="PGO3" s="4" t="s">
        <v>154</v>
      </c>
      <c r="PGP3" s="4" t="s">
        <v>154</v>
      </c>
      <c r="PGQ3" s="4" t="s">
        <v>154</v>
      </c>
      <c r="PGR3" s="4" t="s">
        <v>154</v>
      </c>
      <c r="PGS3" s="4" t="s">
        <v>154</v>
      </c>
      <c r="PGT3" s="4" t="s">
        <v>154</v>
      </c>
      <c r="PGU3" s="4" t="s">
        <v>154</v>
      </c>
      <c r="PGV3" s="4" t="s">
        <v>154</v>
      </c>
      <c r="PGW3" s="4" t="s">
        <v>154</v>
      </c>
      <c r="PGX3" s="4" t="s">
        <v>154</v>
      </c>
      <c r="PGY3" s="4" t="s">
        <v>154</v>
      </c>
      <c r="PGZ3" s="4" t="s">
        <v>154</v>
      </c>
      <c r="PHA3" s="4" t="s">
        <v>154</v>
      </c>
      <c r="PHB3" s="4" t="s">
        <v>154</v>
      </c>
      <c r="PHC3" s="4" t="s">
        <v>154</v>
      </c>
      <c r="PHD3" s="4" t="s">
        <v>154</v>
      </c>
      <c r="PHE3" s="4" t="s">
        <v>154</v>
      </c>
      <c r="PHF3" s="4" t="s">
        <v>154</v>
      </c>
      <c r="PHG3" s="4" t="s">
        <v>154</v>
      </c>
      <c r="PHH3" s="4" t="s">
        <v>154</v>
      </c>
      <c r="PHI3" s="4" t="s">
        <v>154</v>
      </c>
      <c r="PHJ3" s="4" t="s">
        <v>154</v>
      </c>
      <c r="PHK3" s="4" t="s">
        <v>154</v>
      </c>
      <c r="PHL3" s="4" t="s">
        <v>154</v>
      </c>
      <c r="PHM3" s="4" t="s">
        <v>154</v>
      </c>
      <c r="PHN3" s="4" t="s">
        <v>154</v>
      </c>
      <c r="PHO3" s="4" t="s">
        <v>154</v>
      </c>
      <c r="PHP3" s="4" t="s">
        <v>154</v>
      </c>
      <c r="PHQ3" s="4" t="s">
        <v>154</v>
      </c>
      <c r="PHR3" s="4" t="s">
        <v>154</v>
      </c>
      <c r="PHS3" s="4" t="s">
        <v>154</v>
      </c>
      <c r="PHT3" s="4" t="s">
        <v>154</v>
      </c>
      <c r="PHU3" s="4" t="s">
        <v>154</v>
      </c>
      <c r="PHV3" s="4" t="s">
        <v>154</v>
      </c>
      <c r="PHW3" s="4" t="s">
        <v>154</v>
      </c>
      <c r="PHX3" s="4" t="s">
        <v>154</v>
      </c>
      <c r="PHY3" s="4" t="s">
        <v>154</v>
      </c>
      <c r="PHZ3" s="4" t="s">
        <v>154</v>
      </c>
      <c r="PIA3" s="4" t="s">
        <v>154</v>
      </c>
      <c r="PIB3" s="4" t="s">
        <v>154</v>
      </c>
      <c r="PIC3" s="4" t="s">
        <v>154</v>
      </c>
      <c r="PID3" s="4" t="s">
        <v>154</v>
      </c>
      <c r="PIE3" s="4" t="s">
        <v>154</v>
      </c>
      <c r="PIF3" s="4" t="s">
        <v>154</v>
      </c>
      <c r="PIG3" s="4" t="s">
        <v>154</v>
      </c>
      <c r="PIH3" s="4" t="s">
        <v>154</v>
      </c>
      <c r="PII3" s="4" t="s">
        <v>154</v>
      </c>
      <c r="PIJ3" s="4" t="s">
        <v>154</v>
      </c>
      <c r="PIK3" s="4" t="s">
        <v>154</v>
      </c>
      <c r="PIL3" s="4" t="s">
        <v>154</v>
      </c>
      <c r="PIM3" s="4" t="s">
        <v>154</v>
      </c>
      <c r="PIN3" s="4" t="s">
        <v>154</v>
      </c>
      <c r="PIO3" s="4" t="s">
        <v>154</v>
      </c>
      <c r="PIP3" s="4" t="s">
        <v>154</v>
      </c>
      <c r="PIQ3" s="4" t="s">
        <v>154</v>
      </c>
      <c r="PIR3" s="4" t="s">
        <v>154</v>
      </c>
      <c r="PIS3" s="4" t="s">
        <v>154</v>
      </c>
      <c r="PIT3" s="4" t="s">
        <v>154</v>
      </c>
      <c r="PIU3" s="4" t="s">
        <v>154</v>
      </c>
      <c r="PIV3" s="4" t="s">
        <v>154</v>
      </c>
      <c r="PIW3" s="4" t="s">
        <v>154</v>
      </c>
      <c r="PIX3" s="4" t="s">
        <v>154</v>
      </c>
      <c r="PIY3" s="4" t="s">
        <v>154</v>
      </c>
      <c r="PIZ3" s="4" t="s">
        <v>154</v>
      </c>
      <c r="PJA3" s="4" t="s">
        <v>154</v>
      </c>
      <c r="PJB3" s="4" t="s">
        <v>154</v>
      </c>
      <c r="PJC3" s="4" t="s">
        <v>154</v>
      </c>
      <c r="PJD3" s="4" t="s">
        <v>154</v>
      </c>
      <c r="PJE3" s="4" t="s">
        <v>154</v>
      </c>
      <c r="PJF3" s="4" t="s">
        <v>154</v>
      </c>
      <c r="PJG3" s="4" t="s">
        <v>154</v>
      </c>
      <c r="PJH3" s="4" t="s">
        <v>154</v>
      </c>
      <c r="PJI3" s="4" t="s">
        <v>154</v>
      </c>
      <c r="PJJ3" s="4" t="s">
        <v>154</v>
      </c>
      <c r="PJK3" s="4" t="s">
        <v>154</v>
      </c>
      <c r="PJL3" s="4" t="s">
        <v>154</v>
      </c>
      <c r="PJM3" s="4" t="s">
        <v>154</v>
      </c>
      <c r="PJN3" s="4" t="s">
        <v>154</v>
      </c>
      <c r="PJO3" s="4" t="s">
        <v>154</v>
      </c>
      <c r="PJP3" s="4" t="s">
        <v>154</v>
      </c>
      <c r="PJQ3" s="4" t="s">
        <v>154</v>
      </c>
      <c r="PJR3" s="4" t="s">
        <v>154</v>
      </c>
      <c r="PJS3" s="4" t="s">
        <v>154</v>
      </c>
      <c r="PJT3" s="4" t="s">
        <v>154</v>
      </c>
      <c r="PJU3" s="4" t="s">
        <v>154</v>
      </c>
      <c r="PJV3" s="4" t="s">
        <v>154</v>
      </c>
      <c r="PJW3" s="4" t="s">
        <v>154</v>
      </c>
      <c r="PJX3" s="4" t="s">
        <v>154</v>
      </c>
      <c r="PJY3" s="4" t="s">
        <v>154</v>
      </c>
      <c r="PJZ3" s="4" t="s">
        <v>154</v>
      </c>
      <c r="PKA3" s="4" t="s">
        <v>154</v>
      </c>
      <c r="PKB3" s="4" t="s">
        <v>154</v>
      </c>
      <c r="PKC3" s="4" t="s">
        <v>154</v>
      </c>
      <c r="PKD3" s="4" t="s">
        <v>154</v>
      </c>
      <c r="PKE3" s="4" t="s">
        <v>154</v>
      </c>
      <c r="PKF3" s="4" t="s">
        <v>154</v>
      </c>
      <c r="PKG3" s="4" t="s">
        <v>154</v>
      </c>
      <c r="PKH3" s="4" t="s">
        <v>154</v>
      </c>
      <c r="PKI3" s="4" t="s">
        <v>154</v>
      </c>
      <c r="PKJ3" s="4" t="s">
        <v>154</v>
      </c>
      <c r="PKK3" s="4" t="s">
        <v>154</v>
      </c>
      <c r="PKL3" s="4" t="s">
        <v>154</v>
      </c>
      <c r="PKM3" s="4" t="s">
        <v>154</v>
      </c>
      <c r="PKN3" s="4" t="s">
        <v>154</v>
      </c>
      <c r="PKO3" s="4" t="s">
        <v>154</v>
      </c>
      <c r="PKP3" s="4" t="s">
        <v>154</v>
      </c>
      <c r="PKQ3" s="4" t="s">
        <v>154</v>
      </c>
      <c r="PKR3" s="4" t="s">
        <v>154</v>
      </c>
      <c r="PKS3" s="4" t="s">
        <v>154</v>
      </c>
      <c r="PKT3" s="4" t="s">
        <v>154</v>
      </c>
      <c r="PKU3" s="4" t="s">
        <v>154</v>
      </c>
      <c r="PKV3" s="4" t="s">
        <v>154</v>
      </c>
      <c r="PKW3" s="4" t="s">
        <v>154</v>
      </c>
      <c r="PKX3" s="4" t="s">
        <v>154</v>
      </c>
      <c r="PKY3" s="4" t="s">
        <v>154</v>
      </c>
      <c r="PKZ3" s="4" t="s">
        <v>154</v>
      </c>
      <c r="PLA3" s="4" t="s">
        <v>154</v>
      </c>
      <c r="PLB3" s="4" t="s">
        <v>154</v>
      </c>
      <c r="PLC3" s="4" t="s">
        <v>154</v>
      </c>
      <c r="PLD3" s="4" t="s">
        <v>154</v>
      </c>
      <c r="PLE3" s="4" t="s">
        <v>154</v>
      </c>
      <c r="PLF3" s="4" t="s">
        <v>154</v>
      </c>
      <c r="PLG3" s="4" t="s">
        <v>154</v>
      </c>
      <c r="PLH3" s="4" t="s">
        <v>154</v>
      </c>
      <c r="PLI3" s="4" t="s">
        <v>154</v>
      </c>
      <c r="PLJ3" s="4" t="s">
        <v>154</v>
      </c>
      <c r="PLK3" s="4" t="s">
        <v>154</v>
      </c>
      <c r="PLL3" s="4" t="s">
        <v>154</v>
      </c>
      <c r="PLM3" s="4" t="s">
        <v>154</v>
      </c>
      <c r="PLN3" s="4" t="s">
        <v>154</v>
      </c>
      <c r="PLO3" s="4" t="s">
        <v>154</v>
      </c>
      <c r="PLP3" s="4" t="s">
        <v>154</v>
      </c>
      <c r="PLQ3" s="4" t="s">
        <v>154</v>
      </c>
      <c r="PLR3" s="4" t="s">
        <v>154</v>
      </c>
      <c r="PLS3" s="4" t="s">
        <v>154</v>
      </c>
      <c r="PLT3" s="4" t="s">
        <v>154</v>
      </c>
      <c r="PLU3" s="4" t="s">
        <v>154</v>
      </c>
      <c r="PLV3" s="4" t="s">
        <v>154</v>
      </c>
      <c r="PLW3" s="4" t="s">
        <v>154</v>
      </c>
      <c r="PLX3" s="4" t="s">
        <v>154</v>
      </c>
      <c r="PLY3" s="4" t="s">
        <v>154</v>
      </c>
      <c r="PLZ3" s="4" t="s">
        <v>154</v>
      </c>
      <c r="PMA3" s="4" t="s">
        <v>154</v>
      </c>
      <c r="PMB3" s="4" t="s">
        <v>154</v>
      </c>
      <c r="PMC3" s="4" t="s">
        <v>154</v>
      </c>
      <c r="PMD3" s="4" t="s">
        <v>154</v>
      </c>
      <c r="PME3" s="4" t="s">
        <v>154</v>
      </c>
      <c r="PMF3" s="4" t="s">
        <v>154</v>
      </c>
      <c r="PMG3" s="4" t="s">
        <v>154</v>
      </c>
      <c r="PMH3" s="4" t="s">
        <v>154</v>
      </c>
      <c r="PMI3" s="4" t="s">
        <v>154</v>
      </c>
      <c r="PMJ3" s="4" t="s">
        <v>154</v>
      </c>
      <c r="PMK3" s="4" t="s">
        <v>154</v>
      </c>
      <c r="PML3" s="4" t="s">
        <v>154</v>
      </c>
      <c r="PMM3" s="4" t="s">
        <v>154</v>
      </c>
      <c r="PMN3" s="4" t="s">
        <v>154</v>
      </c>
      <c r="PMO3" s="4" t="s">
        <v>154</v>
      </c>
      <c r="PMP3" s="4" t="s">
        <v>154</v>
      </c>
      <c r="PMQ3" s="4" t="s">
        <v>154</v>
      </c>
      <c r="PMR3" s="4" t="s">
        <v>154</v>
      </c>
      <c r="PMS3" s="4" t="s">
        <v>154</v>
      </c>
      <c r="PMT3" s="4" t="s">
        <v>154</v>
      </c>
      <c r="PMU3" s="4" t="s">
        <v>154</v>
      </c>
      <c r="PMV3" s="4" t="s">
        <v>154</v>
      </c>
      <c r="PMW3" s="4" t="s">
        <v>154</v>
      </c>
      <c r="PMX3" s="4" t="s">
        <v>154</v>
      </c>
      <c r="PMY3" s="4" t="s">
        <v>154</v>
      </c>
      <c r="PMZ3" s="4" t="s">
        <v>154</v>
      </c>
      <c r="PNA3" s="4" t="s">
        <v>154</v>
      </c>
      <c r="PNB3" s="4" t="s">
        <v>154</v>
      </c>
      <c r="PNC3" s="4" t="s">
        <v>154</v>
      </c>
      <c r="PND3" s="4" t="s">
        <v>154</v>
      </c>
      <c r="PNE3" s="4" t="s">
        <v>154</v>
      </c>
      <c r="PNF3" s="4" t="s">
        <v>154</v>
      </c>
      <c r="PNG3" s="4" t="s">
        <v>154</v>
      </c>
      <c r="PNH3" s="4" t="s">
        <v>154</v>
      </c>
      <c r="PNI3" s="4" t="s">
        <v>154</v>
      </c>
      <c r="PNJ3" s="4" t="s">
        <v>154</v>
      </c>
      <c r="PNK3" s="4" t="s">
        <v>154</v>
      </c>
      <c r="PNL3" s="4" t="s">
        <v>154</v>
      </c>
      <c r="PNM3" s="4" t="s">
        <v>154</v>
      </c>
      <c r="PNN3" s="4" t="s">
        <v>154</v>
      </c>
      <c r="PNO3" s="4" t="s">
        <v>154</v>
      </c>
      <c r="PNP3" s="4" t="s">
        <v>154</v>
      </c>
      <c r="PNQ3" s="4" t="s">
        <v>154</v>
      </c>
      <c r="PNR3" s="4" t="s">
        <v>154</v>
      </c>
      <c r="PNS3" s="4" t="s">
        <v>154</v>
      </c>
      <c r="PNT3" s="4" t="s">
        <v>154</v>
      </c>
      <c r="PNU3" s="4" t="s">
        <v>154</v>
      </c>
      <c r="PNV3" s="4" t="s">
        <v>154</v>
      </c>
      <c r="PNW3" s="4" t="s">
        <v>154</v>
      </c>
      <c r="PNX3" s="4" t="s">
        <v>154</v>
      </c>
      <c r="PNY3" s="4" t="s">
        <v>154</v>
      </c>
      <c r="PNZ3" s="4" t="s">
        <v>154</v>
      </c>
      <c r="POA3" s="4" t="s">
        <v>154</v>
      </c>
      <c r="POB3" s="4" t="s">
        <v>154</v>
      </c>
      <c r="POC3" s="4" t="s">
        <v>154</v>
      </c>
      <c r="POD3" s="4" t="s">
        <v>154</v>
      </c>
      <c r="POE3" s="4" t="s">
        <v>154</v>
      </c>
      <c r="POF3" s="4" t="s">
        <v>154</v>
      </c>
      <c r="POG3" s="4" t="s">
        <v>154</v>
      </c>
      <c r="POH3" s="4" t="s">
        <v>154</v>
      </c>
      <c r="POI3" s="4" t="s">
        <v>154</v>
      </c>
      <c r="POJ3" s="4" t="s">
        <v>154</v>
      </c>
      <c r="POK3" s="4" t="s">
        <v>154</v>
      </c>
      <c r="POL3" s="4" t="s">
        <v>154</v>
      </c>
      <c r="POM3" s="4" t="s">
        <v>154</v>
      </c>
      <c r="PON3" s="4" t="s">
        <v>154</v>
      </c>
      <c r="POO3" s="4" t="s">
        <v>154</v>
      </c>
      <c r="POP3" s="4" t="s">
        <v>154</v>
      </c>
      <c r="POQ3" s="4" t="s">
        <v>154</v>
      </c>
      <c r="POR3" s="4" t="s">
        <v>154</v>
      </c>
      <c r="POS3" s="4" t="s">
        <v>154</v>
      </c>
      <c r="POT3" s="4" t="s">
        <v>154</v>
      </c>
      <c r="POU3" s="4" t="s">
        <v>154</v>
      </c>
      <c r="POV3" s="4" t="s">
        <v>154</v>
      </c>
      <c r="POW3" s="4" t="s">
        <v>154</v>
      </c>
      <c r="POX3" s="4" t="s">
        <v>154</v>
      </c>
      <c r="POY3" s="4" t="s">
        <v>154</v>
      </c>
      <c r="POZ3" s="4" t="s">
        <v>154</v>
      </c>
      <c r="PPA3" s="4" t="s">
        <v>154</v>
      </c>
      <c r="PPB3" s="4" t="s">
        <v>154</v>
      </c>
      <c r="PPC3" s="4" t="s">
        <v>154</v>
      </c>
      <c r="PPD3" s="4" t="s">
        <v>154</v>
      </c>
      <c r="PPE3" s="4" t="s">
        <v>154</v>
      </c>
      <c r="PPF3" s="4" t="s">
        <v>154</v>
      </c>
      <c r="PPG3" s="4" t="s">
        <v>154</v>
      </c>
      <c r="PPH3" s="4" t="s">
        <v>154</v>
      </c>
      <c r="PPI3" s="4" t="s">
        <v>154</v>
      </c>
      <c r="PPJ3" s="4" t="s">
        <v>154</v>
      </c>
      <c r="PPK3" s="4" t="s">
        <v>154</v>
      </c>
      <c r="PPL3" s="4" t="s">
        <v>154</v>
      </c>
      <c r="PPM3" s="4" t="s">
        <v>154</v>
      </c>
      <c r="PPN3" s="4" t="s">
        <v>154</v>
      </c>
      <c r="PPO3" s="4" t="s">
        <v>154</v>
      </c>
      <c r="PPP3" s="4" t="s">
        <v>154</v>
      </c>
      <c r="PPQ3" s="4" t="s">
        <v>154</v>
      </c>
      <c r="PPR3" s="4" t="s">
        <v>154</v>
      </c>
      <c r="PPS3" s="4" t="s">
        <v>154</v>
      </c>
      <c r="PPT3" s="4" t="s">
        <v>154</v>
      </c>
      <c r="PPU3" s="4" t="s">
        <v>154</v>
      </c>
      <c r="PPV3" s="4" t="s">
        <v>154</v>
      </c>
      <c r="PPW3" s="4" t="s">
        <v>154</v>
      </c>
      <c r="PPX3" s="4" t="s">
        <v>154</v>
      </c>
      <c r="PPY3" s="4" t="s">
        <v>154</v>
      </c>
      <c r="PPZ3" s="4" t="s">
        <v>154</v>
      </c>
      <c r="PQA3" s="4" t="s">
        <v>154</v>
      </c>
      <c r="PQB3" s="4" t="s">
        <v>154</v>
      </c>
      <c r="PQC3" s="4" t="s">
        <v>154</v>
      </c>
      <c r="PQD3" s="4" t="s">
        <v>154</v>
      </c>
      <c r="PQE3" s="4" t="s">
        <v>154</v>
      </c>
      <c r="PQF3" s="4" t="s">
        <v>154</v>
      </c>
      <c r="PQG3" s="4" t="s">
        <v>154</v>
      </c>
      <c r="PQH3" s="4" t="s">
        <v>154</v>
      </c>
      <c r="PQI3" s="4" t="s">
        <v>154</v>
      </c>
      <c r="PQJ3" s="4" t="s">
        <v>154</v>
      </c>
      <c r="PQK3" s="4" t="s">
        <v>154</v>
      </c>
      <c r="PQL3" s="4" t="s">
        <v>154</v>
      </c>
      <c r="PQM3" s="4" t="s">
        <v>154</v>
      </c>
      <c r="PQN3" s="4" t="s">
        <v>154</v>
      </c>
      <c r="PQO3" s="4" t="s">
        <v>154</v>
      </c>
      <c r="PQP3" s="4" t="s">
        <v>154</v>
      </c>
      <c r="PQQ3" s="4" t="s">
        <v>154</v>
      </c>
      <c r="PQR3" s="4" t="s">
        <v>154</v>
      </c>
      <c r="PQS3" s="4" t="s">
        <v>154</v>
      </c>
      <c r="PQT3" s="4" t="s">
        <v>154</v>
      </c>
      <c r="PQU3" s="4" t="s">
        <v>154</v>
      </c>
      <c r="PQV3" s="4" t="s">
        <v>154</v>
      </c>
      <c r="PQW3" s="4" t="s">
        <v>154</v>
      </c>
      <c r="PQX3" s="4" t="s">
        <v>154</v>
      </c>
      <c r="PQY3" s="4" t="s">
        <v>154</v>
      </c>
      <c r="PQZ3" s="4" t="s">
        <v>154</v>
      </c>
      <c r="PRA3" s="4" t="s">
        <v>154</v>
      </c>
      <c r="PRB3" s="4" t="s">
        <v>154</v>
      </c>
      <c r="PRC3" s="4" t="s">
        <v>154</v>
      </c>
      <c r="PRD3" s="4" t="s">
        <v>154</v>
      </c>
      <c r="PRE3" s="4" t="s">
        <v>154</v>
      </c>
      <c r="PRF3" s="4" t="s">
        <v>154</v>
      </c>
      <c r="PRG3" s="4" t="s">
        <v>154</v>
      </c>
      <c r="PRH3" s="4" t="s">
        <v>154</v>
      </c>
      <c r="PRI3" s="4" t="s">
        <v>154</v>
      </c>
      <c r="PRJ3" s="4" t="s">
        <v>154</v>
      </c>
      <c r="PRK3" s="4" t="s">
        <v>154</v>
      </c>
      <c r="PRL3" s="4" t="s">
        <v>154</v>
      </c>
      <c r="PRM3" s="4" t="s">
        <v>154</v>
      </c>
      <c r="PRN3" s="4" t="s">
        <v>154</v>
      </c>
      <c r="PRO3" s="4" t="s">
        <v>154</v>
      </c>
      <c r="PRP3" s="4" t="s">
        <v>154</v>
      </c>
      <c r="PRQ3" s="4" t="s">
        <v>154</v>
      </c>
      <c r="PRR3" s="4" t="s">
        <v>154</v>
      </c>
      <c r="PRS3" s="4" t="s">
        <v>154</v>
      </c>
      <c r="PRT3" s="4" t="s">
        <v>154</v>
      </c>
      <c r="PRU3" s="4" t="s">
        <v>154</v>
      </c>
      <c r="PRV3" s="4" t="s">
        <v>154</v>
      </c>
      <c r="PRW3" s="4" t="s">
        <v>154</v>
      </c>
      <c r="PRX3" s="4" t="s">
        <v>154</v>
      </c>
      <c r="PRY3" s="4" t="s">
        <v>154</v>
      </c>
      <c r="PRZ3" s="4" t="s">
        <v>154</v>
      </c>
      <c r="PSA3" s="4" t="s">
        <v>154</v>
      </c>
      <c r="PSB3" s="4" t="s">
        <v>154</v>
      </c>
      <c r="PSC3" s="4" t="s">
        <v>154</v>
      </c>
      <c r="PSD3" s="4" t="s">
        <v>154</v>
      </c>
      <c r="PSE3" s="4" t="s">
        <v>154</v>
      </c>
      <c r="PSF3" s="4" t="s">
        <v>154</v>
      </c>
      <c r="PSG3" s="4" t="s">
        <v>154</v>
      </c>
      <c r="PSH3" s="4" t="s">
        <v>154</v>
      </c>
      <c r="PSI3" s="4" t="s">
        <v>154</v>
      </c>
      <c r="PSJ3" s="4" t="s">
        <v>154</v>
      </c>
      <c r="PSK3" s="4" t="s">
        <v>154</v>
      </c>
      <c r="PSL3" s="4" t="s">
        <v>154</v>
      </c>
      <c r="PSM3" s="4" t="s">
        <v>154</v>
      </c>
      <c r="PSN3" s="4" t="s">
        <v>154</v>
      </c>
      <c r="PSO3" s="4" t="s">
        <v>154</v>
      </c>
      <c r="PSP3" s="4" t="s">
        <v>154</v>
      </c>
      <c r="PSQ3" s="4" t="s">
        <v>154</v>
      </c>
      <c r="PSR3" s="4" t="s">
        <v>154</v>
      </c>
      <c r="PSS3" s="4" t="s">
        <v>154</v>
      </c>
      <c r="PST3" s="4" t="s">
        <v>154</v>
      </c>
      <c r="PSU3" s="4" t="s">
        <v>154</v>
      </c>
      <c r="PSV3" s="4" t="s">
        <v>154</v>
      </c>
      <c r="PSW3" s="4" t="s">
        <v>154</v>
      </c>
      <c r="PSX3" s="4" t="s">
        <v>154</v>
      </c>
      <c r="PSY3" s="4" t="s">
        <v>154</v>
      </c>
      <c r="PSZ3" s="4" t="s">
        <v>154</v>
      </c>
      <c r="PTA3" s="4" t="s">
        <v>154</v>
      </c>
      <c r="PTB3" s="4" t="s">
        <v>154</v>
      </c>
      <c r="PTC3" s="4" t="s">
        <v>154</v>
      </c>
      <c r="PTD3" s="4" t="s">
        <v>154</v>
      </c>
      <c r="PTE3" s="4" t="s">
        <v>154</v>
      </c>
      <c r="PTF3" s="4" t="s">
        <v>154</v>
      </c>
      <c r="PTG3" s="4" t="s">
        <v>154</v>
      </c>
      <c r="PTH3" s="4" t="s">
        <v>154</v>
      </c>
      <c r="PTI3" s="4" t="s">
        <v>154</v>
      </c>
      <c r="PTJ3" s="4" t="s">
        <v>154</v>
      </c>
      <c r="PTK3" s="4" t="s">
        <v>154</v>
      </c>
      <c r="PTL3" s="4" t="s">
        <v>154</v>
      </c>
      <c r="PTM3" s="4" t="s">
        <v>154</v>
      </c>
      <c r="PTN3" s="4" t="s">
        <v>154</v>
      </c>
      <c r="PTO3" s="4" t="s">
        <v>154</v>
      </c>
      <c r="PTP3" s="4" t="s">
        <v>154</v>
      </c>
      <c r="PTQ3" s="4" t="s">
        <v>154</v>
      </c>
      <c r="PTR3" s="4" t="s">
        <v>154</v>
      </c>
      <c r="PTS3" s="4" t="s">
        <v>154</v>
      </c>
      <c r="PTT3" s="4" t="s">
        <v>154</v>
      </c>
      <c r="PTU3" s="4" t="s">
        <v>154</v>
      </c>
      <c r="PTV3" s="4" t="s">
        <v>154</v>
      </c>
      <c r="PTW3" s="4" t="s">
        <v>154</v>
      </c>
      <c r="PTX3" s="4" t="s">
        <v>154</v>
      </c>
      <c r="PTY3" s="4" t="s">
        <v>154</v>
      </c>
      <c r="PTZ3" s="4" t="s">
        <v>154</v>
      </c>
      <c r="PUA3" s="4" t="s">
        <v>154</v>
      </c>
      <c r="PUB3" s="4" t="s">
        <v>154</v>
      </c>
      <c r="PUC3" s="4" t="s">
        <v>154</v>
      </c>
      <c r="PUD3" s="4" t="s">
        <v>154</v>
      </c>
      <c r="PUE3" s="4" t="s">
        <v>154</v>
      </c>
      <c r="PUF3" s="4" t="s">
        <v>154</v>
      </c>
      <c r="PUG3" s="4" t="s">
        <v>154</v>
      </c>
      <c r="PUH3" s="4" t="s">
        <v>154</v>
      </c>
      <c r="PUI3" s="4" t="s">
        <v>154</v>
      </c>
      <c r="PUJ3" s="4" t="s">
        <v>154</v>
      </c>
      <c r="PUK3" s="4" t="s">
        <v>154</v>
      </c>
      <c r="PUL3" s="4" t="s">
        <v>154</v>
      </c>
      <c r="PUM3" s="4" t="s">
        <v>154</v>
      </c>
      <c r="PUN3" s="4" t="s">
        <v>154</v>
      </c>
      <c r="PUO3" s="4" t="s">
        <v>154</v>
      </c>
      <c r="PUP3" s="4" t="s">
        <v>154</v>
      </c>
      <c r="PUQ3" s="4" t="s">
        <v>154</v>
      </c>
      <c r="PUR3" s="4" t="s">
        <v>154</v>
      </c>
      <c r="PUS3" s="4" t="s">
        <v>154</v>
      </c>
      <c r="PUT3" s="4" t="s">
        <v>154</v>
      </c>
      <c r="PUU3" s="4" t="s">
        <v>154</v>
      </c>
      <c r="PUV3" s="4" t="s">
        <v>154</v>
      </c>
      <c r="PUW3" s="4" t="s">
        <v>154</v>
      </c>
      <c r="PUX3" s="4" t="s">
        <v>154</v>
      </c>
      <c r="PUY3" s="4" t="s">
        <v>154</v>
      </c>
      <c r="PUZ3" s="4" t="s">
        <v>154</v>
      </c>
      <c r="PVA3" s="4" t="s">
        <v>154</v>
      </c>
      <c r="PVB3" s="4" t="s">
        <v>154</v>
      </c>
      <c r="PVC3" s="4" t="s">
        <v>154</v>
      </c>
      <c r="PVD3" s="4" t="s">
        <v>154</v>
      </c>
      <c r="PVE3" s="4" t="s">
        <v>154</v>
      </c>
      <c r="PVF3" s="4" t="s">
        <v>154</v>
      </c>
      <c r="PVG3" s="4" t="s">
        <v>154</v>
      </c>
      <c r="PVH3" s="4" t="s">
        <v>154</v>
      </c>
      <c r="PVI3" s="4" t="s">
        <v>154</v>
      </c>
      <c r="PVJ3" s="4" t="s">
        <v>154</v>
      </c>
      <c r="PVK3" s="4" t="s">
        <v>154</v>
      </c>
      <c r="PVL3" s="4" t="s">
        <v>154</v>
      </c>
      <c r="PVM3" s="4" t="s">
        <v>154</v>
      </c>
      <c r="PVN3" s="4" t="s">
        <v>154</v>
      </c>
      <c r="PVO3" s="4" t="s">
        <v>154</v>
      </c>
      <c r="PVP3" s="4" t="s">
        <v>154</v>
      </c>
      <c r="PVQ3" s="4" t="s">
        <v>154</v>
      </c>
      <c r="PVR3" s="4" t="s">
        <v>154</v>
      </c>
      <c r="PVS3" s="4" t="s">
        <v>154</v>
      </c>
      <c r="PVT3" s="4" t="s">
        <v>154</v>
      </c>
      <c r="PVU3" s="4" t="s">
        <v>154</v>
      </c>
      <c r="PVV3" s="4" t="s">
        <v>154</v>
      </c>
      <c r="PVW3" s="4" t="s">
        <v>154</v>
      </c>
      <c r="PVX3" s="4" t="s">
        <v>154</v>
      </c>
      <c r="PVY3" s="4" t="s">
        <v>154</v>
      </c>
      <c r="PVZ3" s="4" t="s">
        <v>154</v>
      </c>
      <c r="PWA3" s="4" t="s">
        <v>154</v>
      </c>
      <c r="PWB3" s="4" t="s">
        <v>154</v>
      </c>
      <c r="PWC3" s="4" t="s">
        <v>154</v>
      </c>
      <c r="PWD3" s="4" t="s">
        <v>154</v>
      </c>
      <c r="PWE3" s="4" t="s">
        <v>154</v>
      </c>
      <c r="PWF3" s="4" t="s">
        <v>154</v>
      </c>
      <c r="PWG3" s="4" t="s">
        <v>154</v>
      </c>
      <c r="PWH3" s="4" t="s">
        <v>154</v>
      </c>
      <c r="PWI3" s="4" t="s">
        <v>154</v>
      </c>
      <c r="PWJ3" s="4" t="s">
        <v>154</v>
      </c>
      <c r="PWK3" s="4" t="s">
        <v>154</v>
      </c>
      <c r="PWL3" s="4" t="s">
        <v>154</v>
      </c>
      <c r="PWM3" s="4" t="s">
        <v>154</v>
      </c>
      <c r="PWN3" s="4" t="s">
        <v>154</v>
      </c>
      <c r="PWO3" s="4" t="s">
        <v>154</v>
      </c>
      <c r="PWP3" s="4" t="s">
        <v>154</v>
      </c>
      <c r="PWQ3" s="4" t="s">
        <v>154</v>
      </c>
      <c r="PWR3" s="4" t="s">
        <v>154</v>
      </c>
      <c r="PWS3" s="4" t="s">
        <v>154</v>
      </c>
      <c r="PWT3" s="4" t="s">
        <v>154</v>
      </c>
      <c r="PWU3" s="4" t="s">
        <v>154</v>
      </c>
      <c r="PWV3" s="4" t="s">
        <v>154</v>
      </c>
      <c r="PWW3" s="4" t="s">
        <v>154</v>
      </c>
      <c r="PWX3" s="4" t="s">
        <v>154</v>
      </c>
      <c r="PWY3" s="4" t="s">
        <v>154</v>
      </c>
      <c r="PWZ3" s="4" t="s">
        <v>154</v>
      </c>
      <c r="PXA3" s="4" t="s">
        <v>154</v>
      </c>
      <c r="PXB3" s="4" t="s">
        <v>154</v>
      </c>
      <c r="PXC3" s="4" t="s">
        <v>154</v>
      </c>
      <c r="PXD3" s="4" t="s">
        <v>154</v>
      </c>
      <c r="PXE3" s="4" t="s">
        <v>154</v>
      </c>
      <c r="PXF3" s="4" t="s">
        <v>154</v>
      </c>
      <c r="PXG3" s="4" t="s">
        <v>154</v>
      </c>
      <c r="PXH3" s="4" t="s">
        <v>154</v>
      </c>
      <c r="PXI3" s="4" t="s">
        <v>154</v>
      </c>
      <c r="PXJ3" s="4" t="s">
        <v>154</v>
      </c>
      <c r="PXK3" s="4" t="s">
        <v>154</v>
      </c>
      <c r="PXL3" s="4" t="s">
        <v>154</v>
      </c>
      <c r="PXM3" s="4" t="s">
        <v>154</v>
      </c>
      <c r="PXN3" s="4" t="s">
        <v>154</v>
      </c>
      <c r="PXO3" s="4" t="s">
        <v>154</v>
      </c>
      <c r="PXP3" s="4" t="s">
        <v>154</v>
      </c>
      <c r="PXQ3" s="4" t="s">
        <v>154</v>
      </c>
      <c r="PXR3" s="4" t="s">
        <v>154</v>
      </c>
      <c r="PXS3" s="4" t="s">
        <v>154</v>
      </c>
      <c r="PXT3" s="4" t="s">
        <v>154</v>
      </c>
      <c r="PXU3" s="4" t="s">
        <v>154</v>
      </c>
      <c r="PXV3" s="4" t="s">
        <v>154</v>
      </c>
      <c r="PXW3" s="4" t="s">
        <v>154</v>
      </c>
      <c r="PXX3" s="4" t="s">
        <v>154</v>
      </c>
      <c r="PXY3" s="4" t="s">
        <v>154</v>
      </c>
      <c r="PXZ3" s="4" t="s">
        <v>154</v>
      </c>
      <c r="PYA3" s="4" t="s">
        <v>154</v>
      </c>
      <c r="PYB3" s="4" t="s">
        <v>154</v>
      </c>
      <c r="PYC3" s="4" t="s">
        <v>154</v>
      </c>
      <c r="PYD3" s="4" t="s">
        <v>154</v>
      </c>
      <c r="PYE3" s="4" t="s">
        <v>154</v>
      </c>
      <c r="PYF3" s="4" t="s">
        <v>154</v>
      </c>
      <c r="PYG3" s="4" t="s">
        <v>154</v>
      </c>
      <c r="PYH3" s="4" t="s">
        <v>154</v>
      </c>
      <c r="PYI3" s="4" t="s">
        <v>154</v>
      </c>
      <c r="PYJ3" s="4" t="s">
        <v>154</v>
      </c>
      <c r="PYK3" s="4" t="s">
        <v>154</v>
      </c>
      <c r="PYL3" s="4" t="s">
        <v>154</v>
      </c>
      <c r="PYM3" s="4" t="s">
        <v>154</v>
      </c>
      <c r="PYN3" s="4" t="s">
        <v>154</v>
      </c>
      <c r="PYO3" s="4" t="s">
        <v>154</v>
      </c>
      <c r="PYP3" s="4" t="s">
        <v>154</v>
      </c>
      <c r="PYQ3" s="4" t="s">
        <v>154</v>
      </c>
      <c r="PYR3" s="4" t="s">
        <v>154</v>
      </c>
      <c r="PYS3" s="4" t="s">
        <v>154</v>
      </c>
      <c r="PYT3" s="4" t="s">
        <v>154</v>
      </c>
      <c r="PYU3" s="4" t="s">
        <v>154</v>
      </c>
      <c r="PYV3" s="4" t="s">
        <v>154</v>
      </c>
      <c r="PYW3" s="4" t="s">
        <v>154</v>
      </c>
      <c r="PYX3" s="4" t="s">
        <v>154</v>
      </c>
      <c r="PYY3" s="4" t="s">
        <v>154</v>
      </c>
      <c r="PYZ3" s="4" t="s">
        <v>154</v>
      </c>
      <c r="PZA3" s="4" t="s">
        <v>154</v>
      </c>
      <c r="PZB3" s="4" t="s">
        <v>154</v>
      </c>
      <c r="PZC3" s="4" t="s">
        <v>154</v>
      </c>
      <c r="PZD3" s="4" t="s">
        <v>154</v>
      </c>
      <c r="PZE3" s="4" t="s">
        <v>154</v>
      </c>
      <c r="PZF3" s="4" t="s">
        <v>154</v>
      </c>
      <c r="PZG3" s="4" t="s">
        <v>154</v>
      </c>
      <c r="PZH3" s="4" t="s">
        <v>154</v>
      </c>
      <c r="PZI3" s="4" t="s">
        <v>154</v>
      </c>
      <c r="PZJ3" s="4" t="s">
        <v>154</v>
      </c>
      <c r="PZK3" s="4" t="s">
        <v>154</v>
      </c>
      <c r="PZL3" s="4" t="s">
        <v>154</v>
      </c>
      <c r="PZM3" s="4" t="s">
        <v>154</v>
      </c>
      <c r="PZN3" s="4" t="s">
        <v>154</v>
      </c>
      <c r="PZO3" s="4" t="s">
        <v>154</v>
      </c>
      <c r="PZP3" s="4" t="s">
        <v>154</v>
      </c>
      <c r="PZQ3" s="4" t="s">
        <v>154</v>
      </c>
      <c r="PZR3" s="4" t="s">
        <v>154</v>
      </c>
      <c r="PZS3" s="4" t="s">
        <v>154</v>
      </c>
      <c r="PZT3" s="4" t="s">
        <v>154</v>
      </c>
      <c r="PZU3" s="4" t="s">
        <v>154</v>
      </c>
      <c r="PZV3" s="4" t="s">
        <v>154</v>
      </c>
      <c r="PZW3" s="4" t="s">
        <v>154</v>
      </c>
      <c r="PZX3" s="4" t="s">
        <v>154</v>
      </c>
      <c r="PZY3" s="4" t="s">
        <v>154</v>
      </c>
      <c r="PZZ3" s="4" t="s">
        <v>154</v>
      </c>
      <c r="QAA3" s="4" t="s">
        <v>154</v>
      </c>
      <c r="QAB3" s="4" t="s">
        <v>154</v>
      </c>
      <c r="QAC3" s="4" t="s">
        <v>154</v>
      </c>
      <c r="QAD3" s="4" t="s">
        <v>154</v>
      </c>
      <c r="QAE3" s="4" t="s">
        <v>154</v>
      </c>
      <c r="QAF3" s="4" t="s">
        <v>154</v>
      </c>
      <c r="QAG3" s="4" t="s">
        <v>154</v>
      </c>
      <c r="QAH3" s="4" t="s">
        <v>154</v>
      </c>
      <c r="QAI3" s="4" t="s">
        <v>154</v>
      </c>
      <c r="QAJ3" s="4" t="s">
        <v>154</v>
      </c>
      <c r="QAK3" s="4" t="s">
        <v>154</v>
      </c>
      <c r="QAL3" s="4" t="s">
        <v>154</v>
      </c>
      <c r="QAM3" s="4" t="s">
        <v>154</v>
      </c>
      <c r="QAN3" s="4" t="s">
        <v>154</v>
      </c>
      <c r="QAO3" s="4" t="s">
        <v>154</v>
      </c>
      <c r="QAP3" s="4" t="s">
        <v>154</v>
      </c>
      <c r="QAQ3" s="4" t="s">
        <v>154</v>
      </c>
      <c r="QAR3" s="4" t="s">
        <v>154</v>
      </c>
      <c r="QAS3" s="4" t="s">
        <v>154</v>
      </c>
      <c r="QAT3" s="4" t="s">
        <v>154</v>
      </c>
      <c r="QAU3" s="4" t="s">
        <v>154</v>
      </c>
      <c r="QAV3" s="4" t="s">
        <v>154</v>
      </c>
      <c r="QAW3" s="4" t="s">
        <v>154</v>
      </c>
      <c r="QAX3" s="4" t="s">
        <v>154</v>
      </c>
      <c r="QAY3" s="4" t="s">
        <v>154</v>
      </c>
      <c r="QAZ3" s="4" t="s">
        <v>154</v>
      </c>
      <c r="QBA3" s="4" t="s">
        <v>154</v>
      </c>
      <c r="QBB3" s="4" t="s">
        <v>154</v>
      </c>
      <c r="QBC3" s="4" t="s">
        <v>154</v>
      </c>
      <c r="QBD3" s="4" t="s">
        <v>154</v>
      </c>
      <c r="QBE3" s="4" t="s">
        <v>154</v>
      </c>
      <c r="QBF3" s="4" t="s">
        <v>154</v>
      </c>
      <c r="QBG3" s="4" t="s">
        <v>154</v>
      </c>
      <c r="QBH3" s="4" t="s">
        <v>154</v>
      </c>
      <c r="QBI3" s="4" t="s">
        <v>154</v>
      </c>
      <c r="QBJ3" s="4" t="s">
        <v>154</v>
      </c>
      <c r="QBK3" s="4" t="s">
        <v>154</v>
      </c>
      <c r="QBL3" s="4" t="s">
        <v>154</v>
      </c>
      <c r="QBM3" s="4" t="s">
        <v>154</v>
      </c>
      <c r="QBN3" s="4" t="s">
        <v>154</v>
      </c>
      <c r="QBO3" s="4" t="s">
        <v>154</v>
      </c>
      <c r="QBP3" s="4" t="s">
        <v>154</v>
      </c>
      <c r="QBQ3" s="4" t="s">
        <v>154</v>
      </c>
      <c r="QBR3" s="4" t="s">
        <v>154</v>
      </c>
      <c r="QBS3" s="4" t="s">
        <v>154</v>
      </c>
      <c r="QBT3" s="4" t="s">
        <v>154</v>
      </c>
      <c r="QBU3" s="4" t="s">
        <v>154</v>
      </c>
      <c r="QBV3" s="4" t="s">
        <v>154</v>
      </c>
      <c r="QBW3" s="4" t="s">
        <v>154</v>
      </c>
      <c r="QBX3" s="4" t="s">
        <v>154</v>
      </c>
      <c r="QBY3" s="4" t="s">
        <v>154</v>
      </c>
      <c r="QBZ3" s="4" t="s">
        <v>154</v>
      </c>
      <c r="QCA3" s="4" t="s">
        <v>154</v>
      </c>
      <c r="QCB3" s="4" t="s">
        <v>154</v>
      </c>
      <c r="QCC3" s="4" t="s">
        <v>154</v>
      </c>
      <c r="QCD3" s="4" t="s">
        <v>154</v>
      </c>
      <c r="QCE3" s="4" t="s">
        <v>154</v>
      </c>
      <c r="QCF3" s="4" t="s">
        <v>154</v>
      </c>
      <c r="QCG3" s="4" t="s">
        <v>154</v>
      </c>
      <c r="QCH3" s="4" t="s">
        <v>154</v>
      </c>
      <c r="QCI3" s="4" t="s">
        <v>154</v>
      </c>
      <c r="QCJ3" s="4" t="s">
        <v>154</v>
      </c>
      <c r="QCK3" s="4" t="s">
        <v>154</v>
      </c>
      <c r="QCL3" s="4" t="s">
        <v>154</v>
      </c>
      <c r="QCM3" s="4" t="s">
        <v>154</v>
      </c>
      <c r="QCN3" s="4" t="s">
        <v>154</v>
      </c>
      <c r="QCO3" s="4" t="s">
        <v>154</v>
      </c>
      <c r="QCP3" s="4" t="s">
        <v>154</v>
      </c>
      <c r="QCQ3" s="4" t="s">
        <v>154</v>
      </c>
      <c r="QCR3" s="4" t="s">
        <v>154</v>
      </c>
      <c r="QCS3" s="4" t="s">
        <v>154</v>
      </c>
      <c r="QCT3" s="4" t="s">
        <v>154</v>
      </c>
      <c r="QCU3" s="4" t="s">
        <v>154</v>
      </c>
      <c r="QCV3" s="4" t="s">
        <v>154</v>
      </c>
      <c r="QCW3" s="4" t="s">
        <v>154</v>
      </c>
      <c r="QCX3" s="4" t="s">
        <v>154</v>
      </c>
      <c r="QCY3" s="4" t="s">
        <v>154</v>
      </c>
      <c r="QCZ3" s="4" t="s">
        <v>154</v>
      </c>
      <c r="QDA3" s="4" t="s">
        <v>154</v>
      </c>
      <c r="QDB3" s="4" t="s">
        <v>154</v>
      </c>
      <c r="QDC3" s="4" t="s">
        <v>154</v>
      </c>
      <c r="QDD3" s="4" t="s">
        <v>154</v>
      </c>
      <c r="QDE3" s="4" t="s">
        <v>154</v>
      </c>
      <c r="QDF3" s="4" t="s">
        <v>154</v>
      </c>
      <c r="QDG3" s="4" t="s">
        <v>154</v>
      </c>
      <c r="QDH3" s="4" t="s">
        <v>154</v>
      </c>
      <c r="QDI3" s="4" t="s">
        <v>154</v>
      </c>
      <c r="QDJ3" s="4" t="s">
        <v>154</v>
      </c>
      <c r="QDK3" s="4" t="s">
        <v>154</v>
      </c>
      <c r="QDL3" s="4" t="s">
        <v>154</v>
      </c>
      <c r="QDM3" s="4" t="s">
        <v>154</v>
      </c>
      <c r="QDN3" s="4" t="s">
        <v>154</v>
      </c>
      <c r="QDO3" s="4" t="s">
        <v>154</v>
      </c>
      <c r="QDP3" s="4" t="s">
        <v>154</v>
      </c>
      <c r="QDQ3" s="4" t="s">
        <v>154</v>
      </c>
      <c r="QDR3" s="4" t="s">
        <v>154</v>
      </c>
      <c r="QDS3" s="4" t="s">
        <v>154</v>
      </c>
      <c r="QDT3" s="4" t="s">
        <v>154</v>
      </c>
      <c r="QDU3" s="4" t="s">
        <v>154</v>
      </c>
      <c r="QDV3" s="4" t="s">
        <v>154</v>
      </c>
      <c r="QDW3" s="4" t="s">
        <v>154</v>
      </c>
      <c r="QDX3" s="4" t="s">
        <v>154</v>
      </c>
      <c r="QDY3" s="4" t="s">
        <v>154</v>
      </c>
      <c r="QDZ3" s="4" t="s">
        <v>154</v>
      </c>
      <c r="QEA3" s="4" t="s">
        <v>154</v>
      </c>
      <c r="QEB3" s="4" t="s">
        <v>154</v>
      </c>
      <c r="QEC3" s="4" t="s">
        <v>154</v>
      </c>
      <c r="QED3" s="4" t="s">
        <v>154</v>
      </c>
      <c r="QEE3" s="4" t="s">
        <v>154</v>
      </c>
      <c r="QEF3" s="4" t="s">
        <v>154</v>
      </c>
      <c r="QEG3" s="4" t="s">
        <v>154</v>
      </c>
      <c r="QEH3" s="4" t="s">
        <v>154</v>
      </c>
      <c r="QEI3" s="4" t="s">
        <v>154</v>
      </c>
      <c r="QEJ3" s="4" t="s">
        <v>154</v>
      </c>
      <c r="QEK3" s="4" t="s">
        <v>154</v>
      </c>
      <c r="QEL3" s="4" t="s">
        <v>154</v>
      </c>
      <c r="QEM3" s="4" t="s">
        <v>154</v>
      </c>
      <c r="QEN3" s="4" t="s">
        <v>154</v>
      </c>
      <c r="QEO3" s="4" t="s">
        <v>154</v>
      </c>
      <c r="QEP3" s="4" t="s">
        <v>154</v>
      </c>
      <c r="QEQ3" s="4" t="s">
        <v>154</v>
      </c>
      <c r="QER3" s="4" t="s">
        <v>154</v>
      </c>
      <c r="QES3" s="4" t="s">
        <v>154</v>
      </c>
      <c r="QET3" s="4" t="s">
        <v>154</v>
      </c>
      <c r="QEU3" s="4" t="s">
        <v>154</v>
      </c>
      <c r="QEV3" s="4" t="s">
        <v>154</v>
      </c>
      <c r="QEW3" s="4" t="s">
        <v>154</v>
      </c>
      <c r="QEX3" s="4" t="s">
        <v>154</v>
      </c>
      <c r="QEY3" s="4" t="s">
        <v>154</v>
      </c>
      <c r="QEZ3" s="4" t="s">
        <v>154</v>
      </c>
      <c r="QFA3" s="4" t="s">
        <v>154</v>
      </c>
      <c r="QFB3" s="4" t="s">
        <v>154</v>
      </c>
      <c r="QFC3" s="4" t="s">
        <v>154</v>
      </c>
      <c r="QFD3" s="4" t="s">
        <v>154</v>
      </c>
      <c r="QFE3" s="4" t="s">
        <v>154</v>
      </c>
      <c r="QFF3" s="4" t="s">
        <v>154</v>
      </c>
      <c r="QFG3" s="4" t="s">
        <v>154</v>
      </c>
      <c r="QFH3" s="4" t="s">
        <v>154</v>
      </c>
      <c r="QFI3" s="4" t="s">
        <v>154</v>
      </c>
      <c r="QFJ3" s="4" t="s">
        <v>154</v>
      </c>
      <c r="QFK3" s="4" t="s">
        <v>154</v>
      </c>
      <c r="QFL3" s="4" t="s">
        <v>154</v>
      </c>
      <c r="QFM3" s="4" t="s">
        <v>154</v>
      </c>
      <c r="QFN3" s="4" t="s">
        <v>154</v>
      </c>
      <c r="QFO3" s="4" t="s">
        <v>154</v>
      </c>
      <c r="QFP3" s="4" t="s">
        <v>154</v>
      </c>
      <c r="QFQ3" s="4" t="s">
        <v>154</v>
      </c>
      <c r="QFR3" s="4" t="s">
        <v>154</v>
      </c>
      <c r="QFS3" s="4" t="s">
        <v>154</v>
      </c>
      <c r="QFT3" s="4" t="s">
        <v>154</v>
      </c>
      <c r="QFU3" s="4" t="s">
        <v>154</v>
      </c>
      <c r="QFV3" s="4" t="s">
        <v>154</v>
      </c>
      <c r="QFW3" s="4" t="s">
        <v>154</v>
      </c>
      <c r="QFX3" s="4" t="s">
        <v>154</v>
      </c>
      <c r="QFY3" s="4" t="s">
        <v>154</v>
      </c>
      <c r="QFZ3" s="4" t="s">
        <v>154</v>
      </c>
      <c r="QGA3" s="4" t="s">
        <v>154</v>
      </c>
      <c r="QGB3" s="4" t="s">
        <v>154</v>
      </c>
      <c r="QGC3" s="4" t="s">
        <v>154</v>
      </c>
      <c r="QGD3" s="4" t="s">
        <v>154</v>
      </c>
      <c r="QGE3" s="4" t="s">
        <v>154</v>
      </c>
      <c r="QGF3" s="4" t="s">
        <v>154</v>
      </c>
      <c r="QGG3" s="4" t="s">
        <v>154</v>
      </c>
      <c r="QGH3" s="4" t="s">
        <v>154</v>
      </c>
      <c r="QGI3" s="4" t="s">
        <v>154</v>
      </c>
      <c r="QGJ3" s="4" t="s">
        <v>154</v>
      </c>
      <c r="QGK3" s="4" t="s">
        <v>154</v>
      </c>
      <c r="QGL3" s="4" t="s">
        <v>154</v>
      </c>
      <c r="QGM3" s="4" t="s">
        <v>154</v>
      </c>
      <c r="QGN3" s="4" t="s">
        <v>154</v>
      </c>
      <c r="QGO3" s="4" t="s">
        <v>154</v>
      </c>
      <c r="QGP3" s="4" t="s">
        <v>154</v>
      </c>
      <c r="QGQ3" s="4" t="s">
        <v>154</v>
      </c>
      <c r="QGR3" s="4" t="s">
        <v>154</v>
      </c>
      <c r="QGS3" s="4" t="s">
        <v>154</v>
      </c>
      <c r="QGT3" s="4" t="s">
        <v>154</v>
      </c>
      <c r="QGU3" s="4" t="s">
        <v>154</v>
      </c>
      <c r="QGV3" s="4" t="s">
        <v>154</v>
      </c>
      <c r="QGW3" s="4" t="s">
        <v>154</v>
      </c>
      <c r="QGX3" s="4" t="s">
        <v>154</v>
      </c>
      <c r="QGY3" s="4" t="s">
        <v>154</v>
      </c>
      <c r="QGZ3" s="4" t="s">
        <v>154</v>
      </c>
      <c r="QHA3" s="4" t="s">
        <v>154</v>
      </c>
      <c r="QHB3" s="4" t="s">
        <v>154</v>
      </c>
      <c r="QHC3" s="4" t="s">
        <v>154</v>
      </c>
      <c r="QHD3" s="4" t="s">
        <v>154</v>
      </c>
      <c r="QHE3" s="4" t="s">
        <v>154</v>
      </c>
      <c r="QHF3" s="4" t="s">
        <v>154</v>
      </c>
      <c r="QHG3" s="4" t="s">
        <v>154</v>
      </c>
      <c r="QHH3" s="4" t="s">
        <v>154</v>
      </c>
      <c r="QHI3" s="4" t="s">
        <v>154</v>
      </c>
      <c r="QHJ3" s="4" t="s">
        <v>154</v>
      </c>
      <c r="QHK3" s="4" t="s">
        <v>154</v>
      </c>
      <c r="QHL3" s="4" t="s">
        <v>154</v>
      </c>
      <c r="QHM3" s="4" t="s">
        <v>154</v>
      </c>
      <c r="QHN3" s="4" t="s">
        <v>154</v>
      </c>
      <c r="QHO3" s="4" t="s">
        <v>154</v>
      </c>
      <c r="QHP3" s="4" t="s">
        <v>154</v>
      </c>
      <c r="QHQ3" s="4" t="s">
        <v>154</v>
      </c>
      <c r="QHR3" s="4" t="s">
        <v>154</v>
      </c>
      <c r="QHS3" s="4" t="s">
        <v>154</v>
      </c>
      <c r="QHT3" s="4" t="s">
        <v>154</v>
      </c>
      <c r="QHU3" s="4" t="s">
        <v>154</v>
      </c>
      <c r="QHV3" s="4" t="s">
        <v>154</v>
      </c>
      <c r="QHW3" s="4" t="s">
        <v>154</v>
      </c>
      <c r="QHX3" s="4" t="s">
        <v>154</v>
      </c>
      <c r="QHY3" s="4" t="s">
        <v>154</v>
      </c>
      <c r="QHZ3" s="4" t="s">
        <v>154</v>
      </c>
      <c r="QIA3" s="4" t="s">
        <v>154</v>
      </c>
      <c r="QIB3" s="4" t="s">
        <v>154</v>
      </c>
      <c r="QIC3" s="4" t="s">
        <v>154</v>
      </c>
      <c r="QID3" s="4" t="s">
        <v>154</v>
      </c>
      <c r="QIE3" s="4" t="s">
        <v>154</v>
      </c>
      <c r="QIF3" s="4" t="s">
        <v>154</v>
      </c>
      <c r="QIG3" s="4" t="s">
        <v>154</v>
      </c>
      <c r="QIH3" s="4" t="s">
        <v>154</v>
      </c>
      <c r="QII3" s="4" t="s">
        <v>154</v>
      </c>
      <c r="QIJ3" s="4" t="s">
        <v>154</v>
      </c>
      <c r="QIK3" s="4" t="s">
        <v>154</v>
      </c>
      <c r="QIL3" s="4" t="s">
        <v>154</v>
      </c>
      <c r="QIM3" s="4" t="s">
        <v>154</v>
      </c>
      <c r="QIN3" s="4" t="s">
        <v>154</v>
      </c>
      <c r="QIO3" s="4" t="s">
        <v>154</v>
      </c>
      <c r="QIP3" s="4" t="s">
        <v>154</v>
      </c>
      <c r="QIQ3" s="4" t="s">
        <v>154</v>
      </c>
      <c r="QIR3" s="4" t="s">
        <v>154</v>
      </c>
      <c r="QIS3" s="4" t="s">
        <v>154</v>
      </c>
      <c r="QIT3" s="4" t="s">
        <v>154</v>
      </c>
      <c r="QIU3" s="4" t="s">
        <v>154</v>
      </c>
      <c r="QIV3" s="4" t="s">
        <v>154</v>
      </c>
      <c r="QIW3" s="4" t="s">
        <v>154</v>
      </c>
      <c r="QIX3" s="4" t="s">
        <v>154</v>
      </c>
      <c r="QIY3" s="4" t="s">
        <v>154</v>
      </c>
      <c r="QIZ3" s="4" t="s">
        <v>154</v>
      </c>
      <c r="QJA3" s="4" t="s">
        <v>154</v>
      </c>
      <c r="QJB3" s="4" t="s">
        <v>154</v>
      </c>
      <c r="QJC3" s="4" t="s">
        <v>154</v>
      </c>
      <c r="QJD3" s="4" t="s">
        <v>154</v>
      </c>
      <c r="QJE3" s="4" t="s">
        <v>154</v>
      </c>
      <c r="QJF3" s="4" t="s">
        <v>154</v>
      </c>
      <c r="QJG3" s="4" t="s">
        <v>154</v>
      </c>
      <c r="QJH3" s="4" t="s">
        <v>154</v>
      </c>
      <c r="QJI3" s="4" t="s">
        <v>154</v>
      </c>
      <c r="QJJ3" s="4" t="s">
        <v>154</v>
      </c>
      <c r="QJK3" s="4" t="s">
        <v>154</v>
      </c>
      <c r="QJL3" s="4" t="s">
        <v>154</v>
      </c>
      <c r="QJM3" s="4" t="s">
        <v>154</v>
      </c>
      <c r="QJN3" s="4" t="s">
        <v>154</v>
      </c>
      <c r="QJO3" s="4" t="s">
        <v>154</v>
      </c>
      <c r="QJP3" s="4" t="s">
        <v>154</v>
      </c>
      <c r="QJQ3" s="4" t="s">
        <v>154</v>
      </c>
      <c r="QJR3" s="4" t="s">
        <v>154</v>
      </c>
      <c r="QJS3" s="4" t="s">
        <v>154</v>
      </c>
      <c r="QJT3" s="4" t="s">
        <v>154</v>
      </c>
      <c r="QJU3" s="4" t="s">
        <v>154</v>
      </c>
      <c r="QJV3" s="4" t="s">
        <v>154</v>
      </c>
      <c r="QJW3" s="4" t="s">
        <v>154</v>
      </c>
      <c r="QJX3" s="4" t="s">
        <v>154</v>
      </c>
      <c r="QJY3" s="4" t="s">
        <v>154</v>
      </c>
      <c r="QJZ3" s="4" t="s">
        <v>154</v>
      </c>
      <c r="QKA3" s="4" t="s">
        <v>154</v>
      </c>
      <c r="QKB3" s="4" t="s">
        <v>154</v>
      </c>
      <c r="QKC3" s="4" t="s">
        <v>154</v>
      </c>
      <c r="QKD3" s="4" t="s">
        <v>154</v>
      </c>
      <c r="QKE3" s="4" t="s">
        <v>154</v>
      </c>
      <c r="QKF3" s="4" t="s">
        <v>154</v>
      </c>
      <c r="QKG3" s="4" t="s">
        <v>154</v>
      </c>
      <c r="QKH3" s="4" t="s">
        <v>154</v>
      </c>
      <c r="QKI3" s="4" t="s">
        <v>154</v>
      </c>
      <c r="QKJ3" s="4" t="s">
        <v>154</v>
      </c>
      <c r="QKK3" s="4" t="s">
        <v>154</v>
      </c>
      <c r="QKL3" s="4" t="s">
        <v>154</v>
      </c>
      <c r="QKM3" s="4" t="s">
        <v>154</v>
      </c>
      <c r="QKN3" s="4" t="s">
        <v>154</v>
      </c>
      <c r="QKO3" s="4" t="s">
        <v>154</v>
      </c>
      <c r="QKP3" s="4" t="s">
        <v>154</v>
      </c>
      <c r="QKQ3" s="4" t="s">
        <v>154</v>
      </c>
      <c r="QKR3" s="4" t="s">
        <v>154</v>
      </c>
      <c r="QKS3" s="4" t="s">
        <v>154</v>
      </c>
      <c r="QKT3" s="4" t="s">
        <v>154</v>
      </c>
      <c r="QKU3" s="4" t="s">
        <v>154</v>
      </c>
      <c r="QKV3" s="4" t="s">
        <v>154</v>
      </c>
      <c r="QKW3" s="4" t="s">
        <v>154</v>
      </c>
      <c r="QKX3" s="4" t="s">
        <v>154</v>
      </c>
      <c r="QKY3" s="4" t="s">
        <v>154</v>
      </c>
      <c r="QKZ3" s="4" t="s">
        <v>154</v>
      </c>
      <c r="QLA3" s="4" t="s">
        <v>154</v>
      </c>
      <c r="QLB3" s="4" t="s">
        <v>154</v>
      </c>
      <c r="QLC3" s="4" t="s">
        <v>154</v>
      </c>
      <c r="QLD3" s="4" t="s">
        <v>154</v>
      </c>
      <c r="QLE3" s="4" t="s">
        <v>154</v>
      </c>
      <c r="QLF3" s="4" t="s">
        <v>154</v>
      </c>
      <c r="QLG3" s="4" t="s">
        <v>154</v>
      </c>
      <c r="QLH3" s="4" t="s">
        <v>154</v>
      </c>
      <c r="QLI3" s="4" t="s">
        <v>154</v>
      </c>
      <c r="QLJ3" s="4" t="s">
        <v>154</v>
      </c>
      <c r="QLK3" s="4" t="s">
        <v>154</v>
      </c>
      <c r="QLL3" s="4" t="s">
        <v>154</v>
      </c>
      <c r="QLM3" s="4" t="s">
        <v>154</v>
      </c>
      <c r="QLN3" s="4" t="s">
        <v>154</v>
      </c>
      <c r="QLO3" s="4" t="s">
        <v>154</v>
      </c>
      <c r="QLP3" s="4" t="s">
        <v>154</v>
      </c>
      <c r="QLQ3" s="4" t="s">
        <v>154</v>
      </c>
      <c r="QLR3" s="4" t="s">
        <v>154</v>
      </c>
      <c r="QLS3" s="4" t="s">
        <v>154</v>
      </c>
      <c r="QLT3" s="4" t="s">
        <v>154</v>
      </c>
      <c r="QLU3" s="4" t="s">
        <v>154</v>
      </c>
      <c r="QLV3" s="4" t="s">
        <v>154</v>
      </c>
      <c r="QLW3" s="4" t="s">
        <v>154</v>
      </c>
      <c r="QLX3" s="4" t="s">
        <v>154</v>
      </c>
      <c r="QLY3" s="4" t="s">
        <v>154</v>
      </c>
      <c r="QLZ3" s="4" t="s">
        <v>154</v>
      </c>
      <c r="QMA3" s="4" t="s">
        <v>154</v>
      </c>
      <c r="QMB3" s="4" t="s">
        <v>154</v>
      </c>
      <c r="QMC3" s="4" t="s">
        <v>154</v>
      </c>
      <c r="QMD3" s="4" t="s">
        <v>154</v>
      </c>
      <c r="QME3" s="4" t="s">
        <v>154</v>
      </c>
      <c r="QMF3" s="4" t="s">
        <v>154</v>
      </c>
      <c r="QMG3" s="4" t="s">
        <v>154</v>
      </c>
      <c r="QMH3" s="4" t="s">
        <v>154</v>
      </c>
      <c r="QMI3" s="4" t="s">
        <v>154</v>
      </c>
      <c r="QMJ3" s="4" t="s">
        <v>154</v>
      </c>
      <c r="QMK3" s="4" t="s">
        <v>154</v>
      </c>
      <c r="QML3" s="4" t="s">
        <v>154</v>
      </c>
      <c r="QMM3" s="4" t="s">
        <v>154</v>
      </c>
      <c r="QMN3" s="4" t="s">
        <v>154</v>
      </c>
      <c r="QMO3" s="4" t="s">
        <v>154</v>
      </c>
      <c r="QMP3" s="4" t="s">
        <v>154</v>
      </c>
      <c r="QMQ3" s="4" t="s">
        <v>154</v>
      </c>
      <c r="QMR3" s="4" t="s">
        <v>154</v>
      </c>
      <c r="QMS3" s="4" t="s">
        <v>154</v>
      </c>
      <c r="QMT3" s="4" t="s">
        <v>154</v>
      </c>
      <c r="QMU3" s="4" t="s">
        <v>154</v>
      </c>
      <c r="QMV3" s="4" t="s">
        <v>154</v>
      </c>
      <c r="QMW3" s="4" t="s">
        <v>154</v>
      </c>
      <c r="QMX3" s="4" t="s">
        <v>154</v>
      </c>
      <c r="QMY3" s="4" t="s">
        <v>154</v>
      </c>
      <c r="QMZ3" s="4" t="s">
        <v>154</v>
      </c>
      <c r="QNA3" s="4" t="s">
        <v>154</v>
      </c>
      <c r="QNB3" s="4" t="s">
        <v>154</v>
      </c>
      <c r="QNC3" s="4" t="s">
        <v>154</v>
      </c>
      <c r="QND3" s="4" t="s">
        <v>154</v>
      </c>
      <c r="QNE3" s="4" t="s">
        <v>154</v>
      </c>
      <c r="QNF3" s="4" t="s">
        <v>154</v>
      </c>
      <c r="QNG3" s="4" t="s">
        <v>154</v>
      </c>
      <c r="QNH3" s="4" t="s">
        <v>154</v>
      </c>
      <c r="QNI3" s="4" t="s">
        <v>154</v>
      </c>
      <c r="QNJ3" s="4" t="s">
        <v>154</v>
      </c>
      <c r="QNK3" s="4" t="s">
        <v>154</v>
      </c>
      <c r="QNL3" s="4" t="s">
        <v>154</v>
      </c>
      <c r="QNM3" s="4" t="s">
        <v>154</v>
      </c>
      <c r="QNN3" s="4" t="s">
        <v>154</v>
      </c>
      <c r="QNO3" s="4" t="s">
        <v>154</v>
      </c>
      <c r="QNP3" s="4" t="s">
        <v>154</v>
      </c>
      <c r="QNQ3" s="4" t="s">
        <v>154</v>
      </c>
      <c r="QNR3" s="4" t="s">
        <v>154</v>
      </c>
      <c r="QNS3" s="4" t="s">
        <v>154</v>
      </c>
      <c r="QNT3" s="4" t="s">
        <v>154</v>
      </c>
      <c r="QNU3" s="4" t="s">
        <v>154</v>
      </c>
      <c r="QNV3" s="4" t="s">
        <v>154</v>
      </c>
      <c r="QNW3" s="4" t="s">
        <v>154</v>
      </c>
      <c r="QNX3" s="4" t="s">
        <v>154</v>
      </c>
      <c r="QNY3" s="4" t="s">
        <v>154</v>
      </c>
      <c r="QNZ3" s="4" t="s">
        <v>154</v>
      </c>
      <c r="QOA3" s="4" t="s">
        <v>154</v>
      </c>
      <c r="QOB3" s="4" t="s">
        <v>154</v>
      </c>
      <c r="QOC3" s="4" t="s">
        <v>154</v>
      </c>
      <c r="QOD3" s="4" t="s">
        <v>154</v>
      </c>
      <c r="QOE3" s="4" t="s">
        <v>154</v>
      </c>
      <c r="QOF3" s="4" t="s">
        <v>154</v>
      </c>
      <c r="QOG3" s="4" t="s">
        <v>154</v>
      </c>
      <c r="QOH3" s="4" t="s">
        <v>154</v>
      </c>
      <c r="QOI3" s="4" t="s">
        <v>154</v>
      </c>
      <c r="QOJ3" s="4" t="s">
        <v>154</v>
      </c>
      <c r="QOK3" s="4" t="s">
        <v>154</v>
      </c>
      <c r="QOL3" s="4" t="s">
        <v>154</v>
      </c>
      <c r="QOM3" s="4" t="s">
        <v>154</v>
      </c>
      <c r="QON3" s="4" t="s">
        <v>154</v>
      </c>
      <c r="QOO3" s="4" t="s">
        <v>154</v>
      </c>
      <c r="QOP3" s="4" t="s">
        <v>154</v>
      </c>
      <c r="QOQ3" s="4" t="s">
        <v>154</v>
      </c>
      <c r="QOR3" s="4" t="s">
        <v>154</v>
      </c>
      <c r="QOS3" s="4" t="s">
        <v>154</v>
      </c>
      <c r="QOT3" s="4" t="s">
        <v>154</v>
      </c>
      <c r="QOU3" s="4" t="s">
        <v>154</v>
      </c>
      <c r="QOV3" s="4" t="s">
        <v>154</v>
      </c>
      <c r="QOW3" s="4" t="s">
        <v>154</v>
      </c>
      <c r="QOX3" s="4" t="s">
        <v>154</v>
      </c>
      <c r="QOY3" s="4" t="s">
        <v>154</v>
      </c>
      <c r="QOZ3" s="4" t="s">
        <v>154</v>
      </c>
      <c r="QPA3" s="4" t="s">
        <v>154</v>
      </c>
      <c r="QPB3" s="4" t="s">
        <v>154</v>
      </c>
      <c r="QPC3" s="4" t="s">
        <v>154</v>
      </c>
      <c r="QPD3" s="4" t="s">
        <v>154</v>
      </c>
      <c r="QPE3" s="4" t="s">
        <v>154</v>
      </c>
      <c r="QPF3" s="4" t="s">
        <v>154</v>
      </c>
      <c r="QPG3" s="4" t="s">
        <v>154</v>
      </c>
      <c r="QPH3" s="4" t="s">
        <v>154</v>
      </c>
      <c r="QPI3" s="4" t="s">
        <v>154</v>
      </c>
      <c r="QPJ3" s="4" t="s">
        <v>154</v>
      </c>
      <c r="QPK3" s="4" t="s">
        <v>154</v>
      </c>
      <c r="QPL3" s="4" t="s">
        <v>154</v>
      </c>
      <c r="QPM3" s="4" t="s">
        <v>154</v>
      </c>
      <c r="QPN3" s="4" t="s">
        <v>154</v>
      </c>
      <c r="QPO3" s="4" t="s">
        <v>154</v>
      </c>
      <c r="QPP3" s="4" t="s">
        <v>154</v>
      </c>
      <c r="QPQ3" s="4" t="s">
        <v>154</v>
      </c>
      <c r="QPR3" s="4" t="s">
        <v>154</v>
      </c>
      <c r="QPS3" s="4" t="s">
        <v>154</v>
      </c>
      <c r="QPT3" s="4" t="s">
        <v>154</v>
      </c>
      <c r="QPU3" s="4" t="s">
        <v>154</v>
      </c>
      <c r="QPV3" s="4" t="s">
        <v>154</v>
      </c>
      <c r="QPW3" s="4" t="s">
        <v>154</v>
      </c>
      <c r="QPX3" s="4" t="s">
        <v>154</v>
      </c>
      <c r="QPY3" s="4" t="s">
        <v>154</v>
      </c>
      <c r="QPZ3" s="4" t="s">
        <v>154</v>
      </c>
      <c r="QQA3" s="4" t="s">
        <v>154</v>
      </c>
      <c r="QQB3" s="4" t="s">
        <v>154</v>
      </c>
      <c r="QQC3" s="4" t="s">
        <v>154</v>
      </c>
      <c r="QQD3" s="4" t="s">
        <v>154</v>
      </c>
      <c r="QQE3" s="4" t="s">
        <v>154</v>
      </c>
      <c r="QQF3" s="4" t="s">
        <v>154</v>
      </c>
      <c r="QQG3" s="4" t="s">
        <v>154</v>
      </c>
      <c r="QQH3" s="4" t="s">
        <v>154</v>
      </c>
      <c r="QQI3" s="4" t="s">
        <v>154</v>
      </c>
      <c r="QQJ3" s="4" t="s">
        <v>154</v>
      </c>
      <c r="QQK3" s="4" t="s">
        <v>154</v>
      </c>
      <c r="QQL3" s="4" t="s">
        <v>154</v>
      </c>
      <c r="QQM3" s="4" t="s">
        <v>154</v>
      </c>
      <c r="QQN3" s="4" t="s">
        <v>154</v>
      </c>
      <c r="QQO3" s="4" t="s">
        <v>154</v>
      </c>
      <c r="QQP3" s="4" t="s">
        <v>154</v>
      </c>
      <c r="QQQ3" s="4" t="s">
        <v>154</v>
      </c>
      <c r="QQR3" s="4" t="s">
        <v>154</v>
      </c>
      <c r="QQS3" s="4" t="s">
        <v>154</v>
      </c>
      <c r="QQT3" s="4" t="s">
        <v>154</v>
      </c>
      <c r="QQU3" s="4" t="s">
        <v>154</v>
      </c>
      <c r="QQV3" s="4" t="s">
        <v>154</v>
      </c>
      <c r="QQW3" s="4" t="s">
        <v>154</v>
      </c>
      <c r="QQX3" s="4" t="s">
        <v>154</v>
      </c>
      <c r="QQY3" s="4" t="s">
        <v>154</v>
      </c>
      <c r="QQZ3" s="4" t="s">
        <v>154</v>
      </c>
      <c r="QRA3" s="4" t="s">
        <v>154</v>
      </c>
      <c r="QRB3" s="4" t="s">
        <v>154</v>
      </c>
      <c r="QRC3" s="4" t="s">
        <v>154</v>
      </c>
      <c r="QRD3" s="4" t="s">
        <v>154</v>
      </c>
      <c r="QRE3" s="4" t="s">
        <v>154</v>
      </c>
      <c r="QRF3" s="4" t="s">
        <v>154</v>
      </c>
      <c r="QRG3" s="4" t="s">
        <v>154</v>
      </c>
      <c r="QRH3" s="4" t="s">
        <v>154</v>
      </c>
      <c r="QRI3" s="4" t="s">
        <v>154</v>
      </c>
      <c r="QRJ3" s="4" t="s">
        <v>154</v>
      </c>
      <c r="QRK3" s="4" t="s">
        <v>154</v>
      </c>
      <c r="QRL3" s="4" t="s">
        <v>154</v>
      </c>
      <c r="QRM3" s="4" t="s">
        <v>154</v>
      </c>
      <c r="QRN3" s="4" t="s">
        <v>154</v>
      </c>
      <c r="QRO3" s="4" t="s">
        <v>154</v>
      </c>
      <c r="QRP3" s="4" t="s">
        <v>154</v>
      </c>
      <c r="QRQ3" s="4" t="s">
        <v>154</v>
      </c>
      <c r="QRR3" s="4" t="s">
        <v>154</v>
      </c>
      <c r="QRS3" s="4" t="s">
        <v>154</v>
      </c>
      <c r="QRT3" s="4" t="s">
        <v>154</v>
      </c>
      <c r="QRU3" s="4" t="s">
        <v>154</v>
      </c>
      <c r="QRV3" s="4" t="s">
        <v>154</v>
      </c>
      <c r="QRW3" s="4" t="s">
        <v>154</v>
      </c>
      <c r="QRX3" s="4" t="s">
        <v>154</v>
      </c>
      <c r="QRY3" s="4" t="s">
        <v>154</v>
      </c>
      <c r="QRZ3" s="4" t="s">
        <v>154</v>
      </c>
      <c r="QSA3" s="4" t="s">
        <v>154</v>
      </c>
      <c r="QSB3" s="4" t="s">
        <v>154</v>
      </c>
      <c r="QSC3" s="4" t="s">
        <v>154</v>
      </c>
      <c r="QSD3" s="4" t="s">
        <v>154</v>
      </c>
      <c r="QSE3" s="4" t="s">
        <v>154</v>
      </c>
      <c r="QSF3" s="4" t="s">
        <v>154</v>
      </c>
      <c r="QSG3" s="4" t="s">
        <v>154</v>
      </c>
      <c r="QSH3" s="4" t="s">
        <v>154</v>
      </c>
      <c r="QSI3" s="4" t="s">
        <v>154</v>
      </c>
      <c r="QSJ3" s="4" t="s">
        <v>154</v>
      </c>
      <c r="QSK3" s="4" t="s">
        <v>154</v>
      </c>
      <c r="QSL3" s="4" t="s">
        <v>154</v>
      </c>
      <c r="QSM3" s="4" t="s">
        <v>154</v>
      </c>
      <c r="QSN3" s="4" t="s">
        <v>154</v>
      </c>
      <c r="QSO3" s="4" t="s">
        <v>154</v>
      </c>
      <c r="QSP3" s="4" t="s">
        <v>154</v>
      </c>
      <c r="QSQ3" s="4" t="s">
        <v>154</v>
      </c>
      <c r="QSR3" s="4" t="s">
        <v>154</v>
      </c>
      <c r="QSS3" s="4" t="s">
        <v>154</v>
      </c>
      <c r="QST3" s="4" t="s">
        <v>154</v>
      </c>
      <c r="QSU3" s="4" t="s">
        <v>154</v>
      </c>
      <c r="QSV3" s="4" t="s">
        <v>154</v>
      </c>
      <c r="QSW3" s="4" t="s">
        <v>154</v>
      </c>
      <c r="QSX3" s="4" t="s">
        <v>154</v>
      </c>
      <c r="QSY3" s="4" t="s">
        <v>154</v>
      </c>
      <c r="QSZ3" s="4" t="s">
        <v>154</v>
      </c>
      <c r="QTA3" s="4" t="s">
        <v>154</v>
      </c>
      <c r="QTB3" s="4" t="s">
        <v>154</v>
      </c>
      <c r="QTC3" s="4" t="s">
        <v>154</v>
      </c>
      <c r="QTD3" s="4" t="s">
        <v>154</v>
      </c>
      <c r="QTE3" s="4" t="s">
        <v>154</v>
      </c>
      <c r="QTF3" s="4" t="s">
        <v>154</v>
      </c>
      <c r="QTG3" s="4" t="s">
        <v>154</v>
      </c>
      <c r="QTH3" s="4" t="s">
        <v>154</v>
      </c>
      <c r="QTI3" s="4" t="s">
        <v>154</v>
      </c>
      <c r="QTJ3" s="4" t="s">
        <v>154</v>
      </c>
      <c r="QTK3" s="4" t="s">
        <v>154</v>
      </c>
      <c r="QTL3" s="4" t="s">
        <v>154</v>
      </c>
      <c r="QTM3" s="4" t="s">
        <v>154</v>
      </c>
      <c r="QTN3" s="4" t="s">
        <v>154</v>
      </c>
      <c r="QTO3" s="4" t="s">
        <v>154</v>
      </c>
      <c r="QTP3" s="4" t="s">
        <v>154</v>
      </c>
      <c r="QTQ3" s="4" t="s">
        <v>154</v>
      </c>
      <c r="QTR3" s="4" t="s">
        <v>154</v>
      </c>
      <c r="QTS3" s="4" t="s">
        <v>154</v>
      </c>
      <c r="QTT3" s="4" t="s">
        <v>154</v>
      </c>
      <c r="QTU3" s="4" t="s">
        <v>154</v>
      </c>
      <c r="QTV3" s="4" t="s">
        <v>154</v>
      </c>
      <c r="QTW3" s="4" t="s">
        <v>154</v>
      </c>
      <c r="QTX3" s="4" t="s">
        <v>154</v>
      </c>
      <c r="QTY3" s="4" t="s">
        <v>154</v>
      </c>
      <c r="QTZ3" s="4" t="s">
        <v>154</v>
      </c>
      <c r="QUA3" s="4" t="s">
        <v>154</v>
      </c>
      <c r="QUB3" s="4" t="s">
        <v>154</v>
      </c>
      <c r="QUC3" s="4" t="s">
        <v>154</v>
      </c>
      <c r="QUD3" s="4" t="s">
        <v>154</v>
      </c>
      <c r="QUE3" s="4" t="s">
        <v>154</v>
      </c>
      <c r="QUF3" s="4" t="s">
        <v>154</v>
      </c>
      <c r="QUG3" s="4" t="s">
        <v>154</v>
      </c>
      <c r="QUH3" s="4" t="s">
        <v>154</v>
      </c>
      <c r="QUI3" s="4" t="s">
        <v>154</v>
      </c>
      <c r="QUJ3" s="4" t="s">
        <v>154</v>
      </c>
      <c r="QUK3" s="4" t="s">
        <v>154</v>
      </c>
      <c r="QUL3" s="4" t="s">
        <v>154</v>
      </c>
      <c r="QUM3" s="4" t="s">
        <v>154</v>
      </c>
      <c r="QUN3" s="4" t="s">
        <v>154</v>
      </c>
      <c r="QUO3" s="4" t="s">
        <v>154</v>
      </c>
      <c r="QUP3" s="4" t="s">
        <v>154</v>
      </c>
      <c r="QUQ3" s="4" t="s">
        <v>154</v>
      </c>
      <c r="QUR3" s="4" t="s">
        <v>154</v>
      </c>
      <c r="QUS3" s="4" t="s">
        <v>154</v>
      </c>
      <c r="QUT3" s="4" t="s">
        <v>154</v>
      </c>
      <c r="QUU3" s="4" t="s">
        <v>154</v>
      </c>
      <c r="QUV3" s="4" t="s">
        <v>154</v>
      </c>
      <c r="QUW3" s="4" t="s">
        <v>154</v>
      </c>
      <c r="QUX3" s="4" t="s">
        <v>154</v>
      </c>
      <c r="QUY3" s="4" t="s">
        <v>154</v>
      </c>
      <c r="QUZ3" s="4" t="s">
        <v>154</v>
      </c>
      <c r="QVA3" s="4" t="s">
        <v>154</v>
      </c>
      <c r="QVB3" s="4" t="s">
        <v>154</v>
      </c>
      <c r="QVC3" s="4" t="s">
        <v>154</v>
      </c>
      <c r="QVD3" s="4" t="s">
        <v>154</v>
      </c>
      <c r="QVE3" s="4" t="s">
        <v>154</v>
      </c>
      <c r="QVF3" s="4" t="s">
        <v>154</v>
      </c>
      <c r="QVG3" s="4" t="s">
        <v>154</v>
      </c>
      <c r="QVH3" s="4" t="s">
        <v>154</v>
      </c>
      <c r="QVI3" s="4" t="s">
        <v>154</v>
      </c>
      <c r="QVJ3" s="4" t="s">
        <v>154</v>
      </c>
      <c r="QVK3" s="4" t="s">
        <v>154</v>
      </c>
      <c r="QVL3" s="4" t="s">
        <v>154</v>
      </c>
      <c r="QVM3" s="4" t="s">
        <v>154</v>
      </c>
      <c r="QVN3" s="4" t="s">
        <v>154</v>
      </c>
      <c r="QVO3" s="4" t="s">
        <v>154</v>
      </c>
      <c r="QVP3" s="4" t="s">
        <v>154</v>
      </c>
      <c r="QVQ3" s="4" t="s">
        <v>154</v>
      </c>
      <c r="QVR3" s="4" t="s">
        <v>154</v>
      </c>
      <c r="QVS3" s="4" t="s">
        <v>154</v>
      </c>
      <c r="QVT3" s="4" t="s">
        <v>154</v>
      </c>
      <c r="QVU3" s="4" t="s">
        <v>154</v>
      </c>
      <c r="QVV3" s="4" t="s">
        <v>154</v>
      </c>
      <c r="QVW3" s="4" t="s">
        <v>154</v>
      </c>
      <c r="QVX3" s="4" t="s">
        <v>154</v>
      </c>
      <c r="QVY3" s="4" t="s">
        <v>154</v>
      </c>
      <c r="QVZ3" s="4" t="s">
        <v>154</v>
      </c>
      <c r="QWA3" s="4" t="s">
        <v>154</v>
      </c>
      <c r="QWB3" s="4" t="s">
        <v>154</v>
      </c>
      <c r="QWC3" s="4" t="s">
        <v>154</v>
      </c>
      <c r="QWD3" s="4" t="s">
        <v>154</v>
      </c>
      <c r="QWE3" s="4" t="s">
        <v>154</v>
      </c>
      <c r="QWF3" s="4" t="s">
        <v>154</v>
      </c>
      <c r="QWG3" s="4" t="s">
        <v>154</v>
      </c>
      <c r="QWH3" s="4" t="s">
        <v>154</v>
      </c>
      <c r="QWI3" s="4" t="s">
        <v>154</v>
      </c>
      <c r="QWJ3" s="4" t="s">
        <v>154</v>
      </c>
      <c r="QWK3" s="4" t="s">
        <v>154</v>
      </c>
      <c r="QWL3" s="4" t="s">
        <v>154</v>
      </c>
      <c r="QWM3" s="4" t="s">
        <v>154</v>
      </c>
      <c r="QWN3" s="4" t="s">
        <v>154</v>
      </c>
      <c r="QWO3" s="4" t="s">
        <v>154</v>
      </c>
      <c r="QWP3" s="4" t="s">
        <v>154</v>
      </c>
      <c r="QWQ3" s="4" t="s">
        <v>154</v>
      </c>
      <c r="QWR3" s="4" t="s">
        <v>154</v>
      </c>
      <c r="QWS3" s="4" t="s">
        <v>154</v>
      </c>
      <c r="QWT3" s="4" t="s">
        <v>154</v>
      </c>
      <c r="QWU3" s="4" t="s">
        <v>154</v>
      </c>
      <c r="QWV3" s="4" t="s">
        <v>154</v>
      </c>
      <c r="QWW3" s="4" t="s">
        <v>154</v>
      </c>
      <c r="QWX3" s="4" t="s">
        <v>154</v>
      </c>
      <c r="QWY3" s="4" t="s">
        <v>154</v>
      </c>
      <c r="QWZ3" s="4" t="s">
        <v>154</v>
      </c>
      <c r="QXA3" s="4" t="s">
        <v>154</v>
      </c>
      <c r="QXB3" s="4" t="s">
        <v>154</v>
      </c>
      <c r="QXC3" s="4" t="s">
        <v>154</v>
      </c>
      <c r="QXD3" s="4" t="s">
        <v>154</v>
      </c>
      <c r="QXE3" s="4" t="s">
        <v>154</v>
      </c>
      <c r="QXF3" s="4" t="s">
        <v>154</v>
      </c>
      <c r="QXG3" s="4" t="s">
        <v>154</v>
      </c>
      <c r="QXH3" s="4" t="s">
        <v>154</v>
      </c>
      <c r="QXI3" s="4" t="s">
        <v>154</v>
      </c>
      <c r="QXJ3" s="4" t="s">
        <v>154</v>
      </c>
      <c r="QXK3" s="4" t="s">
        <v>154</v>
      </c>
      <c r="QXL3" s="4" t="s">
        <v>154</v>
      </c>
      <c r="QXM3" s="4" t="s">
        <v>154</v>
      </c>
      <c r="QXN3" s="4" t="s">
        <v>154</v>
      </c>
      <c r="QXO3" s="4" t="s">
        <v>154</v>
      </c>
      <c r="QXP3" s="4" t="s">
        <v>154</v>
      </c>
      <c r="QXQ3" s="4" t="s">
        <v>154</v>
      </c>
      <c r="QXR3" s="4" t="s">
        <v>154</v>
      </c>
      <c r="QXS3" s="4" t="s">
        <v>154</v>
      </c>
      <c r="QXT3" s="4" t="s">
        <v>154</v>
      </c>
      <c r="QXU3" s="4" t="s">
        <v>154</v>
      </c>
      <c r="QXV3" s="4" t="s">
        <v>154</v>
      </c>
      <c r="QXW3" s="4" t="s">
        <v>154</v>
      </c>
      <c r="QXX3" s="4" t="s">
        <v>154</v>
      </c>
      <c r="QXY3" s="4" t="s">
        <v>154</v>
      </c>
      <c r="QXZ3" s="4" t="s">
        <v>154</v>
      </c>
      <c r="QYA3" s="4" t="s">
        <v>154</v>
      </c>
      <c r="QYB3" s="4" t="s">
        <v>154</v>
      </c>
      <c r="QYC3" s="4" t="s">
        <v>154</v>
      </c>
      <c r="QYD3" s="4" t="s">
        <v>154</v>
      </c>
      <c r="QYE3" s="4" t="s">
        <v>154</v>
      </c>
      <c r="QYF3" s="4" t="s">
        <v>154</v>
      </c>
      <c r="QYG3" s="4" t="s">
        <v>154</v>
      </c>
      <c r="QYH3" s="4" t="s">
        <v>154</v>
      </c>
      <c r="QYI3" s="4" t="s">
        <v>154</v>
      </c>
      <c r="QYJ3" s="4" t="s">
        <v>154</v>
      </c>
      <c r="QYK3" s="4" t="s">
        <v>154</v>
      </c>
      <c r="QYL3" s="4" t="s">
        <v>154</v>
      </c>
      <c r="QYM3" s="4" t="s">
        <v>154</v>
      </c>
      <c r="QYN3" s="4" t="s">
        <v>154</v>
      </c>
      <c r="QYO3" s="4" t="s">
        <v>154</v>
      </c>
      <c r="QYP3" s="4" t="s">
        <v>154</v>
      </c>
      <c r="QYQ3" s="4" t="s">
        <v>154</v>
      </c>
      <c r="QYR3" s="4" t="s">
        <v>154</v>
      </c>
      <c r="QYS3" s="4" t="s">
        <v>154</v>
      </c>
      <c r="QYT3" s="4" t="s">
        <v>154</v>
      </c>
      <c r="QYU3" s="4" t="s">
        <v>154</v>
      </c>
      <c r="QYV3" s="4" t="s">
        <v>154</v>
      </c>
      <c r="QYW3" s="4" t="s">
        <v>154</v>
      </c>
      <c r="QYX3" s="4" t="s">
        <v>154</v>
      </c>
      <c r="QYY3" s="4" t="s">
        <v>154</v>
      </c>
      <c r="QYZ3" s="4" t="s">
        <v>154</v>
      </c>
      <c r="QZA3" s="4" t="s">
        <v>154</v>
      </c>
      <c r="QZB3" s="4" t="s">
        <v>154</v>
      </c>
      <c r="QZC3" s="4" t="s">
        <v>154</v>
      </c>
      <c r="QZD3" s="4" t="s">
        <v>154</v>
      </c>
      <c r="QZE3" s="4" t="s">
        <v>154</v>
      </c>
      <c r="QZF3" s="4" t="s">
        <v>154</v>
      </c>
      <c r="QZG3" s="4" t="s">
        <v>154</v>
      </c>
      <c r="QZH3" s="4" t="s">
        <v>154</v>
      </c>
      <c r="QZI3" s="4" t="s">
        <v>154</v>
      </c>
      <c r="QZJ3" s="4" t="s">
        <v>154</v>
      </c>
      <c r="QZK3" s="4" t="s">
        <v>154</v>
      </c>
      <c r="QZL3" s="4" t="s">
        <v>154</v>
      </c>
      <c r="QZM3" s="4" t="s">
        <v>154</v>
      </c>
      <c r="QZN3" s="4" t="s">
        <v>154</v>
      </c>
      <c r="QZO3" s="4" t="s">
        <v>154</v>
      </c>
      <c r="QZP3" s="4" t="s">
        <v>154</v>
      </c>
      <c r="QZQ3" s="4" t="s">
        <v>154</v>
      </c>
      <c r="QZR3" s="4" t="s">
        <v>154</v>
      </c>
      <c r="QZS3" s="4" t="s">
        <v>154</v>
      </c>
      <c r="QZT3" s="4" t="s">
        <v>154</v>
      </c>
      <c r="QZU3" s="4" t="s">
        <v>154</v>
      </c>
      <c r="QZV3" s="4" t="s">
        <v>154</v>
      </c>
      <c r="QZW3" s="4" t="s">
        <v>154</v>
      </c>
      <c r="QZX3" s="4" t="s">
        <v>154</v>
      </c>
      <c r="QZY3" s="4" t="s">
        <v>154</v>
      </c>
      <c r="QZZ3" s="4" t="s">
        <v>154</v>
      </c>
      <c r="RAA3" s="4" t="s">
        <v>154</v>
      </c>
      <c r="RAB3" s="4" t="s">
        <v>154</v>
      </c>
      <c r="RAC3" s="4" t="s">
        <v>154</v>
      </c>
      <c r="RAD3" s="4" t="s">
        <v>154</v>
      </c>
      <c r="RAE3" s="4" t="s">
        <v>154</v>
      </c>
      <c r="RAF3" s="4" t="s">
        <v>154</v>
      </c>
      <c r="RAG3" s="4" t="s">
        <v>154</v>
      </c>
      <c r="RAH3" s="4" t="s">
        <v>154</v>
      </c>
      <c r="RAI3" s="4" t="s">
        <v>154</v>
      </c>
      <c r="RAJ3" s="4" t="s">
        <v>154</v>
      </c>
      <c r="RAK3" s="4" t="s">
        <v>154</v>
      </c>
      <c r="RAL3" s="4" t="s">
        <v>154</v>
      </c>
      <c r="RAM3" s="4" t="s">
        <v>154</v>
      </c>
      <c r="RAN3" s="4" t="s">
        <v>154</v>
      </c>
      <c r="RAO3" s="4" t="s">
        <v>154</v>
      </c>
      <c r="RAP3" s="4" t="s">
        <v>154</v>
      </c>
      <c r="RAQ3" s="4" t="s">
        <v>154</v>
      </c>
      <c r="RAR3" s="4" t="s">
        <v>154</v>
      </c>
      <c r="RAS3" s="4" t="s">
        <v>154</v>
      </c>
      <c r="RAT3" s="4" t="s">
        <v>154</v>
      </c>
      <c r="RAU3" s="4" t="s">
        <v>154</v>
      </c>
      <c r="RAV3" s="4" t="s">
        <v>154</v>
      </c>
      <c r="RAW3" s="4" t="s">
        <v>154</v>
      </c>
      <c r="RAX3" s="4" t="s">
        <v>154</v>
      </c>
      <c r="RAY3" s="4" t="s">
        <v>154</v>
      </c>
      <c r="RAZ3" s="4" t="s">
        <v>154</v>
      </c>
      <c r="RBA3" s="4" t="s">
        <v>154</v>
      </c>
      <c r="RBB3" s="4" t="s">
        <v>154</v>
      </c>
      <c r="RBC3" s="4" t="s">
        <v>154</v>
      </c>
      <c r="RBD3" s="4" t="s">
        <v>154</v>
      </c>
      <c r="RBE3" s="4" t="s">
        <v>154</v>
      </c>
      <c r="RBF3" s="4" t="s">
        <v>154</v>
      </c>
      <c r="RBG3" s="4" t="s">
        <v>154</v>
      </c>
      <c r="RBH3" s="4" t="s">
        <v>154</v>
      </c>
      <c r="RBI3" s="4" t="s">
        <v>154</v>
      </c>
      <c r="RBJ3" s="4" t="s">
        <v>154</v>
      </c>
      <c r="RBK3" s="4" t="s">
        <v>154</v>
      </c>
      <c r="RBL3" s="4" t="s">
        <v>154</v>
      </c>
      <c r="RBM3" s="4" t="s">
        <v>154</v>
      </c>
      <c r="RBN3" s="4" t="s">
        <v>154</v>
      </c>
      <c r="RBO3" s="4" t="s">
        <v>154</v>
      </c>
      <c r="RBP3" s="4" t="s">
        <v>154</v>
      </c>
      <c r="RBQ3" s="4" t="s">
        <v>154</v>
      </c>
      <c r="RBR3" s="4" t="s">
        <v>154</v>
      </c>
      <c r="RBS3" s="4" t="s">
        <v>154</v>
      </c>
      <c r="RBT3" s="4" t="s">
        <v>154</v>
      </c>
      <c r="RBU3" s="4" t="s">
        <v>154</v>
      </c>
      <c r="RBV3" s="4" t="s">
        <v>154</v>
      </c>
      <c r="RBW3" s="4" t="s">
        <v>154</v>
      </c>
      <c r="RBX3" s="4" t="s">
        <v>154</v>
      </c>
      <c r="RBY3" s="4" t="s">
        <v>154</v>
      </c>
      <c r="RBZ3" s="4" t="s">
        <v>154</v>
      </c>
      <c r="RCA3" s="4" t="s">
        <v>154</v>
      </c>
      <c r="RCB3" s="4" t="s">
        <v>154</v>
      </c>
      <c r="RCC3" s="4" t="s">
        <v>154</v>
      </c>
      <c r="RCD3" s="4" t="s">
        <v>154</v>
      </c>
      <c r="RCE3" s="4" t="s">
        <v>154</v>
      </c>
      <c r="RCF3" s="4" t="s">
        <v>154</v>
      </c>
      <c r="RCG3" s="4" t="s">
        <v>154</v>
      </c>
      <c r="RCH3" s="4" t="s">
        <v>154</v>
      </c>
      <c r="RCI3" s="4" t="s">
        <v>154</v>
      </c>
      <c r="RCJ3" s="4" t="s">
        <v>154</v>
      </c>
      <c r="RCK3" s="4" t="s">
        <v>154</v>
      </c>
      <c r="RCL3" s="4" t="s">
        <v>154</v>
      </c>
      <c r="RCM3" s="4" t="s">
        <v>154</v>
      </c>
      <c r="RCN3" s="4" t="s">
        <v>154</v>
      </c>
      <c r="RCO3" s="4" t="s">
        <v>154</v>
      </c>
      <c r="RCP3" s="4" t="s">
        <v>154</v>
      </c>
      <c r="RCQ3" s="4" t="s">
        <v>154</v>
      </c>
      <c r="RCR3" s="4" t="s">
        <v>154</v>
      </c>
      <c r="RCS3" s="4" t="s">
        <v>154</v>
      </c>
      <c r="RCT3" s="4" t="s">
        <v>154</v>
      </c>
      <c r="RCU3" s="4" t="s">
        <v>154</v>
      </c>
      <c r="RCV3" s="4" t="s">
        <v>154</v>
      </c>
      <c r="RCW3" s="4" t="s">
        <v>154</v>
      </c>
      <c r="RCX3" s="4" t="s">
        <v>154</v>
      </c>
      <c r="RCY3" s="4" t="s">
        <v>154</v>
      </c>
      <c r="RCZ3" s="4" t="s">
        <v>154</v>
      </c>
      <c r="RDA3" s="4" t="s">
        <v>154</v>
      </c>
      <c r="RDB3" s="4" t="s">
        <v>154</v>
      </c>
      <c r="RDC3" s="4" t="s">
        <v>154</v>
      </c>
      <c r="RDD3" s="4" t="s">
        <v>154</v>
      </c>
      <c r="RDE3" s="4" t="s">
        <v>154</v>
      </c>
      <c r="RDF3" s="4" t="s">
        <v>154</v>
      </c>
      <c r="RDG3" s="4" t="s">
        <v>154</v>
      </c>
      <c r="RDH3" s="4" t="s">
        <v>154</v>
      </c>
      <c r="RDI3" s="4" t="s">
        <v>154</v>
      </c>
      <c r="RDJ3" s="4" t="s">
        <v>154</v>
      </c>
      <c r="RDK3" s="4" t="s">
        <v>154</v>
      </c>
      <c r="RDL3" s="4" t="s">
        <v>154</v>
      </c>
      <c r="RDM3" s="4" t="s">
        <v>154</v>
      </c>
      <c r="RDN3" s="4" t="s">
        <v>154</v>
      </c>
      <c r="RDO3" s="4" t="s">
        <v>154</v>
      </c>
      <c r="RDP3" s="4" t="s">
        <v>154</v>
      </c>
      <c r="RDQ3" s="4" t="s">
        <v>154</v>
      </c>
      <c r="RDR3" s="4" t="s">
        <v>154</v>
      </c>
      <c r="RDS3" s="4" t="s">
        <v>154</v>
      </c>
      <c r="RDT3" s="4" t="s">
        <v>154</v>
      </c>
      <c r="RDU3" s="4" t="s">
        <v>154</v>
      </c>
      <c r="RDV3" s="4" t="s">
        <v>154</v>
      </c>
      <c r="RDW3" s="4" t="s">
        <v>154</v>
      </c>
      <c r="RDX3" s="4" t="s">
        <v>154</v>
      </c>
      <c r="RDY3" s="4" t="s">
        <v>154</v>
      </c>
      <c r="RDZ3" s="4" t="s">
        <v>154</v>
      </c>
      <c r="REA3" s="4" t="s">
        <v>154</v>
      </c>
      <c r="REB3" s="4" t="s">
        <v>154</v>
      </c>
      <c r="REC3" s="4" t="s">
        <v>154</v>
      </c>
      <c r="RED3" s="4" t="s">
        <v>154</v>
      </c>
      <c r="REE3" s="4" t="s">
        <v>154</v>
      </c>
      <c r="REF3" s="4" t="s">
        <v>154</v>
      </c>
      <c r="REG3" s="4" t="s">
        <v>154</v>
      </c>
      <c r="REH3" s="4" t="s">
        <v>154</v>
      </c>
      <c r="REI3" s="4" t="s">
        <v>154</v>
      </c>
      <c r="REJ3" s="4" t="s">
        <v>154</v>
      </c>
      <c r="REK3" s="4" t="s">
        <v>154</v>
      </c>
      <c r="REL3" s="4" t="s">
        <v>154</v>
      </c>
      <c r="REM3" s="4" t="s">
        <v>154</v>
      </c>
      <c r="REN3" s="4" t="s">
        <v>154</v>
      </c>
      <c r="REO3" s="4" t="s">
        <v>154</v>
      </c>
      <c r="REP3" s="4" t="s">
        <v>154</v>
      </c>
      <c r="REQ3" s="4" t="s">
        <v>154</v>
      </c>
      <c r="RER3" s="4" t="s">
        <v>154</v>
      </c>
      <c r="RES3" s="4" t="s">
        <v>154</v>
      </c>
      <c r="RET3" s="4" t="s">
        <v>154</v>
      </c>
      <c r="REU3" s="4" t="s">
        <v>154</v>
      </c>
      <c r="REV3" s="4" t="s">
        <v>154</v>
      </c>
      <c r="REW3" s="4" t="s">
        <v>154</v>
      </c>
      <c r="REX3" s="4" t="s">
        <v>154</v>
      </c>
      <c r="REY3" s="4" t="s">
        <v>154</v>
      </c>
      <c r="REZ3" s="4" t="s">
        <v>154</v>
      </c>
      <c r="RFA3" s="4" t="s">
        <v>154</v>
      </c>
      <c r="RFB3" s="4" t="s">
        <v>154</v>
      </c>
      <c r="RFC3" s="4" t="s">
        <v>154</v>
      </c>
      <c r="RFD3" s="4" t="s">
        <v>154</v>
      </c>
      <c r="RFE3" s="4" t="s">
        <v>154</v>
      </c>
      <c r="RFF3" s="4" t="s">
        <v>154</v>
      </c>
      <c r="RFG3" s="4" t="s">
        <v>154</v>
      </c>
      <c r="RFH3" s="4" t="s">
        <v>154</v>
      </c>
      <c r="RFI3" s="4" t="s">
        <v>154</v>
      </c>
      <c r="RFJ3" s="4" t="s">
        <v>154</v>
      </c>
      <c r="RFK3" s="4" t="s">
        <v>154</v>
      </c>
      <c r="RFL3" s="4" t="s">
        <v>154</v>
      </c>
      <c r="RFM3" s="4" t="s">
        <v>154</v>
      </c>
      <c r="RFN3" s="4" t="s">
        <v>154</v>
      </c>
      <c r="RFO3" s="4" t="s">
        <v>154</v>
      </c>
      <c r="RFP3" s="4" t="s">
        <v>154</v>
      </c>
      <c r="RFQ3" s="4" t="s">
        <v>154</v>
      </c>
      <c r="RFR3" s="4" t="s">
        <v>154</v>
      </c>
      <c r="RFS3" s="4" t="s">
        <v>154</v>
      </c>
      <c r="RFT3" s="4" t="s">
        <v>154</v>
      </c>
      <c r="RFU3" s="4" t="s">
        <v>154</v>
      </c>
      <c r="RFV3" s="4" t="s">
        <v>154</v>
      </c>
      <c r="RFW3" s="4" t="s">
        <v>154</v>
      </c>
      <c r="RFX3" s="4" t="s">
        <v>154</v>
      </c>
      <c r="RFY3" s="4" t="s">
        <v>154</v>
      </c>
      <c r="RFZ3" s="4" t="s">
        <v>154</v>
      </c>
      <c r="RGA3" s="4" t="s">
        <v>154</v>
      </c>
      <c r="RGB3" s="4" t="s">
        <v>154</v>
      </c>
      <c r="RGC3" s="4" t="s">
        <v>154</v>
      </c>
      <c r="RGD3" s="4" t="s">
        <v>154</v>
      </c>
      <c r="RGE3" s="4" t="s">
        <v>154</v>
      </c>
      <c r="RGF3" s="4" t="s">
        <v>154</v>
      </c>
      <c r="RGG3" s="4" t="s">
        <v>154</v>
      </c>
      <c r="RGH3" s="4" t="s">
        <v>154</v>
      </c>
      <c r="RGI3" s="4" t="s">
        <v>154</v>
      </c>
      <c r="RGJ3" s="4" t="s">
        <v>154</v>
      </c>
      <c r="RGK3" s="4" t="s">
        <v>154</v>
      </c>
      <c r="RGL3" s="4" t="s">
        <v>154</v>
      </c>
      <c r="RGM3" s="4" t="s">
        <v>154</v>
      </c>
      <c r="RGN3" s="4" t="s">
        <v>154</v>
      </c>
      <c r="RGO3" s="4" t="s">
        <v>154</v>
      </c>
      <c r="RGP3" s="4" t="s">
        <v>154</v>
      </c>
      <c r="RGQ3" s="4" t="s">
        <v>154</v>
      </c>
      <c r="RGR3" s="4" t="s">
        <v>154</v>
      </c>
      <c r="RGS3" s="4" t="s">
        <v>154</v>
      </c>
      <c r="RGT3" s="4" t="s">
        <v>154</v>
      </c>
      <c r="RGU3" s="4" t="s">
        <v>154</v>
      </c>
      <c r="RGV3" s="4" t="s">
        <v>154</v>
      </c>
      <c r="RGW3" s="4" t="s">
        <v>154</v>
      </c>
      <c r="RGX3" s="4" t="s">
        <v>154</v>
      </c>
      <c r="RGY3" s="4" t="s">
        <v>154</v>
      </c>
      <c r="RGZ3" s="4" t="s">
        <v>154</v>
      </c>
      <c r="RHA3" s="4" t="s">
        <v>154</v>
      </c>
      <c r="RHB3" s="4" t="s">
        <v>154</v>
      </c>
      <c r="RHC3" s="4" t="s">
        <v>154</v>
      </c>
      <c r="RHD3" s="4" t="s">
        <v>154</v>
      </c>
      <c r="RHE3" s="4" t="s">
        <v>154</v>
      </c>
      <c r="RHF3" s="4" t="s">
        <v>154</v>
      </c>
      <c r="RHG3" s="4" t="s">
        <v>154</v>
      </c>
      <c r="RHH3" s="4" t="s">
        <v>154</v>
      </c>
      <c r="RHI3" s="4" t="s">
        <v>154</v>
      </c>
      <c r="RHJ3" s="4" t="s">
        <v>154</v>
      </c>
      <c r="RHK3" s="4" t="s">
        <v>154</v>
      </c>
      <c r="RHL3" s="4" t="s">
        <v>154</v>
      </c>
      <c r="RHM3" s="4" t="s">
        <v>154</v>
      </c>
      <c r="RHN3" s="4" t="s">
        <v>154</v>
      </c>
      <c r="RHO3" s="4" t="s">
        <v>154</v>
      </c>
      <c r="RHP3" s="4" t="s">
        <v>154</v>
      </c>
      <c r="RHQ3" s="4" t="s">
        <v>154</v>
      </c>
      <c r="RHR3" s="4" t="s">
        <v>154</v>
      </c>
      <c r="RHS3" s="4" t="s">
        <v>154</v>
      </c>
      <c r="RHT3" s="4" t="s">
        <v>154</v>
      </c>
      <c r="RHU3" s="4" t="s">
        <v>154</v>
      </c>
      <c r="RHV3" s="4" t="s">
        <v>154</v>
      </c>
      <c r="RHW3" s="4" t="s">
        <v>154</v>
      </c>
      <c r="RHX3" s="4" t="s">
        <v>154</v>
      </c>
      <c r="RHY3" s="4" t="s">
        <v>154</v>
      </c>
      <c r="RHZ3" s="4" t="s">
        <v>154</v>
      </c>
      <c r="RIA3" s="4" t="s">
        <v>154</v>
      </c>
      <c r="RIB3" s="4" t="s">
        <v>154</v>
      </c>
      <c r="RIC3" s="4" t="s">
        <v>154</v>
      </c>
      <c r="RID3" s="4" t="s">
        <v>154</v>
      </c>
      <c r="RIE3" s="4" t="s">
        <v>154</v>
      </c>
      <c r="RIF3" s="4" t="s">
        <v>154</v>
      </c>
      <c r="RIG3" s="4" t="s">
        <v>154</v>
      </c>
      <c r="RIH3" s="4" t="s">
        <v>154</v>
      </c>
      <c r="RII3" s="4" t="s">
        <v>154</v>
      </c>
      <c r="RIJ3" s="4" t="s">
        <v>154</v>
      </c>
      <c r="RIK3" s="4" t="s">
        <v>154</v>
      </c>
      <c r="RIL3" s="4" t="s">
        <v>154</v>
      </c>
      <c r="RIM3" s="4" t="s">
        <v>154</v>
      </c>
      <c r="RIN3" s="4" t="s">
        <v>154</v>
      </c>
      <c r="RIO3" s="4" t="s">
        <v>154</v>
      </c>
      <c r="RIP3" s="4" t="s">
        <v>154</v>
      </c>
      <c r="RIQ3" s="4" t="s">
        <v>154</v>
      </c>
      <c r="RIR3" s="4" t="s">
        <v>154</v>
      </c>
      <c r="RIS3" s="4" t="s">
        <v>154</v>
      </c>
      <c r="RIT3" s="4" t="s">
        <v>154</v>
      </c>
      <c r="RIU3" s="4" t="s">
        <v>154</v>
      </c>
      <c r="RIV3" s="4" t="s">
        <v>154</v>
      </c>
      <c r="RIW3" s="4" t="s">
        <v>154</v>
      </c>
      <c r="RIX3" s="4" t="s">
        <v>154</v>
      </c>
      <c r="RIY3" s="4" t="s">
        <v>154</v>
      </c>
      <c r="RIZ3" s="4" t="s">
        <v>154</v>
      </c>
      <c r="RJA3" s="4" t="s">
        <v>154</v>
      </c>
      <c r="RJB3" s="4" t="s">
        <v>154</v>
      </c>
      <c r="RJC3" s="4" t="s">
        <v>154</v>
      </c>
      <c r="RJD3" s="4" t="s">
        <v>154</v>
      </c>
      <c r="RJE3" s="4" t="s">
        <v>154</v>
      </c>
      <c r="RJF3" s="4" t="s">
        <v>154</v>
      </c>
      <c r="RJG3" s="4" t="s">
        <v>154</v>
      </c>
      <c r="RJH3" s="4" t="s">
        <v>154</v>
      </c>
      <c r="RJI3" s="4" t="s">
        <v>154</v>
      </c>
      <c r="RJJ3" s="4" t="s">
        <v>154</v>
      </c>
      <c r="RJK3" s="4" t="s">
        <v>154</v>
      </c>
      <c r="RJL3" s="4" t="s">
        <v>154</v>
      </c>
      <c r="RJM3" s="4" t="s">
        <v>154</v>
      </c>
      <c r="RJN3" s="4" t="s">
        <v>154</v>
      </c>
      <c r="RJO3" s="4" t="s">
        <v>154</v>
      </c>
      <c r="RJP3" s="4" t="s">
        <v>154</v>
      </c>
      <c r="RJQ3" s="4" t="s">
        <v>154</v>
      </c>
      <c r="RJR3" s="4" t="s">
        <v>154</v>
      </c>
      <c r="RJS3" s="4" t="s">
        <v>154</v>
      </c>
      <c r="RJT3" s="4" t="s">
        <v>154</v>
      </c>
      <c r="RJU3" s="4" t="s">
        <v>154</v>
      </c>
      <c r="RJV3" s="4" t="s">
        <v>154</v>
      </c>
      <c r="RJW3" s="4" t="s">
        <v>154</v>
      </c>
      <c r="RJX3" s="4" t="s">
        <v>154</v>
      </c>
      <c r="RJY3" s="4" t="s">
        <v>154</v>
      </c>
      <c r="RJZ3" s="4" t="s">
        <v>154</v>
      </c>
      <c r="RKA3" s="4" t="s">
        <v>154</v>
      </c>
      <c r="RKB3" s="4" t="s">
        <v>154</v>
      </c>
      <c r="RKC3" s="4" t="s">
        <v>154</v>
      </c>
      <c r="RKD3" s="4" t="s">
        <v>154</v>
      </c>
      <c r="RKE3" s="4" t="s">
        <v>154</v>
      </c>
      <c r="RKF3" s="4" t="s">
        <v>154</v>
      </c>
      <c r="RKG3" s="4" t="s">
        <v>154</v>
      </c>
      <c r="RKH3" s="4" t="s">
        <v>154</v>
      </c>
      <c r="RKI3" s="4" t="s">
        <v>154</v>
      </c>
      <c r="RKJ3" s="4" t="s">
        <v>154</v>
      </c>
      <c r="RKK3" s="4" t="s">
        <v>154</v>
      </c>
      <c r="RKL3" s="4" t="s">
        <v>154</v>
      </c>
      <c r="RKM3" s="4" t="s">
        <v>154</v>
      </c>
      <c r="RKN3" s="4" t="s">
        <v>154</v>
      </c>
      <c r="RKO3" s="4" t="s">
        <v>154</v>
      </c>
      <c r="RKP3" s="4" t="s">
        <v>154</v>
      </c>
      <c r="RKQ3" s="4" t="s">
        <v>154</v>
      </c>
      <c r="RKR3" s="4" t="s">
        <v>154</v>
      </c>
      <c r="RKS3" s="4" t="s">
        <v>154</v>
      </c>
      <c r="RKT3" s="4" t="s">
        <v>154</v>
      </c>
      <c r="RKU3" s="4" t="s">
        <v>154</v>
      </c>
      <c r="RKV3" s="4" t="s">
        <v>154</v>
      </c>
      <c r="RKW3" s="4" t="s">
        <v>154</v>
      </c>
      <c r="RKX3" s="4" t="s">
        <v>154</v>
      </c>
      <c r="RKY3" s="4" t="s">
        <v>154</v>
      </c>
      <c r="RKZ3" s="4" t="s">
        <v>154</v>
      </c>
      <c r="RLA3" s="4" t="s">
        <v>154</v>
      </c>
      <c r="RLB3" s="4" t="s">
        <v>154</v>
      </c>
      <c r="RLC3" s="4" t="s">
        <v>154</v>
      </c>
      <c r="RLD3" s="4" t="s">
        <v>154</v>
      </c>
      <c r="RLE3" s="4" t="s">
        <v>154</v>
      </c>
      <c r="RLF3" s="4" t="s">
        <v>154</v>
      </c>
      <c r="RLG3" s="4" t="s">
        <v>154</v>
      </c>
      <c r="RLH3" s="4" t="s">
        <v>154</v>
      </c>
      <c r="RLI3" s="4" t="s">
        <v>154</v>
      </c>
      <c r="RLJ3" s="4" t="s">
        <v>154</v>
      </c>
      <c r="RLK3" s="4" t="s">
        <v>154</v>
      </c>
      <c r="RLL3" s="4" t="s">
        <v>154</v>
      </c>
      <c r="RLM3" s="4" t="s">
        <v>154</v>
      </c>
      <c r="RLN3" s="4" t="s">
        <v>154</v>
      </c>
      <c r="RLO3" s="4" t="s">
        <v>154</v>
      </c>
      <c r="RLP3" s="4" t="s">
        <v>154</v>
      </c>
      <c r="RLQ3" s="4" t="s">
        <v>154</v>
      </c>
      <c r="RLR3" s="4" t="s">
        <v>154</v>
      </c>
      <c r="RLS3" s="4" t="s">
        <v>154</v>
      </c>
      <c r="RLT3" s="4" t="s">
        <v>154</v>
      </c>
      <c r="RLU3" s="4" t="s">
        <v>154</v>
      </c>
      <c r="RLV3" s="4" t="s">
        <v>154</v>
      </c>
      <c r="RLW3" s="4" t="s">
        <v>154</v>
      </c>
      <c r="RLX3" s="4" t="s">
        <v>154</v>
      </c>
      <c r="RLY3" s="4" t="s">
        <v>154</v>
      </c>
      <c r="RLZ3" s="4" t="s">
        <v>154</v>
      </c>
      <c r="RMA3" s="4" t="s">
        <v>154</v>
      </c>
      <c r="RMB3" s="4" t="s">
        <v>154</v>
      </c>
      <c r="RMC3" s="4" t="s">
        <v>154</v>
      </c>
      <c r="RMD3" s="4" t="s">
        <v>154</v>
      </c>
      <c r="RME3" s="4" t="s">
        <v>154</v>
      </c>
      <c r="RMF3" s="4" t="s">
        <v>154</v>
      </c>
      <c r="RMG3" s="4" t="s">
        <v>154</v>
      </c>
      <c r="RMH3" s="4" t="s">
        <v>154</v>
      </c>
      <c r="RMI3" s="4" t="s">
        <v>154</v>
      </c>
      <c r="RMJ3" s="4" t="s">
        <v>154</v>
      </c>
      <c r="RMK3" s="4" t="s">
        <v>154</v>
      </c>
      <c r="RML3" s="4" t="s">
        <v>154</v>
      </c>
      <c r="RMM3" s="4" t="s">
        <v>154</v>
      </c>
      <c r="RMN3" s="4" t="s">
        <v>154</v>
      </c>
      <c r="RMO3" s="4" t="s">
        <v>154</v>
      </c>
      <c r="RMP3" s="4" t="s">
        <v>154</v>
      </c>
      <c r="RMQ3" s="4" t="s">
        <v>154</v>
      </c>
      <c r="RMR3" s="4" t="s">
        <v>154</v>
      </c>
      <c r="RMS3" s="4" t="s">
        <v>154</v>
      </c>
      <c r="RMT3" s="4" t="s">
        <v>154</v>
      </c>
      <c r="RMU3" s="4" t="s">
        <v>154</v>
      </c>
      <c r="RMV3" s="4" t="s">
        <v>154</v>
      </c>
      <c r="RMW3" s="4" t="s">
        <v>154</v>
      </c>
      <c r="RMX3" s="4" t="s">
        <v>154</v>
      </c>
      <c r="RMY3" s="4" t="s">
        <v>154</v>
      </c>
      <c r="RMZ3" s="4" t="s">
        <v>154</v>
      </c>
      <c r="RNA3" s="4" t="s">
        <v>154</v>
      </c>
      <c r="RNB3" s="4" t="s">
        <v>154</v>
      </c>
      <c r="RNC3" s="4" t="s">
        <v>154</v>
      </c>
      <c r="RND3" s="4" t="s">
        <v>154</v>
      </c>
      <c r="RNE3" s="4" t="s">
        <v>154</v>
      </c>
      <c r="RNF3" s="4" t="s">
        <v>154</v>
      </c>
      <c r="RNG3" s="4" t="s">
        <v>154</v>
      </c>
      <c r="RNH3" s="4" t="s">
        <v>154</v>
      </c>
      <c r="RNI3" s="4" t="s">
        <v>154</v>
      </c>
      <c r="RNJ3" s="4" t="s">
        <v>154</v>
      </c>
      <c r="RNK3" s="4" t="s">
        <v>154</v>
      </c>
      <c r="RNL3" s="4" t="s">
        <v>154</v>
      </c>
      <c r="RNM3" s="4" t="s">
        <v>154</v>
      </c>
      <c r="RNN3" s="4" t="s">
        <v>154</v>
      </c>
      <c r="RNO3" s="4" t="s">
        <v>154</v>
      </c>
      <c r="RNP3" s="4" t="s">
        <v>154</v>
      </c>
      <c r="RNQ3" s="4" t="s">
        <v>154</v>
      </c>
      <c r="RNR3" s="4" t="s">
        <v>154</v>
      </c>
      <c r="RNS3" s="4" t="s">
        <v>154</v>
      </c>
      <c r="RNT3" s="4" t="s">
        <v>154</v>
      </c>
      <c r="RNU3" s="4" t="s">
        <v>154</v>
      </c>
      <c r="RNV3" s="4" t="s">
        <v>154</v>
      </c>
      <c r="RNW3" s="4" t="s">
        <v>154</v>
      </c>
      <c r="RNX3" s="4" t="s">
        <v>154</v>
      </c>
      <c r="RNY3" s="4" t="s">
        <v>154</v>
      </c>
      <c r="RNZ3" s="4" t="s">
        <v>154</v>
      </c>
      <c r="ROA3" s="4" t="s">
        <v>154</v>
      </c>
      <c r="ROB3" s="4" t="s">
        <v>154</v>
      </c>
      <c r="ROC3" s="4" t="s">
        <v>154</v>
      </c>
      <c r="ROD3" s="4" t="s">
        <v>154</v>
      </c>
      <c r="ROE3" s="4" t="s">
        <v>154</v>
      </c>
      <c r="ROF3" s="4" t="s">
        <v>154</v>
      </c>
      <c r="ROG3" s="4" t="s">
        <v>154</v>
      </c>
      <c r="ROH3" s="4" t="s">
        <v>154</v>
      </c>
      <c r="ROI3" s="4" t="s">
        <v>154</v>
      </c>
      <c r="ROJ3" s="4" t="s">
        <v>154</v>
      </c>
      <c r="ROK3" s="4" t="s">
        <v>154</v>
      </c>
      <c r="ROL3" s="4" t="s">
        <v>154</v>
      </c>
      <c r="ROM3" s="4" t="s">
        <v>154</v>
      </c>
      <c r="RON3" s="4" t="s">
        <v>154</v>
      </c>
      <c r="ROO3" s="4" t="s">
        <v>154</v>
      </c>
      <c r="ROP3" s="4" t="s">
        <v>154</v>
      </c>
      <c r="ROQ3" s="4" t="s">
        <v>154</v>
      </c>
      <c r="ROR3" s="4" t="s">
        <v>154</v>
      </c>
      <c r="ROS3" s="4" t="s">
        <v>154</v>
      </c>
      <c r="ROT3" s="4" t="s">
        <v>154</v>
      </c>
      <c r="ROU3" s="4" t="s">
        <v>154</v>
      </c>
      <c r="ROV3" s="4" t="s">
        <v>154</v>
      </c>
      <c r="ROW3" s="4" t="s">
        <v>154</v>
      </c>
      <c r="ROX3" s="4" t="s">
        <v>154</v>
      </c>
      <c r="ROY3" s="4" t="s">
        <v>154</v>
      </c>
      <c r="ROZ3" s="4" t="s">
        <v>154</v>
      </c>
      <c r="RPA3" s="4" t="s">
        <v>154</v>
      </c>
      <c r="RPB3" s="4" t="s">
        <v>154</v>
      </c>
      <c r="RPC3" s="4" t="s">
        <v>154</v>
      </c>
      <c r="RPD3" s="4" t="s">
        <v>154</v>
      </c>
      <c r="RPE3" s="4" t="s">
        <v>154</v>
      </c>
      <c r="RPF3" s="4" t="s">
        <v>154</v>
      </c>
      <c r="RPG3" s="4" t="s">
        <v>154</v>
      </c>
      <c r="RPH3" s="4" t="s">
        <v>154</v>
      </c>
      <c r="RPI3" s="4" t="s">
        <v>154</v>
      </c>
      <c r="RPJ3" s="4" t="s">
        <v>154</v>
      </c>
      <c r="RPK3" s="4" t="s">
        <v>154</v>
      </c>
      <c r="RPL3" s="4" t="s">
        <v>154</v>
      </c>
      <c r="RPM3" s="4" t="s">
        <v>154</v>
      </c>
      <c r="RPN3" s="4" t="s">
        <v>154</v>
      </c>
      <c r="RPO3" s="4" t="s">
        <v>154</v>
      </c>
      <c r="RPP3" s="4" t="s">
        <v>154</v>
      </c>
      <c r="RPQ3" s="4" t="s">
        <v>154</v>
      </c>
      <c r="RPR3" s="4" t="s">
        <v>154</v>
      </c>
      <c r="RPS3" s="4" t="s">
        <v>154</v>
      </c>
      <c r="RPT3" s="4" t="s">
        <v>154</v>
      </c>
      <c r="RPU3" s="4" t="s">
        <v>154</v>
      </c>
      <c r="RPV3" s="4" t="s">
        <v>154</v>
      </c>
      <c r="RPW3" s="4" t="s">
        <v>154</v>
      </c>
      <c r="RPX3" s="4" t="s">
        <v>154</v>
      </c>
      <c r="RPY3" s="4" t="s">
        <v>154</v>
      </c>
      <c r="RPZ3" s="4" t="s">
        <v>154</v>
      </c>
      <c r="RQA3" s="4" t="s">
        <v>154</v>
      </c>
      <c r="RQB3" s="4" t="s">
        <v>154</v>
      </c>
      <c r="RQC3" s="4" t="s">
        <v>154</v>
      </c>
      <c r="RQD3" s="4" t="s">
        <v>154</v>
      </c>
      <c r="RQE3" s="4" t="s">
        <v>154</v>
      </c>
      <c r="RQF3" s="4" t="s">
        <v>154</v>
      </c>
      <c r="RQG3" s="4" t="s">
        <v>154</v>
      </c>
      <c r="RQH3" s="4" t="s">
        <v>154</v>
      </c>
      <c r="RQI3" s="4" t="s">
        <v>154</v>
      </c>
      <c r="RQJ3" s="4" t="s">
        <v>154</v>
      </c>
      <c r="RQK3" s="4" t="s">
        <v>154</v>
      </c>
      <c r="RQL3" s="4" t="s">
        <v>154</v>
      </c>
      <c r="RQM3" s="4" t="s">
        <v>154</v>
      </c>
      <c r="RQN3" s="4" t="s">
        <v>154</v>
      </c>
      <c r="RQO3" s="4" t="s">
        <v>154</v>
      </c>
      <c r="RQP3" s="4" t="s">
        <v>154</v>
      </c>
      <c r="RQQ3" s="4" t="s">
        <v>154</v>
      </c>
      <c r="RQR3" s="4" t="s">
        <v>154</v>
      </c>
      <c r="RQS3" s="4" t="s">
        <v>154</v>
      </c>
      <c r="RQT3" s="4" t="s">
        <v>154</v>
      </c>
      <c r="RQU3" s="4" t="s">
        <v>154</v>
      </c>
      <c r="RQV3" s="4" t="s">
        <v>154</v>
      </c>
      <c r="RQW3" s="4" t="s">
        <v>154</v>
      </c>
      <c r="RQX3" s="4" t="s">
        <v>154</v>
      </c>
      <c r="RQY3" s="4" t="s">
        <v>154</v>
      </c>
      <c r="RQZ3" s="4" t="s">
        <v>154</v>
      </c>
      <c r="RRA3" s="4" t="s">
        <v>154</v>
      </c>
      <c r="RRB3" s="4" t="s">
        <v>154</v>
      </c>
      <c r="RRC3" s="4" t="s">
        <v>154</v>
      </c>
      <c r="RRD3" s="4" t="s">
        <v>154</v>
      </c>
      <c r="RRE3" s="4" t="s">
        <v>154</v>
      </c>
      <c r="RRF3" s="4" t="s">
        <v>154</v>
      </c>
      <c r="RRG3" s="4" t="s">
        <v>154</v>
      </c>
      <c r="RRH3" s="4" t="s">
        <v>154</v>
      </c>
      <c r="RRI3" s="4" t="s">
        <v>154</v>
      </c>
      <c r="RRJ3" s="4" t="s">
        <v>154</v>
      </c>
      <c r="RRK3" s="4" t="s">
        <v>154</v>
      </c>
      <c r="RRL3" s="4" t="s">
        <v>154</v>
      </c>
      <c r="RRM3" s="4" t="s">
        <v>154</v>
      </c>
      <c r="RRN3" s="4" t="s">
        <v>154</v>
      </c>
      <c r="RRO3" s="4" t="s">
        <v>154</v>
      </c>
      <c r="RRP3" s="4" t="s">
        <v>154</v>
      </c>
      <c r="RRQ3" s="4" t="s">
        <v>154</v>
      </c>
      <c r="RRR3" s="4" t="s">
        <v>154</v>
      </c>
      <c r="RRS3" s="4" t="s">
        <v>154</v>
      </c>
      <c r="RRT3" s="4" t="s">
        <v>154</v>
      </c>
      <c r="RRU3" s="4" t="s">
        <v>154</v>
      </c>
      <c r="RRV3" s="4" t="s">
        <v>154</v>
      </c>
      <c r="RRW3" s="4" t="s">
        <v>154</v>
      </c>
      <c r="RRX3" s="4" t="s">
        <v>154</v>
      </c>
      <c r="RRY3" s="4" t="s">
        <v>154</v>
      </c>
      <c r="RRZ3" s="4" t="s">
        <v>154</v>
      </c>
      <c r="RSA3" s="4" t="s">
        <v>154</v>
      </c>
      <c r="RSB3" s="4" t="s">
        <v>154</v>
      </c>
      <c r="RSC3" s="4" t="s">
        <v>154</v>
      </c>
      <c r="RSD3" s="4" t="s">
        <v>154</v>
      </c>
      <c r="RSE3" s="4" t="s">
        <v>154</v>
      </c>
      <c r="RSF3" s="4" t="s">
        <v>154</v>
      </c>
      <c r="RSG3" s="4" t="s">
        <v>154</v>
      </c>
      <c r="RSH3" s="4" t="s">
        <v>154</v>
      </c>
      <c r="RSI3" s="4" t="s">
        <v>154</v>
      </c>
      <c r="RSJ3" s="4" t="s">
        <v>154</v>
      </c>
      <c r="RSK3" s="4" t="s">
        <v>154</v>
      </c>
      <c r="RSL3" s="4" t="s">
        <v>154</v>
      </c>
      <c r="RSM3" s="4" t="s">
        <v>154</v>
      </c>
      <c r="RSN3" s="4" t="s">
        <v>154</v>
      </c>
      <c r="RSO3" s="4" t="s">
        <v>154</v>
      </c>
      <c r="RSP3" s="4" t="s">
        <v>154</v>
      </c>
      <c r="RSQ3" s="4" t="s">
        <v>154</v>
      </c>
      <c r="RSR3" s="4" t="s">
        <v>154</v>
      </c>
      <c r="RSS3" s="4" t="s">
        <v>154</v>
      </c>
      <c r="RST3" s="4" t="s">
        <v>154</v>
      </c>
      <c r="RSU3" s="4" t="s">
        <v>154</v>
      </c>
      <c r="RSV3" s="4" t="s">
        <v>154</v>
      </c>
      <c r="RSW3" s="4" t="s">
        <v>154</v>
      </c>
      <c r="RSX3" s="4" t="s">
        <v>154</v>
      </c>
      <c r="RSY3" s="4" t="s">
        <v>154</v>
      </c>
      <c r="RSZ3" s="4" t="s">
        <v>154</v>
      </c>
      <c r="RTA3" s="4" t="s">
        <v>154</v>
      </c>
      <c r="RTB3" s="4" t="s">
        <v>154</v>
      </c>
      <c r="RTC3" s="4" t="s">
        <v>154</v>
      </c>
      <c r="RTD3" s="4" t="s">
        <v>154</v>
      </c>
      <c r="RTE3" s="4" t="s">
        <v>154</v>
      </c>
      <c r="RTF3" s="4" t="s">
        <v>154</v>
      </c>
      <c r="RTG3" s="4" t="s">
        <v>154</v>
      </c>
      <c r="RTH3" s="4" t="s">
        <v>154</v>
      </c>
      <c r="RTI3" s="4" t="s">
        <v>154</v>
      </c>
      <c r="RTJ3" s="4" t="s">
        <v>154</v>
      </c>
      <c r="RTK3" s="4" t="s">
        <v>154</v>
      </c>
      <c r="RTL3" s="4" t="s">
        <v>154</v>
      </c>
      <c r="RTM3" s="4" t="s">
        <v>154</v>
      </c>
      <c r="RTN3" s="4" t="s">
        <v>154</v>
      </c>
      <c r="RTO3" s="4" t="s">
        <v>154</v>
      </c>
      <c r="RTP3" s="4" t="s">
        <v>154</v>
      </c>
      <c r="RTQ3" s="4" t="s">
        <v>154</v>
      </c>
      <c r="RTR3" s="4" t="s">
        <v>154</v>
      </c>
      <c r="RTS3" s="4" t="s">
        <v>154</v>
      </c>
      <c r="RTT3" s="4" t="s">
        <v>154</v>
      </c>
      <c r="RTU3" s="4" t="s">
        <v>154</v>
      </c>
      <c r="RTV3" s="4" t="s">
        <v>154</v>
      </c>
      <c r="RTW3" s="4" t="s">
        <v>154</v>
      </c>
      <c r="RTX3" s="4" t="s">
        <v>154</v>
      </c>
      <c r="RTY3" s="4" t="s">
        <v>154</v>
      </c>
      <c r="RTZ3" s="4" t="s">
        <v>154</v>
      </c>
      <c r="RUA3" s="4" t="s">
        <v>154</v>
      </c>
      <c r="RUB3" s="4" t="s">
        <v>154</v>
      </c>
      <c r="RUC3" s="4" t="s">
        <v>154</v>
      </c>
      <c r="RUD3" s="4" t="s">
        <v>154</v>
      </c>
      <c r="RUE3" s="4" t="s">
        <v>154</v>
      </c>
      <c r="RUF3" s="4" t="s">
        <v>154</v>
      </c>
      <c r="RUG3" s="4" t="s">
        <v>154</v>
      </c>
      <c r="RUH3" s="4" t="s">
        <v>154</v>
      </c>
      <c r="RUI3" s="4" t="s">
        <v>154</v>
      </c>
      <c r="RUJ3" s="4" t="s">
        <v>154</v>
      </c>
      <c r="RUK3" s="4" t="s">
        <v>154</v>
      </c>
      <c r="RUL3" s="4" t="s">
        <v>154</v>
      </c>
      <c r="RUM3" s="4" t="s">
        <v>154</v>
      </c>
      <c r="RUN3" s="4" t="s">
        <v>154</v>
      </c>
      <c r="RUO3" s="4" t="s">
        <v>154</v>
      </c>
      <c r="RUP3" s="4" t="s">
        <v>154</v>
      </c>
      <c r="RUQ3" s="4" t="s">
        <v>154</v>
      </c>
      <c r="RUR3" s="4" t="s">
        <v>154</v>
      </c>
      <c r="RUS3" s="4" t="s">
        <v>154</v>
      </c>
      <c r="RUT3" s="4" t="s">
        <v>154</v>
      </c>
      <c r="RUU3" s="4" t="s">
        <v>154</v>
      </c>
      <c r="RUV3" s="4" t="s">
        <v>154</v>
      </c>
      <c r="RUW3" s="4" t="s">
        <v>154</v>
      </c>
      <c r="RUX3" s="4" t="s">
        <v>154</v>
      </c>
      <c r="RUY3" s="4" t="s">
        <v>154</v>
      </c>
      <c r="RUZ3" s="4" t="s">
        <v>154</v>
      </c>
      <c r="RVA3" s="4" t="s">
        <v>154</v>
      </c>
      <c r="RVB3" s="4" t="s">
        <v>154</v>
      </c>
      <c r="RVC3" s="4" t="s">
        <v>154</v>
      </c>
      <c r="RVD3" s="4" t="s">
        <v>154</v>
      </c>
      <c r="RVE3" s="4" t="s">
        <v>154</v>
      </c>
      <c r="RVF3" s="4" t="s">
        <v>154</v>
      </c>
      <c r="RVG3" s="4" t="s">
        <v>154</v>
      </c>
      <c r="RVH3" s="4" t="s">
        <v>154</v>
      </c>
      <c r="RVI3" s="4" t="s">
        <v>154</v>
      </c>
      <c r="RVJ3" s="4" t="s">
        <v>154</v>
      </c>
      <c r="RVK3" s="4" t="s">
        <v>154</v>
      </c>
      <c r="RVL3" s="4" t="s">
        <v>154</v>
      </c>
      <c r="RVM3" s="4" t="s">
        <v>154</v>
      </c>
      <c r="RVN3" s="4" t="s">
        <v>154</v>
      </c>
      <c r="RVO3" s="4" t="s">
        <v>154</v>
      </c>
      <c r="RVP3" s="4" t="s">
        <v>154</v>
      </c>
      <c r="RVQ3" s="4" t="s">
        <v>154</v>
      </c>
      <c r="RVR3" s="4" t="s">
        <v>154</v>
      </c>
      <c r="RVS3" s="4" t="s">
        <v>154</v>
      </c>
      <c r="RVT3" s="4" t="s">
        <v>154</v>
      </c>
      <c r="RVU3" s="4" t="s">
        <v>154</v>
      </c>
      <c r="RVV3" s="4" t="s">
        <v>154</v>
      </c>
      <c r="RVW3" s="4" t="s">
        <v>154</v>
      </c>
      <c r="RVX3" s="4" t="s">
        <v>154</v>
      </c>
      <c r="RVY3" s="4" t="s">
        <v>154</v>
      </c>
      <c r="RVZ3" s="4" t="s">
        <v>154</v>
      </c>
      <c r="RWA3" s="4" t="s">
        <v>154</v>
      </c>
      <c r="RWB3" s="4" t="s">
        <v>154</v>
      </c>
      <c r="RWC3" s="4" t="s">
        <v>154</v>
      </c>
      <c r="RWD3" s="4" t="s">
        <v>154</v>
      </c>
      <c r="RWE3" s="4" t="s">
        <v>154</v>
      </c>
      <c r="RWF3" s="4" t="s">
        <v>154</v>
      </c>
      <c r="RWG3" s="4" t="s">
        <v>154</v>
      </c>
      <c r="RWH3" s="4" t="s">
        <v>154</v>
      </c>
      <c r="RWI3" s="4" t="s">
        <v>154</v>
      </c>
      <c r="RWJ3" s="4" t="s">
        <v>154</v>
      </c>
      <c r="RWK3" s="4" t="s">
        <v>154</v>
      </c>
      <c r="RWL3" s="4" t="s">
        <v>154</v>
      </c>
      <c r="RWM3" s="4" t="s">
        <v>154</v>
      </c>
      <c r="RWN3" s="4" t="s">
        <v>154</v>
      </c>
      <c r="RWO3" s="4" t="s">
        <v>154</v>
      </c>
      <c r="RWP3" s="4" t="s">
        <v>154</v>
      </c>
      <c r="RWQ3" s="4" t="s">
        <v>154</v>
      </c>
      <c r="RWR3" s="4" t="s">
        <v>154</v>
      </c>
      <c r="RWS3" s="4" t="s">
        <v>154</v>
      </c>
      <c r="RWT3" s="4" t="s">
        <v>154</v>
      </c>
      <c r="RWU3" s="4" t="s">
        <v>154</v>
      </c>
      <c r="RWV3" s="4" t="s">
        <v>154</v>
      </c>
      <c r="RWW3" s="4" t="s">
        <v>154</v>
      </c>
      <c r="RWX3" s="4" t="s">
        <v>154</v>
      </c>
      <c r="RWY3" s="4" t="s">
        <v>154</v>
      </c>
      <c r="RWZ3" s="4" t="s">
        <v>154</v>
      </c>
      <c r="RXA3" s="4" t="s">
        <v>154</v>
      </c>
      <c r="RXB3" s="4" t="s">
        <v>154</v>
      </c>
      <c r="RXC3" s="4" t="s">
        <v>154</v>
      </c>
      <c r="RXD3" s="4" t="s">
        <v>154</v>
      </c>
      <c r="RXE3" s="4" t="s">
        <v>154</v>
      </c>
      <c r="RXF3" s="4" t="s">
        <v>154</v>
      </c>
      <c r="RXG3" s="4" t="s">
        <v>154</v>
      </c>
      <c r="RXH3" s="4" t="s">
        <v>154</v>
      </c>
      <c r="RXI3" s="4" t="s">
        <v>154</v>
      </c>
      <c r="RXJ3" s="4" t="s">
        <v>154</v>
      </c>
      <c r="RXK3" s="4" t="s">
        <v>154</v>
      </c>
      <c r="RXL3" s="4" t="s">
        <v>154</v>
      </c>
      <c r="RXM3" s="4" t="s">
        <v>154</v>
      </c>
      <c r="RXN3" s="4" t="s">
        <v>154</v>
      </c>
      <c r="RXO3" s="4" t="s">
        <v>154</v>
      </c>
      <c r="RXP3" s="4" t="s">
        <v>154</v>
      </c>
      <c r="RXQ3" s="4" t="s">
        <v>154</v>
      </c>
      <c r="RXR3" s="4" t="s">
        <v>154</v>
      </c>
      <c r="RXS3" s="4" t="s">
        <v>154</v>
      </c>
      <c r="RXT3" s="4" t="s">
        <v>154</v>
      </c>
      <c r="RXU3" s="4" t="s">
        <v>154</v>
      </c>
      <c r="RXV3" s="4" t="s">
        <v>154</v>
      </c>
      <c r="RXW3" s="4" t="s">
        <v>154</v>
      </c>
      <c r="RXX3" s="4" t="s">
        <v>154</v>
      </c>
      <c r="RXY3" s="4" t="s">
        <v>154</v>
      </c>
      <c r="RXZ3" s="4" t="s">
        <v>154</v>
      </c>
      <c r="RYA3" s="4" t="s">
        <v>154</v>
      </c>
      <c r="RYB3" s="4" t="s">
        <v>154</v>
      </c>
      <c r="RYC3" s="4" t="s">
        <v>154</v>
      </c>
      <c r="RYD3" s="4" t="s">
        <v>154</v>
      </c>
      <c r="RYE3" s="4" t="s">
        <v>154</v>
      </c>
      <c r="RYF3" s="4" t="s">
        <v>154</v>
      </c>
      <c r="RYG3" s="4" t="s">
        <v>154</v>
      </c>
      <c r="RYH3" s="4" t="s">
        <v>154</v>
      </c>
      <c r="RYI3" s="4" t="s">
        <v>154</v>
      </c>
      <c r="RYJ3" s="4" t="s">
        <v>154</v>
      </c>
      <c r="RYK3" s="4" t="s">
        <v>154</v>
      </c>
      <c r="RYL3" s="4" t="s">
        <v>154</v>
      </c>
      <c r="RYM3" s="4" t="s">
        <v>154</v>
      </c>
      <c r="RYN3" s="4" t="s">
        <v>154</v>
      </c>
      <c r="RYO3" s="4" t="s">
        <v>154</v>
      </c>
      <c r="RYP3" s="4" t="s">
        <v>154</v>
      </c>
      <c r="RYQ3" s="4" t="s">
        <v>154</v>
      </c>
      <c r="RYR3" s="4" t="s">
        <v>154</v>
      </c>
      <c r="RYS3" s="4" t="s">
        <v>154</v>
      </c>
      <c r="RYT3" s="4" t="s">
        <v>154</v>
      </c>
      <c r="RYU3" s="4" t="s">
        <v>154</v>
      </c>
      <c r="RYV3" s="4" t="s">
        <v>154</v>
      </c>
      <c r="RYW3" s="4" t="s">
        <v>154</v>
      </c>
      <c r="RYX3" s="4" t="s">
        <v>154</v>
      </c>
      <c r="RYY3" s="4" t="s">
        <v>154</v>
      </c>
      <c r="RYZ3" s="4" t="s">
        <v>154</v>
      </c>
      <c r="RZA3" s="4" t="s">
        <v>154</v>
      </c>
      <c r="RZB3" s="4" t="s">
        <v>154</v>
      </c>
      <c r="RZC3" s="4" t="s">
        <v>154</v>
      </c>
      <c r="RZD3" s="4" t="s">
        <v>154</v>
      </c>
      <c r="RZE3" s="4" t="s">
        <v>154</v>
      </c>
      <c r="RZF3" s="4" t="s">
        <v>154</v>
      </c>
      <c r="RZG3" s="4" t="s">
        <v>154</v>
      </c>
      <c r="RZH3" s="4" t="s">
        <v>154</v>
      </c>
      <c r="RZI3" s="4" t="s">
        <v>154</v>
      </c>
      <c r="RZJ3" s="4" t="s">
        <v>154</v>
      </c>
      <c r="RZK3" s="4" t="s">
        <v>154</v>
      </c>
      <c r="RZL3" s="4" t="s">
        <v>154</v>
      </c>
      <c r="RZM3" s="4" t="s">
        <v>154</v>
      </c>
      <c r="RZN3" s="4" t="s">
        <v>154</v>
      </c>
      <c r="RZO3" s="4" t="s">
        <v>154</v>
      </c>
      <c r="RZP3" s="4" t="s">
        <v>154</v>
      </c>
      <c r="RZQ3" s="4" t="s">
        <v>154</v>
      </c>
      <c r="RZR3" s="4" t="s">
        <v>154</v>
      </c>
      <c r="RZS3" s="4" t="s">
        <v>154</v>
      </c>
      <c r="RZT3" s="4" t="s">
        <v>154</v>
      </c>
      <c r="RZU3" s="4" t="s">
        <v>154</v>
      </c>
      <c r="RZV3" s="4" t="s">
        <v>154</v>
      </c>
      <c r="RZW3" s="4" t="s">
        <v>154</v>
      </c>
      <c r="RZX3" s="4" t="s">
        <v>154</v>
      </c>
      <c r="RZY3" s="4" t="s">
        <v>154</v>
      </c>
      <c r="RZZ3" s="4" t="s">
        <v>154</v>
      </c>
      <c r="SAA3" s="4" t="s">
        <v>154</v>
      </c>
      <c r="SAB3" s="4" t="s">
        <v>154</v>
      </c>
      <c r="SAC3" s="4" t="s">
        <v>154</v>
      </c>
      <c r="SAD3" s="4" t="s">
        <v>154</v>
      </c>
      <c r="SAE3" s="4" t="s">
        <v>154</v>
      </c>
      <c r="SAF3" s="4" t="s">
        <v>154</v>
      </c>
      <c r="SAG3" s="4" t="s">
        <v>154</v>
      </c>
      <c r="SAH3" s="4" t="s">
        <v>154</v>
      </c>
      <c r="SAI3" s="4" t="s">
        <v>154</v>
      </c>
      <c r="SAJ3" s="4" t="s">
        <v>154</v>
      </c>
      <c r="SAK3" s="4" t="s">
        <v>154</v>
      </c>
      <c r="SAL3" s="4" t="s">
        <v>154</v>
      </c>
      <c r="SAM3" s="4" t="s">
        <v>154</v>
      </c>
      <c r="SAN3" s="4" t="s">
        <v>154</v>
      </c>
      <c r="SAO3" s="4" t="s">
        <v>154</v>
      </c>
      <c r="SAP3" s="4" t="s">
        <v>154</v>
      </c>
      <c r="SAQ3" s="4" t="s">
        <v>154</v>
      </c>
      <c r="SAR3" s="4" t="s">
        <v>154</v>
      </c>
      <c r="SAS3" s="4" t="s">
        <v>154</v>
      </c>
      <c r="SAT3" s="4" t="s">
        <v>154</v>
      </c>
      <c r="SAU3" s="4" t="s">
        <v>154</v>
      </c>
      <c r="SAV3" s="4" t="s">
        <v>154</v>
      </c>
      <c r="SAW3" s="4" t="s">
        <v>154</v>
      </c>
      <c r="SAX3" s="4" t="s">
        <v>154</v>
      </c>
      <c r="SAY3" s="4" t="s">
        <v>154</v>
      </c>
      <c r="SAZ3" s="4" t="s">
        <v>154</v>
      </c>
      <c r="SBA3" s="4" t="s">
        <v>154</v>
      </c>
      <c r="SBB3" s="4" t="s">
        <v>154</v>
      </c>
      <c r="SBC3" s="4" t="s">
        <v>154</v>
      </c>
      <c r="SBD3" s="4" t="s">
        <v>154</v>
      </c>
      <c r="SBE3" s="4" t="s">
        <v>154</v>
      </c>
      <c r="SBF3" s="4" t="s">
        <v>154</v>
      </c>
      <c r="SBG3" s="4" t="s">
        <v>154</v>
      </c>
      <c r="SBH3" s="4" t="s">
        <v>154</v>
      </c>
      <c r="SBI3" s="4" t="s">
        <v>154</v>
      </c>
      <c r="SBJ3" s="4" t="s">
        <v>154</v>
      </c>
      <c r="SBK3" s="4" t="s">
        <v>154</v>
      </c>
      <c r="SBL3" s="4" t="s">
        <v>154</v>
      </c>
      <c r="SBM3" s="4" t="s">
        <v>154</v>
      </c>
      <c r="SBN3" s="4" t="s">
        <v>154</v>
      </c>
      <c r="SBO3" s="4" t="s">
        <v>154</v>
      </c>
      <c r="SBP3" s="4" t="s">
        <v>154</v>
      </c>
      <c r="SBQ3" s="4" t="s">
        <v>154</v>
      </c>
      <c r="SBR3" s="4" t="s">
        <v>154</v>
      </c>
      <c r="SBS3" s="4" t="s">
        <v>154</v>
      </c>
      <c r="SBT3" s="4" t="s">
        <v>154</v>
      </c>
      <c r="SBU3" s="4" t="s">
        <v>154</v>
      </c>
      <c r="SBV3" s="4" t="s">
        <v>154</v>
      </c>
      <c r="SBW3" s="4" t="s">
        <v>154</v>
      </c>
      <c r="SBX3" s="4" t="s">
        <v>154</v>
      </c>
      <c r="SBY3" s="4" t="s">
        <v>154</v>
      </c>
      <c r="SBZ3" s="4" t="s">
        <v>154</v>
      </c>
      <c r="SCA3" s="4" t="s">
        <v>154</v>
      </c>
      <c r="SCB3" s="4" t="s">
        <v>154</v>
      </c>
      <c r="SCC3" s="4" t="s">
        <v>154</v>
      </c>
      <c r="SCD3" s="4" t="s">
        <v>154</v>
      </c>
      <c r="SCE3" s="4" t="s">
        <v>154</v>
      </c>
      <c r="SCF3" s="4" t="s">
        <v>154</v>
      </c>
      <c r="SCG3" s="4" t="s">
        <v>154</v>
      </c>
      <c r="SCH3" s="4" t="s">
        <v>154</v>
      </c>
      <c r="SCI3" s="4" t="s">
        <v>154</v>
      </c>
      <c r="SCJ3" s="4" t="s">
        <v>154</v>
      </c>
      <c r="SCK3" s="4" t="s">
        <v>154</v>
      </c>
      <c r="SCL3" s="4" t="s">
        <v>154</v>
      </c>
      <c r="SCM3" s="4" t="s">
        <v>154</v>
      </c>
      <c r="SCN3" s="4" t="s">
        <v>154</v>
      </c>
      <c r="SCO3" s="4" t="s">
        <v>154</v>
      </c>
      <c r="SCP3" s="4" t="s">
        <v>154</v>
      </c>
      <c r="SCQ3" s="4" t="s">
        <v>154</v>
      </c>
      <c r="SCR3" s="4" t="s">
        <v>154</v>
      </c>
      <c r="SCS3" s="4" t="s">
        <v>154</v>
      </c>
      <c r="SCT3" s="4" t="s">
        <v>154</v>
      </c>
      <c r="SCU3" s="4" t="s">
        <v>154</v>
      </c>
      <c r="SCV3" s="4" t="s">
        <v>154</v>
      </c>
      <c r="SCW3" s="4" t="s">
        <v>154</v>
      </c>
      <c r="SCX3" s="4" t="s">
        <v>154</v>
      </c>
      <c r="SCY3" s="4" t="s">
        <v>154</v>
      </c>
      <c r="SCZ3" s="4" t="s">
        <v>154</v>
      </c>
      <c r="SDA3" s="4" t="s">
        <v>154</v>
      </c>
      <c r="SDB3" s="4" t="s">
        <v>154</v>
      </c>
      <c r="SDC3" s="4" t="s">
        <v>154</v>
      </c>
      <c r="SDD3" s="4" t="s">
        <v>154</v>
      </c>
      <c r="SDE3" s="4" t="s">
        <v>154</v>
      </c>
      <c r="SDF3" s="4" t="s">
        <v>154</v>
      </c>
      <c r="SDG3" s="4" t="s">
        <v>154</v>
      </c>
      <c r="SDH3" s="4" t="s">
        <v>154</v>
      </c>
      <c r="SDI3" s="4" t="s">
        <v>154</v>
      </c>
      <c r="SDJ3" s="4" t="s">
        <v>154</v>
      </c>
      <c r="SDK3" s="4" t="s">
        <v>154</v>
      </c>
      <c r="SDL3" s="4" t="s">
        <v>154</v>
      </c>
      <c r="SDM3" s="4" t="s">
        <v>154</v>
      </c>
      <c r="SDN3" s="4" t="s">
        <v>154</v>
      </c>
      <c r="SDO3" s="4" t="s">
        <v>154</v>
      </c>
      <c r="SDP3" s="4" t="s">
        <v>154</v>
      </c>
      <c r="SDQ3" s="4" t="s">
        <v>154</v>
      </c>
      <c r="SDR3" s="4" t="s">
        <v>154</v>
      </c>
      <c r="SDS3" s="4" t="s">
        <v>154</v>
      </c>
      <c r="SDT3" s="4" t="s">
        <v>154</v>
      </c>
      <c r="SDU3" s="4" t="s">
        <v>154</v>
      </c>
      <c r="SDV3" s="4" t="s">
        <v>154</v>
      </c>
      <c r="SDW3" s="4" t="s">
        <v>154</v>
      </c>
      <c r="SDX3" s="4" t="s">
        <v>154</v>
      </c>
      <c r="SDY3" s="4" t="s">
        <v>154</v>
      </c>
      <c r="SDZ3" s="4" t="s">
        <v>154</v>
      </c>
      <c r="SEA3" s="4" t="s">
        <v>154</v>
      </c>
      <c r="SEB3" s="4" t="s">
        <v>154</v>
      </c>
      <c r="SEC3" s="4" t="s">
        <v>154</v>
      </c>
      <c r="SED3" s="4" t="s">
        <v>154</v>
      </c>
      <c r="SEE3" s="4" t="s">
        <v>154</v>
      </c>
      <c r="SEF3" s="4" t="s">
        <v>154</v>
      </c>
      <c r="SEG3" s="4" t="s">
        <v>154</v>
      </c>
      <c r="SEH3" s="4" t="s">
        <v>154</v>
      </c>
      <c r="SEI3" s="4" t="s">
        <v>154</v>
      </c>
      <c r="SEJ3" s="4" t="s">
        <v>154</v>
      </c>
      <c r="SEK3" s="4" t="s">
        <v>154</v>
      </c>
      <c r="SEL3" s="4" t="s">
        <v>154</v>
      </c>
      <c r="SEM3" s="4" t="s">
        <v>154</v>
      </c>
      <c r="SEN3" s="4" t="s">
        <v>154</v>
      </c>
      <c r="SEO3" s="4" t="s">
        <v>154</v>
      </c>
      <c r="SEP3" s="4" t="s">
        <v>154</v>
      </c>
      <c r="SEQ3" s="4" t="s">
        <v>154</v>
      </c>
      <c r="SER3" s="4" t="s">
        <v>154</v>
      </c>
      <c r="SES3" s="4" t="s">
        <v>154</v>
      </c>
      <c r="SET3" s="4" t="s">
        <v>154</v>
      </c>
      <c r="SEU3" s="4" t="s">
        <v>154</v>
      </c>
      <c r="SEV3" s="4" t="s">
        <v>154</v>
      </c>
      <c r="SEW3" s="4" t="s">
        <v>154</v>
      </c>
      <c r="SEX3" s="4" t="s">
        <v>154</v>
      </c>
      <c r="SEY3" s="4" t="s">
        <v>154</v>
      </c>
      <c r="SEZ3" s="4" t="s">
        <v>154</v>
      </c>
      <c r="SFA3" s="4" t="s">
        <v>154</v>
      </c>
      <c r="SFB3" s="4" t="s">
        <v>154</v>
      </c>
      <c r="SFC3" s="4" t="s">
        <v>154</v>
      </c>
      <c r="SFD3" s="4" t="s">
        <v>154</v>
      </c>
      <c r="SFE3" s="4" t="s">
        <v>154</v>
      </c>
      <c r="SFF3" s="4" t="s">
        <v>154</v>
      </c>
      <c r="SFG3" s="4" t="s">
        <v>154</v>
      </c>
      <c r="SFH3" s="4" t="s">
        <v>154</v>
      </c>
      <c r="SFI3" s="4" t="s">
        <v>154</v>
      </c>
      <c r="SFJ3" s="4" t="s">
        <v>154</v>
      </c>
      <c r="SFK3" s="4" t="s">
        <v>154</v>
      </c>
      <c r="SFL3" s="4" t="s">
        <v>154</v>
      </c>
      <c r="SFM3" s="4" t="s">
        <v>154</v>
      </c>
      <c r="SFN3" s="4" t="s">
        <v>154</v>
      </c>
      <c r="SFO3" s="4" t="s">
        <v>154</v>
      </c>
      <c r="SFP3" s="4" t="s">
        <v>154</v>
      </c>
      <c r="SFQ3" s="4" t="s">
        <v>154</v>
      </c>
      <c r="SFR3" s="4" t="s">
        <v>154</v>
      </c>
      <c r="SFS3" s="4" t="s">
        <v>154</v>
      </c>
      <c r="SFT3" s="4" t="s">
        <v>154</v>
      </c>
      <c r="SFU3" s="4" t="s">
        <v>154</v>
      </c>
      <c r="SFV3" s="4" t="s">
        <v>154</v>
      </c>
      <c r="SFW3" s="4" t="s">
        <v>154</v>
      </c>
      <c r="SFX3" s="4" t="s">
        <v>154</v>
      </c>
      <c r="SFY3" s="4" t="s">
        <v>154</v>
      </c>
      <c r="SFZ3" s="4" t="s">
        <v>154</v>
      </c>
      <c r="SGA3" s="4" t="s">
        <v>154</v>
      </c>
      <c r="SGB3" s="4" t="s">
        <v>154</v>
      </c>
      <c r="SGC3" s="4" t="s">
        <v>154</v>
      </c>
      <c r="SGD3" s="4" t="s">
        <v>154</v>
      </c>
      <c r="SGE3" s="4" t="s">
        <v>154</v>
      </c>
      <c r="SGF3" s="4" t="s">
        <v>154</v>
      </c>
      <c r="SGG3" s="4" t="s">
        <v>154</v>
      </c>
      <c r="SGH3" s="4" t="s">
        <v>154</v>
      </c>
      <c r="SGI3" s="4" t="s">
        <v>154</v>
      </c>
      <c r="SGJ3" s="4" t="s">
        <v>154</v>
      </c>
      <c r="SGK3" s="4" t="s">
        <v>154</v>
      </c>
      <c r="SGL3" s="4" t="s">
        <v>154</v>
      </c>
      <c r="SGM3" s="4" t="s">
        <v>154</v>
      </c>
      <c r="SGN3" s="4" t="s">
        <v>154</v>
      </c>
      <c r="SGO3" s="4" t="s">
        <v>154</v>
      </c>
      <c r="SGP3" s="4" t="s">
        <v>154</v>
      </c>
      <c r="SGQ3" s="4" t="s">
        <v>154</v>
      </c>
      <c r="SGR3" s="4" t="s">
        <v>154</v>
      </c>
      <c r="SGS3" s="4" t="s">
        <v>154</v>
      </c>
      <c r="SGT3" s="4" t="s">
        <v>154</v>
      </c>
      <c r="SGU3" s="4" t="s">
        <v>154</v>
      </c>
      <c r="SGV3" s="4" t="s">
        <v>154</v>
      </c>
      <c r="SGW3" s="4" t="s">
        <v>154</v>
      </c>
      <c r="SGX3" s="4" t="s">
        <v>154</v>
      </c>
      <c r="SGY3" s="4" t="s">
        <v>154</v>
      </c>
      <c r="SGZ3" s="4" t="s">
        <v>154</v>
      </c>
      <c r="SHA3" s="4" t="s">
        <v>154</v>
      </c>
      <c r="SHB3" s="4" t="s">
        <v>154</v>
      </c>
      <c r="SHC3" s="4" t="s">
        <v>154</v>
      </c>
      <c r="SHD3" s="4" t="s">
        <v>154</v>
      </c>
      <c r="SHE3" s="4" t="s">
        <v>154</v>
      </c>
      <c r="SHF3" s="4" t="s">
        <v>154</v>
      </c>
      <c r="SHG3" s="4" t="s">
        <v>154</v>
      </c>
      <c r="SHH3" s="4" t="s">
        <v>154</v>
      </c>
      <c r="SHI3" s="4" t="s">
        <v>154</v>
      </c>
      <c r="SHJ3" s="4" t="s">
        <v>154</v>
      </c>
      <c r="SHK3" s="4" t="s">
        <v>154</v>
      </c>
      <c r="SHL3" s="4" t="s">
        <v>154</v>
      </c>
      <c r="SHM3" s="4" t="s">
        <v>154</v>
      </c>
      <c r="SHN3" s="4" t="s">
        <v>154</v>
      </c>
      <c r="SHO3" s="4" t="s">
        <v>154</v>
      </c>
      <c r="SHP3" s="4" t="s">
        <v>154</v>
      </c>
      <c r="SHQ3" s="4" t="s">
        <v>154</v>
      </c>
      <c r="SHR3" s="4" t="s">
        <v>154</v>
      </c>
      <c r="SHS3" s="4" t="s">
        <v>154</v>
      </c>
      <c r="SHT3" s="4" t="s">
        <v>154</v>
      </c>
      <c r="SHU3" s="4" t="s">
        <v>154</v>
      </c>
      <c r="SHV3" s="4" t="s">
        <v>154</v>
      </c>
      <c r="SHW3" s="4" t="s">
        <v>154</v>
      </c>
      <c r="SHX3" s="4" t="s">
        <v>154</v>
      </c>
      <c r="SHY3" s="4" t="s">
        <v>154</v>
      </c>
      <c r="SHZ3" s="4" t="s">
        <v>154</v>
      </c>
      <c r="SIA3" s="4" t="s">
        <v>154</v>
      </c>
      <c r="SIB3" s="4" t="s">
        <v>154</v>
      </c>
      <c r="SIC3" s="4" t="s">
        <v>154</v>
      </c>
      <c r="SID3" s="4" t="s">
        <v>154</v>
      </c>
      <c r="SIE3" s="4" t="s">
        <v>154</v>
      </c>
      <c r="SIF3" s="4" t="s">
        <v>154</v>
      </c>
      <c r="SIG3" s="4" t="s">
        <v>154</v>
      </c>
      <c r="SIH3" s="4" t="s">
        <v>154</v>
      </c>
      <c r="SII3" s="4" t="s">
        <v>154</v>
      </c>
      <c r="SIJ3" s="4" t="s">
        <v>154</v>
      </c>
      <c r="SIK3" s="4" t="s">
        <v>154</v>
      </c>
      <c r="SIL3" s="4" t="s">
        <v>154</v>
      </c>
      <c r="SIM3" s="4" t="s">
        <v>154</v>
      </c>
      <c r="SIN3" s="4" t="s">
        <v>154</v>
      </c>
      <c r="SIO3" s="4" t="s">
        <v>154</v>
      </c>
      <c r="SIP3" s="4" t="s">
        <v>154</v>
      </c>
      <c r="SIQ3" s="4" t="s">
        <v>154</v>
      </c>
      <c r="SIR3" s="4" t="s">
        <v>154</v>
      </c>
      <c r="SIS3" s="4" t="s">
        <v>154</v>
      </c>
      <c r="SIT3" s="4" t="s">
        <v>154</v>
      </c>
      <c r="SIU3" s="4" t="s">
        <v>154</v>
      </c>
      <c r="SIV3" s="4" t="s">
        <v>154</v>
      </c>
      <c r="SIW3" s="4" t="s">
        <v>154</v>
      </c>
      <c r="SIX3" s="4" t="s">
        <v>154</v>
      </c>
      <c r="SIY3" s="4" t="s">
        <v>154</v>
      </c>
      <c r="SIZ3" s="4" t="s">
        <v>154</v>
      </c>
      <c r="SJA3" s="4" t="s">
        <v>154</v>
      </c>
      <c r="SJB3" s="4" t="s">
        <v>154</v>
      </c>
      <c r="SJC3" s="4" t="s">
        <v>154</v>
      </c>
      <c r="SJD3" s="4" t="s">
        <v>154</v>
      </c>
      <c r="SJE3" s="4" t="s">
        <v>154</v>
      </c>
      <c r="SJF3" s="4" t="s">
        <v>154</v>
      </c>
      <c r="SJG3" s="4" t="s">
        <v>154</v>
      </c>
      <c r="SJH3" s="4" t="s">
        <v>154</v>
      </c>
      <c r="SJI3" s="4" t="s">
        <v>154</v>
      </c>
      <c r="SJJ3" s="4" t="s">
        <v>154</v>
      </c>
      <c r="SJK3" s="4" t="s">
        <v>154</v>
      </c>
      <c r="SJL3" s="4" t="s">
        <v>154</v>
      </c>
      <c r="SJM3" s="4" t="s">
        <v>154</v>
      </c>
      <c r="SJN3" s="4" t="s">
        <v>154</v>
      </c>
      <c r="SJO3" s="4" t="s">
        <v>154</v>
      </c>
      <c r="SJP3" s="4" t="s">
        <v>154</v>
      </c>
      <c r="SJQ3" s="4" t="s">
        <v>154</v>
      </c>
      <c r="SJR3" s="4" t="s">
        <v>154</v>
      </c>
      <c r="SJS3" s="4" t="s">
        <v>154</v>
      </c>
      <c r="SJT3" s="4" t="s">
        <v>154</v>
      </c>
      <c r="SJU3" s="4" t="s">
        <v>154</v>
      </c>
      <c r="SJV3" s="4" t="s">
        <v>154</v>
      </c>
      <c r="SJW3" s="4" t="s">
        <v>154</v>
      </c>
      <c r="SJX3" s="4" t="s">
        <v>154</v>
      </c>
      <c r="SJY3" s="4" t="s">
        <v>154</v>
      </c>
      <c r="SJZ3" s="4" t="s">
        <v>154</v>
      </c>
      <c r="SKA3" s="4" t="s">
        <v>154</v>
      </c>
      <c r="SKB3" s="4" t="s">
        <v>154</v>
      </c>
      <c r="SKC3" s="4" t="s">
        <v>154</v>
      </c>
      <c r="SKD3" s="4" t="s">
        <v>154</v>
      </c>
      <c r="SKE3" s="4" t="s">
        <v>154</v>
      </c>
      <c r="SKF3" s="4" t="s">
        <v>154</v>
      </c>
      <c r="SKG3" s="4" t="s">
        <v>154</v>
      </c>
      <c r="SKH3" s="4" t="s">
        <v>154</v>
      </c>
      <c r="SKI3" s="4" t="s">
        <v>154</v>
      </c>
      <c r="SKJ3" s="4" t="s">
        <v>154</v>
      </c>
      <c r="SKK3" s="4" t="s">
        <v>154</v>
      </c>
      <c r="SKL3" s="4" t="s">
        <v>154</v>
      </c>
      <c r="SKM3" s="4" t="s">
        <v>154</v>
      </c>
      <c r="SKN3" s="4" t="s">
        <v>154</v>
      </c>
      <c r="SKO3" s="4" t="s">
        <v>154</v>
      </c>
      <c r="SKP3" s="4" t="s">
        <v>154</v>
      </c>
      <c r="SKQ3" s="4" t="s">
        <v>154</v>
      </c>
      <c r="SKR3" s="4" t="s">
        <v>154</v>
      </c>
      <c r="SKS3" s="4" t="s">
        <v>154</v>
      </c>
      <c r="SKT3" s="4" t="s">
        <v>154</v>
      </c>
      <c r="SKU3" s="4" t="s">
        <v>154</v>
      </c>
      <c r="SKV3" s="4" t="s">
        <v>154</v>
      </c>
      <c r="SKW3" s="4" t="s">
        <v>154</v>
      </c>
      <c r="SKX3" s="4" t="s">
        <v>154</v>
      </c>
      <c r="SKY3" s="4" t="s">
        <v>154</v>
      </c>
      <c r="SKZ3" s="4" t="s">
        <v>154</v>
      </c>
      <c r="SLA3" s="4" t="s">
        <v>154</v>
      </c>
      <c r="SLB3" s="4" t="s">
        <v>154</v>
      </c>
      <c r="SLC3" s="4" t="s">
        <v>154</v>
      </c>
      <c r="SLD3" s="4" t="s">
        <v>154</v>
      </c>
      <c r="SLE3" s="4" t="s">
        <v>154</v>
      </c>
      <c r="SLF3" s="4" t="s">
        <v>154</v>
      </c>
      <c r="SLG3" s="4" t="s">
        <v>154</v>
      </c>
      <c r="SLH3" s="4" t="s">
        <v>154</v>
      </c>
      <c r="SLI3" s="4" t="s">
        <v>154</v>
      </c>
      <c r="SLJ3" s="4" t="s">
        <v>154</v>
      </c>
      <c r="SLK3" s="4" t="s">
        <v>154</v>
      </c>
      <c r="SLL3" s="4" t="s">
        <v>154</v>
      </c>
      <c r="SLM3" s="4" t="s">
        <v>154</v>
      </c>
      <c r="SLN3" s="4" t="s">
        <v>154</v>
      </c>
      <c r="SLO3" s="4" t="s">
        <v>154</v>
      </c>
      <c r="SLP3" s="4" t="s">
        <v>154</v>
      </c>
      <c r="SLQ3" s="4" t="s">
        <v>154</v>
      </c>
      <c r="SLR3" s="4" t="s">
        <v>154</v>
      </c>
      <c r="SLS3" s="4" t="s">
        <v>154</v>
      </c>
      <c r="SLT3" s="4" t="s">
        <v>154</v>
      </c>
      <c r="SLU3" s="4" t="s">
        <v>154</v>
      </c>
      <c r="SLV3" s="4" t="s">
        <v>154</v>
      </c>
      <c r="SLW3" s="4" t="s">
        <v>154</v>
      </c>
      <c r="SLX3" s="4" t="s">
        <v>154</v>
      </c>
      <c r="SLY3" s="4" t="s">
        <v>154</v>
      </c>
      <c r="SLZ3" s="4" t="s">
        <v>154</v>
      </c>
      <c r="SMA3" s="4" t="s">
        <v>154</v>
      </c>
      <c r="SMB3" s="4" t="s">
        <v>154</v>
      </c>
      <c r="SMC3" s="4" t="s">
        <v>154</v>
      </c>
      <c r="SMD3" s="4" t="s">
        <v>154</v>
      </c>
      <c r="SME3" s="4" t="s">
        <v>154</v>
      </c>
      <c r="SMF3" s="4" t="s">
        <v>154</v>
      </c>
      <c r="SMG3" s="4" t="s">
        <v>154</v>
      </c>
      <c r="SMH3" s="4" t="s">
        <v>154</v>
      </c>
      <c r="SMI3" s="4" t="s">
        <v>154</v>
      </c>
      <c r="SMJ3" s="4" t="s">
        <v>154</v>
      </c>
      <c r="SMK3" s="4" t="s">
        <v>154</v>
      </c>
      <c r="SML3" s="4" t="s">
        <v>154</v>
      </c>
      <c r="SMM3" s="4" t="s">
        <v>154</v>
      </c>
      <c r="SMN3" s="4" t="s">
        <v>154</v>
      </c>
      <c r="SMO3" s="4" t="s">
        <v>154</v>
      </c>
      <c r="SMP3" s="4" t="s">
        <v>154</v>
      </c>
      <c r="SMQ3" s="4" t="s">
        <v>154</v>
      </c>
      <c r="SMR3" s="4" t="s">
        <v>154</v>
      </c>
      <c r="SMS3" s="4" t="s">
        <v>154</v>
      </c>
      <c r="SMT3" s="4" t="s">
        <v>154</v>
      </c>
      <c r="SMU3" s="4" t="s">
        <v>154</v>
      </c>
      <c r="SMV3" s="4" t="s">
        <v>154</v>
      </c>
      <c r="SMW3" s="4" t="s">
        <v>154</v>
      </c>
      <c r="SMX3" s="4" t="s">
        <v>154</v>
      </c>
      <c r="SMY3" s="4" t="s">
        <v>154</v>
      </c>
      <c r="SMZ3" s="4" t="s">
        <v>154</v>
      </c>
      <c r="SNA3" s="4" t="s">
        <v>154</v>
      </c>
      <c r="SNB3" s="4" t="s">
        <v>154</v>
      </c>
      <c r="SNC3" s="4" t="s">
        <v>154</v>
      </c>
      <c r="SND3" s="4" t="s">
        <v>154</v>
      </c>
      <c r="SNE3" s="4" t="s">
        <v>154</v>
      </c>
      <c r="SNF3" s="4" t="s">
        <v>154</v>
      </c>
      <c r="SNG3" s="4" t="s">
        <v>154</v>
      </c>
      <c r="SNH3" s="4" t="s">
        <v>154</v>
      </c>
      <c r="SNI3" s="4" t="s">
        <v>154</v>
      </c>
      <c r="SNJ3" s="4" t="s">
        <v>154</v>
      </c>
      <c r="SNK3" s="4" t="s">
        <v>154</v>
      </c>
      <c r="SNL3" s="4" t="s">
        <v>154</v>
      </c>
      <c r="SNM3" s="4" t="s">
        <v>154</v>
      </c>
      <c r="SNN3" s="4" t="s">
        <v>154</v>
      </c>
      <c r="SNO3" s="4" t="s">
        <v>154</v>
      </c>
      <c r="SNP3" s="4" t="s">
        <v>154</v>
      </c>
      <c r="SNQ3" s="4" t="s">
        <v>154</v>
      </c>
      <c r="SNR3" s="4" t="s">
        <v>154</v>
      </c>
      <c r="SNS3" s="4" t="s">
        <v>154</v>
      </c>
      <c r="SNT3" s="4" t="s">
        <v>154</v>
      </c>
      <c r="SNU3" s="4" t="s">
        <v>154</v>
      </c>
      <c r="SNV3" s="4" t="s">
        <v>154</v>
      </c>
      <c r="SNW3" s="4" t="s">
        <v>154</v>
      </c>
      <c r="SNX3" s="4" t="s">
        <v>154</v>
      </c>
      <c r="SNY3" s="4" t="s">
        <v>154</v>
      </c>
      <c r="SNZ3" s="4" t="s">
        <v>154</v>
      </c>
      <c r="SOA3" s="4" t="s">
        <v>154</v>
      </c>
      <c r="SOB3" s="4" t="s">
        <v>154</v>
      </c>
      <c r="SOC3" s="4" t="s">
        <v>154</v>
      </c>
      <c r="SOD3" s="4" t="s">
        <v>154</v>
      </c>
      <c r="SOE3" s="4" t="s">
        <v>154</v>
      </c>
      <c r="SOF3" s="4" t="s">
        <v>154</v>
      </c>
      <c r="SOG3" s="4" t="s">
        <v>154</v>
      </c>
      <c r="SOH3" s="4" t="s">
        <v>154</v>
      </c>
      <c r="SOI3" s="4" t="s">
        <v>154</v>
      </c>
      <c r="SOJ3" s="4" t="s">
        <v>154</v>
      </c>
      <c r="SOK3" s="4" t="s">
        <v>154</v>
      </c>
      <c r="SOL3" s="4" t="s">
        <v>154</v>
      </c>
      <c r="SOM3" s="4" t="s">
        <v>154</v>
      </c>
      <c r="SON3" s="4" t="s">
        <v>154</v>
      </c>
      <c r="SOO3" s="4" t="s">
        <v>154</v>
      </c>
      <c r="SOP3" s="4" t="s">
        <v>154</v>
      </c>
      <c r="SOQ3" s="4" t="s">
        <v>154</v>
      </c>
      <c r="SOR3" s="4" t="s">
        <v>154</v>
      </c>
      <c r="SOS3" s="4" t="s">
        <v>154</v>
      </c>
      <c r="SOT3" s="4" t="s">
        <v>154</v>
      </c>
      <c r="SOU3" s="4" t="s">
        <v>154</v>
      </c>
      <c r="SOV3" s="4" t="s">
        <v>154</v>
      </c>
      <c r="SOW3" s="4" t="s">
        <v>154</v>
      </c>
      <c r="SOX3" s="4" t="s">
        <v>154</v>
      </c>
      <c r="SOY3" s="4" t="s">
        <v>154</v>
      </c>
      <c r="SOZ3" s="4" t="s">
        <v>154</v>
      </c>
      <c r="SPA3" s="4" t="s">
        <v>154</v>
      </c>
      <c r="SPB3" s="4" t="s">
        <v>154</v>
      </c>
      <c r="SPC3" s="4" t="s">
        <v>154</v>
      </c>
      <c r="SPD3" s="4" t="s">
        <v>154</v>
      </c>
      <c r="SPE3" s="4" t="s">
        <v>154</v>
      </c>
      <c r="SPF3" s="4" t="s">
        <v>154</v>
      </c>
      <c r="SPG3" s="4" t="s">
        <v>154</v>
      </c>
      <c r="SPH3" s="4" t="s">
        <v>154</v>
      </c>
      <c r="SPI3" s="4" t="s">
        <v>154</v>
      </c>
      <c r="SPJ3" s="4" t="s">
        <v>154</v>
      </c>
      <c r="SPK3" s="4" t="s">
        <v>154</v>
      </c>
      <c r="SPL3" s="4" t="s">
        <v>154</v>
      </c>
      <c r="SPM3" s="4" t="s">
        <v>154</v>
      </c>
      <c r="SPN3" s="4" t="s">
        <v>154</v>
      </c>
      <c r="SPO3" s="4" t="s">
        <v>154</v>
      </c>
      <c r="SPP3" s="4" t="s">
        <v>154</v>
      </c>
      <c r="SPQ3" s="4" t="s">
        <v>154</v>
      </c>
      <c r="SPR3" s="4" t="s">
        <v>154</v>
      </c>
      <c r="SPS3" s="4" t="s">
        <v>154</v>
      </c>
      <c r="SPT3" s="4" t="s">
        <v>154</v>
      </c>
      <c r="SPU3" s="4" t="s">
        <v>154</v>
      </c>
      <c r="SPV3" s="4" t="s">
        <v>154</v>
      </c>
      <c r="SPW3" s="4" t="s">
        <v>154</v>
      </c>
      <c r="SPX3" s="4" t="s">
        <v>154</v>
      </c>
      <c r="SPY3" s="4" t="s">
        <v>154</v>
      </c>
      <c r="SPZ3" s="4" t="s">
        <v>154</v>
      </c>
      <c r="SQA3" s="4" t="s">
        <v>154</v>
      </c>
      <c r="SQB3" s="4" t="s">
        <v>154</v>
      </c>
      <c r="SQC3" s="4" t="s">
        <v>154</v>
      </c>
      <c r="SQD3" s="4" t="s">
        <v>154</v>
      </c>
      <c r="SQE3" s="4" t="s">
        <v>154</v>
      </c>
      <c r="SQF3" s="4" t="s">
        <v>154</v>
      </c>
      <c r="SQG3" s="4" t="s">
        <v>154</v>
      </c>
      <c r="SQH3" s="4" t="s">
        <v>154</v>
      </c>
      <c r="SQI3" s="4" t="s">
        <v>154</v>
      </c>
      <c r="SQJ3" s="4" t="s">
        <v>154</v>
      </c>
      <c r="SQK3" s="4" t="s">
        <v>154</v>
      </c>
      <c r="SQL3" s="4" t="s">
        <v>154</v>
      </c>
      <c r="SQM3" s="4" t="s">
        <v>154</v>
      </c>
      <c r="SQN3" s="4" t="s">
        <v>154</v>
      </c>
      <c r="SQO3" s="4" t="s">
        <v>154</v>
      </c>
      <c r="SQP3" s="4" t="s">
        <v>154</v>
      </c>
      <c r="SQQ3" s="4" t="s">
        <v>154</v>
      </c>
      <c r="SQR3" s="4" t="s">
        <v>154</v>
      </c>
      <c r="SQS3" s="4" t="s">
        <v>154</v>
      </c>
      <c r="SQT3" s="4" t="s">
        <v>154</v>
      </c>
      <c r="SQU3" s="4" t="s">
        <v>154</v>
      </c>
      <c r="SQV3" s="4" t="s">
        <v>154</v>
      </c>
      <c r="SQW3" s="4" t="s">
        <v>154</v>
      </c>
      <c r="SQX3" s="4" t="s">
        <v>154</v>
      </c>
      <c r="SQY3" s="4" t="s">
        <v>154</v>
      </c>
      <c r="SQZ3" s="4" t="s">
        <v>154</v>
      </c>
      <c r="SRA3" s="4" t="s">
        <v>154</v>
      </c>
      <c r="SRB3" s="4" t="s">
        <v>154</v>
      </c>
      <c r="SRC3" s="4" t="s">
        <v>154</v>
      </c>
      <c r="SRD3" s="4" t="s">
        <v>154</v>
      </c>
      <c r="SRE3" s="4" t="s">
        <v>154</v>
      </c>
      <c r="SRF3" s="4" t="s">
        <v>154</v>
      </c>
      <c r="SRG3" s="4" t="s">
        <v>154</v>
      </c>
      <c r="SRH3" s="4" t="s">
        <v>154</v>
      </c>
      <c r="SRI3" s="4" t="s">
        <v>154</v>
      </c>
      <c r="SRJ3" s="4" t="s">
        <v>154</v>
      </c>
      <c r="SRK3" s="4" t="s">
        <v>154</v>
      </c>
      <c r="SRL3" s="4" t="s">
        <v>154</v>
      </c>
      <c r="SRM3" s="4" t="s">
        <v>154</v>
      </c>
      <c r="SRN3" s="4" t="s">
        <v>154</v>
      </c>
      <c r="SRO3" s="4" t="s">
        <v>154</v>
      </c>
      <c r="SRP3" s="4" t="s">
        <v>154</v>
      </c>
      <c r="SRQ3" s="4" t="s">
        <v>154</v>
      </c>
      <c r="SRR3" s="4" t="s">
        <v>154</v>
      </c>
      <c r="SRS3" s="4" t="s">
        <v>154</v>
      </c>
      <c r="SRT3" s="4" t="s">
        <v>154</v>
      </c>
      <c r="SRU3" s="4" t="s">
        <v>154</v>
      </c>
      <c r="SRV3" s="4" t="s">
        <v>154</v>
      </c>
      <c r="SRW3" s="4" t="s">
        <v>154</v>
      </c>
      <c r="SRX3" s="4" t="s">
        <v>154</v>
      </c>
      <c r="SRY3" s="4" t="s">
        <v>154</v>
      </c>
      <c r="SRZ3" s="4" t="s">
        <v>154</v>
      </c>
      <c r="SSA3" s="4" t="s">
        <v>154</v>
      </c>
      <c r="SSB3" s="4" t="s">
        <v>154</v>
      </c>
      <c r="SSC3" s="4" t="s">
        <v>154</v>
      </c>
      <c r="SSD3" s="4" t="s">
        <v>154</v>
      </c>
      <c r="SSE3" s="4" t="s">
        <v>154</v>
      </c>
      <c r="SSF3" s="4" t="s">
        <v>154</v>
      </c>
      <c r="SSG3" s="4" t="s">
        <v>154</v>
      </c>
      <c r="SSH3" s="4" t="s">
        <v>154</v>
      </c>
      <c r="SSI3" s="4" t="s">
        <v>154</v>
      </c>
      <c r="SSJ3" s="4" t="s">
        <v>154</v>
      </c>
      <c r="SSK3" s="4" t="s">
        <v>154</v>
      </c>
      <c r="SSL3" s="4" t="s">
        <v>154</v>
      </c>
      <c r="SSM3" s="4" t="s">
        <v>154</v>
      </c>
      <c r="SSN3" s="4" t="s">
        <v>154</v>
      </c>
      <c r="SSO3" s="4" t="s">
        <v>154</v>
      </c>
      <c r="SSP3" s="4" t="s">
        <v>154</v>
      </c>
      <c r="SSQ3" s="4" t="s">
        <v>154</v>
      </c>
      <c r="SSR3" s="4" t="s">
        <v>154</v>
      </c>
      <c r="SSS3" s="4" t="s">
        <v>154</v>
      </c>
      <c r="SST3" s="4" t="s">
        <v>154</v>
      </c>
      <c r="SSU3" s="4" t="s">
        <v>154</v>
      </c>
      <c r="SSV3" s="4" t="s">
        <v>154</v>
      </c>
      <c r="SSW3" s="4" t="s">
        <v>154</v>
      </c>
      <c r="SSX3" s="4" t="s">
        <v>154</v>
      </c>
      <c r="SSY3" s="4" t="s">
        <v>154</v>
      </c>
      <c r="SSZ3" s="4" t="s">
        <v>154</v>
      </c>
      <c r="STA3" s="4" t="s">
        <v>154</v>
      </c>
      <c r="STB3" s="4" t="s">
        <v>154</v>
      </c>
      <c r="STC3" s="4" t="s">
        <v>154</v>
      </c>
      <c r="STD3" s="4" t="s">
        <v>154</v>
      </c>
      <c r="STE3" s="4" t="s">
        <v>154</v>
      </c>
      <c r="STF3" s="4" t="s">
        <v>154</v>
      </c>
      <c r="STG3" s="4" t="s">
        <v>154</v>
      </c>
      <c r="STH3" s="4" t="s">
        <v>154</v>
      </c>
      <c r="STI3" s="4" t="s">
        <v>154</v>
      </c>
      <c r="STJ3" s="4" t="s">
        <v>154</v>
      </c>
      <c r="STK3" s="4" t="s">
        <v>154</v>
      </c>
      <c r="STL3" s="4" t="s">
        <v>154</v>
      </c>
      <c r="STM3" s="4" t="s">
        <v>154</v>
      </c>
      <c r="STN3" s="4" t="s">
        <v>154</v>
      </c>
      <c r="STO3" s="4" t="s">
        <v>154</v>
      </c>
      <c r="STP3" s="4" t="s">
        <v>154</v>
      </c>
      <c r="STQ3" s="4" t="s">
        <v>154</v>
      </c>
      <c r="STR3" s="4" t="s">
        <v>154</v>
      </c>
      <c r="STS3" s="4" t="s">
        <v>154</v>
      </c>
      <c r="STT3" s="4" t="s">
        <v>154</v>
      </c>
      <c r="STU3" s="4" t="s">
        <v>154</v>
      </c>
      <c r="STV3" s="4" t="s">
        <v>154</v>
      </c>
      <c r="STW3" s="4" t="s">
        <v>154</v>
      </c>
      <c r="STX3" s="4" t="s">
        <v>154</v>
      </c>
      <c r="STY3" s="4" t="s">
        <v>154</v>
      </c>
      <c r="STZ3" s="4" t="s">
        <v>154</v>
      </c>
      <c r="SUA3" s="4" t="s">
        <v>154</v>
      </c>
      <c r="SUB3" s="4" t="s">
        <v>154</v>
      </c>
      <c r="SUC3" s="4" t="s">
        <v>154</v>
      </c>
      <c r="SUD3" s="4" t="s">
        <v>154</v>
      </c>
      <c r="SUE3" s="4" t="s">
        <v>154</v>
      </c>
      <c r="SUF3" s="4" t="s">
        <v>154</v>
      </c>
      <c r="SUG3" s="4" t="s">
        <v>154</v>
      </c>
      <c r="SUH3" s="4" t="s">
        <v>154</v>
      </c>
      <c r="SUI3" s="4" t="s">
        <v>154</v>
      </c>
      <c r="SUJ3" s="4" t="s">
        <v>154</v>
      </c>
      <c r="SUK3" s="4" t="s">
        <v>154</v>
      </c>
      <c r="SUL3" s="4" t="s">
        <v>154</v>
      </c>
      <c r="SUM3" s="4" t="s">
        <v>154</v>
      </c>
      <c r="SUN3" s="4" t="s">
        <v>154</v>
      </c>
      <c r="SUO3" s="4" t="s">
        <v>154</v>
      </c>
      <c r="SUP3" s="4" t="s">
        <v>154</v>
      </c>
      <c r="SUQ3" s="4" t="s">
        <v>154</v>
      </c>
      <c r="SUR3" s="4" t="s">
        <v>154</v>
      </c>
      <c r="SUS3" s="4" t="s">
        <v>154</v>
      </c>
      <c r="SUT3" s="4" t="s">
        <v>154</v>
      </c>
      <c r="SUU3" s="4" t="s">
        <v>154</v>
      </c>
      <c r="SUV3" s="4" t="s">
        <v>154</v>
      </c>
      <c r="SUW3" s="4" t="s">
        <v>154</v>
      </c>
      <c r="SUX3" s="4" t="s">
        <v>154</v>
      </c>
      <c r="SUY3" s="4" t="s">
        <v>154</v>
      </c>
      <c r="SUZ3" s="4" t="s">
        <v>154</v>
      </c>
      <c r="SVA3" s="4" t="s">
        <v>154</v>
      </c>
      <c r="SVB3" s="4" t="s">
        <v>154</v>
      </c>
      <c r="SVC3" s="4" t="s">
        <v>154</v>
      </c>
      <c r="SVD3" s="4" t="s">
        <v>154</v>
      </c>
      <c r="SVE3" s="4" t="s">
        <v>154</v>
      </c>
      <c r="SVF3" s="4" t="s">
        <v>154</v>
      </c>
      <c r="SVG3" s="4" t="s">
        <v>154</v>
      </c>
      <c r="SVH3" s="4" t="s">
        <v>154</v>
      </c>
      <c r="SVI3" s="4" t="s">
        <v>154</v>
      </c>
      <c r="SVJ3" s="4" t="s">
        <v>154</v>
      </c>
      <c r="SVK3" s="4" t="s">
        <v>154</v>
      </c>
      <c r="SVL3" s="4" t="s">
        <v>154</v>
      </c>
      <c r="SVM3" s="4" t="s">
        <v>154</v>
      </c>
      <c r="SVN3" s="4" t="s">
        <v>154</v>
      </c>
      <c r="SVO3" s="4" t="s">
        <v>154</v>
      </c>
      <c r="SVP3" s="4" t="s">
        <v>154</v>
      </c>
      <c r="SVQ3" s="4" t="s">
        <v>154</v>
      </c>
      <c r="SVR3" s="4" t="s">
        <v>154</v>
      </c>
      <c r="SVS3" s="4" t="s">
        <v>154</v>
      </c>
      <c r="SVT3" s="4" t="s">
        <v>154</v>
      </c>
      <c r="SVU3" s="4" t="s">
        <v>154</v>
      </c>
      <c r="SVV3" s="4" t="s">
        <v>154</v>
      </c>
      <c r="SVW3" s="4" t="s">
        <v>154</v>
      </c>
      <c r="SVX3" s="4" t="s">
        <v>154</v>
      </c>
      <c r="SVY3" s="4" t="s">
        <v>154</v>
      </c>
      <c r="SVZ3" s="4" t="s">
        <v>154</v>
      </c>
      <c r="SWA3" s="4" t="s">
        <v>154</v>
      </c>
      <c r="SWB3" s="4" t="s">
        <v>154</v>
      </c>
      <c r="SWC3" s="4" t="s">
        <v>154</v>
      </c>
      <c r="SWD3" s="4" t="s">
        <v>154</v>
      </c>
      <c r="SWE3" s="4" t="s">
        <v>154</v>
      </c>
      <c r="SWF3" s="4" t="s">
        <v>154</v>
      </c>
      <c r="SWG3" s="4" t="s">
        <v>154</v>
      </c>
      <c r="SWH3" s="4" t="s">
        <v>154</v>
      </c>
      <c r="SWI3" s="4" t="s">
        <v>154</v>
      </c>
      <c r="SWJ3" s="4" t="s">
        <v>154</v>
      </c>
      <c r="SWK3" s="4" t="s">
        <v>154</v>
      </c>
      <c r="SWL3" s="4" t="s">
        <v>154</v>
      </c>
      <c r="SWM3" s="4" t="s">
        <v>154</v>
      </c>
      <c r="SWN3" s="4" t="s">
        <v>154</v>
      </c>
      <c r="SWO3" s="4" t="s">
        <v>154</v>
      </c>
      <c r="SWP3" s="4" t="s">
        <v>154</v>
      </c>
      <c r="SWQ3" s="4" t="s">
        <v>154</v>
      </c>
      <c r="SWR3" s="4" t="s">
        <v>154</v>
      </c>
      <c r="SWS3" s="4" t="s">
        <v>154</v>
      </c>
      <c r="SWT3" s="4" t="s">
        <v>154</v>
      </c>
      <c r="SWU3" s="4" t="s">
        <v>154</v>
      </c>
      <c r="SWV3" s="4" t="s">
        <v>154</v>
      </c>
      <c r="SWW3" s="4" t="s">
        <v>154</v>
      </c>
      <c r="SWX3" s="4" t="s">
        <v>154</v>
      </c>
      <c r="SWY3" s="4" t="s">
        <v>154</v>
      </c>
      <c r="SWZ3" s="4" t="s">
        <v>154</v>
      </c>
      <c r="SXA3" s="4" t="s">
        <v>154</v>
      </c>
      <c r="SXB3" s="4" t="s">
        <v>154</v>
      </c>
      <c r="SXC3" s="4" t="s">
        <v>154</v>
      </c>
      <c r="SXD3" s="4" t="s">
        <v>154</v>
      </c>
      <c r="SXE3" s="4" t="s">
        <v>154</v>
      </c>
      <c r="SXF3" s="4" t="s">
        <v>154</v>
      </c>
      <c r="SXG3" s="4" t="s">
        <v>154</v>
      </c>
      <c r="SXH3" s="4" t="s">
        <v>154</v>
      </c>
      <c r="SXI3" s="4" t="s">
        <v>154</v>
      </c>
      <c r="SXJ3" s="4" t="s">
        <v>154</v>
      </c>
      <c r="SXK3" s="4" t="s">
        <v>154</v>
      </c>
      <c r="SXL3" s="4" t="s">
        <v>154</v>
      </c>
      <c r="SXM3" s="4" t="s">
        <v>154</v>
      </c>
      <c r="SXN3" s="4" t="s">
        <v>154</v>
      </c>
      <c r="SXO3" s="4" t="s">
        <v>154</v>
      </c>
      <c r="SXP3" s="4" t="s">
        <v>154</v>
      </c>
      <c r="SXQ3" s="4" t="s">
        <v>154</v>
      </c>
      <c r="SXR3" s="4" t="s">
        <v>154</v>
      </c>
      <c r="SXS3" s="4" t="s">
        <v>154</v>
      </c>
      <c r="SXT3" s="4" t="s">
        <v>154</v>
      </c>
      <c r="SXU3" s="4" t="s">
        <v>154</v>
      </c>
      <c r="SXV3" s="4" t="s">
        <v>154</v>
      </c>
      <c r="SXW3" s="4" t="s">
        <v>154</v>
      </c>
      <c r="SXX3" s="4" t="s">
        <v>154</v>
      </c>
      <c r="SXY3" s="4" t="s">
        <v>154</v>
      </c>
      <c r="SXZ3" s="4" t="s">
        <v>154</v>
      </c>
      <c r="SYA3" s="4" t="s">
        <v>154</v>
      </c>
      <c r="SYB3" s="4" t="s">
        <v>154</v>
      </c>
      <c r="SYC3" s="4" t="s">
        <v>154</v>
      </c>
      <c r="SYD3" s="4" t="s">
        <v>154</v>
      </c>
      <c r="SYE3" s="4" t="s">
        <v>154</v>
      </c>
      <c r="SYF3" s="4" t="s">
        <v>154</v>
      </c>
      <c r="SYG3" s="4" t="s">
        <v>154</v>
      </c>
      <c r="SYH3" s="4" t="s">
        <v>154</v>
      </c>
      <c r="SYI3" s="4" t="s">
        <v>154</v>
      </c>
      <c r="SYJ3" s="4" t="s">
        <v>154</v>
      </c>
      <c r="SYK3" s="4" t="s">
        <v>154</v>
      </c>
      <c r="SYL3" s="4" t="s">
        <v>154</v>
      </c>
      <c r="SYM3" s="4" t="s">
        <v>154</v>
      </c>
      <c r="SYN3" s="4" t="s">
        <v>154</v>
      </c>
      <c r="SYO3" s="4" t="s">
        <v>154</v>
      </c>
      <c r="SYP3" s="4" t="s">
        <v>154</v>
      </c>
      <c r="SYQ3" s="4" t="s">
        <v>154</v>
      </c>
      <c r="SYR3" s="4" t="s">
        <v>154</v>
      </c>
      <c r="SYS3" s="4" t="s">
        <v>154</v>
      </c>
      <c r="SYT3" s="4" t="s">
        <v>154</v>
      </c>
      <c r="SYU3" s="4" t="s">
        <v>154</v>
      </c>
      <c r="SYV3" s="4" t="s">
        <v>154</v>
      </c>
      <c r="SYW3" s="4" t="s">
        <v>154</v>
      </c>
      <c r="SYX3" s="4" t="s">
        <v>154</v>
      </c>
      <c r="SYY3" s="4" t="s">
        <v>154</v>
      </c>
      <c r="SYZ3" s="4" t="s">
        <v>154</v>
      </c>
      <c r="SZA3" s="4" t="s">
        <v>154</v>
      </c>
      <c r="SZB3" s="4" t="s">
        <v>154</v>
      </c>
      <c r="SZC3" s="4" t="s">
        <v>154</v>
      </c>
      <c r="SZD3" s="4" t="s">
        <v>154</v>
      </c>
      <c r="SZE3" s="4" t="s">
        <v>154</v>
      </c>
      <c r="SZF3" s="4" t="s">
        <v>154</v>
      </c>
      <c r="SZG3" s="4" t="s">
        <v>154</v>
      </c>
      <c r="SZH3" s="4" t="s">
        <v>154</v>
      </c>
      <c r="SZI3" s="4" t="s">
        <v>154</v>
      </c>
      <c r="SZJ3" s="4" t="s">
        <v>154</v>
      </c>
      <c r="SZK3" s="4" t="s">
        <v>154</v>
      </c>
      <c r="SZL3" s="4" t="s">
        <v>154</v>
      </c>
      <c r="SZM3" s="4" t="s">
        <v>154</v>
      </c>
      <c r="SZN3" s="4" t="s">
        <v>154</v>
      </c>
      <c r="SZO3" s="4" t="s">
        <v>154</v>
      </c>
      <c r="SZP3" s="4" t="s">
        <v>154</v>
      </c>
      <c r="SZQ3" s="4" t="s">
        <v>154</v>
      </c>
      <c r="SZR3" s="4" t="s">
        <v>154</v>
      </c>
      <c r="SZS3" s="4" t="s">
        <v>154</v>
      </c>
      <c r="SZT3" s="4" t="s">
        <v>154</v>
      </c>
      <c r="SZU3" s="4" t="s">
        <v>154</v>
      </c>
      <c r="SZV3" s="4" t="s">
        <v>154</v>
      </c>
      <c r="SZW3" s="4" t="s">
        <v>154</v>
      </c>
      <c r="SZX3" s="4" t="s">
        <v>154</v>
      </c>
      <c r="SZY3" s="4" t="s">
        <v>154</v>
      </c>
      <c r="SZZ3" s="4" t="s">
        <v>154</v>
      </c>
      <c r="TAA3" s="4" t="s">
        <v>154</v>
      </c>
      <c r="TAB3" s="4" t="s">
        <v>154</v>
      </c>
      <c r="TAC3" s="4" t="s">
        <v>154</v>
      </c>
      <c r="TAD3" s="4" t="s">
        <v>154</v>
      </c>
      <c r="TAE3" s="4" t="s">
        <v>154</v>
      </c>
      <c r="TAF3" s="4" t="s">
        <v>154</v>
      </c>
      <c r="TAG3" s="4" t="s">
        <v>154</v>
      </c>
      <c r="TAH3" s="4" t="s">
        <v>154</v>
      </c>
      <c r="TAI3" s="4" t="s">
        <v>154</v>
      </c>
      <c r="TAJ3" s="4" t="s">
        <v>154</v>
      </c>
      <c r="TAK3" s="4" t="s">
        <v>154</v>
      </c>
      <c r="TAL3" s="4" t="s">
        <v>154</v>
      </c>
      <c r="TAM3" s="4" t="s">
        <v>154</v>
      </c>
      <c r="TAN3" s="4" t="s">
        <v>154</v>
      </c>
      <c r="TAO3" s="4" t="s">
        <v>154</v>
      </c>
      <c r="TAP3" s="4" t="s">
        <v>154</v>
      </c>
      <c r="TAQ3" s="4" t="s">
        <v>154</v>
      </c>
      <c r="TAR3" s="4" t="s">
        <v>154</v>
      </c>
      <c r="TAS3" s="4" t="s">
        <v>154</v>
      </c>
      <c r="TAT3" s="4" t="s">
        <v>154</v>
      </c>
      <c r="TAU3" s="4" t="s">
        <v>154</v>
      </c>
      <c r="TAV3" s="4" t="s">
        <v>154</v>
      </c>
      <c r="TAW3" s="4" t="s">
        <v>154</v>
      </c>
      <c r="TAX3" s="4" t="s">
        <v>154</v>
      </c>
      <c r="TAY3" s="4" t="s">
        <v>154</v>
      </c>
      <c r="TAZ3" s="4" t="s">
        <v>154</v>
      </c>
      <c r="TBA3" s="4" t="s">
        <v>154</v>
      </c>
      <c r="TBB3" s="4" t="s">
        <v>154</v>
      </c>
      <c r="TBC3" s="4" t="s">
        <v>154</v>
      </c>
      <c r="TBD3" s="4" t="s">
        <v>154</v>
      </c>
      <c r="TBE3" s="4" t="s">
        <v>154</v>
      </c>
      <c r="TBF3" s="4" t="s">
        <v>154</v>
      </c>
      <c r="TBG3" s="4" t="s">
        <v>154</v>
      </c>
      <c r="TBH3" s="4" t="s">
        <v>154</v>
      </c>
      <c r="TBI3" s="4" t="s">
        <v>154</v>
      </c>
      <c r="TBJ3" s="4" t="s">
        <v>154</v>
      </c>
      <c r="TBK3" s="4" t="s">
        <v>154</v>
      </c>
      <c r="TBL3" s="4" t="s">
        <v>154</v>
      </c>
      <c r="TBM3" s="4" t="s">
        <v>154</v>
      </c>
      <c r="TBN3" s="4" t="s">
        <v>154</v>
      </c>
      <c r="TBO3" s="4" t="s">
        <v>154</v>
      </c>
      <c r="TBP3" s="4" t="s">
        <v>154</v>
      </c>
      <c r="TBQ3" s="4" t="s">
        <v>154</v>
      </c>
      <c r="TBR3" s="4" t="s">
        <v>154</v>
      </c>
      <c r="TBS3" s="4" t="s">
        <v>154</v>
      </c>
      <c r="TBT3" s="4" t="s">
        <v>154</v>
      </c>
      <c r="TBU3" s="4" t="s">
        <v>154</v>
      </c>
      <c r="TBV3" s="4" t="s">
        <v>154</v>
      </c>
      <c r="TBW3" s="4" t="s">
        <v>154</v>
      </c>
      <c r="TBX3" s="4" t="s">
        <v>154</v>
      </c>
      <c r="TBY3" s="4" t="s">
        <v>154</v>
      </c>
      <c r="TBZ3" s="4" t="s">
        <v>154</v>
      </c>
      <c r="TCA3" s="4" t="s">
        <v>154</v>
      </c>
      <c r="TCB3" s="4" t="s">
        <v>154</v>
      </c>
      <c r="TCC3" s="4" t="s">
        <v>154</v>
      </c>
      <c r="TCD3" s="4" t="s">
        <v>154</v>
      </c>
      <c r="TCE3" s="4" t="s">
        <v>154</v>
      </c>
      <c r="TCF3" s="4" t="s">
        <v>154</v>
      </c>
      <c r="TCG3" s="4" t="s">
        <v>154</v>
      </c>
      <c r="TCH3" s="4" t="s">
        <v>154</v>
      </c>
      <c r="TCI3" s="4" t="s">
        <v>154</v>
      </c>
      <c r="TCJ3" s="4" t="s">
        <v>154</v>
      </c>
      <c r="TCK3" s="4" t="s">
        <v>154</v>
      </c>
      <c r="TCL3" s="4" t="s">
        <v>154</v>
      </c>
      <c r="TCM3" s="4" t="s">
        <v>154</v>
      </c>
      <c r="TCN3" s="4" t="s">
        <v>154</v>
      </c>
      <c r="TCO3" s="4" t="s">
        <v>154</v>
      </c>
      <c r="TCP3" s="4" t="s">
        <v>154</v>
      </c>
      <c r="TCQ3" s="4" t="s">
        <v>154</v>
      </c>
      <c r="TCR3" s="4" t="s">
        <v>154</v>
      </c>
      <c r="TCS3" s="4" t="s">
        <v>154</v>
      </c>
      <c r="TCT3" s="4" t="s">
        <v>154</v>
      </c>
      <c r="TCU3" s="4" t="s">
        <v>154</v>
      </c>
      <c r="TCV3" s="4" t="s">
        <v>154</v>
      </c>
      <c r="TCW3" s="4" t="s">
        <v>154</v>
      </c>
      <c r="TCX3" s="4" t="s">
        <v>154</v>
      </c>
      <c r="TCY3" s="4" t="s">
        <v>154</v>
      </c>
      <c r="TCZ3" s="4" t="s">
        <v>154</v>
      </c>
      <c r="TDA3" s="4" t="s">
        <v>154</v>
      </c>
      <c r="TDB3" s="4" t="s">
        <v>154</v>
      </c>
      <c r="TDC3" s="4" t="s">
        <v>154</v>
      </c>
      <c r="TDD3" s="4" t="s">
        <v>154</v>
      </c>
      <c r="TDE3" s="4" t="s">
        <v>154</v>
      </c>
      <c r="TDF3" s="4" t="s">
        <v>154</v>
      </c>
      <c r="TDG3" s="4" t="s">
        <v>154</v>
      </c>
      <c r="TDH3" s="4" t="s">
        <v>154</v>
      </c>
      <c r="TDI3" s="4" t="s">
        <v>154</v>
      </c>
      <c r="TDJ3" s="4" t="s">
        <v>154</v>
      </c>
      <c r="TDK3" s="4" t="s">
        <v>154</v>
      </c>
      <c r="TDL3" s="4" t="s">
        <v>154</v>
      </c>
      <c r="TDM3" s="4" t="s">
        <v>154</v>
      </c>
      <c r="TDN3" s="4" t="s">
        <v>154</v>
      </c>
      <c r="TDO3" s="4" t="s">
        <v>154</v>
      </c>
      <c r="TDP3" s="4" t="s">
        <v>154</v>
      </c>
      <c r="TDQ3" s="4" t="s">
        <v>154</v>
      </c>
      <c r="TDR3" s="4" t="s">
        <v>154</v>
      </c>
      <c r="TDS3" s="4" t="s">
        <v>154</v>
      </c>
      <c r="TDT3" s="4" t="s">
        <v>154</v>
      </c>
      <c r="TDU3" s="4" t="s">
        <v>154</v>
      </c>
      <c r="TDV3" s="4" t="s">
        <v>154</v>
      </c>
      <c r="TDW3" s="4" t="s">
        <v>154</v>
      </c>
      <c r="TDX3" s="4" t="s">
        <v>154</v>
      </c>
      <c r="TDY3" s="4" t="s">
        <v>154</v>
      </c>
      <c r="TDZ3" s="4" t="s">
        <v>154</v>
      </c>
      <c r="TEA3" s="4" t="s">
        <v>154</v>
      </c>
      <c r="TEB3" s="4" t="s">
        <v>154</v>
      </c>
      <c r="TEC3" s="4" t="s">
        <v>154</v>
      </c>
      <c r="TED3" s="4" t="s">
        <v>154</v>
      </c>
      <c r="TEE3" s="4" t="s">
        <v>154</v>
      </c>
      <c r="TEF3" s="4" t="s">
        <v>154</v>
      </c>
      <c r="TEG3" s="4" t="s">
        <v>154</v>
      </c>
      <c r="TEH3" s="4" t="s">
        <v>154</v>
      </c>
      <c r="TEI3" s="4" t="s">
        <v>154</v>
      </c>
      <c r="TEJ3" s="4" t="s">
        <v>154</v>
      </c>
      <c r="TEK3" s="4" t="s">
        <v>154</v>
      </c>
      <c r="TEL3" s="4" t="s">
        <v>154</v>
      </c>
      <c r="TEM3" s="4" t="s">
        <v>154</v>
      </c>
      <c r="TEN3" s="4" t="s">
        <v>154</v>
      </c>
      <c r="TEO3" s="4" t="s">
        <v>154</v>
      </c>
      <c r="TEP3" s="4" t="s">
        <v>154</v>
      </c>
      <c r="TEQ3" s="4" t="s">
        <v>154</v>
      </c>
      <c r="TER3" s="4" t="s">
        <v>154</v>
      </c>
      <c r="TES3" s="4" t="s">
        <v>154</v>
      </c>
      <c r="TET3" s="4" t="s">
        <v>154</v>
      </c>
      <c r="TEU3" s="4" t="s">
        <v>154</v>
      </c>
      <c r="TEV3" s="4" t="s">
        <v>154</v>
      </c>
      <c r="TEW3" s="4" t="s">
        <v>154</v>
      </c>
      <c r="TEX3" s="4" t="s">
        <v>154</v>
      </c>
      <c r="TEY3" s="4" t="s">
        <v>154</v>
      </c>
      <c r="TEZ3" s="4" t="s">
        <v>154</v>
      </c>
      <c r="TFA3" s="4" t="s">
        <v>154</v>
      </c>
      <c r="TFB3" s="4" t="s">
        <v>154</v>
      </c>
      <c r="TFC3" s="4" t="s">
        <v>154</v>
      </c>
      <c r="TFD3" s="4" t="s">
        <v>154</v>
      </c>
      <c r="TFE3" s="4" t="s">
        <v>154</v>
      </c>
      <c r="TFF3" s="4" t="s">
        <v>154</v>
      </c>
      <c r="TFG3" s="4" t="s">
        <v>154</v>
      </c>
      <c r="TFH3" s="4" t="s">
        <v>154</v>
      </c>
      <c r="TFI3" s="4" t="s">
        <v>154</v>
      </c>
      <c r="TFJ3" s="4" t="s">
        <v>154</v>
      </c>
      <c r="TFK3" s="4" t="s">
        <v>154</v>
      </c>
      <c r="TFL3" s="4" t="s">
        <v>154</v>
      </c>
      <c r="TFM3" s="4" t="s">
        <v>154</v>
      </c>
      <c r="TFN3" s="4" t="s">
        <v>154</v>
      </c>
      <c r="TFO3" s="4" t="s">
        <v>154</v>
      </c>
      <c r="TFP3" s="4" t="s">
        <v>154</v>
      </c>
      <c r="TFQ3" s="4" t="s">
        <v>154</v>
      </c>
      <c r="TFR3" s="4" t="s">
        <v>154</v>
      </c>
      <c r="TFS3" s="4" t="s">
        <v>154</v>
      </c>
      <c r="TFT3" s="4" t="s">
        <v>154</v>
      </c>
      <c r="TFU3" s="4" t="s">
        <v>154</v>
      </c>
      <c r="TFV3" s="4" t="s">
        <v>154</v>
      </c>
      <c r="TFW3" s="4" t="s">
        <v>154</v>
      </c>
      <c r="TFX3" s="4" t="s">
        <v>154</v>
      </c>
      <c r="TFY3" s="4" t="s">
        <v>154</v>
      </c>
      <c r="TFZ3" s="4" t="s">
        <v>154</v>
      </c>
      <c r="TGA3" s="4" t="s">
        <v>154</v>
      </c>
      <c r="TGB3" s="4" t="s">
        <v>154</v>
      </c>
      <c r="TGC3" s="4" t="s">
        <v>154</v>
      </c>
      <c r="TGD3" s="4" t="s">
        <v>154</v>
      </c>
      <c r="TGE3" s="4" t="s">
        <v>154</v>
      </c>
      <c r="TGF3" s="4" t="s">
        <v>154</v>
      </c>
      <c r="TGG3" s="4" t="s">
        <v>154</v>
      </c>
      <c r="TGH3" s="4" t="s">
        <v>154</v>
      </c>
      <c r="TGI3" s="4" t="s">
        <v>154</v>
      </c>
      <c r="TGJ3" s="4" t="s">
        <v>154</v>
      </c>
      <c r="TGK3" s="4" t="s">
        <v>154</v>
      </c>
      <c r="TGL3" s="4" t="s">
        <v>154</v>
      </c>
      <c r="TGM3" s="4" t="s">
        <v>154</v>
      </c>
      <c r="TGN3" s="4" t="s">
        <v>154</v>
      </c>
      <c r="TGO3" s="4" t="s">
        <v>154</v>
      </c>
      <c r="TGP3" s="4" t="s">
        <v>154</v>
      </c>
      <c r="TGQ3" s="4" t="s">
        <v>154</v>
      </c>
      <c r="TGR3" s="4" t="s">
        <v>154</v>
      </c>
      <c r="TGS3" s="4" t="s">
        <v>154</v>
      </c>
      <c r="TGT3" s="4" t="s">
        <v>154</v>
      </c>
      <c r="TGU3" s="4" t="s">
        <v>154</v>
      </c>
      <c r="TGV3" s="4" t="s">
        <v>154</v>
      </c>
      <c r="TGW3" s="4" t="s">
        <v>154</v>
      </c>
      <c r="TGX3" s="4" t="s">
        <v>154</v>
      </c>
      <c r="TGY3" s="4" t="s">
        <v>154</v>
      </c>
      <c r="TGZ3" s="4" t="s">
        <v>154</v>
      </c>
      <c r="THA3" s="4" t="s">
        <v>154</v>
      </c>
      <c r="THB3" s="4" t="s">
        <v>154</v>
      </c>
      <c r="THC3" s="4" t="s">
        <v>154</v>
      </c>
      <c r="THD3" s="4" t="s">
        <v>154</v>
      </c>
      <c r="THE3" s="4" t="s">
        <v>154</v>
      </c>
      <c r="THF3" s="4" t="s">
        <v>154</v>
      </c>
      <c r="THG3" s="4" t="s">
        <v>154</v>
      </c>
      <c r="THH3" s="4" t="s">
        <v>154</v>
      </c>
      <c r="THI3" s="4" t="s">
        <v>154</v>
      </c>
      <c r="THJ3" s="4" t="s">
        <v>154</v>
      </c>
      <c r="THK3" s="4" t="s">
        <v>154</v>
      </c>
      <c r="THL3" s="4" t="s">
        <v>154</v>
      </c>
      <c r="THM3" s="4" t="s">
        <v>154</v>
      </c>
      <c r="THN3" s="4" t="s">
        <v>154</v>
      </c>
      <c r="THO3" s="4" t="s">
        <v>154</v>
      </c>
      <c r="THP3" s="4" t="s">
        <v>154</v>
      </c>
      <c r="THQ3" s="4" t="s">
        <v>154</v>
      </c>
      <c r="THR3" s="4" t="s">
        <v>154</v>
      </c>
      <c r="THS3" s="4" t="s">
        <v>154</v>
      </c>
      <c r="THT3" s="4" t="s">
        <v>154</v>
      </c>
      <c r="THU3" s="4" t="s">
        <v>154</v>
      </c>
      <c r="THV3" s="4" t="s">
        <v>154</v>
      </c>
      <c r="THW3" s="4" t="s">
        <v>154</v>
      </c>
      <c r="THX3" s="4" t="s">
        <v>154</v>
      </c>
      <c r="THY3" s="4" t="s">
        <v>154</v>
      </c>
      <c r="THZ3" s="4" t="s">
        <v>154</v>
      </c>
      <c r="TIA3" s="4" t="s">
        <v>154</v>
      </c>
      <c r="TIB3" s="4" t="s">
        <v>154</v>
      </c>
      <c r="TIC3" s="4" t="s">
        <v>154</v>
      </c>
      <c r="TID3" s="4" t="s">
        <v>154</v>
      </c>
      <c r="TIE3" s="4" t="s">
        <v>154</v>
      </c>
      <c r="TIF3" s="4" t="s">
        <v>154</v>
      </c>
      <c r="TIG3" s="4" t="s">
        <v>154</v>
      </c>
      <c r="TIH3" s="4" t="s">
        <v>154</v>
      </c>
      <c r="TII3" s="4" t="s">
        <v>154</v>
      </c>
      <c r="TIJ3" s="4" t="s">
        <v>154</v>
      </c>
      <c r="TIK3" s="4" t="s">
        <v>154</v>
      </c>
      <c r="TIL3" s="4" t="s">
        <v>154</v>
      </c>
      <c r="TIM3" s="4" t="s">
        <v>154</v>
      </c>
      <c r="TIN3" s="4" t="s">
        <v>154</v>
      </c>
      <c r="TIO3" s="4" t="s">
        <v>154</v>
      </c>
      <c r="TIP3" s="4" t="s">
        <v>154</v>
      </c>
      <c r="TIQ3" s="4" t="s">
        <v>154</v>
      </c>
      <c r="TIR3" s="4" t="s">
        <v>154</v>
      </c>
      <c r="TIS3" s="4" t="s">
        <v>154</v>
      </c>
      <c r="TIT3" s="4" t="s">
        <v>154</v>
      </c>
      <c r="TIU3" s="4" t="s">
        <v>154</v>
      </c>
      <c r="TIV3" s="4" t="s">
        <v>154</v>
      </c>
      <c r="TIW3" s="4" t="s">
        <v>154</v>
      </c>
      <c r="TIX3" s="4" t="s">
        <v>154</v>
      </c>
      <c r="TIY3" s="4" t="s">
        <v>154</v>
      </c>
      <c r="TIZ3" s="4" t="s">
        <v>154</v>
      </c>
      <c r="TJA3" s="4" t="s">
        <v>154</v>
      </c>
      <c r="TJB3" s="4" t="s">
        <v>154</v>
      </c>
      <c r="TJC3" s="4" t="s">
        <v>154</v>
      </c>
      <c r="TJD3" s="4" t="s">
        <v>154</v>
      </c>
      <c r="TJE3" s="4" t="s">
        <v>154</v>
      </c>
      <c r="TJF3" s="4" t="s">
        <v>154</v>
      </c>
      <c r="TJG3" s="4" t="s">
        <v>154</v>
      </c>
      <c r="TJH3" s="4" t="s">
        <v>154</v>
      </c>
      <c r="TJI3" s="4" t="s">
        <v>154</v>
      </c>
      <c r="TJJ3" s="4" t="s">
        <v>154</v>
      </c>
      <c r="TJK3" s="4" t="s">
        <v>154</v>
      </c>
      <c r="TJL3" s="4" t="s">
        <v>154</v>
      </c>
      <c r="TJM3" s="4" t="s">
        <v>154</v>
      </c>
      <c r="TJN3" s="4" t="s">
        <v>154</v>
      </c>
      <c r="TJO3" s="4" t="s">
        <v>154</v>
      </c>
      <c r="TJP3" s="4" t="s">
        <v>154</v>
      </c>
      <c r="TJQ3" s="4" t="s">
        <v>154</v>
      </c>
      <c r="TJR3" s="4" t="s">
        <v>154</v>
      </c>
      <c r="TJS3" s="4" t="s">
        <v>154</v>
      </c>
      <c r="TJT3" s="4" t="s">
        <v>154</v>
      </c>
      <c r="TJU3" s="4" t="s">
        <v>154</v>
      </c>
      <c r="TJV3" s="4" t="s">
        <v>154</v>
      </c>
      <c r="TJW3" s="4" t="s">
        <v>154</v>
      </c>
      <c r="TJX3" s="4" t="s">
        <v>154</v>
      </c>
      <c r="TJY3" s="4" t="s">
        <v>154</v>
      </c>
      <c r="TJZ3" s="4" t="s">
        <v>154</v>
      </c>
      <c r="TKA3" s="4" t="s">
        <v>154</v>
      </c>
      <c r="TKB3" s="4" t="s">
        <v>154</v>
      </c>
      <c r="TKC3" s="4" t="s">
        <v>154</v>
      </c>
      <c r="TKD3" s="4" t="s">
        <v>154</v>
      </c>
      <c r="TKE3" s="4" t="s">
        <v>154</v>
      </c>
      <c r="TKF3" s="4" t="s">
        <v>154</v>
      </c>
      <c r="TKG3" s="4" t="s">
        <v>154</v>
      </c>
      <c r="TKH3" s="4" t="s">
        <v>154</v>
      </c>
      <c r="TKI3" s="4" t="s">
        <v>154</v>
      </c>
      <c r="TKJ3" s="4" t="s">
        <v>154</v>
      </c>
      <c r="TKK3" s="4" t="s">
        <v>154</v>
      </c>
      <c r="TKL3" s="4" t="s">
        <v>154</v>
      </c>
      <c r="TKM3" s="4" t="s">
        <v>154</v>
      </c>
      <c r="TKN3" s="4" t="s">
        <v>154</v>
      </c>
      <c r="TKO3" s="4" t="s">
        <v>154</v>
      </c>
      <c r="TKP3" s="4" t="s">
        <v>154</v>
      </c>
      <c r="TKQ3" s="4" t="s">
        <v>154</v>
      </c>
      <c r="TKR3" s="4" t="s">
        <v>154</v>
      </c>
      <c r="TKS3" s="4" t="s">
        <v>154</v>
      </c>
      <c r="TKT3" s="4" t="s">
        <v>154</v>
      </c>
      <c r="TKU3" s="4" t="s">
        <v>154</v>
      </c>
      <c r="TKV3" s="4" t="s">
        <v>154</v>
      </c>
      <c r="TKW3" s="4" t="s">
        <v>154</v>
      </c>
      <c r="TKX3" s="4" t="s">
        <v>154</v>
      </c>
      <c r="TKY3" s="4" t="s">
        <v>154</v>
      </c>
      <c r="TKZ3" s="4" t="s">
        <v>154</v>
      </c>
      <c r="TLA3" s="4" t="s">
        <v>154</v>
      </c>
      <c r="TLB3" s="4" t="s">
        <v>154</v>
      </c>
      <c r="TLC3" s="4" t="s">
        <v>154</v>
      </c>
      <c r="TLD3" s="4" t="s">
        <v>154</v>
      </c>
      <c r="TLE3" s="4" t="s">
        <v>154</v>
      </c>
      <c r="TLF3" s="4" t="s">
        <v>154</v>
      </c>
      <c r="TLG3" s="4" t="s">
        <v>154</v>
      </c>
      <c r="TLH3" s="4" t="s">
        <v>154</v>
      </c>
      <c r="TLI3" s="4" t="s">
        <v>154</v>
      </c>
      <c r="TLJ3" s="4" t="s">
        <v>154</v>
      </c>
      <c r="TLK3" s="4" t="s">
        <v>154</v>
      </c>
      <c r="TLL3" s="4" t="s">
        <v>154</v>
      </c>
      <c r="TLM3" s="4" t="s">
        <v>154</v>
      </c>
      <c r="TLN3" s="4" t="s">
        <v>154</v>
      </c>
      <c r="TLO3" s="4" t="s">
        <v>154</v>
      </c>
      <c r="TLP3" s="4" t="s">
        <v>154</v>
      </c>
      <c r="TLQ3" s="4" t="s">
        <v>154</v>
      </c>
      <c r="TLR3" s="4" t="s">
        <v>154</v>
      </c>
      <c r="TLS3" s="4" t="s">
        <v>154</v>
      </c>
      <c r="TLT3" s="4" t="s">
        <v>154</v>
      </c>
      <c r="TLU3" s="4" t="s">
        <v>154</v>
      </c>
      <c r="TLV3" s="4" t="s">
        <v>154</v>
      </c>
      <c r="TLW3" s="4" t="s">
        <v>154</v>
      </c>
      <c r="TLX3" s="4" t="s">
        <v>154</v>
      </c>
      <c r="TLY3" s="4" t="s">
        <v>154</v>
      </c>
      <c r="TLZ3" s="4" t="s">
        <v>154</v>
      </c>
      <c r="TMA3" s="4" t="s">
        <v>154</v>
      </c>
      <c r="TMB3" s="4" t="s">
        <v>154</v>
      </c>
      <c r="TMC3" s="4" t="s">
        <v>154</v>
      </c>
      <c r="TMD3" s="4" t="s">
        <v>154</v>
      </c>
      <c r="TME3" s="4" t="s">
        <v>154</v>
      </c>
      <c r="TMF3" s="4" t="s">
        <v>154</v>
      </c>
      <c r="TMG3" s="4" t="s">
        <v>154</v>
      </c>
      <c r="TMH3" s="4" t="s">
        <v>154</v>
      </c>
      <c r="TMI3" s="4" t="s">
        <v>154</v>
      </c>
      <c r="TMJ3" s="4" t="s">
        <v>154</v>
      </c>
      <c r="TMK3" s="4" t="s">
        <v>154</v>
      </c>
      <c r="TML3" s="4" t="s">
        <v>154</v>
      </c>
      <c r="TMM3" s="4" t="s">
        <v>154</v>
      </c>
      <c r="TMN3" s="4" t="s">
        <v>154</v>
      </c>
      <c r="TMO3" s="4" t="s">
        <v>154</v>
      </c>
      <c r="TMP3" s="4" t="s">
        <v>154</v>
      </c>
      <c r="TMQ3" s="4" t="s">
        <v>154</v>
      </c>
      <c r="TMR3" s="4" t="s">
        <v>154</v>
      </c>
      <c r="TMS3" s="4" t="s">
        <v>154</v>
      </c>
      <c r="TMT3" s="4" t="s">
        <v>154</v>
      </c>
      <c r="TMU3" s="4" t="s">
        <v>154</v>
      </c>
      <c r="TMV3" s="4" t="s">
        <v>154</v>
      </c>
      <c r="TMW3" s="4" t="s">
        <v>154</v>
      </c>
      <c r="TMX3" s="4" t="s">
        <v>154</v>
      </c>
      <c r="TMY3" s="4" t="s">
        <v>154</v>
      </c>
      <c r="TMZ3" s="4" t="s">
        <v>154</v>
      </c>
      <c r="TNA3" s="4" t="s">
        <v>154</v>
      </c>
      <c r="TNB3" s="4" t="s">
        <v>154</v>
      </c>
      <c r="TNC3" s="4" t="s">
        <v>154</v>
      </c>
      <c r="TND3" s="4" t="s">
        <v>154</v>
      </c>
      <c r="TNE3" s="4" t="s">
        <v>154</v>
      </c>
      <c r="TNF3" s="4" t="s">
        <v>154</v>
      </c>
      <c r="TNG3" s="4" t="s">
        <v>154</v>
      </c>
      <c r="TNH3" s="4" t="s">
        <v>154</v>
      </c>
      <c r="TNI3" s="4" t="s">
        <v>154</v>
      </c>
      <c r="TNJ3" s="4" t="s">
        <v>154</v>
      </c>
      <c r="TNK3" s="4" t="s">
        <v>154</v>
      </c>
      <c r="TNL3" s="4" t="s">
        <v>154</v>
      </c>
      <c r="TNM3" s="4" t="s">
        <v>154</v>
      </c>
      <c r="TNN3" s="4" t="s">
        <v>154</v>
      </c>
      <c r="TNO3" s="4" t="s">
        <v>154</v>
      </c>
      <c r="TNP3" s="4" t="s">
        <v>154</v>
      </c>
      <c r="TNQ3" s="4" t="s">
        <v>154</v>
      </c>
      <c r="TNR3" s="4" t="s">
        <v>154</v>
      </c>
      <c r="TNS3" s="4" t="s">
        <v>154</v>
      </c>
      <c r="TNT3" s="4" t="s">
        <v>154</v>
      </c>
      <c r="TNU3" s="4" t="s">
        <v>154</v>
      </c>
      <c r="TNV3" s="4" t="s">
        <v>154</v>
      </c>
      <c r="TNW3" s="4" t="s">
        <v>154</v>
      </c>
      <c r="TNX3" s="4" t="s">
        <v>154</v>
      </c>
      <c r="TNY3" s="4" t="s">
        <v>154</v>
      </c>
      <c r="TNZ3" s="4" t="s">
        <v>154</v>
      </c>
      <c r="TOA3" s="4" t="s">
        <v>154</v>
      </c>
      <c r="TOB3" s="4" t="s">
        <v>154</v>
      </c>
      <c r="TOC3" s="4" t="s">
        <v>154</v>
      </c>
      <c r="TOD3" s="4" t="s">
        <v>154</v>
      </c>
      <c r="TOE3" s="4" t="s">
        <v>154</v>
      </c>
      <c r="TOF3" s="4" t="s">
        <v>154</v>
      </c>
      <c r="TOG3" s="4" t="s">
        <v>154</v>
      </c>
      <c r="TOH3" s="4" t="s">
        <v>154</v>
      </c>
      <c r="TOI3" s="4" t="s">
        <v>154</v>
      </c>
      <c r="TOJ3" s="4" t="s">
        <v>154</v>
      </c>
      <c r="TOK3" s="4" t="s">
        <v>154</v>
      </c>
      <c r="TOL3" s="4" t="s">
        <v>154</v>
      </c>
      <c r="TOM3" s="4" t="s">
        <v>154</v>
      </c>
      <c r="TON3" s="4" t="s">
        <v>154</v>
      </c>
      <c r="TOO3" s="4" t="s">
        <v>154</v>
      </c>
      <c r="TOP3" s="4" t="s">
        <v>154</v>
      </c>
      <c r="TOQ3" s="4" t="s">
        <v>154</v>
      </c>
      <c r="TOR3" s="4" t="s">
        <v>154</v>
      </c>
      <c r="TOS3" s="4" t="s">
        <v>154</v>
      </c>
      <c r="TOT3" s="4" t="s">
        <v>154</v>
      </c>
      <c r="TOU3" s="4" t="s">
        <v>154</v>
      </c>
      <c r="TOV3" s="4" t="s">
        <v>154</v>
      </c>
      <c r="TOW3" s="4" t="s">
        <v>154</v>
      </c>
      <c r="TOX3" s="4" t="s">
        <v>154</v>
      </c>
      <c r="TOY3" s="4" t="s">
        <v>154</v>
      </c>
      <c r="TOZ3" s="4" t="s">
        <v>154</v>
      </c>
      <c r="TPA3" s="4" t="s">
        <v>154</v>
      </c>
      <c r="TPB3" s="4" t="s">
        <v>154</v>
      </c>
      <c r="TPC3" s="4" t="s">
        <v>154</v>
      </c>
      <c r="TPD3" s="4" t="s">
        <v>154</v>
      </c>
      <c r="TPE3" s="4" t="s">
        <v>154</v>
      </c>
      <c r="TPF3" s="4" t="s">
        <v>154</v>
      </c>
      <c r="TPG3" s="4" t="s">
        <v>154</v>
      </c>
      <c r="TPH3" s="4" t="s">
        <v>154</v>
      </c>
      <c r="TPI3" s="4" t="s">
        <v>154</v>
      </c>
      <c r="TPJ3" s="4" t="s">
        <v>154</v>
      </c>
      <c r="TPK3" s="4" t="s">
        <v>154</v>
      </c>
      <c r="TPL3" s="4" t="s">
        <v>154</v>
      </c>
      <c r="TPM3" s="4" t="s">
        <v>154</v>
      </c>
      <c r="TPN3" s="4" t="s">
        <v>154</v>
      </c>
      <c r="TPO3" s="4" t="s">
        <v>154</v>
      </c>
      <c r="TPP3" s="4" t="s">
        <v>154</v>
      </c>
      <c r="TPQ3" s="4" t="s">
        <v>154</v>
      </c>
      <c r="TPR3" s="4" t="s">
        <v>154</v>
      </c>
      <c r="TPS3" s="4" t="s">
        <v>154</v>
      </c>
      <c r="TPT3" s="4" t="s">
        <v>154</v>
      </c>
      <c r="TPU3" s="4" t="s">
        <v>154</v>
      </c>
      <c r="TPV3" s="4" t="s">
        <v>154</v>
      </c>
      <c r="TPW3" s="4" t="s">
        <v>154</v>
      </c>
      <c r="TPX3" s="4" t="s">
        <v>154</v>
      </c>
      <c r="TPY3" s="4" t="s">
        <v>154</v>
      </c>
      <c r="TPZ3" s="4" t="s">
        <v>154</v>
      </c>
      <c r="TQA3" s="4" t="s">
        <v>154</v>
      </c>
      <c r="TQB3" s="4" t="s">
        <v>154</v>
      </c>
      <c r="TQC3" s="4" t="s">
        <v>154</v>
      </c>
      <c r="TQD3" s="4" t="s">
        <v>154</v>
      </c>
      <c r="TQE3" s="4" t="s">
        <v>154</v>
      </c>
      <c r="TQF3" s="4" t="s">
        <v>154</v>
      </c>
      <c r="TQG3" s="4" t="s">
        <v>154</v>
      </c>
      <c r="TQH3" s="4" t="s">
        <v>154</v>
      </c>
      <c r="TQI3" s="4" t="s">
        <v>154</v>
      </c>
      <c r="TQJ3" s="4" t="s">
        <v>154</v>
      </c>
      <c r="TQK3" s="4" t="s">
        <v>154</v>
      </c>
      <c r="TQL3" s="4" t="s">
        <v>154</v>
      </c>
      <c r="TQM3" s="4" t="s">
        <v>154</v>
      </c>
      <c r="TQN3" s="4" t="s">
        <v>154</v>
      </c>
      <c r="TQO3" s="4" t="s">
        <v>154</v>
      </c>
      <c r="TQP3" s="4" t="s">
        <v>154</v>
      </c>
      <c r="TQQ3" s="4" t="s">
        <v>154</v>
      </c>
      <c r="TQR3" s="4" t="s">
        <v>154</v>
      </c>
      <c r="TQS3" s="4" t="s">
        <v>154</v>
      </c>
      <c r="TQT3" s="4" t="s">
        <v>154</v>
      </c>
      <c r="TQU3" s="4" t="s">
        <v>154</v>
      </c>
      <c r="TQV3" s="4" t="s">
        <v>154</v>
      </c>
      <c r="TQW3" s="4" t="s">
        <v>154</v>
      </c>
      <c r="TQX3" s="4" t="s">
        <v>154</v>
      </c>
      <c r="TQY3" s="4" t="s">
        <v>154</v>
      </c>
      <c r="TQZ3" s="4" t="s">
        <v>154</v>
      </c>
      <c r="TRA3" s="4" t="s">
        <v>154</v>
      </c>
      <c r="TRB3" s="4" t="s">
        <v>154</v>
      </c>
      <c r="TRC3" s="4" t="s">
        <v>154</v>
      </c>
      <c r="TRD3" s="4" t="s">
        <v>154</v>
      </c>
      <c r="TRE3" s="4" t="s">
        <v>154</v>
      </c>
      <c r="TRF3" s="4" t="s">
        <v>154</v>
      </c>
      <c r="TRG3" s="4" t="s">
        <v>154</v>
      </c>
      <c r="TRH3" s="4" t="s">
        <v>154</v>
      </c>
      <c r="TRI3" s="4" t="s">
        <v>154</v>
      </c>
      <c r="TRJ3" s="4" t="s">
        <v>154</v>
      </c>
      <c r="TRK3" s="4" t="s">
        <v>154</v>
      </c>
      <c r="TRL3" s="4" t="s">
        <v>154</v>
      </c>
      <c r="TRM3" s="4" t="s">
        <v>154</v>
      </c>
      <c r="TRN3" s="4" t="s">
        <v>154</v>
      </c>
      <c r="TRO3" s="4" t="s">
        <v>154</v>
      </c>
      <c r="TRP3" s="4" t="s">
        <v>154</v>
      </c>
      <c r="TRQ3" s="4" t="s">
        <v>154</v>
      </c>
      <c r="TRR3" s="4" t="s">
        <v>154</v>
      </c>
      <c r="TRS3" s="4" t="s">
        <v>154</v>
      </c>
      <c r="TRT3" s="4" t="s">
        <v>154</v>
      </c>
      <c r="TRU3" s="4" t="s">
        <v>154</v>
      </c>
      <c r="TRV3" s="4" t="s">
        <v>154</v>
      </c>
      <c r="TRW3" s="4" t="s">
        <v>154</v>
      </c>
      <c r="TRX3" s="4" t="s">
        <v>154</v>
      </c>
      <c r="TRY3" s="4" t="s">
        <v>154</v>
      </c>
      <c r="TRZ3" s="4" t="s">
        <v>154</v>
      </c>
      <c r="TSA3" s="4" t="s">
        <v>154</v>
      </c>
      <c r="TSB3" s="4" t="s">
        <v>154</v>
      </c>
      <c r="TSC3" s="4" t="s">
        <v>154</v>
      </c>
      <c r="TSD3" s="4" t="s">
        <v>154</v>
      </c>
      <c r="TSE3" s="4" t="s">
        <v>154</v>
      </c>
      <c r="TSF3" s="4" t="s">
        <v>154</v>
      </c>
      <c r="TSG3" s="4" t="s">
        <v>154</v>
      </c>
      <c r="TSH3" s="4" t="s">
        <v>154</v>
      </c>
      <c r="TSI3" s="4" t="s">
        <v>154</v>
      </c>
      <c r="TSJ3" s="4" t="s">
        <v>154</v>
      </c>
      <c r="TSK3" s="4" t="s">
        <v>154</v>
      </c>
      <c r="TSL3" s="4" t="s">
        <v>154</v>
      </c>
      <c r="TSM3" s="4" t="s">
        <v>154</v>
      </c>
      <c r="TSN3" s="4" t="s">
        <v>154</v>
      </c>
      <c r="TSO3" s="4" t="s">
        <v>154</v>
      </c>
      <c r="TSP3" s="4" t="s">
        <v>154</v>
      </c>
      <c r="TSQ3" s="4" t="s">
        <v>154</v>
      </c>
      <c r="TSR3" s="4" t="s">
        <v>154</v>
      </c>
      <c r="TSS3" s="4" t="s">
        <v>154</v>
      </c>
      <c r="TST3" s="4" t="s">
        <v>154</v>
      </c>
      <c r="TSU3" s="4" t="s">
        <v>154</v>
      </c>
      <c r="TSV3" s="4" t="s">
        <v>154</v>
      </c>
      <c r="TSW3" s="4" t="s">
        <v>154</v>
      </c>
      <c r="TSX3" s="4" t="s">
        <v>154</v>
      </c>
      <c r="TSY3" s="4" t="s">
        <v>154</v>
      </c>
      <c r="TSZ3" s="4" t="s">
        <v>154</v>
      </c>
      <c r="TTA3" s="4" t="s">
        <v>154</v>
      </c>
      <c r="TTB3" s="4" t="s">
        <v>154</v>
      </c>
      <c r="TTC3" s="4" t="s">
        <v>154</v>
      </c>
      <c r="TTD3" s="4" t="s">
        <v>154</v>
      </c>
      <c r="TTE3" s="4" t="s">
        <v>154</v>
      </c>
      <c r="TTF3" s="4" t="s">
        <v>154</v>
      </c>
      <c r="TTG3" s="4" t="s">
        <v>154</v>
      </c>
      <c r="TTH3" s="4" t="s">
        <v>154</v>
      </c>
      <c r="TTI3" s="4" t="s">
        <v>154</v>
      </c>
      <c r="TTJ3" s="4" t="s">
        <v>154</v>
      </c>
      <c r="TTK3" s="4" t="s">
        <v>154</v>
      </c>
      <c r="TTL3" s="4" t="s">
        <v>154</v>
      </c>
      <c r="TTM3" s="4" t="s">
        <v>154</v>
      </c>
      <c r="TTN3" s="4" t="s">
        <v>154</v>
      </c>
      <c r="TTO3" s="4" t="s">
        <v>154</v>
      </c>
      <c r="TTP3" s="4" t="s">
        <v>154</v>
      </c>
      <c r="TTQ3" s="4" t="s">
        <v>154</v>
      </c>
      <c r="TTR3" s="4" t="s">
        <v>154</v>
      </c>
      <c r="TTS3" s="4" t="s">
        <v>154</v>
      </c>
      <c r="TTT3" s="4" t="s">
        <v>154</v>
      </c>
      <c r="TTU3" s="4" t="s">
        <v>154</v>
      </c>
      <c r="TTV3" s="4" t="s">
        <v>154</v>
      </c>
      <c r="TTW3" s="4" t="s">
        <v>154</v>
      </c>
      <c r="TTX3" s="4" t="s">
        <v>154</v>
      </c>
      <c r="TTY3" s="4" t="s">
        <v>154</v>
      </c>
      <c r="TTZ3" s="4" t="s">
        <v>154</v>
      </c>
      <c r="TUA3" s="4" t="s">
        <v>154</v>
      </c>
      <c r="TUB3" s="4" t="s">
        <v>154</v>
      </c>
      <c r="TUC3" s="4" t="s">
        <v>154</v>
      </c>
      <c r="TUD3" s="4" t="s">
        <v>154</v>
      </c>
      <c r="TUE3" s="4" t="s">
        <v>154</v>
      </c>
      <c r="TUF3" s="4" t="s">
        <v>154</v>
      </c>
      <c r="TUG3" s="4" t="s">
        <v>154</v>
      </c>
      <c r="TUH3" s="4" t="s">
        <v>154</v>
      </c>
      <c r="TUI3" s="4" t="s">
        <v>154</v>
      </c>
      <c r="TUJ3" s="4" t="s">
        <v>154</v>
      </c>
      <c r="TUK3" s="4" t="s">
        <v>154</v>
      </c>
      <c r="TUL3" s="4" t="s">
        <v>154</v>
      </c>
      <c r="TUM3" s="4" t="s">
        <v>154</v>
      </c>
      <c r="TUN3" s="4" t="s">
        <v>154</v>
      </c>
      <c r="TUO3" s="4" t="s">
        <v>154</v>
      </c>
      <c r="TUP3" s="4" t="s">
        <v>154</v>
      </c>
      <c r="TUQ3" s="4" t="s">
        <v>154</v>
      </c>
      <c r="TUR3" s="4" t="s">
        <v>154</v>
      </c>
      <c r="TUS3" s="4" t="s">
        <v>154</v>
      </c>
      <c r="TUT3" s="4" t="s">
        <v>154</v>
      </c>
      <c r="TUU3" s="4" t="s">
        <v>154</v>
      </c>
      <c r="TUV3" s="4" t="s">
        <v>154</v>
      </c>
      <c r="TUW3" s="4" t="s">
        <v>154</v>
      </c>
      <c r="TUX3" s="4" t="s">
        <v>154</v>
      </c>
      <c r="TUY3" s="4" t="s">
        <v>154</v>
      </c>
      <c r="TUZ3" s="4" t="s">
        <v>154</v>
      </c>
      <c r="TVA3" s="4" t="s">
        <v>154</v>
      </c>
      <c r="TVB3" s="4" t="s">
        <v>154</v>
      </c>
      <c r="TVC3" s="4" t="s">
        <v>154</v>
      </c>
      <c r="TVD3" s="4" t="s">
        <v>154</v>
      </c>
      <c r="TVE3" s="4" t="s">
        <v>154</v>
      </c>
      <c r="TVF3" s="4" t="s">
        <v>154</v>
      </c>
      <c r="TVG3" s="4" t="s">
        <v>154</v>
      </c>
      <c r="TVH3" s="4" t="s">
        <v>154</v>
      </c>
      <c r="TVI3" s="4" t="s">
        <v>154</v>
      </c>
      <c r="TVJ3" s="4" t="s">
        <v>154</v>
      </c>
      <c r="TVK3" s="4" t="s">
        <v>154</v>
      </c>
      <c r="TVL3" s="4" t="s">
        <v>154</v>
      </c>
      <c r="TVM3" s="4" t="s">
        <v>154</v>
      </c>
      <c r="TVN3" s="4" t="s">
        <v>154</v>
      </c>
      <c r="TVO3" s="4" t="s">
        <v>154</v>
      </c>
      <c r="TVP3" s="4" t="s">
        <v>154</v>
      </c>
      <c r="TVQ3" s="4" t="s">
        <v>154</v>
      </c>
      <c r="TVR3" s="4" t="s">
        <v>154</v>
      </c>
      <c r="TVS3" s="4" t="s">
        <v>154</v>
      </c>
      <c r="TVT3" s="4" t="s">
        <v>154</v>
      </c>
      <c r="TVU3" s="4" t="s">
        <v>154</v>
      </c>
      <c r="TVV3" s="4" t="s">
        <v>154</v>
      </c>
      <c r="TVW3" s="4" t="s">
        <v>154</v>
      </c>
      <c r="TVX3" s="4" t="s">
        <v>154</v>
      </c>
      <c r="TVY3" s="4" t="s">
        <v>154</v>
      </c>
      <c r="TVZ3" s="4" t="s">
        <v>154</v>
      </c>
      <c r="TWA3" s="4" t="s">
        <v>154</v>
      </c>
      <c r="TWB3" s="4" t="s">
        <v>154</v>
      </c>
      <c r="TWC3" s="4" t="s">
        <v>154</v>
      </c>
      <c r="TWD3" s="4" t="s">
        <v>154</v>
      </c>
      <c r="TWE3" s="4" t="s">
        <v>154</v>
      </c>
      <c r="TWF3" s="4" t="s">
        <v>154</v>
      </c>
      <c r="TWG3" s="4" t="s">
        <v>154</v>
      </c>
      <c r="TWH3" s="4" t="s">
        <v>154</v>
      </c>
      <c r="TWI3" s="4" t="s">
        <v>154</v>
      </c>
      <c r="TWJ3" s="4" t="s">
        <v>154</v>
      </c>
      <c r="TWK3" s="4" t="s">
        <v>154</v>
      </c>
      <c r="TWL3" s="4" t="s">
        <v>154</v>
      </c>
      <c r="TWM3" s="4" t="s">
        <v>154</v>
      </c>
      <c r="TWN3" s="4" t="s">
        <v>154</v>
      </c>
      <c r="TWO3" s="4" t="s">
        <v>154</v>
      </c>
      <c r="TWP3" s="4" t="s">
        <v>154</v>
      </c>
      <c r="TWQ3" s="4" t="s">
        <v>154</v>
      </c>
      <c r="TWR3" s="4" t="s">
        <v>154</v>
      </c>
      <c r="TWS3" s="4" t="s">
        <v>154</v>
      </c>
      <c r="TWT3" s="4" t="s">
        <v>154</v>
      </c>
      <c r="TWU3" s="4" t="s">
        <v>154</v>
      </c>
      <c r="TWV3" s="4" t="s">
        <v>154</v>
      </c>
      <c r="TWW3" s="4" t="s">
        <v>154</v>
      </c>
      <c r="TWX3" s="4" t="s">
        <v>154</v>
      </c>
      <c r="TWY3" s="4" t="s">
        <v>154</v>
      </c>
      <c r="TWZ3" s="4" t="s">
        <v>154</v>
      </c>
      <c r="TXA3" s="4" t="s">
        <v>154</v>
      </c>
      <c r="TXB3" s="4" t="s">
        <v>154</v>
      </c>
      <c r="TXC3" s="4" t="s">
        <v>154</v>
      </c>
      <c r="TXD3" s="4" t="s">
        <v>154</v>
      </c>
      <c r="TXE3" s="4" t="s">
        <v>154</v>
      </c>
      <c r="TXF3" s="4" t="s">
        <v>154</v>
      </c>
      <c r="TXG3" s="4" t="s">
        <v>154</v>
      </c>
      <c r="TXH3" s="4" t="s">
        <v>154</v>
      </c>
      <c r="TXI3" s="4" t="s">
        <v>154</v>
      </c>
      <c r="TXJ3" s="4" t="s">
        <v>154</v>
      </c>
      <c r="TXK3" s="4" t="s">
        <v>154</v>
      </c>
      <c r="TXL3" s="4" t="s">
        <v>154</v>
      </c>
      <c r="TXM3" s="4" t="s">
        <v>154</v>
      </c>
      <c r="TXN3" s="4" t="s">
        <v>154</v>
      </c>
      <c r="TXO3" s="4" t="s">
        <v>154</v>
      </c>
      <c r="TXP3" s="4" t="s">
        <v>154</v>
      </c>
      <c r="TXQ3" s="4" t="s">
        <v>154</v>
      </c>
      <c r="TXR3" s="4" t="s">
        <v>154</v>
      </c>
      <c r="TXS3" s="4" t="s">
        <v>154</v>
      </c>
      <c r="TXT3" s="4" t="s">
        <v>154</v>
      </c>
      <c r="TXU3" s="4" t="s">
        <v>154</v>
      </c>
      <c r="TXV3" s="4" t="s">
        <v>154</v>
      </c>
      <c r="TXW3" s="4" t="s">
        <v>154</v>
      </c>
      <c r="TXX3" s="4" t="s">
        <v>154</v>
      </c>
      <c r="TXY3" s="4" t="s">
        <v>154</v>
      </c>
      <c r="TXZ3" s="4" t="s">
        <v>154</v>
      </c>
      <c r="TYA3" s="4" t="s">
        <v>154</v>
      </c>
      <c r="TYB3" s="4" t="s">
        <v>154</v>
      </c>
      <c r="TYC3" s="4" t="s">
        <v>154</v>
      </c>
      <c r="TYD3" s="4" t="s">
        <v>154</v>
      </c>
      <c r="TYE3" s="4" t="s">
        <v>154</v>
      </c>
      <c r="TYF3" s="4" t="s">
        <v>154</v>
      </c>
      <c r="TYG3" s="4" t="s">
        <v>154</v>
      </c>
      <c r="TYH3" s="4" t="s">
        <v>154</v>
      </c>
      <c r="TYI3" s="4" t="s">
        <v>154</v>
      </c>
      <c r="TYJ3" s="4" t="s">
        <v>154</v>
      </c>
      <c r="TYK3" s="4" t="s">
        <v>154</v>
      </c>
      <c r="TYL3" s="4" t="s">
        <v>154</v>
      </c>
      <c r="TYM3" s="4" t="s">
        <v>154</v>
      </c>
      <c r="TYN3" s="4" t="s">
        <v>154</v>
      </c>
      <c r="TYO3" s="4" t="s">
        <v>154</v>
      </c>
      <c r="TYP3" s="4" t="s">
        <v>154</v>
      </c>
      <c r="TYQ3" s="4" t="s">
        <v>154</v>
      </c>
      <c r="TYR3" s="4" t="s">
        <v>154</v>
      </c>
      <c r="TYS3" s="4" t="s">
        <v>154</v>
      </c>
      <c r="TYT3" s="4" t="s">
        <v>154</v>
      </c>
      <c r="TYU3" s="4" t="s">
        <v>154</v>
      </c>
      <c r="TYV3" s="4" t="s">
        <v>154</v>
      </c>
      <c r="TYW3" s="4" t="s">
        <v>154</v>
      </c>
      <c r="TYX3" s="4" t="s">
        <v>154</v>
      </c>
      <c r="TYY3" s="4" t="s">
        <v>154</v>
      </c>
      <c r="TYZ3" s="4" t="s">
        <v>154</v>
      </c>
      <c r="TZA3" s="4" t="s">
        <v>154</v>
      </c>
      <c r="TZB3" s="4" t="s">
        <v>154</v>
      </c>
      <c r="TZC3" s="4" t="s">
        <v>154</v>
      </c>
      <c r="TZD3" s="4" t="s">
        <v>154</v>
      </c>
      <c r="TZE3" s="4" t="s">
        <v>154</v>
      </c>
      <c r="TZF3" s="4" t="s">
        <v>154</v>
      </c>
      <c r="TZG3" s="4" t="s">
        <v>154</v>
      </c>
      <c r="TZH3" s="4" t="s">
        <v>154</v>
      </c>
      <c r="TZI3" s="4" t="s">
        <v>154</v>
      </c>
      <c r="TZJ3" s="4" t="s">
        <v>154</v>
      </c>
      <c r="TZK3" s="4" t="s">
        <v>154</v>
      </c>
      <c r="TZL3" s="4" t="s">
        <v>154</v>
      </c>
      <c r="TZM3" s="4" t="s">
        <v>154</v>
      </c>
      <c r="TZN3" s="4" t="s">
        <v>154</v>
      </c>
      <c r="TZO3" s="4" t="s">
        <v>154</v>
      </c>
      <c r="TZP3" s="4" t="s">
        <v>154</v>
      </c>
      <c r="TZQ3" s="4" t="s">
        <v>154</v>
      </c>
      <c r="TZR3" s="4" t="s">
        <v>154</v>
      </c>
      <c r="TZS3" s="4" t="s">
        <v>154</v>
      </c>
      <c r="TZT3" s="4" t="s">
        <v>154</v>
      </c>
      <c r="TZU3" s="4" t="s">
        <v>154</v>
      </c>
      <c r="TZV3" s="4" t="s">
        <v>154</v>
      </c>
      <c r="TZW3" s="4" t="s">
        <v>154</v>
      </c>
      <c r="TZX3" s="4" t="s">
        <v>154</v>
      </c>
      <c r="TZY3" s="4" t="s">
        <v>154</v>
      </c>
      <c r="TZZ3" s="4" t="s">
        <v>154</v>
      </c>
      <c r="UAA3" s="4" t="s">
        <v>154</v>
      </c>
      <c r="UAB3" s="4" t="s">
        <v>154</v>
      </c>
      <c r="UAC3" s="4" t="s">
        <v>154</v>
      </c>
      <c r="UAD3" s="4" t="s">
        <v>154</v>
      </c>
      <c r="UAE3" s="4" t="s">
        <v>154</v>
      </c>
      <c r="UAF3" s="4" t="s">
        <v>154</v>
      </c>
      <c r="UAG3" s="4" t="s">
        <v>154</v>
      </c>
      <c r="UAH3" s="4" t="s">
        <v>154</v>
      </c>
      <c r="UAI3" s="4" t="s">
        <v>154</v>
      </c>
      <c r="UAJ3" s="4" t="s">
        <v>154</v>
      </c>
      <c r="UAK3" s="4" t="s">
        <v>154</v>
      </c>
      <c r="UAL3" s="4" t="s">
        <v>154</v>
      </c>
      <c r="UAM3" s="4" t="s">
        <v>154</v>
      </c>
      <c r="UAN3" s="4" t="s">
        <v>154</v>
      </c>
      <c r="UAO3" s="4" t="s">
        <v>154</v>
      </c>
      <c r="UAP3" s="4" t="s">
        <v>154</v>
      </c>
      <c r="UAQ3" s="4" t="s">
        <v>154</v>
      </c>
      <c r="UAR3" s="4" t="s">
        <v>154</v>
      </c>
      <c r="UAS3" s="4" t="s">
        <v>154</v>
      </c>
      <c r="UAT3" s="4" t="s">
        <v>154</v>
      </c>
      <c r="UAU3" s="4" t="s">
        <v>154</v>
      </c>
      <c r="UAV3" s="4" t="s">
        <v>154</v>
      </c>
      <c r="UAW3" s="4" t="s">
        <v>154</v>
      </c>
      <c r="UAX3" s="4" t="s">
        <v>154</v>
      </c>
      <c r="UAY3" s="4" t="s">
        <v>154</v>
      </c>
      <c r="UAZ3" s="4" t="s">
        <v>154</v>
      </c>
      <c r="UBA3" s="4" t="s">
        <v>154</v>
      </c>
      <c r="UBB3" s="4" t="s">
        <v>154</v>
      </c>
      <c r="UBC3" s="4" t="s">
        <v>154</v>
      </c>
      <c r="UBD3" s="4" t="s">
        <v>154</v>
      </c>
      <c r="UBE3" s="4" t="s">
        <v>154</v>
      </c>
      <c r="UBF3" s="4" t="s">
        <v>154</v>
      </c>
      <c r="UBG3" s="4" t="s">
        <v>154</v>
      </c>
      <c r="UBH3" s="4" t="s">
        <v>154</v>
      </c>
      <c r="UBI3" s="4" t="s">
        <v>154</v>
      </c>
      <c r="UBJ3" s="4" t="s">
        <v>154</v>
      </c>
      <c r="UBK3" s="4" t="s">
        <v>154</v>
      </c>
      <c r="UBL3" s="4" t="s">
        <v>154</v>
      </c>
      <c r="UBM3" s="4" t="s">
        <v>154</v>
      </c>
      <c r="UBN3" s="4" t="s">
        <v>154</v>
      </c>
      <c r="UBO3" s="4" t="s">
        <v>154</v>
      </c>
      <c r="UBP3" s="4" t="s">
        <v>154</v>
      </c>
      <c r="UBQ3" s="4" t="s">
        <v>154</v>
      </c>
      <c r="UBR3" s="4" t="s">
        <v>154</v>
      </c>
      <c r="UBS3" s="4" t="s">
        <v>154</v>
      </c>
      <c r="UBT3" s="4" t="s">
        <v>154</v>
      </c>
      <c r="UBU3" s="4" t="s">
        <v>154</v>
      </c>
      <c r="UBV3" s="4" t="s">
        <v>154</v>
      </c>
      <c r="UBW3" s="4" t="s">
        <v>154</v>
      </c>
      <c r="UBX3" s="4" t="s">
        <v>154</v>
      </c>
      <c r="UBY3" s="4" t="s">
        <v>154</v>
      </c>
      <c r="UBZ3" s="4" t="s">
        <v>154</v>
      </c>
      <c r="UCA3" s="4" t="s">
        <v>154</v>
      </c>
      <c r="UCB3" s="4" t="s">
        <v>154</v>
      </c>
      <c r="UCC3" s="4" t="s">
        <v>154</v>
      </c>
      <c r="UCD3" s="4" t="s">
        <v>154</v>
      </c>
      <c r="UCE3" s="4" t="s">
        <v>154</v>
      </c>
      <c r="UCF3" s="4" t="s">
        <v>154</v>
      </c>
      <c r="UCG3" s="4" t="s">
        <v>154</v>
      </c>
      <c r="UCH3" s="4" t="s">
        <v>154</v>
      </c>
      <c r="UCI3" s="4" t="s">
        <v>154</v>
      </c>
      <c r="UCJ3" s="4" t="s">
        <v>154</v>
      </c>
      <c r="UCK3" s="4" t="s">
        <v>154</v>
      </c>
      <c r="UCL3" s="4" t="s">
        <v>154</v>
      </c>
      <c r="UCM3" s="4" t="s">
        <v>154</v>
      </c>
      <c r="UCN3" s="4" t="s">
        <v>154</v>
      </c>
      <c r="UCO3" s="4" t="s">
        <v>154</v>
      </c>
      <c r="UCP3" s="4" t="s">
        <v>154</v>
      </c>
      <c r="UCQ3" s="4" t="s">
        <v>154</v>
      </c>
      <c r="UCR3" s="4" t="s">
        <v>154</v>
      </c>
      <c r="UCS3" s="4" t="s">
        <v>154</v>
      </c>
      <c r="UCT3" s="4" t="s">
        <v>154</v>
      </c>
      <c r="UCU3" s="4" t="s">
        <v>154</v>
      </c>
      <c r="UCV3" s="4" t="s">
        <v>154</v>
      </c>
      <c r="UCW3" s="4" t="s">
        <v>154</v>
      </c>
      <c r="UCX3" s="4" t="s">
        <v>154</v>
      </c>
      <c r="UCY3" s="4" t="s">
        <v>154</v>
      </c>
      <c r="UCZ3" s="4" t="s">
        <v>154</v>
      </c>
      <c r="UDA3" s="4" t="s">
        <v>154</v>
      </c>
      <c r="UDB3" s="4" t="s">
        <v>154</v>
      </c>
      <c r="UDC3" s="4" t="s">
        <v>154</v>
      </c>
      <c r="UDD3" s="4" t="s">
        <v>154</v>
      </c>
      <c r="UDE3" s="4" t="s">
        <v>154</v>
      </c>
      <c r="UDF3" s="4" t="s">
        <v>154</v>
      </c>
      <c r="UDG3" s="4" t="s">
        <v>154</v>
      </c>
      <c r="UDH3" s="4" t="s">
        <v>154</v>
      </c>
      <c r="UDI3" s="4" t="s">
        <v>154</v>
      </c>
      <c r="UDJ3" s="4" t="s">
        <v>154</v>
      </c>
      <c r="UDK3" s="4" t="s">
        <v>154</v>
      </c>
      <c r="UDL3" s="4" t="s">
        <v>154</v>
      </c>
      <c r="UDM3" s="4" t="s">
        <v>154</v>
      </c>
      <c r="UDN3" s="4" t="s">
        <v>154</v>
      </c>
      <c r="UDO3" s="4" t="s">
        <v>154</v>
      </c>
      <c r="UDP3" s="4" t="s">
        <v>154</v>
      </c>
      <c r="UDQ3" s="4" t="s">
        <v>154</v>
      </c>
      <c r="UDR3" s="4" t="s">
        <v>154</v>
      </c>
      <c r="UDS3" s="4" t="s">
        <v>154</v>
      </c>
      <c r="UDT3" s="4" t="s">
        <v>154</v>
      </c>
      <c r="UDU3" s="4" t="s">
        <v>154</v>
      </c>
      <c r="UDV3" s="4" t="s">
        <v>154</v>
      </c>
      <c r="UDW3" s="4" t="s">
        <v>154</v>
      </c>
      <c r="UDX3" s="4" t="s">
        <v>154</v>
      </c>
      <c r="UDY3" s="4" t="s">
        <v>154</v>
      </c>
      <c r="UDZ3" s="4" t="s">
        <v>154</v>
      </c>
      <c r="UEA3" s="4" t="s">
        <v>154</v>
      </c>
      <c r="UEB3" s="4" t="s">
        <v>154</v>
      </c>
      <c r="UEC3" s="4" t="s">
        <v>154</v>
      </c>
      <c r="UED3" s="4" t="s">
        <v>154</v>
      </c>
      <c r="UEE3" s="4" t="s">
        <v>154</v>
      </c>
      <c r="UEF3" s="4" t="s">
        <v>154</v>
      </c>
      <c r="UEG3" s="4" t="s">
        <v>154</v>
      </c>
      <c r="UEH3" s="4" t="s">
        <v>154</v>
      </c>
      <c r="UEI3" s="4" t="s">
        <v>154</v>
      </c>
      <c r="UEJ3" s="4" t="s">
        <v>154</v>
      </c>
      <c r="UEK3" s="4" t="s">
        <v>154</v>
      </c>
      <c r="UEL3" s="4" t="s">
        <v>154</v>
      </c>
      <c r="UEM3" s="4" t="s">
        <v>154</v>
      </c>
      <c r="UEN3" s="4" t="s">
        <v>154</v>
      </c>
      <c r="UEO3" s="4" t="s">
        <v>154</v>
      </c>
      <c r="UEP3" s="4" t="s">
        <v>154</v>
      </c>
      <c r="UEQ3" s="4" t="s">
        <v>154</v>
      </c>
      <c r="UER3" s="4" t="s">
        <v>154</v>
      </c>
      <c r="UES3" s="4" t="s">
        <v>154</v>
      </c>
      <c r="UET3" s="4" t="s">
        <v>154</v>
      </c>
      <c r="UEU3" s="4" t="s">
        <v>154</v>
      </c>
      <c r="UEV3" s="4" t="s">
        <v>154</v>
      </c>
      <c r="UEW3" s="4" t="s">
        <v>154</v>
      </c>
      <c r="UEX3" s="4" t="s">
        <v>154</v>
      </c>
      <c r="UEY3" s="4" t="s">
        <v>154</v>
      </c>
      <c r="UEZ3" s="4" t="s">
        <v>154</v>
      </c>
      <c r="UFA3" s="4" t="s">
        <v>154</v>
      </c>
      <c r="UFB3" s="4" t="s">
        <v>154</v>
      </c>
      <c r="UFC3" s="4" t="s">
        <v>154</v>
      </c>
      <c r="UFD3" s="4" t="s">
        <v>154</v>
      </c>
      <c r="UFE3" s="4" t="s">
        <v>154</v>
      </c>
      <c r="UFF3" s="4" t="s">
        <v>154</v>
      </c>
      <c r="UFG3" s="4" t="s">
        <v>154</v>
      </c>
      <c r="UFH3" s="4" t="s">
        <v>154</v>
      </c>
      <c r="UFI3" s="4" t="s">
        <v>154</v>
      </c>
      <c r="UFJ3" s="4" t="s">
        <v>154</v>
      </c>
      <c r="UFK3" s="4" t="s">
        <v>154</v>
      </c>
      <c r="UFL3" s="4" t="s">
        <v>154</v>
      </c>
      <c r="UFM3" s="4" t="s">
        <v>154</v>
      </c>
      <c r="UFN3" s="4" t="s">
        <v>154</v>
      </c>
      <c r="UFO3" s="4" t="s">
        <v>154</v>
      </c>
      <c r="UFP3" s="4" t="s">
        <v>154</v>
      </c>
      <c r="UFQ3" s="4" t="s">
        <v>154</v>
      </c>
      <c r="UFR3" s="4" t="s">
        <v>154</v>
      </c>
      <c r="UFS3" s="4" t="s">
        <v>154</v>
      </c>
      <c r="UFT3" s="4" t="s">
        <v>154</v>
      </c>
      <c r="UFU3" s="4" t="s">
        <v>154</v>
      </c>
      <c r="UFV3" s="4" t="s">
        <v>154</v>
      </c>
      <c r="UFW3" s="4" t="s">
        <v>154</v>
      </c>
      <c r="UFX3" s="4" t="s">
        <v>154</v>
      </c>
      <c r="UFY3" s="4" t="s">
        <v>154</v>
      </c>
      <c r="UFZ3" s="4" t="s">
        <v>154</v>
      </c>
      <c r="UGA3" s="4" t="s">
        <v>154</v>
      </c>
      <c r="UGB3" s="4" t="s">
        <v>154</v>
      </c>
      <c r="UGC3" s="4" t="s">
        <v>154</v>
      </c>
      <c r="UGD3" s="4" t="s">
        <v>154</v>
      </c>
      <c r="UGE3" s="4" t="s">
        <v>154</v>
      </c>
      <c r="UGF3" s="4" t="s">
        <v>154</v>
      </c>
      <c r="UGG3" s="4" t="s">
        <v>154</v>
      </c>
      <c r="UGH3" s="4" t="s">
        <v>154</v>
      </c>
      <c r="UGI3" s="4" t="s">
        <v>154</v>
      </c>
      <c r="UGJ3" s="4" t="s">
        <v>154</v>
      </c>
      <c r="UGK3" s="4" t="s">
        <v>154</v>
      </c>
      <c r="UGL3" s="4" t="s">
        <v>154</v>
      </c>
      <c r="UGM3" s="4" t="s">
        <v>154</v>
      </c>
      <c r="UGN3" s="4" t="s">
        <v>154</v>
      </c>
      <c r="UGO3" s="4" t="s">
        <v>154</v>
      </c>
      <c r="UGP3" s="4" t="s">
        <v>154</v>
      </c>
      <c r="UGQ3" s="4" t="s">
        <v>154</v>
      </c>
      <c r="UGR3" s="4" t="s">
        <v>154</v>
      </c>
      <c r="UGS3" s="4" t="s">
        <v>154</v>
      </c>
      <c r="UGT3" s="4" t="s">
        <v>154</v>
      </c>
      <c r="UGU3" s="4" t="s">
        <v>154</v>
      </c>
      <c r="UGV3" s="4" t="s">
        <v>154</v>
      </c>
      <c r="UGW3" s="4" t="s">
        <v>154</v>
      </c>
      <c r="UGX3" s="4" t="s">
        <v>154</v>
      </c>
      <c r="UGY3" s="4" t="s">
        <v>154</v>
      </c>
      <c r="UGZ3" s="4" t="s">
        <v>154</v>
      </c>
      <c r="UHA3" s="4" t="s">
        <v>154</v>
      </c>
      <c r="UHB3" s="4" t="s">
        <v>154</v>
      </c>
      <c r="UHC3" s="4" t="s">
        <v>154</v>
      </c>
      <c r="UHD3" s="4" t="s">
        <v>154</v>
      </c>
      <c r="UHE3" s="4" t="s">
        <v>154</v>
      </c>
      <c r="UHF3" s="4" t="s">
        <v>154</v>
      </c>
      <c r="UHG3" s="4" t="s">
        <v>154</v>
      </c>
      <c r="UHH3" s="4" t="s">
        <v>154</v>
      </c>
      <c r="UHI3" s="4" t="s">
        <v>154</v>
      </c>
      <c r="UHJ3" s="4" t="s">
        <v>154</v>
      </c>
      <c r="UHK3" s="4" t="s">
        <v>154</v>
      </c>
      <c r="UHL3" s="4" t="s">
        <v>154</v>
      </c>
      <c r="UHM3" s="4" t="s">
        <v>154</v>
      </c>
      <c r="UHN3" s="4" t="s">
        <v>154</v>
      </c>
      <c r="UHO3" s="4" t="s">
        <v>154</v>
      </c>
      <c r="UHP3" s="4" t="s">
        <v>154</v>
      </c>
      <c r="UHQ3" s="4" t="s">
        <v>154</v>
      </c>
      <c r="UHR3" s="4" t="s">
        <v>154</v>
      </c>
      <c r="UHS3" s="4" t="s">
        <v>154</v>
      </c>
      <c r="UHT3" s="4" t="s">
        <v>154</v>
      </c>
      <c r="UHU3" s="4" t="s">
        <v>154</v>
      </c>
      <c r="UHV3" s="4" t="s">
        <v>154</v>
      </c>
      <c r="UHW3" s="4" t="s">
        <v>154</v>
      </c>
      <c r="UHX3" s="4" t="s">
        <v>154</v>
      </c>
      <c r="UHY3" s="4" t="s">
        <v>154</v>
      </c>
      <c r="UHZ3" s="4" t="s">
        <v>154</v>
      </c>
      <c r="UIA3" s="4" t="s">
        <v>154</v>
      </c>
      <c r="UIB3" s="4" t="s">
        <v>154</v>
      </c>
      <c r="UIC3" s="4" t="s">
        <v>154</v>
      </c>
      <c r="UID3" s="4" t="s">
        <v>154</v>
      </c>
      <c r="UIE3" s="4" t="s">
        <v>154</v>
      </c>
      <c r="UIF3" s="4" t="s">
        <v>154</v>
      </c>
      <c r="UIG3" s="4" t="s">
        <v>154</v>
      </c>
      <c r="UIH3" s="4" t="s">
        <v>154</v>
      </c>
      <c r="UII3" s="4" t="s">
        <v>154</v>
      </c>
      <c r="UIJ3" s="4" t="s">
        <v>154</v>
      </c>
      <c r="UIK3" s="4" t="s">
        <v>154</v>
      </c>
      <c r="UIL3" s="4" t="s">
        <v>154</v>
      </c>
      <c r="UIM3" s="4" t="s">
        <v>154</v>
      </c>
      <c r="UIN3" s="4" t="s">
        <v>154</v>
      </c>
      <c r="UIO3" s="4" t="s">
        <v>154</v>
      </c>
      <c r="UIP3" s="4" t="s">
        <v>154</v>
      </c>
      <c r="UIQ3" s="4" t="s">
        <v>154</v>
      </c>
      <c r="UIR3" s="4" t="s">
        <v>154</v>
      </c>
      <c r="UIS3" s="4" t="s">
        <v>154</v>
      </c>
      <c r="UIT3" s="4" t="s">
        <v>154</v>
      </c>
      <c r="UIU3" s="4" t="s">
        <v>154</v>
      </c>
      <c r="UIV3" s="4" t="s">
        <v>154</v>
      </c>
      <c r="UIW3" s="4" t="s">
        <v>154</v>
      </c>
      <c r="UIX3" s="4" t="s">
        <v>154</v>
      </c>
      <c r="UIY3" s="4" t="s">
        <v>154</v>
      </c>
      <c r="UIZ3" s="4" t="s">
        <v>154</v>
      </c>
      <c r="UJA3" s="4" t="s">
        <v>154</v>
      </c>
      <c r="UJB3" s="4" t="s">
        <v>154</v>
      </c>
      <c r="UJC3" s="4" t="s">
        <v>154</v>
      </c>
      <c r="UJD3" s="4" t="s">
        <v>154</v>
      </c>
      <c r="UJE3" s="4" t="s">
        <v>154</v>
      </c>
      <c r="UJF3" s="4" t="s">
        <v>154</v>
      </c>
      <c r="UJG3" s="4" t="s">
        <v>154</v>
      </c>
      <c r="UJH3" s="4" t="s">
        <v>154</v>
      </c>
      <c r="UJI3" s="4" t="s">
        <v>154</v>
      </c>
      <c r="UJJ3" s="4" t="s">
        <v>154</v>
      </c>
      <c r="UJK3" s="4" t="s">
        <v>154</v>
      </c>
      <c r="UJL3" s="4" t="s">
        <v>154</v>
      </c>
      <c r="UJM3" s="4" t="s">
        <v>154</v>
      </c>
      <c r="UJN3" s="4" t="s">
        <v>154</v>
      </c>
      <c r="UJO3" s="4" t="s">
        <v>154</v>
      </c>
      <c r="UJP3" s="4" t="s">
        <v>154</v>
      </c>
      <c r="UJQ3" s="4" t="s">
        <v>154</v>
      </c>
      <c r="UJR3" s="4" t="s">
        <v>154</v>
      </c>
      <c r="UJS3" s="4" t="s">
        <v>154</v>
      </c>
      <c r="UJT3" s="4" t="s">
        <v>154</v>
      </c>
      <c r="UJU3" s="4" t="s">
        <v>154</v>
      </c>
      <c r="UJV3" s="4" t="s">
        <v>154</v>
      </c>
      <c r="UJW3" s="4" t="s">
        <v>154</v>
      </c>
      <c r="UJX3" s="4" t="s">
        <v>154</v>
      </c>
      <c r="UJY3" s="4" t="s">
        <v>154</v>
      </c>
      <c r="UJZ3" s="4" t="s">
        <v>154</v>
      </c>
      <c r="UKA3" s="4" t="s">
        <v>154</v>
      </c>
      <c r="UKB3" s="4" t="s">
        <v>154</v>
      </c>
      <c r="UKC3" s="4" t="s">
        <v>154</v>
      </c>
      <c r="UKD3" s="4" t="s">
        <v>154</v>
      </c>
      <c r="UKE3" s="4" t="s">
        <v>154</v>
      </c>
      <c r="UKF3" s="4" t="s">
        <v>154</v>
      </c>
      <c r="UKG3" s="4" t="s">
        <v>154</v>
      </c>
      <c r="UKH3" s="4" t="s">
        <v>154</v>
      </c>
      <c r="UKI3" s="4" t="s">
        <v>154</v>
      </c>
      <c r="UKJ3" s="4" t="s">
        <v>154</v>
      </c>
      <c r="UKK3" s="4" t="s">
        <v>154</v>
      </c>
      <c r="UKL3" s="4" t="s">
        <v>154</v>
      </c>
      <c r="UKM3" s="4" t="s">
        <v>154</v>
      </c>
      <c r="UKN3" s="4" t="s">
        <v>154</v>
      </c>
      <c r="UKO3" s="4" t="s">
        <v>154</v>
      </c>
      <c r="UKP3" s="4" t="s">
        <v>154</v>
      </c>
      <c r="UKQ3" s="4" t="s">
        <v>154</v>
      </c>
      <c r="UKR3" s="4" t="s">
        <v>154</v>
      </c>
      <c r="UKS3" s="4" t="s">
        <v>154</v>
      </c>
      <c r="UKT3" s="4" t="s">
        <v>154</v>
      </c>
      <c r="UKU3" s="4" t="s">
        <v>154</v>
      </c>
      <c r="UKV3" s="4" t="s">
        <v>154</v>
      </c>
      <c r="UKW3" s="4" t="s">
        <v>154</v>
      </c>
      <c r="UKX3" s="4" t="s">
        <v>154</v>
      </c>
      <c r="UKY3" s="4" t="s">
        <v>154</v>
      </c>
      <c r="UKZ3" s="4" t="s">
        <v>154</v>
      </c>
      <c r="ULA3" s="4" t="s">
        <v>154</v>
      </c>
      <c r="ULB3" s="4" t="s">
        <v>154</v>
      </c>
      <c r="ULC3" s="4" t="s">
        <v>154</v>
      </c>
      <c r="ULD3" s="4" t="s">
        <v>154</v>
      </c>
      <c r="ULE3" s="4" t="s">
        <v>154</v>
      </c>
      <c r="ULF3" s="4" t="s">
        <v>154</v>
      </c>
      <c r="ULG3" s="4" t="s">
        <v>154</v>
      </c>
      <c r="ULH3" s="4" t="s">
        <v>154</v>
      </c>
      <c r="ULI3" s="4" t="s">
        <v>154</v>
      </c>
      <c r="ULJ3" s="4" t="s">
        <v>154</v>
      </c>
      <c r="ULK3" s="4" t="s">
        <v>154</v>
      </c>
      <c r="ULL3" s="4" t="s">
        <v>154</v>
      </c>
      <c r="ULM3" s="4" t="s">
        <v>154</v>
      </c>
      <c r="ULN3" s="4" t="s">
        <v>154</v>
      </c>
      <c r="ULO3" s="4" t="s">
        <v>154</v>
      </c>
      <c r="ULP3" s="4" t="s">
        <v>154</v>
      </c>
      <c r="ULQ3" s="4" t="s">
        <v>154</v>
      </c>
      <c r="ULR3" s="4" t="s">
        <v>154</v>
      </c>
      <c r="ULS3" s="4" t="s">
        <v>154</v>
      </c>
      <c r="ULT3" s="4" t="s">
        <v>154</v>
      </c>
      <c r="ULU3" s="4" t="s">
        <v>154</v>
      </c>
      <c r="ULV3" s="4" t="s">
        <v>154</v>
      </c>
      <c r="ULW3" s="4" t="s">
        <v>154</v>
      </c>
      <c r="ULX3" s="4" t="s">
        <v>154</v>
      </c>
      <c r="ULY3" s="4" t="s">
        <v>154</v>
      </c>
      <c r="ULZ3" s="4" t="s">
        <v>154</v>
      </c>
      <c r="UMA3" s="4" t="s">
        <v>154</v>
      </c>
      <c r="UMB3" s="4" t="s">
        <v>154</v>
      </c>
      <c r="UMC3" s="4" t="s">
        <v>154</v>
      </c>
      <c r="UMD3" s="4" t="s">
        <v>154</v>
      </c>
      <c r="UME3" s="4" t="s">
        <v>154</v>
      </c>
      <c r="UMF3" s="4" t="s">
        <v>154</v>
      </c>
      <c r="UMG3" s="4" t="s">
        <v>154</v>
      </c>
      <c r="UMH3" s="4" t="s">
        <v>154</v>
      </c>
      <c r="UMI3" s="4" t="s">
        <v>154</v>
      </c>
      <c r="UMJ3" s="4" t="s">
        <v>154</v>
      </c>
      <c r="UMK3" s="4" t="s">
        <v>154</v>
      </c>
      <c r="UML3" s="4" t="s">
        <v>154</v>
      </c>
      <c r="UMM3" s="4" t="s">
        <v>154</v>
      </c>
      <c r="UMN3" s="4" t="s">
        <v>154</v>
      </c>
      <c r="UMO3" s="4" t="s">
        <v>154</v>
      </c>
      <c r="UMP3" s="4" t="s">
        <v>154</v>
      </c>
      <c r="UMQ3" s="4" t="s">
        <v>154</v>
      </c>
      <c r="UMR3" s="4" t="s">
        <v>154</v>
      </c>
      <c r="UMS3" s="4" t="s">
        <v>154</v>
      </c>
      <c r="UMT3" s="4" t="s">
        <v>154</v>
      </c>
      <c r="UMU3" s="4" t="s">
        <v>154</v>
      </c>
      <c r="UMV3" s="4" t="s">
        <v>154</v>
      </c>
      <c r="UMW3" s="4" t="s">
        <v>154</v>
      </c>
      <c r="UMX3" s="4" t="s">
        <v>154</v>
      </c>
      <c r="UMY3" s="4" t="s">
        <v>154</v>
      </c>
      <c r="UMZ3" s="4" t="s">
        <v>154</v>
      </c>
      <c r="UNA3" s="4" t="s">
        <v>154</v>
      </c>
      <c r="UNB3" s="4" t="s">
        <v>154</v>
      </c>
      <c r="UNC3" s="4" t="s">
        <v>154</v>
      </c>
      <c r="UND3" s="4" t="s">
        <v>154</v>
      </c>
      <c r="UNE3" s="4" t="s">
        <v>154</v>
      </c>
      <c r="UNF3" s="4" t="s">
        <v>154</v>
      </c>
      <c r="UNG3" s="4" t="s">
        <v>154</v>
      </c>
      <c r="UNH3" s="4" t="s">
        <v>154</v>
      </c>
      <c r="UNI3" s="4" t="s">
        <v>154</v>
      </c>
      <c r="UNJ3" s="4" t="s">
        <v>154</v>
      </c>
      <c r="UNK3" s="4" t="s">
        <v>154</v>
      </c>
      <c r="UNL3" s="4" t="s">
        <v>154</v>
      </c>
      <c r="UNM3" s="4" t="s">
        <v>154</v>
      </c>
      <c r="UNN3" s="4" t="s">
        <v>154</v>
      </c>
      <c r="UNO3" s="4" t="s">
        <v>154</v>
      </c>
      <c r="UNP3" s="4" t="s">
        <v>154</v>
      </c>
      <c r="UNQ3" s="4" t="s">
        <v>154</v>
      </c>
      <c r="UNR3" s="4" t="s">
        <v>154</v>
      </c>
      <c r="UNS3" s="4" t="s">
        <v>154</v>
      </c>
      <c r="UNT3" s="4" t="s">
        <v>154</v>
      </c>
      <c r="UNU3" s="4" t="s">
        <v>154</v>
      </c>
      <c r="UNV3" s="4" t="s">
        <v>154</v>
      </c>
      <c r="UNW3" s="4" t="s">
        <v>154</v>
      </c>
      <c r="UNX3" s="4" t="s">
        <v>154</v>
      </c>
      <c r="UNY3" s="4" t="s">
        <v>154</v>
      </c>
      <c r="UNZ3" s="4" t="s">
        <v>154</v>
      </c>
      <c r="UOA3" s="4" t="s">
        <v>154</v>
      </c>
      <c r="UOB3" s="4" t="s">
        <v>154</v>
      </c>
      <c r="UOC3" s="4" t="s">
        <v>154</v>
      </c>
      <c r="UOD3" s="4" t="s">
        <v>154</v>
      </c>
      <c r="UOE3" s="4" t="s">
        <v>154</v>
      </c>
      <c r="UOF3" s="4" t="s">
        <v>154</v>
      </c>
      <c r="UOG3" s="4" t="s">
        <v>154</v>
      </c>
      <c r="UOH3" s="4" t="s">
        <v>154</v>
      </c>
      <c r="UOI3" s="4" t="s">
        <v>154</v>
      </c>
      <c r="UOJ3" s="4" t="s">
        <v>154</v>
      </c>
      <c r="UOK3" s="4" t="s">
        <v>154</v>
      </c>
      <c r="UOL3" s="4" t="s">
        <v>154</v>
      </c>
      <c r="UOM3" s="4" t="s">
        <v>154</v>
      </c>
      <c r="UON3" s="4" t="s">
        <v>154</v>
      </c>
      <c r="UOO3" s="4" t="s">
        <v>154</v>
      </c>
      <c r="UOP3" s="4" t="s">
        <v>154</v>
      </c>
      <c r="UOQ3" s="4" t="s">
        <v>154</v>
      </c>
      <c r="UOR3" s="4" t="s">
        <v>154</v>
      </c>
      <c r="UOS3" s="4" t="s">
        <v>154</v>
      </c>
      <c r="UOT3" s="4" t="s">
        <v>154</v>
      </c>
      <c r="UOU3" s="4" t="s">
        <v>154</v>
      </c>
      <c r="UOV3" s="4" t="s">
        <v>154</v>
      </c>
      <c r="UOW3" s="4" t="s">
        <v>154</v>
      </c>
      <c r="UOX3" s="4" t="s">
        <v>154</v>
      </c>
      <c r="UOY3" s="4" t="s">
        <v>154</v>
      </c>
      <c r="UOZ3" s="4" t="s">
        <v>154</v>
      </c>
      <c r="UPA3" s="4" t="s">
        <v>154</v>
      </c>
      <c r="UPB3" s="4" t="s">
        <v>154</v>
      </c>
      <c r="UPC3" s="4" t="s">
        <v>154</v>
      </c>
      <c r="UPD3" s="4" t="s">
        <v>154</v>
      </c>
      <c r="UPE3" s="4" t="s">
        <v>154</v>
      </c>
      <c r="UPF3" s="4" t="s">
        <v>154</v>
      </c>
      <c r="UPG3" s="4" t="s">
        <v>154</v>
      </c>
      <c r="UPH3" s="4" t="s">
        <v>154</v>
      </c>
      <c r="UPI3" s="4" t="s">
        <v>154</v>
      </c>
      <c r="UPJ3" s="4" t="s">
        <v>154</v>
      </c>
      <c r="UPK3" s="4" t="s">
        <v>154</v>
      </c>
      <c r="UPL3" s="4" t="s">
        <v>154</v>
      </c>
      <c r="UPM3" s="4" t="s">
        <v>154</v>
      </c>
      <c r="UPN3" s="4" t="s">
        <v>154</v>
      </c>
      <c r="UPO3" s="4" t="s">
        <v>154</v>
      </c>
      <c r="UPP3" s="4" t="s">
        <v>154</v>
      </c>
      <c r="UPQ3" s="4" t="s">
        <v>154</v>
      </c>
      <c r="UPR3" s="4" t="s">
        <v>154</v>
      </c>
      <c r="UPS3" s="4" t="s">
        <v>154</v>
      </c>
      <c r="UPT3" s="4" t="s">
        <v>154</v>
      </c>
      <c r="UPU3" s="4" t="s">
        <v>154</v>
      </c>
      <c r="UPV3" s="4" t="s">
        <v>154</v>
      </c>
      <c r="UPW3" s="4" t="s">
        <v>154</v>
      </c>
      <c r="UPX3" s="4" t="s">
        <v>154</v>
      </c>
      <c r="UPY3" s="4" t="s">
        <v>154</v>
      </c>
      <c r="UPZ3" s="4" t="s">
        <v>154</v>
      </c>
      <c r="UQA3" s="4" t="s">
        <v>154</v>
      </c>
      <c r="UQB3" s="4" t="s">
        <v>154</v>
      </c>
      <c r="UQC3" s="4" t="s">
        <v>154</v>
      </c>
      <c r="UQD3" s="4" t="s">
        <v>154</v>
      </c>
      <c r="UQE3" s="4" t="s">
        <v>154</v>
      </c>
      <c r="UQF3" s="4" t="s">
        <v>154</v>
      </c>
      <c r="UQG3" s="4" t="s">
        <v>154</v>
      </c>
      <c r="UQH3" s="4" t="s">
        <v>154</v>
      </c>
      <c r="UQI3" s="4" t="s">
        <v>154</v>
      </c>
      <c r="UQJ3" s="4" t="s">
        <v>154</v>
      </c>
      <c r="UQK3" s="4" t="s">
        <v>154</v>
      </c>
      <c r="UQL3" s="4" t="s">
        <v>154</v>
      </c>
      <c r="UQM3" s="4" t="s">
        <v>154</v>
      </c>
      <c r="UQN3" s="4" t="s">
        <v>154</v>
      </c>
      <c r="UQO3" s="4" t="s">
        <v>154</v>
      </c>
      <c r="UQP3" s="4" t="s">
        <v>154</v>
      </c>
      <c r="UQQ3" s="4" t="s">
        <v>154</v>
      </c>
      <c r="UQR3" s="4" t="s">
        <v>154</v>
      </c>
      <c r="UQS3" s="4" t="s">
        <v>154</v>
      </c>
      <c r="UQT3" s="4" t="s">
        <v>154</v>
      </c>
      <c r="UQU3" s="4" t="s">
        <v>154</v>
      </c>
      <c r="UQV3" s="4" t="s">
        <v>154</v>
      </c>
      <c r="UQW3" s="4" t="s">
        <v>154</v>
      </c>
      <c r="UQX3" s="4" t="s">
        <v>154</v>
      </c>
      <c r="UQY3" s="4" t="s">
        <v>154</v>
      </c>
      <c r="UQZ3" s="4" t="s">
        <v>154</v>
      </c>
      <c r="URA3" s="4" t="s">
        <v>154</v>
      </c>
      <c r="URB3" s="4" t="s">
        <v>154</v>
      </c>
      <c r="URC3" s="4" t="s">
        <v>154</v>
      </c>
      <c r="URD3" s="4" t="s">
        <v>154</v>
      </c>
      <c r="URE3" s="4" t="s">
        <v>154</v>
      </c>
      <c r="URF3" s="4" t="s">
        <v>154</v>
      </c>
      <c r="URG3" s="4" t="s">
        <v>154</v>
      </c>
      <c r="URH3" s="4" t="s">
        <v>154</v>
      </c>
      <c r="URI3" s="4" t="s">
        <v>154</v>
      </c>
      <c r="URJ3" s="4" t="s">
        <v>154</v>
      </c>
      <c r="URK3" s="4" t="s">
        <v>154</v>
      </c>
      <c r="URL3" s="4" t="s">
        <v>154</v>
      </c>
      <c r="URM3" s="4" t="s">
        <v>154</v>
      </c>
      <c r="URN3" s="4" t="s">
        <v>154</v>
      </c>
      <c r="URO3" s="4" t="s">
        <v>154</v>
      </c>
      <c r="URP3" s="4" t="s">
        <v>154</v>
      </c>
      <c r="URQ3" s="4" t="s">
        <v>154</v>
      </c>
      <c r="URR3" s="4" t="s">
        <v>154</v>
      </c>
      <c r="URS3" s="4" t="s">
        <v>154</v>
      </c>
      <c r="URT3" s="4" t="s">
        <v>154</v>
      </c>
      <c r="URU3" s="4" t="s">
        <v>154</v>
      </c>
      <c r="URV3" s="4" t="s">
        <v>154</v>
      </c>
      <c r="URW3" s="4" t="s">
        <v>154</v>
      </c>
      <c r="URX3" s="4" t="s">
        <v>154</v>
      </c>
      <c r="URY3" s="4" t="s">
        <v>154</v>
      </c>
      <c r="URZ3" s="4" t="s">
        <v>154</v>
      </c>
      <c r="USA3" s="4" t="s">
        <v>154</v>
      </c>
      <c r="USB3" s="4" t="s">
        <v>154</v>
      </c>
      <c r="USC3" s="4" t="s">
        <v>154</v>
      </c>
      <c r="USD3" s="4" t="s">
        <v>154</v>
      </c>
      <c r="USE3" s="4" t="s">
        <v>154</v>
      </c>
      <c r="USF3" s="4" t="s">
        <v>154</v>
      </c>
      <c r="USG3" s="4" t="s">
        <v>154</v>
      </c>
      <c r="USH3" s="4" t="s">
        <v>154</v>
      </c>
      <c r="USI3" s="4" t="s">
        <v>154</v>
      </c>
      <c r="USJ3" s="4" t="s">
        <v>154</v>
      </c>
      <c r="USK3" s="4" t="s">
        <v>154</v>
      </c>
      <c r="USL3" s="4" t="s">
        <v>154</v>
      </c>
      <c r="USM3" s="4" t="s">
        <v>154</v>
      </c>
      <c r="USN3" s="4" t="s">
        <v>154</v>
      </c>
      <c r="USO3" s="4" t="s">
        <v>154</v>
      </c>
      <c r="USP3" s="4" t="s">
        <v>154</v>
      </c>
      <c r="USQ3" s="4" t="s">
        <v>154</v>
      </c>
      <c r="USR3" s="4" t="s">
        <v>154</v>
      </c>
      <c r="USS3" s="4" t="s">
        <v>154</v>
      </c>
      <c r="UST3" s="4" t="s">
        <v>154</v>
      </c>
      <c r="USU3" s="4" t="s">
        <v>154</v>
      </c>
      <c r="USV3" s="4" t="s">
        <v>154</v>
      </c>
      <c r="USW3" s="4" t="s">
        <v>154</v>
      </c>
      <c r="USX3" s="4" t="s">
        <v>154</v>
      </c>
      <c r="USY3" s="4" t="s">
        <v>154</v>
      </c>
      <c r="USZ3" s="4" t="s">
        <v>154</v>
      </c>
      <c r="UTA3" s="4" t="s">
        <v>154</v>
      </c>
      <c r="UTB3" s="4" t="s">
        <v>154</v>
      </c>
      <c r="UTC3" s="4" t="s">
        <v>154</v>
      </c>
      <c r="UTD3" s="4" t="s">
        <v>154</v>
      </c>
      <c r="UTE3" s="4" t="s">
        <v>154</v>
      </c>
      <c r="UTF3" s="4" t="s">
        <v>154</v>
      </c>
      <c r="UTG3" s="4" t="s">
        <v>154</v>
      </c>
      <c r="UTH3" s="4" t="s">
        <v>154</v>
      </c>
      <c r="UTI3" s="4" t="s">
        <v>154</v>
      </c>
      <c r="UTJ3" s="4" t="s">
        <v>154</v>
      </c>
      <c r="UTK3" s="4" t="s">
        <v>154</v>
      </c>
      <c r="UTL3" s="4" t="s">
        <v>154</v>
      </c>
      <c r="UTM3" s="4" t="s">
        <v>154</v>
      </c>
      <c r="UTN3" s="4" t="s">
        <v>154</v>
      </c>
      <c r="UTO3" s="4" t="s">
        <v>154</v>
      </c>
      <c r="UTP3" s="4" t="s">
        <v>154</v>
      </c>
      <c r="UTQ3" s="4" t="s">
        <v>154</v>
      </c>
      <c r="UTR3" s="4" t="s">
        <v>154</v>
      </c>
      <c r="UTS3" s="4" t="s">
        <v>154</v>
      </c>
      <c r="UTT3" s="4" t="s">
        <v>154</v>
      </c>
      <c r="UTU3" s="4" t="s">
        <v>154</v>
      </c>
      <c r="UTV3" s="4" t="s">
        <v>154</v>
      </c>
      <c r="UTW3" s="4" t="s">
        <v>154</v>
      </c>
      <c r="UTX3" s="4" t="s">
        <v>154</v>
      </c>
      <c r="UTY3" s="4" t="s">
        <v>154</v>
      </c>
      <c r="UTZ3" s="4" t="s">
        <v>154</v>
      </c>
      <c r="UUA3" s="4" t="s">
        <v>154</v>
      </c>
      <c r="UUB3" s="4" t="s">
        <v>154</v>
      </c>
      <c r="UUC3" s="4" t="s">
        <v>154</v>
      </c>
      <c r="UUD3" s="4" t="s">
        <v>154</v>
      </c>
      <c r="UUE3" s="4" t="s">
        <v>154</v>
      </c>
      <c r="UUF3" s="4" t="s">
        <v>154</v>
      </c>
      <c r="UUG3" s="4" t="s">
        <v>154</v>
      </c>
      <c r="UUH3" s="4" t="s">
        <v>154</v>
      </c>
      <c r="UUI3" s="4" t="s">
        <v>154</v>
      </c>
      <c r="UUJ3" s="4" t="s">
        <v>154</v>
      </c>
      <c r="UUK3" s="4" t="s">
        <v>154</v>
      </c>
      <c r="UUL3" s="4" t="s">
        <v>154</v>
      </c>
      <c r="UUM3" s="4" t="s">
        <v>154</v>
      </c>
      <c r="UUN3" s="4" t="s">
        <v>154</v>
      </c>
      <c r="UUO3" s="4" t="s">
        <v>154</v>
      </c>
      <c r="UUP3" s="4" t="s">
        <v>154</v>
      </c>
      <c r="UUQ3" s="4" t="s">
        <v>154</v>
      </c>
      <c r="UUR3" s="4" t="s">
        <v>154</v>
      </c>
      <c r="UUS3" s="4" t="s">
        <v>154</v>
      </c>
      <c r="UUT3" s="4" t="s">
        <v>154</v>
      </c>
      <c r="UUU3" s="4" t="s">
        <v>154</v>
      </c>
      <c r="UUV3" s="4" t="s">
        <v>154</v>
      </c>
      <c r="UUW3" s="4" t="s">
        <v>154</v>
      </c>
      <c r="UUX3" s="4" t="s">
        <v>154</v>
      </c>
      <c r="UUY3" s="4" t="s">
        <v>154</v>
      </c>
      <c r="UUZ3" s="4" t="s">
        <v>154</v>
      </c>
      <c r="UVA3" s="4" t="s">
        <v>154</v>
      </c>
      <c r="UVB3" s="4" t="s">
        <v>154</v>
      </c>
      <c r="UVC3" s="4" t="s">
        <v>154</v>
      </c>
      <c r="UVD3" s="4" t="s">
        <v>154</v>
      </c>
      <c r="UVE3" s="4" t="s">
        <v>154</v>
      </c>
      <c r="UVF3" s="4" t="s">
        <v>154</v>
      </c>
      <c r="UVG3" s="4" t="s">
        <v>154</v>
      </c>
      <c r="UVH3" s="4" t="s">
        <v>154</v>
      </c>
      <c r="UVI3" s="4" t="s">
        <v>154</v>
      </c>
      <c r="UVJ3" s="4" t="s">
        <v>154</v>
      </c>
      <c r="UVK3" s="4" t="s">
        <v>154</v>
      </c>
      <c r="UVL3" s="4" t="s">
        <v>154</v>
      </c>
      <c r="UVM3" s="4" t="s">
        <v>154</v>
      </c>
      <c r="UVN3" s="4" t="s">
        <v>154</v>
      </c>
      <c r="UVO3" s="4" t="s">
        <v>154</v>
      </c>
      <c r="UVP3" s="4" t="s">
        <v>154</v>
      </c>
      <c r="UVQ3" s="4" t="s">
        <v>154</v>
      </c>
      <c r="UVR3" s="4" t="s">
        <v>154</v>
      </c>
      <c r="UVS3" s="4" t="s">
        <v>154</v>
      </c>
      <c r="UVT3" s="4" t="s">
        <v>154</v>
      </c>
      <c r="UVU3" s="4" t="s">
        <v>154</v>
      </c>
      <c r="UVV3" s="4" t="s">
        <v>154</v>
      </c>
      <c r="UVW3" s="4" t="s">
        <v>154</v>
      </c>
      <c r="UVX3" s="4" t="s">
        <v>154</v>
      </c>
      <c r="UVY3" s="4" t="s">
        <v>154</v>
      </c>
      <c r="UVZ3" s="4" t="s">
        <v>154</v>
      </c>
      <c r="UWA3" s="4" t="s">
        <v>154</v>
      </c>
      <c r="UWB3" s="4" t="s">
        <v>154</v>
      </c>
      <c r="UWC3" s="4" t="s">
        <v>154</v>
      </c>
      <c r="UWD3" s="4" t="s">
        <v>154</v>
      </c>
      <c r="UWE3" s="4" t="s">
        <v>154</v>
      </c>
      <c r="UWF3" s="4" t="s">
        <v>154</v>
      </c>
      <c r="UWG3" s="4" t="s">
        <v>154</v>
      </c>
      <c r="UWH3" s="4" t="s">
        <v>154</v>
      </c>
      <c r="UWI3" s="4" t="s">
        <v>154</v>
      </c>
      <c r="UWJ3" s="4" t="s">
        <v>154</v>
      </c>
      <c r="UWK3" s="4" t="s">
        <v>154</v>
      </c>
      <c r="UWL3" s="4" t="s">
        <v>154</v>
      </c>
      <c r="UWM3" s="4" t="s">
        <v>154</v>
      </c>
      <c r="UWN3" s="4" t="s">
        <v>154</v>
      </c>
      <c r="UWO3" s="4" t="s">
        <v>154</v>
      </c>
      <c r="UWP3" s="4" t="s">
        <v>154</v>
      </c>
      <c r="UWQ3" s="4" t="s">
        <v>154</v>
      </c>
      <c r="UWR3" s="4" t="s">
        <v>154</v>
      </c>
      <c r="UWS3" s="4" t="s">
        <v>154</v>
      </c>
      <c r="UWT3" s="4" t="s">
        <v>154</v>
      </c>
      <c r="UWU3" s="4" t="s">
        <v>154</v>
      </c>
      <c r="UWV3" s="4" t="s">
        <v>154</v>
      </c>
      <c r="UWW3" s="4" t="s">
        <v>154</v>
      </c>
      <c r="UWX3" s="4" t="s">
        <v>154</v>
      </c>
      <c r="UWY3" s="4" t="s">
        <v>154</v>
      </c>
      <c r="UWZ3" s="4" t="s">
        <v>154</v>
      </c>
      <c r="UXA3" s="4" t="s">
        <v>154</v>
      </c>
      <c r="UXB3" s="4" t="s">
        <v>154</v>
      </c>
      <c r="UXC3" s="4" t="s">
        <v>154</v>
      </c>
      <c r="UXD3" s="4" t="s">
        <v>154</v>
      </c>
      <c r="UXE3" s="4" t="s">
        <v>154</v>
      </c>
      <c r="UXF3" s="4" t="s">
        <v>154</v>
      </c>
      <c r="UXG3" s="4" t="s">
        <v>154</v>
      </c>
      <c r="UXH3" s="4" t="s">
        <v>154</v>
      </c>
      <c r="UXI3" s="4" t="s">
        <v>154</v>
      </c>
      <c r="UXJ3" s="4" t="s">
        <v>154</v>
      </c>
      <c r="UXK3" s="4" t="s">
        <v>154</v>
      </c>
      <c r="UXL3" s="4" t="s">
        <v>154</v>
      </c>
      <c r="UXM3" s="4" t="s">
        <v>154</v>
      </c>
      <c r="UXN3" s="4" t="s">
        <v>154</v>
      </c>
      <c r="UXO3" s="4" t="s">
        <v>154</v>
      </c>
      <c r="UXP3" s="4" t="s">
        <v>154</v>
      </c>
      <c r="UXQ3" s="4" t="s">
        <v>154</v>
      </c>
      <c r="UXR3" s="4" t="s">
        <v>154</v>
      </c>
      <c r="UXS3" s="4" t="s">
        <v>154</v>
      </c>
      <c r="UXT3" s="4" t="s">
        <v>154</v>
      </c>
      <c r="UXU3" s="4" t="s">
        <v>154</v>
      </c>
      <c r="UXV3" s="4" t="s">
        <v>154</v>
      </c>
      <c r="UXW3" s="4" t="s">
        <v>154</v>
      </c>
      <c r="UXX3" s="4" t="s">
        <v>154</v>
      </c>
      <c r="UXY3" s="4" t="s">
        <v>154</v>
      </c>
      <c r="UXZ3" s="4" t="s">
        <v>154</v>
      </c>
      <c r="UYA3" s="4" t="s">
        <v>154</v>
      </c>
      <c r="UYB3" s="4" t="s">
        <v>154</v>
      </c>
      <c r="UYC3" s="4" t="s">
        <v>154</v>
      </c>
      <c r="UYD3" s="4" t="s">
        <v>154</v>
      </c>
      <c r="UYE3" s="4" t="s">
        <v>154</v>
      </c>
      <c r="UYF3" s="4" t="s">
        <v>154</v>
      </c>
      <c r="UYG3" s="4" t="s">
        <v>154</v>
      </c>
      <c r="UYH3" s="4" t="s">
        <v>154</v>
      </c>
      <c r="UYI3" s="4" t="s">
        <v>154</v>
      </c>
      <c r="UYJ3" s="4" t="s">
        <v>154</v>
      </c>
      <c r="UYK3" s="4" t="s">
        <v>154</v>
      </c>
      <c r="UYL3" s="4" t="s">
        <v>154</v>
      </c>
      <c r="UYM3" s="4" t="s">
        <v>154</v>
      </c>
      <c r="UYN3" s="4" t="s">
        <v>154</v>
      </c>
      <c r="UYO3" s="4" t="s">
        <v>154</v>
      </c>
      <c r="UYP3" s="4" t="s">
        <v>154</v>
      </c>
      <c r="UYQ3" s="4" t="s">
        <v>154</v>
      </c>
      <c r="UYR3" s="4" t="s">
        <v>154</v>
      </c>
      <c r="UYS3" s="4" t="s">
        <v>154</v>
      </c>
      <c r="UYT3" s="4" t="s">
        <v>154</v>
      </c>
      <c r="UYU3" s="4" t="s">
        <v>154</v>
      </c>
      <c r="UYV3" s="4" t="s">
        <v>154</v>
      </c>
      <c r="UYW3" s="4" t="s">
        <v>154</v>
      </c>
      <c r="UYX3" s="4" t="s">
        <v>154</v>
      </c>
      <c r="UYY3" s="4" t="s">
        <v>154</v>
      </c>
      <c r="UYZ3" s="4" t="s">
        <v>154</v>
      </c>
      <c r="UZA3" s="4" t="s">
        <v>154</v>
      </c>
      <c r="UZB3" s="4" t="s">
        <v>154</v>
      </c>
      <c r="UZC3" s="4" t="s">
        <v>154</v>
      </c>
      <c r="UZD3" s="4" t="s">
        <v>154</v>
      </c>
      <c r="UZE3" s="4" t="s">
        <v>154</v>
      </c>
      <c r="UZF3" s="4" t="s">
        <v>154</v>
      </c>
      <c r="UZG3" s="4" t="s">
        <v>154</v>
      </c>
      <c r="UZH3" s="4" t="s">
        <v>154</v>
      </c>
      <c r="UZI3" s="4" t="s">
        <v>154</v>
      </c>
      <c r="UZJ3" s="4" t="s">
        <v>154</v>
      </c>
      <c r="UZK3" s="4" t="s">
        <v>154</v>
      </c>
      <c r="UZL3" s="4" t="s">
        <v>154</v>
      </c>
      <c r="UZM3" s="4" t="s">
        <v>154</v>
      </c>
      <c r="UZN3" s="4" t="s">
        <v>154</v>
      </c>
      <c r="UZO3" s="4" t="s">
        <v>154</v>
      </c>
      <c r="UZP3" s="4" t="s">
        <v>154</v>
      </c>
      <c r="UZQ3" s="4" t="s">
        <v>154</v>
      </c>
      <c r="UZR3" s="4" t="s">
        <v>154</v>
      </c>
      <c r="UZS3" s="4" t="s">
        <v>154</v>
      </c>
      <c r="UZT3" s="4" t="s">
        <v>154</v>
      </c>
      <c r="UZU3" s="4" t="s">
        <v>154</v>
      </c>
      <c r="UZV3" s="4" t="s">
        <v>154</v>
      </c>
      <c r="UZW3" s="4" t="s">
        <v>154</v>
      </c>
      <c r="UZX3" s="4" t="s">
        <v>154</v>
      </c>
      <c r="UZY3" s="4" t="s">
        <v>154</v>
      </c>
      <c r="UZZ3" s="4" t="s">
        <v>154</v>
      </c>
      <c r="VAA3" s="4" t="s">
        <v>154</v>
      </c>
      <c r="VAB3" s="4" t="s">
        <v>154</v>
      </c>
      <c r="VAC3" s="4" t="s">
        <v>154</v>
      </c>
      <c r="VAD3" s="4" t="s">
        <v>154</v>
      </c>
      <c r="VAE3" s="4" t="s">
        <v>154</v>
      </c>
      <c r="VAF3" s="4" t="s">
        <v>154</v>
      </c>
      <c r="VAG3" s="4" t="s">
        <v>154</v>
      </c>
      <c r="VAH3" s="4" t="s">
        <v>154</v>
      </c>
      <c r="VAI3" s="4" t="s">
        <v>154</v>
      </c>
      <c r="VAJ3" s="4" t="s">
        <v>154</v>
      </c>
      <c r="VAK3" s="4" t="s">
        <v>154</v>
      </c>
      <c r="VAL3" s="4" t="s">
        <v>154</v>
      </c>
      <c r="VAM3" s="4" t="s">
        <v>154</v>
      </c>
      <c r="VAN3" s="4" t="s">
        <v>154</v>
      </c>
      <c r="VAO3" s="4" t="s">
        <v>154</v>
      </c>
      <c r="VAP3" s="4" t="s">
        <v>154</v>
      </c>
      <c r="VAQ3" s="4" t="s">
        <v>154</v>
      </c>
      <c r="VAR3" s="4" t="s">
        <v>154</v>
      </c>
      <c r="VAS3" s="4" t="s">
        <v>154</v>
      </c>
      <c r="VAT3" s="4" t="s">
        <v>154</v>
      </c>
      <c r="VAU3" s="4" t="s">
        <v>154</v>
      </c>
      <c r="VAV3" s="4" t="s">
        <v>154</v>
      </c>
      <c r="VAW3" s="4" t="s">
        <v>154</v>
      </c>
      <c r="VAX3" s="4" t="s">
        <v>154</v>
      </c>
      <c r="VAY3" s="4" t="s">
        <v>154</v>
      </c>
      <c r="VAZ3" s="4" t="s">
        <v>154</v>
      </c>
      <c r="VBA3" s="4" t="s">
        <v>154</v>
      </c>
      <c r="VBB3" s="4" t="s">
        <v>154</v>
      </c>
      <c r="VBC3" s="4" t="s">
        <v>154</v>
      </c>
      <c r="VBD3" s="4" t="s">
        <v>154</v>
      </c>
      <c r="VBE3" s="4" t="s">
        <v>154</v>
      </c>
      <c r="VBF3" s="4" t="s">
        <v>154</v>
      </c>
      <c r="VBG3" s="4" t="s">
        <v>154</v>
      </c>
      <c r="VBH3" s="4" t="s">
        <v>154</v>
      </c>
      <c r="VBI3" s="4" t="s">
        <v>154</v>
      </c>
      <c r="VBJ3" s="4" t="s">
        <v>154</v>
      </c>
      <c r="VBK3" s="4" t="s">
        <v>154</v>
      </c>
      <c r="VBL3" s="4" t="s">
        <v>154</v>
      </c>
      <c r="VBM3" s="4" t="s">
        <v>154</v>
      </c>
      <c r="VBN3" s="4" t="s">
        <v>154</v>
      </c>
      <c r="VBO3" s="4" t="s">
        <v>154</v>
      </c>
      <c r="VBP3" s="4" t="s">
        <v>154</v>
      </c>
      <c r="VBQ3" s="4" t="s">
        <v>154</v>
      </c>
      <c r="VBR3" s="4" t="s">
        <v>154</v>
      </c>
      <c r="VBS3" s="4" t="s">
        <v>154</v>
      </c>
      <c r="VBT3" s="4" t="s">
        <v>154</v>
      </c>
      <c r="VBU3" s="4" t="s">
        <v>154</v>
      </c>
      <c r="VBV3" s="4" t="s">
        <v>154</v>
      </c>
      <c r="VBW3" s="4" t="s">
        <v>154</v>
      </c>
      <c r="VBX3" s="4" t="s">
        <v>154</v>
      </c>
      <c r="VBY3" s="4" t="s">
        <v>154</v>
      </c>
      <c r="VBZ3" s="4" t="s">
        <v>154</v>
      </c>
      <c r="VCA3" s="4" t="s">
        <v>154</v>
      </c>
      <c r="VCB3" s="4" t="s">
        <v>154</v>
      </c>
      <c r="VCC3" s="4" t="s">
        <v>154</v>
      </c>
      <c r="VCD3" s="4" t="s">
        <v>154</v>
      </c>
      <c r="VCE3" s="4" t="s">
        <v>154</v>
      </c>
      <c r="VCF3" s="4" t="s">
        <v>154</v>
      </c>
      <c r="VCG3" s="4" t="s">
        <v>154</v>
      </c>
      <c r="VCH3" s="4" t="s">
        <v>154</v>
      </c>
      <c r="VCI3" s="4" t="s">
        <v>154</v>
      </c>
      <c r="VCJ3" s="4" t="s">
        <v>154</v>
      </c>
      <c r="VCK3" s="4" t="s">
        <v>154</v>
      </c>
      <c r="VCL3" s="4" t="s">
        <v>154</v>
      </c>
      <c r="VCM3" s="4" t="s">
        <v>154</v>
      </c>
      <c r="VCN3" s="4" t="s">
        <v>154</v>
      </c>
      <c r="VCO3" s="4" t="s">
        <v>154</v>
      </c>
      <c r="VCP3" s="4" t="s">
        <v>154</v>
      </c>
      <c r="VCQ3" s="4" t="s">
        <v>154</v>
      </c>
      <c r="VCR3" s="4" t="s">
        <v>154</v>
      </c>
      <c r="VCS3" s="4" t="s">
        <v>154</v>
      </c>
      <c r="VCT3" s="4" t="s">
        <v>154</v>
      </c>
      <c r="VCU3" s="4" t="s">
        <v>154</v>
      </c>
      <c r="VCV3" s="4" t="s">
        <v>154</v>
      </c>
      <c r="VCW3" s="4" t="s">
        <v>154</v>
      </c>
      <c r="VCX3" s="4" t="s">
        <v>154</v>
      </c>
      <c r="VCY3" s="4" t="s">
        <v>154</v>
      </c>
      <c r="VCZ3" s="4" t="s">
        <v>154</v>
      </c>
      <c r="VDA3" s="4" t="s">
        <v>154</v>
      </c>
      <c r="VDB3" s="4" t="s">
        <v>154</v>
      </c>
      <c r="VDC3" s="4" t="s">
        <v>154</v>
      </c>
      <c r="VDD3" s="4" t="s">
        <v>154</v>
      </c>
      <c r="VDE3" s="4" t="s">
        <v>154</v>
      </c>
      <c r="VDF3" s="4" t="s">
        <v>154</v>
      </c>
      <c r="VDG3" s="4" t="s">
        <v>154</v>
      </c>
      <c r="VDH3" s="4" t="s">
        <v>154</v>
      </c>
      <c r="VDI3" s="4" t="s">
        <v>154</v>
      </c>
      <c r="VDJ3" s="4" t="s">
        <v>154</v>
      </c>
      <c r="VDK3" s="4" t="s">
        <v>154</v>
      </c>
      <c r="VDL3" s="4" t="s">
        <v>154</v>
      </c>
      <c r="VDM3" s="4" t="s">
        <v>154</v>
      </c>
      <c r="VDN3" s="4" t="s">
        <v>154</v>
      </c>
      <c r="VDO3" s="4" t="s">
        <v>154</v>
      </c>
      <c r="VDP3" s="4" t="s">
        <v>154</v>
      </c>
      <c r="VDQ3" s="4" t="s">
        <v>154</v>
      </c>
      <c r="VDR3" s="4" t="s">
        <v>154</v>
      </c>
      <c r="VDS3" s="4" t="s">
        <v>154</v>
      </c>
      <c r="VDT3" s="4" t="s">
        <v>154</v>
      </c>
      <c r="VDU3" s="4" t="s">
        <v>154</v>
      </c>
      <c r="VDV3" s="4" t="s">
        <v>154</v>
      </c>
      <c r="VDW3" s="4" t="s">
        <v>154</v>
      </c>
      <c r="VDX3" s="4" t="s">
        <v>154</v>
      </c>
      <c r="VDY3" s="4" t="s">
        <v>154</v>
      </c>
      <c r="VDZ3" s="4" t="s">
        <v>154</v>
      </c>
      <c r="VEA3" s="4" t="s">
        <v>154</v>
      </c>
      <c r="VEB3" s="4" t="s">
        <v>154</v>
      </c>
      <c r="VEC3" s="4" t="s">
        <v>154</v>
      </c>
      <c r="VED3" s="4" t="s">
        <v>154</v>
      </c>
      <c r="VEE3" s="4" t="s">
        <v>154</v>
      </c>
      <c r="VEF3" s="4" t="s">
        <v>154</v>
      </c>
      <c r="VEG3" s="4" t="s">
        <v>154</v>
      </c>
      <c r="VEH3" s="4" t="s">
        <v>154</v>
      </c>
      <c r="VEI3" s="4" t="s">
        <v>154</v>
      </c>
      <c r="VEJ3" s="4" t="s">
        <v>154</v>
      </c>
      <c r="VEK3" s="4" t="s">
        <v>154</v>
      </c>
      <c r="VEL3" s="4" t="s">
        <v>154</v>
      </c>
      <c r="VEM3" s="4" t="s">
        <v>154</v>
      </c>
      <c r="VEN3" s="4" t="s">
        <v>154</v>
      </c>
      <c r="VEO3" s="4" t="s">
        <v>154</v>
      </c>
      <c r="VEP3" s="4" t="s">
        <v>154</v>
      </c>
      <c r="VEQ3" s="4" t="s">
        <v>154</v>
      </c>
      <c r="VER3" s="4" t="s">
        <v>154</v>
      </c>
      <c r="VES3" s="4" t="s">
        <v>154</v>
      </c>
      <c r="VET3" s="4" t="s">
        <v>154</v>
      </c>
      <c r="VEU3" s="4" t="s">
        <v>154</v>
      </c>
      <c r="VEV3" s="4" t="s">
        <v>154</v>
      </c>
      <c r="VEW3" s="4" t="s">
        <v>154</v>
      </c>
      <c r="VEX3" s="4" t="s">
        <v>154</v>
      </c>
      <c r="VEY3" s="4" t="s">
        <v>154</v>
      </c>
      <c r="VEZ3" s="4" t="s">
        <v>154</v>
      </c>
      <c r="VFA3" s="4" t="s">
        <v>154</v>
      </c>
      <c r="VFB3" s="4" t="s">
        <v>154</v>
      </c>
      <c r="VFC3" s="4" t="s">
        <v>154</v>
      </c>
      <c r="VFD3" s="4" t="s">
        <v>154</v>
      </c>
      <c r="VFE3" s="4" t="s">
        <v>154</v>
      </c>
      <c r="VFF3" s="4" t="s">
        <v>154</v>
      </c>
      <c r="VFG3" s="4" t="s">
        <v>154</v>
      </c>
      <c r="VFH3" s="4" t="s">
        <v>154</v>
      </c>
      <c r="VFI3" s="4" t="s">
        <v>154</v>
      </c>
      <c r="VFJ3" s="4" t="s">
        <v>154</v>
      </c>
      <c r="VFK3" s="4" t="s">
        <v>154</v>
      </c>
      <c r="VFL3" s="4" t="s">
        <v>154</v>
      </c>
      <c r="VFM3" s="4" t="s">
        <v>154</v>
      </c>
      <c r="VFN3" s="4" t="s">
        <v>154</v>
      </c>
      <c r="VFO3" s="4" t="s">
        <v>154</v>
      </c>
      <c r="VFP3" s="4" t="s">
        <v>154</v>
      </c>
      <c r="VFQ3" s="4" t="s">
        <v>154</v>
      </c>
      <c r="VFR3" s="4" t="s">
        <v>154</v>
      </c>
      <c r="VFS3" s="4" t="s">
        <v>154</v>
      </c>
      <c r="VFT3" s="4" t="s">
        <v>154</v>
      </c>
      <c r="VFU3" s="4" t="s">
        <v>154</v>
      </c>
      <c r="VFV3" s="4" t="s">
        <v>154</v>
      </c>
      <c r="VFW3" s="4" t="s">
        <v>154</v>
      </c>
      <c r="VFX3" s="4" t="s">
        <v>154</v>
      </c>
      <c r="VFY3" s="4" t="s">
        <v>154</v>
      </c>
      <c r="VFZ3" s="4" t="s">
        <v>154</v>
      </c>
      <c r="VGA3" s="4" t="s">
        <v>154</v>
      </c>
      <c r="VGB3" s="4" t="s">
        <v>154</v>
      </c>
      <c r="VGC3" s="4" t="s">
        <v>154</v>
      </c>
      <c r="VGD3" s="4" t="s">
        <v>154</v>
      </c>
      <c r="VGE3" s="4" t="s">
        <v>154</v>
      </c>
      <c r="VGF3" s="4" t="s">
        <v>154</v>
      </c>
      <c r="VGG3" s="4" t="s">
        <v>154</v>
      </c>
      <c r="VGH3" s="4" t="s">
        <v>154</v>
      </c>
      <c r="VGI3" s="4" t="s">
        <v>154</v>
      </c>
      <c r="VGJ3" s="4" t="s">
        <v>154</v>
      </c>
      <c r="VGK3" s="4" t="s">
        <v>154</v>
      </c>
      <c r="VGL3" s="4" t="s">
        <v>154</v>
      </c>
      <c r="VGM3" s="4" t="s">
        <v>154</v>
      </c>
      <c r="VGN3" s="4" t="s">
        <v>154</v>
      </c>
      <c r="VGO3" s="4" t="s">
        <v>154</v>
      </c>
      <c r="VGP3" s="4" t="s">
        <v>154</v>
      </c>
      <c r="VGQ3" s="4" t="s">
        <v>154</v>
      </c>
      <c r="VGR3" s="4" t="s">
        <v>154</v>
      </c>
      <c r="VGS3" s="4" t="s">
        <v>154</v>
      </c>
      <c r="VGT3" s="4" t="s">
        <v>154</v>
      </c>
      <c r="VGU3" s="4" t="s">
        <v>154</v>
      </c>
      <c r="VGV3" s="4" t="s">
        <v>154</v>
      </c>
      <c r="VGW3" s="4" t="s">
        <v>154</v>
      </c>
      <c r="VGX3" s="4" t="s">
        <v>154</v>
      </c>
      <c r="VGY3" s="4" t="s">
        <v>154</v>
      </c>
      <c r="VGZ3" s="4" t="s">
        <v>154</v>
      </c>
      <c r="VHA3" s="4" t="s">
        <v>154</v>
      </c>
      <c r="VHB3" s="4" t="s">
        <v>154</v>
      </c>
      <c r="VHC3" s="4" t="s">
        <v>154</v>
      </c>
      <c r="VHD3" s="4" t="s">
        <v>154</v>
      </c>
      <c r="VHE3" s="4" t="s">
        <v>154</v>
      </c>
      <c r="VHF3" s="4" t="s">
        <v>154</v>
      </c>
      <c r="VHG3" s="4" t="s">
        <v>154</v>
      </c>
      <c r="VHH3" s="4" t="s">
        <v>154</v>
      </c>
      <c r="VHI3" s="4" t="s">
        <v>154</v>
      </c>
      <c r="VHJ3" s="4" t="s">
        <v>154</v>
      </c>
      <c r="VHK3" s="4" t="s">
        <v>154</v>
      </c>
      <c r="VHL3" s="4" t="s">
        <v>154</v>
      </c>
      <c r="VHM3" s="4" t="s">
        <v>154</v>
      </c>
      <c r="VHN3" s="4" t="s">
        <v>154</v>
      </c>
      <c r="VHO3" s="4" t="s">
        <v>154</v>
      </c>
      <c r="VHP3" s="4" t="s">
        <v>154</v>
      </c>
      <c r="VHQ3" s="4" t="s">
        <v>154</v>
      </c>
      <c r="VHR3" s="4" t="s">
        <v>154</v>
      </c>
      <c r="VHS3" s="4" t="s">
        <v>154</v>
      </c>
      <c r="VHT3" s="4" t="s">
        <v>154</v>
      </c>
      <c r="VHU3" s="4" t="s">
        <v>154</v>
      </c>
      <c r="VHV3" s="4" t="s">
        <v>154</v>
      </c>
      <c r="VHW3" s="4" t="s">
        <v>154</v>
      </c>
      <c r="VHX3" s="4" t="s">
        <v>154</v>
      </c>
      <c r="VHY3" s="4" t="s">
        <v>154</v>
      </c>
      <c r="VHZ3" s="4" t="s">
        <v>154</v>
      </c>
      <c r="VIA3" s="4" t="s">
        <v>154</v>
      </c>
      <c r="VIB3" s="4" t="s">
        <v>154</v>
      </c>
      <c r="VIC3" s="4" t="s">
        <v>154</v>
      </c>
      <c r="VID3" s="4" t="s">
        <v>154</v>
      </c>
      <c r="VIE3" s="4" t="s">
        <v>154</v>
      </c>
      <c r="VIF3" s="4" t="s">
        <v>154</v>
      </c>
      <c r="VIG3" s="4" t="s">
        <v>154</v>
      </c>
      <c r="VIH3" s="4" t="s">
        <v>154</v>
      </c>
      <c r="VII3" s="4" t="s">
        <v>154</v>
      </c>
      <c r="VIJ3" s="4" t="s">
        <v>154</v>
      </c>
      <c r="VIK3" s="4" t="s">
        <v>154</v>
      </c>
      <c r="VIL3" s="4" t="s">
        <v>154</v>
      </c>
      <c r="VIM3" s="4" t="s">
        <v>154</v>
      </c>
      <c r="VIN3" s="4" t="s">
        <v>154</v>
      </c>
      <c r="VIO3" s="4" t="s">
        <v>154</v>
      </c>
      <c r="VIP3" s="4" t="s">
        <v>154</v>
      </c>
      <c r="VIQ3" s="4" t="s">
        <v>154</v>
      </c>
      <c r="VIR3" s="4" t="s">
        <v>154</v>
      </c>
      <c r="VIS3" s="4" t="s">
        <v>154</v>
      </c>
      <c r="VIT3" s="4" t="s">
        <v>154</v>
      </c>
      <c r="VIU3" s="4" t="s">
        <v>154</v>
      </c>
      <c r="VIV3" s="4" t="s">
        <v>154</v>
      </c>
      <c r="VIW3" s="4" t="s">
        <v>154</v>
      </c>
      <c r="VIX3" s="4" t="s">
        <v>154</v>
      </c>
      <c r="VIY3" s="4" t="s">
        <v>154</v>
      </c>
      <c r="VIZ3" s="4" t="s">
        <v>154</v>
      </c>
      <c r="VJA3" s="4" t="s">
        <v>154</v>
      </c>
      <c r="VJB3" s="4" t="s">
        <v>154</v>
      </c>
      <c r="VJC3" s="4" t="s">
        <v>154</v>
      </c>
      <c r="VJD3" s="4" t="s">
        <v>154</v>
      </c>
      <c r="VJE3" s="4" t="s">
        <v>154</v>
      </c>
      <c r="VJF3" s="4" t="s">
        <v>154</v>
      </c>
      <c r="VJG3" s="4" t="s">
        <v>154</v>
      </c>
      <c r="VJH3" s="4" t="s">
        <v>154</v>
      </c>
      <c r="VJI3" s="4" t="s">
        <v>154</v>
      </c>
      <c r="VJJ3" s="4" t="s">
        <v>154</v>
      </c>
      <c r="VJK3" s="4" t="s">
        <v>154</v>
      </c>
      <c r="VJL3" s="4" t="s">
        <v>154</v>
      </c>
      <c r="VJM3" s="4" t="s">
        <v>154</v>
      </c>
      <c r="VJN3" s="4" t="s">
        <v>154</v>
      </c>
      <c r="VJO3" s="4" t="s">
        <v>154</v>
      </c>
      <c r="VJP3" s="4" t="s">
        <v>154</v>
      </c>
      <c r="VJQ3" s="4" t="s">
        <v>154</v>
      </c>
      <c r="VJR3" s="4" t="s">
        <v>154</v>
      </c>
      <c r="VJS3" s="4" t="s">
        <v>154</v>
      </c>
      <c r="VJT3" s="4" t="s">
        <v>154</v>
      </c>
      <c r="VJU3" s="4" t="s">
        <v>154</v>
      </c>
      <c r="VJV3" s="4" t="s">
        <v>154</v>
      </c>
      <c r="VJW3" s="4" t="s">
        <v>154</v>
      </c>
      <c r="VJX3" s="4" t="s">
        <v>154</v>
      </c>
      <c r="VJY3" s="4" t="s">
        <v>154</v>
      </c>
      <c r="VJZ3" s="4" t="s">
        <v>154</v>
      </c>
      <c r="VKA3" s="4" t="s">
        <v>154</v>
      </c>
      <c r="VKB3" s="4" t="s">
        <v>154</v>
      </c>
      <c r="VKC3" s="4" t="s">
        <v>154</v>
      </c>
      <c r="VKD3" s="4" t="s">
        <v>154</v>
      </c>
      <c r="VKE3" s="4" t="s">
        <v>154</v>
      </c>
      <c r="VKF3" s="4" t="s">
        <v>154</v>
      </c>
      <c r="VKG3" s="4" t="s">
        <v>154</v>
      </c>
      <c r="VKH3" s="4" t="s">
        <v>154</v>
      </c>
      <c r="VKI3" s="4" t="s">
        <v>154</v>
      </c>
      <c r="VKJ3" s="4" t="s">
        <v>154</v>
      </c>
      <c r="VKK3" s="4" t="s">
        <v>154</v>
      </c>
      <c r="VKL3" s="4" t="s">
        <v>154</v>
      </c>
      <c r="VKM3" s="4" t="s">
        <v>154</v>
      </c>
      <c r="VKN3" s="4" t="s">
        <v>154</v>
      </c>
      <c r="VKO3" s="4" t="s">
        <v>154</v>
      </c>
      <c r="VKP3" s="4" t="s">
        <v>154</v>
      </c>
      <c r="VKQ3" s="4" t="s">
        <v>154</v>
      </c>
      <c r="VKR3" s="4" t="s">
        <v>154</v>
      </c>
      <c r="VKS3" s="4" t="s">
        <v>154</v>
      </c>
      <c r="VKT3" s="4" t="s">
        <v>154</v>
      </c>
      <c r="VKU3" s="4" t="s">
        <v>154</v>
      </c>
      <c r="VKV3" s="4" t="s">
        <v>154</v>
      </c>
      <c r="VKW3" s="4" t="s">
        <v>154</v>
      </c>
      <c r="VKX3" s="4" t="s">
        <v>154</v>
      </c>
      <c r="VKY3" s="4" t="s">
        <v>154</v>
      </c>
      <c r="VKZ3" s="4" t="s">
        <v>154</v>
      </c>
      <c r="VLA3" s="4" t="s">
        <v>154</v>
      </c>
      <c r="VLB3" s="4" t="s">
        <v>154</v>
      </c>
      <c r="VLC3" s="4" t="s">
        <v>154</v>
      </c>
      <c r="VLD3" s="4" t="s">
        <v>154</v>
      </c>
      <c r="VLE3" s="4" t="s">
        <v>154</v>
      </c>
      <c r="VLF3" s="4" t="s">
        <v>154</v>
      </c>
      <c r="VLG3" s="4" t="s">
        <v>154</v>
      </c>
      <c r="VLH3" s="4" t="s">
        <v>154</v>
      </c>
      <c r="VLI3" s="4" t="s">
        <v>154</v>
      </c>
      <c r="VLJ3" s="4" t="s">
        <v>154</v>
      </c>
      <c r="VLK3" s="4" t="s">
        <v>154</v>
      </c>
      <c r="VLL3" s="4" t="s">
        <v>154</v>
      </c>
      <c r="VLM3" s="4" t="s">
        <v>154</v>
      </c>
      <c r="VLN3" s="4" t="s">
        <v>154</v>
      </c>
      <c r="VLO3" s="4" t="s">
        <v>154</v>
      </c>
      <c r="VLP3" s="4" t="s">
        <v>154</v>
      </c>
      <c r="VLQ3" s="4" t="s">
        <v>154</v>
      </c>
      <c r="VLR3" s="4" t="s">
        <v>154</v>
      </c>
      <c r="VLS3" s="4" t="s">
        <v>154</v>
      </c>
      <c r="VLT3" s="4" t="s">
        <v>154</v>
      </c>
      <c r="VLU3" s="4" t="s">
        <v>154</v>
      </c>
      <c r="VLV3" s="4" t="s">
        <v>154</v>
      </c>
      <c r="VLW3" s="4" t="s">
        <v>154</v>
      </c>
      <c r="VLX3" s="4" t="s">
        <v>154</v>
      </c>
      <c r="VLY3" s="4" t="s">
        <v>154</v>
      </c>
      <c r="VLZ3" s="4" t="s">
        <v>154</v>
      </c>
      <c r="VMA3" s="4" t="s">
        <v>154</v>
      </c>
      <c r="VMB3" s="4" t="s">
        <v>154</v>
      </c>
      <c r="VMC3" s="4" t="s">
        <v>154</v>
      </c>
      <c r="VMD3" s="4" t="s">
        <v>154</v>
      </c>
      <c r="VME3" s="4" t="s">
        <v>154</v>
      </c>
      <c r="VMF3" s="4" t="s">
        <v>154</v>
      </c>
      <c r="VMG3" s="4" t="s">
        <v>154</v>
      </c>
      <c r="VMH3" s="4" t="s">
        <v>154</v>
      </c>
      <c r="VMI3" s="4" t="s">
        <v>154</v>
      </c>
      <c r="VMJ3" s="4" t="s">
        <v>154</v>
      </c>
      <c r="VMK3" s="4" t="s">
        <v>154</v>
      </c>
      <c r="VML3" s="4" t="s">
        <v>154</v>
      </c>
      <c r="VMM3" s="4" t="s">
        <v>154</v>
      </c>
      <c r="VMN3" s="4" t="s">
        <v>154</v>
      </c>
      <c r="VMO3" s="4" t="s">
        <v>154</v>
      </c>
      <c r="VMP3" s="4" t="s">
        <v>154</v>
      </c>
      <c r="VMQ3" s="4" t="s">
        <v>154</v>
      </c>
      <c r="VMR3" s="4" t="s">
        <v>154</v>
      </c>
      <c r="VMS3" s="4" t="s">
        <v>154</v>
      </c>
      <c r="VMT3" s="4" t="s">
        <v>154</v>
      </c>
      <c r="VMU3" s="4" t="s">
        <v>154</v>
      </c>
      <c r="VMV3" s="4" t="s">
        <v>154</v>
      </c>
      <c r="VMW3" s="4" t="s">
        <v>154</v>
      </c>
      <c r="VMX3" s="4" t="s">
        <v>154</v>
      </c>
      <c r="VMY3" s="4" t="s">
        <v>154</v>
      </c>
      <c r="VMZ3" s="4" t="s">
        <v>154</v>
      </c>
      <c r="VNA3" s="4" t="s">
        <v>154</v>
      </c>
      <c r="VNB3" s="4" t="s">
        <v>154</v>
      </c>
      <c r="VNC3" s="4" t="s">
        <v>154</v>
      </c>
      <c r="VND3" s="4" t="s">
        <v>154</v>
      </c>
      <c r="VNE3" s="4" t="s">
        <v>154</v>
      </c>
      <c r="VNF3" s="4" t="s">
        <v>154</v>
      </c>
      <c r="VNG3" s="4" t="s">
        <v>154</v>
      </c>
      <c r="VNH3" s="4" t="s">
        <v>154</v>
      </c>
      <c r="VNI3" s="4" t="s">
        <v>154</v>
      </c>
      <c r="VNJ3" s="4" t="s">
        <v>154</v>
      </c>
      <c r="VNK3" s="4" t="s">
        <v>154</v>
      </c>
      <c r="VNL3" s="4" t="s">
        <v>154</v>
      </c>
      <c r="VNM3" s="4" t="s">
        <v>154</v>
      </c>
      <c r="VNN3" s="4" t="s">
        <v>154</v>
      </c>
      <c r="VNO3" s="4" t="s">
        <v>154</v>
      </c>
      <c r="VNP3" s="4" t="s">
        <v>154</v>
      </c>
      <c r="VNQ3" s="4" t="s">
        <v>154</v>
      </c>
      <c r="VNR3" s="4" t="s">
        <v>154</v>
      </c>
      <c r="VNS3" s="4" t="s">
        <v>154</v>
      </c>
      <c r="VNT3" s="4" t="s">
        <v>154</v>
      </c>
      <c r="VNU3" s="4" t="s">
        <v>154</v>
      </c>
      <c r="VNV3" s="4" t="s">
        <v>154</v>
      </c>
      <c r="VNW3" s="4" t="s">
        <v>154</v>
      </c>
      <c r="VNX3" s="4" t="s">
        <v>154</v>
      </c>
      <c r="VNY3" s="4" t="s">
        <v>154</v>
      </c>
      <c r="VNZ3" s="4" t="s">
        <v>154</v>
      </c>
      <c r="VOA3" s="4" t="s">
        <v>154</v>
      </c>
      <c r="VOB3" s="4" t="s">
        <v>154</v>
      </c>
      <c r="VOC3" s="4" t="s">
        <v>154</v>
      </c>
      <c r="VOD3" s="4" t="s">
        <v>154</v>
      </c>
      <c r="VOE3" s="4" t="s">
        <v>154</v>
      </c>
      <c r="VOF3" s="4" t="s">
        <v>154</v>
      </c>
      <c r="VOG3" s="4" t="s">
        <v>154</v>
      </c>
      <c r="VOH3" s="4" t="s">
        <v>154</v>
      </c>
      <c r="VOI3" s="4" t="s">
        <v>154</v>
      </c>
      <c r="VOJ3" s="4" t="s">
        <v>154</v>
      </c>
      <c r="VOK3" s="4" t="s">
        <v>154</v>
      </c>
      <c r="VOL3" s="4" t="s">
        <v>154</v>
      </c>
      <c r="VOM3" s="4" t="s">
        <v>154</v>
      </c>
      <c r="VON3" s="4" t="s">
        <v>154</v>
      </c>
      <c r="VOO3" s="4" t="s">
        <v>154</v>
      </c>
      <c r="VOP3" s="4" t="s">
        <v>154</v>
      </c>
      <c r="VOQ3" s="4" t="s">
        <v>154</v>
      </c>
      <c r="VOR3" s="4" t="s">
        <v>154</v>
      </c>
      <c r="VOS3" s="4" t="s">
        <v>154</v>
      </c>
      <c r="VOT3" s="4" t="s">
        <v>154</v>
      </c>
      <c r="VOU3" s="4" t="s">
        <v>154</v>
      </c>
      <c r="VOV3" s="4" t="s">
        <v>154</v>
      </c>
      <c r="VOW3" s="4" t="s">
        <v>154</v>
      </c>
      <c r="VOX3" s="4" t="s">
        <v>154</v>
      </c>
      <c r="VOY3" s="4" t="s">
        <v>154</v>
      </c>
      <c r="VOZ3" s="4" t="s">
        <v>154</v>
      </c>
      <c r="VPA3" s="4" t="s">
        <v>154</v>
      </c>
      <c r="VPB3" s="4" t="s">
        <v>154</v>
      </c>
      <c r="VPC3" s="4" t="s">
        <v>154</v>
      </c>
      <c r="VPD3" s="4" t="s">
        <v>154</v>
      </c>
      <c r="VPE3" s="4" t="s">
        <v>154</v>
      </c>
      <c r="VPF3" s="4" t="s">
        <v>154</v>
      </c>
      <c r="VPG3" s="4" t="s">
        <v>154</v>
      </c>
      <c r="VPH3" s="4" t="s">
        <v>154</v>
      </c>
      <c r="VPI3" s="4" t="s">
        <v>154</v>
      </c>
      <c r="VPJ3" s="4" t="s">
        <v>154</v>
      </c>
      <c r="VPK3" s="4" t="s">
        <v>154</v>
      </c>
      <c r="VPL3" s="4" t="s">
        <v>154</v>
      </c>
      <c r="VPM3" s="4" t="s">
        <v>154</v>
      </c>
      <c r="VPN3" s="4" t="s">
        <v>154</v>
      </c>
      <c r="VPO3" s="4" t="s">
        <v>154</v>
      </c>
      <c r="VPP3" s="4" t="s">
        <v>154</v>
      </c>
      <c r="VPQ3" s="4" t="s">
        <v>154</v>
      </c>
      <c r="VPR3" s="4" t="s">
        <v>154</v>
      </c>
      <c r="VPS3" s="4" t="s">
        <v>154</v>
      </c>
      <c r="VPT3" s="4" t="s">
        <v>154</v>
      </c>
      <c r="VPU3" s="4" t="s">
        <v>154</v>
      </c>
      <c r="VPV3" s="4" t="s">
        <v>154</v>
      </c>
      <c r="VPW3" s="4" t="s">
        <v>154</v>
      </c>
      <c r="VPX3" s="4" t="s">
        <v>154</v>
      </c>
      <c r="VPY3" s="4" t="s">
        <v>154</v>
      </c>
      <c r="VPZ3" s="4" t="s">
        <v>154</v>
      </c>
      <c r="VQA3" s="4" t="s">
        <v>154</v>
      </c>
      <c r="VQB3" s="4" t="s">
        <v>154</v>
      </c>
      <c r="VQC3" s="4" t="s">
        <v>154</v>
      </c>
      <c r="VQD3" s="4" t="s">
        <v>154</v>
      </c>
      <c r="VQE3" s="4" t="s">
        <v>154</v>
      </c>
      <c r="VQF3" s="4" t="s">
        <v>154</v>
      </c>
      <c r="VQG3" s="4" t="s">
        <v>154</v>
      </c>
      <c r="VQH3" s="4" t="s">
        <v>154</v>
      </c>
      <c r="VQI3" s="4" t="s">
        <v>154</v>
      </c>
      <c r="VQJ3" s="4" t="s">
        <v>154</v>
      </c>
      <c r="VQK3" s="4" t="s">
        <v>154</v>
      </c>
      <c r="VQL3" s="4" t="s">
        <v>154</v>
      </c>
      <c r="VQM3" s="4" t="s">
        <v>154</v>
      </c>
      <c r="VQN3" s="4" t="s">
        <v>154</v>
      </c>
      <c r="VQO3" s="4" t="s">
        <v>154</v>
      </c>
      <c r="VQP3" s="4" t="s">
        <v>154</v>
      </c>
      <c r="VQQ3" s="4" t="s">
        <v>154</v>
      </c>
      <c r="VQR3" s="4" t="s">
        <v>154</v>
      </c>
      <c r="VQS3" s="4" t="s">
        <v>154</v>
      </c>
      <c r="VQT3" s="4" t="s">
        <v>154</v>
      </c>
      <c r="VQU3" s="4" t="s">
        <v>154</v>
      </c>
      <c r="VQV3" s="4" t="s">
        <v>154</v>
      </c>
      <c r="VQW3" s="4" t="s">
        <v>154</v>
      </c>
      <c r="VQX3" s="4" t="s">
        <v>154</v>
      </c>
      <c r="VQY3" s="4" t="s">
        <v>154</v>
      </c>
      <c r="VQZ3" s="4" t="s">
        <v>154</v>
      </c>
      <c r="VRA3" s="4" t="s">
        <v>154</v>
      </c>
      <c r="VRB3" s="4" t="s">
        <v>154</v>
      </c>
      <c r="VRC3" s="4" t="s">
        <v>154</v>
      </c>
      <c r="VRD3" s="4" t="s">
        <v>154</v>
      </c>
      <c r="VRE3" s="4" t="s">
        <v>154</v>
      </c>
      <c r="VRF3" s="4" t="s">
        <v>154</v>
      </c>
      <c r="VRG3" s="4" t="s">
        <v>154</v>
      </c>
      <c r="VRH3" s="4" t="s">
        <v>154</v>
      </c>
      <c r="VRI3" s="4" t="s">
        <v>154</v>
      </c>
      <c r="VRJ3" s="4" t="s">
        <v>154</v>
      </c>
      <c r="VRK3" s="4" t="s">
        <v>154</v>
      </c>
      <c r="VRL3" s="4" t="s">
        <v>154</v>
      </c>
      <c r="VRM3" s="4" t="s">
        <v>154</v>
      </c>
      <c r="VRN3" s="4" t="s">
        <v>154</v>
      </c>
      <c r="VRO3" s="4" t="s">
        <v>154</v>
      </c>
      <c r="VRP3" s="4" t="s">
        <v>154</v>
      </c>
      <c r="VRQ3" s="4" t="s">
        <v>154</v>
      </c>
      <c r="VRR3" s="4" t="s">
        <v>154</v>
      </c>
      <c r="VRS3" s="4" t="s">
        <v>154</v>
      </c>
      <c r="VRT3" s="4" t="s">
        <v>154</v>
      </c>
      <c r="VRU3" s="4" t="s">
        <v>154</v>
      </c>
      <c r="VRV3" s="4" t="s">
        <v>154</v>
      </c>
      <c r="VRW3" s="4" t="s">
        <v>154</v>
      </c>
      <c r="VRX3" s="4" t="s">
        <v>154</v>
      </c>
      <c r="VRY3" s="4" t="s">
        <v>154</v>
      </c>
      <c r="VRZ3" s="4" t="s">
        <v>154</v>
      </c>
      <c r="VSA3" s="4" t="s">
        <v>154</v>
      </c>
      <c r="VSB3" s="4" t="s">
        <v>154</v>
      </c>
      <c r="VSC3" s="4" t="s">
        <v>154</v>
      </c>
      <c r="VSD3" s="4" t="s">
        <v>154</v>
      </c>
      <c r="VSE3" s="4" t="s">
        <v>154</v>
      </c>
      <c r="VSF3" s="4" t="s">
        <v>154</v>
      </c>
      <c r="VSG3" s="4" t="s">
        <v>154</v>
      </c>
      <c r="VSH3" s="4" t="s">
        <v>154</v>
      </c>
      <c r="VSI3" s="4" t="s">
        <v>154</v>
      </c>
      <c r="VSJ3" s="4" t="s">
        <v>154</v>
      </c>
      <c r="VSK3" s="4" t="s">
        <v>154</v>
      </c>
      <c r="VSL3" s="4" t="s">
        <v>154</v>
      </c>
      <c r="VSM3" s="4" t="s">
        <v>154</v>
      </c>
      <c r="VSN3" s="4" t="s">
        <v>154</v>
      </c>
      <c r="VSO3" s="4" t="s">
        <v>154</v>
      </c>
      <c r="VSP3" s="4" t="s">
        <v>154</v>
      </c>
      <c r="VSQ3" s="4" t="s">
        <v>154</v>
      </c>
      <c r="VSR3" s="4" t="s">
        <v>154</v>
      </c>
      <c r="VSS3" s="4" t="s">
        <v>154</v>
      </c>
      <c r="VST3" s="4" t="s">
        <v>154</v>
      </c>
      <c r="VSU3" s="4" t="s">
        <v>154</v>
      </c>
      <c r="VSV3" s="4" t="s">
        <v>154</v>
      </c>
      <c r="VSW3" s="4" t="s">
        <v>154</v>
      </c>
      <c r="VSX3" s="4" t="s">
        <v>154</v>
      </c>
      <c r="VSY3" s="4" t="s">
        <v>154</v>
      </c>
      <c r="VSZ3" s="4" t="s">
        <v>154</v>
      </c>
      <c r="VTA3" s="4" t="s">
        <v>154</v>
      </c>
      <c r="VTB3" s="4" t="s">
        <v>154</v>
      </c>
      <c r="VTC3" s="4" t="s">
        <v>154</v>
      </c>
      <c r="VTD3" s="4" t="s">
        <v>154</v>
      </c>
      <c r="VTE3" s="4" t="s">
        <v>154</v>
      </c>
      <c r="VTF3" s="4" t="s">
        <v>154</v>
      </c>
      <c r="VTG3" s="4" t="s">
        <v>154</v>
      </c>
      <c r="VTH3" s="4" t="s">
        <v>154</v>
      </c>
      <c r="VTI3" s="4" t="s">
        <v>154</v>
      </c>
      <c r="VTJ3" s="4" t="s">
        <v>154</v>
      </c>
      <c r="VTK3" s="4" t="s">
        <v>154</v>
      </c>
      <c r="VTL3" s="4" t="s">
        <v>154</v>
      </c>
      <c r="VTM3" s="4" t="s">
        <v>154</v>
      </c>
      <c r="VTN3" s="4" t="s">
        <v>154</v>
      </c>
      <c r="VTO3" s="4" t="s">
        <v>154</v>
      </c>
      <c r="VTP3" s="4" t="s">
        <v>154</v>
      </c>
      <c r="VTQ3" s="4" t="s">
        <v>154</v>
      </c>
      <c r="VTR3" s="4" t="s">
        <v>154</v>
      </c>
      <c r="VTS3" s="4" t="s">
        <v>154</v>
      </c>
      <c r="VTT3" s="4" t="s">
        <v>154</v>
      </c>
      <c r="VTU3" s="4" t="s">
        <v>154</v>
      </c>
      <c r="VTV3" s="4" t="s">
        <v>154</v>
      </c>
      <c r="VTW3" s="4" t="s">
        <v>154</v>
      </c>
      <c r="VTX3" s="4" t="s">
        <v>154</v>
      </c>
      <c r="VTY3" s="4" t="s">
        <v>154</v>
      </c>
      <c r="VTZ3" s="4" t="s">
        <v>154</v>
      </c>
      <c r="VUA3" s="4" t="s">
        <v>154</v>
      </c>
      <c r="VUB3" s="4" t="s">
        <v>154</v>
      </c>
      <c r="VUC3" s="4" t="s">
        <v>154</v>
      </c>
      <c r="VUD3" s="4" t="s">
        <v>154</v>
      </c>
      <c r="VUE3" s="4" t="s">
        <v>154</v>
      </c>
      <c r="VUF3" s="4" t="s">
        <v>154</v>
      </c>
      <c r="VUG3" s="4" t="s">
        <v>154</v>
      </c>
      <c r="VUH3" s="4" t="s">
        <v>154</v>
      </c>
      <c r="VUI3" s="4" t="s">
        <v>154</v>
      </c>
      <c r="VUJ3" s="4" t="s">
        <v>154</v>
      </c>
      <c r="VUK3" s="4" t="s">
        <v>154</v>
      </c>
      <c r="VUL3" s="4" t="s">
        <v>154</v>
      </c>
      <c r="VUM3" s="4" t="s">
        <v>154</v>
      </c>
      <c r="VUN3" s="4" t="s">
        <v>154</v>
      </c>
      <c r="VUO3" s="4" t="s">
        <v>154</v>
      </c>
      <c r="VUP3" s="4" t="s">
        <v>154</v>
      </c>
      <c r="VUQ3" s="4" t="s">
        <v>154</v>
      </c>
      <c r="VUR3" s="4" t="s">
        <v>154</v>
      </c>
      <c r="VUS3" s="4" t="s">
        <v>154</v>
      </c>
      <c r="VUT3" s="4" t="s">
        <v>154</v>
      </c>
      <c r="VUU3" s="4" t="s">
        <v>154</v>
      </c>
      <c r="VUV3" s="4" t="s">
        <v>154</v>
      </c>
      <c r="VUW3" s="4" t="s">
        <v>154</v>
      </c>
      <c r="VUX3" s="4" t="s">
        <v>154</v>
      </c>
      <c r="VUY3" s="4" t="s">
        <v>154</v>
      </c>
      <c r="VUZ3" s="4" t="s">
        <v>154</v>
      </c>
      <c r="VVA3" s="4" t="s">
        <v>154</v>
      </c>
      <c r="VVB3" s="4" t="s">
        <v>154</v>
      </c>
      <c r="VVC3" s="4" t="s">
        <v>154</v>
      </c>
      <c r="VVD3" s="4" t="s">
        <v>154</v>
      </c>
      <c r="VVE3" s="4" t="s">
        <v>154</v>
      </c>
      <c r="VVF3" s="4" t="s">
        <v>154</v>
      </c>
      <c r="VVG3" s="4" t="s">
        <v>154</v>
      </c>
      <c r="VVH3" s="4" t="s">
        <v>154</v>
      </c>
      <c r="VVI3" s="4" t="s">
        <v>154</v>
      </c>
      <c r="VVJ3" s="4" t="s">
        <v>154</v>
      </c>
      <c r="VVK3" s="4" t="s">
        <v>154</v>
      </c>
      <c r="VVL3" s="4" t="s">
        <v>154</v>
      </c>
      <c r="VVM3" s="4" t="s">
        <v>154</v>
      </c>
      <c r="VVN3" s="4" t="s">
        <v>154</v>
      </c>
      <c r="VVO3" s="4" t="s">
        <v>154</v>
      </c>
      <c r="VVP3" s="4" t="s">
        <v>154</v>
      </c>
      <c r="VVQ3" s="4" t="s">
        <v>154</v>
      </c>
      <c r="VVR3" s="4" t="s">
        <v>154</v>
      </c>
      <c r="VVS3" s="4" t="s">
        <v>154</v>
      </c>
      <c r="VVT3" s="4" t="s">
        <v>154</v>
      </c>
      <c r="VVU3" s="4" t="s">
        <v>154</v>
      </c>
      <c r="VVV3" s="4" t="s">
        <v>154</v>
      </c>
      <c r="VVW3" s="4" t="s">
        <v>154</v>
      </c>
      <c r="VVX3" s="4" t="s">
        <v>154</v>
      </c>
      <c r="VVY3" s="4" t="s">
        <v>154</v>
      </c>
      <c r="VVZ3" s="4" t="s">
        <v>154</v>
      </c>
      <c r="VWA3" s="4" t="s">
        <v>154</v>
      </c>
      <c r="VWB3" s="4" t="s">
        <v>154</v>
      </c>
      <c r="VWC3" s="4" t="s">
        <v>154</v>
      </c>
      <c r="VWD3" s="4" t="s">
        <v>154</v>
      </c>
      <c r="VWE3" s="4" t="s">
        <v>154</v>
      </c>
      <c r="VWF3" s="4" t="s">
        <v>154</v>
      </c>
      <c r="VWG3" s="4" t="s">
        <v>154</v>
      </c>
      <c r="VWH3" s="4" t="s">
        <v>154</v>
      </c>
      <c r="VWI3" s="4" t="s">
        <v>154</v>
      </c>
      <c r="VWJ3" s="4" t="s">
        <v>154</v>
      </c>
      <c r="VWK3" s="4" t="s">
        <v>154</v>
      </c>
      <c r="VWL3" s="4" t="s">
        <v>154</v>
      </c>
      <c r="VWM3" s="4" t="s">
        <v>154</v>
      </c>
      <c r="VWN3" s="4" t="s">
        <v>154</v>
      </c>
      <c r="VWO3" s="4" t="s">
        <v>154</v>
      </c>
      <c r="VWP3" s="4" t="s">
        <v>154</v>
      </c>
      <c r="VWQ3" s="4" t="s">
        <v>154</v>
      </c>
      <c r="VWR3" s="4" t="s">
        <v>154</v>
      </c>
      <c r="VWS3" s="4" t="s">
        <v>154</v>
      </c>
      <c r="VWT3" s="4" t="s">
        <v>154</v>
      </c>
      <c r="VWU3" s="4" t="s">
        <v>154</v>
      </c>
      <c r="VWV3" s="4" t="s">
        <v>154</v>
      </c>
      <c r="VWW3" s="4" t="s">
        <v>154</v>
      </c>
      <c r="VWX3" s="4" t="s">
        <v>154</v>
      </c>
      <c r="VWY3" s="4" t="s">
        <v>154</v>
      </c>
      <c r="VWZ3" s="4" t="s">
        <v>154</v>
      </c>
      <c r="VXA3" s="4" t="s">
        <v>154</v>
      </c>
      <c r="VXB3" s="4" t="s">
        <v>154</v>
      </c>
      <c r="VXC3" s="4" t="s">
        <v>154</v>
      </c>
      <c r="VXD3" s="4" t="s">
        <v>154</v>
      </c>
      <c r="VXE3" s="4" t="s">
        <v>154</v>
      </c>
      <c r="VXF3" s="4" t="s">
        <v>154</v>
      </c>
      <c r="VXG3" s="4" t="s">
        <v>154</v>
      </c>
      <c r="VXH3" s="4" t="s">
        <v>154</v>
      </c>
      <c r="VXI3" s="4" t="s">
        <v>154</v>
      </c>
      <c r="VXJ3" s="4" t="s">
        <v>154</v>
      </c>
      <c r="VXK3" s="4" t="s">
        <v>154</v>
      </c>
      <c r="VXL3" s="4" t="s">
        <v>154</v>
      </c>
      <c r="VXM3" s="4" t="s">
        <v>154</v>
      </c>
      <c r="VXN3" s="4" t="s">
        <v>154</v>
      </c>
      <c r="VXO3" s="4" t="s">
        <v>154</v>
      </c>
      <c r="VXP3" s="4" t="s">
        <v>154</v>
      </c>
      <c r="VXQ3" s="4" t="s">
        <v>154</v>
      </c>
      <c r="VXR3" s="4" t="s">
        <v>154</v>
      </c>
      <c r="VXS3" s="4" t="s">
        <v>154</v>
      </c>
      <c r="VXT3" s="4" t="s">
        <v>154</v>
      </c>
      <c r="VXU3" s="4" t="s">
        <v>154</v>
      </c>
      <c r="VXV3" s="4" t="s">
        <v>154</v>
      </c>
      <c r="VXW3" s="4" t="s">
        <v>154</v>
      </c>
      <c r="VXX3" s="4" t="s">
        <v>154</v>
      </c>
      <c r="VXY3" s="4" t="s">
        <v>154</v>
      </c>
      <c r="VXZ3" s="4" t="s">
        <v>154</v>
      </c>
      <c r="VYA3" s="4" t="s">
        <v>154</v>
      </c>
      <c r="VYB3" s="4" t="s">
        <v>154</v>
      </c>
      <c r="VYC3" s="4" t="s">
        <v>154</v>
      </c>
      <c r="VYD3" s="4" t="s">
        <v>154</v>
      </c>
      <c r="VYE3" s="4" t="s">
        <v>154</v>
      </c>
      <c r="VYF3" s="4" t="s">
        <v>154</v>
      </c>
      <c r="VYG3" s="4" t="s">
        <v>154</v>
      </c>
      <c r="VYH3" s="4" t="s">
        <v>154</v>
      </c>
      <c r="VYI3" s="4" t="s">
        <v>154</v>
      </c>
      <c r="VYJ3" s="4" t="s">
        <v>154</v>
      </c>
      <c r="VYK3" s="4" t="s">
        <v>154</v>
      </c>
      <c r="VYL3" s="4" t="s">
        <v>154</v>
      </c>
      <c r="VYM3" s="4" t="s">
        <v>154</v>
      </c>
      <c r="VYN3" s="4" t="s">
        <v>154</v>
      </c>
      <c r="VYO3" s="4" t="s">
        <v>154</v>
      </c>
      <c r="VYP3" s="4" t="s">
        <v>154</v>
      </c>
      <c r="VYQ3" s="4" t="s">
        <v>154</v>
      </c>
      <c r="VYR3" s="4" t="s">
        <v>154</v>
      </c>
      <c r="VYS3" s="4" t="s">
        <v>154</v>
      </c>
      <c r="VYT3" s="4" t="s">
        <v>154</v>
      </c>
      <c r="VYU3" s="4" t="s">
        <v>154</v>
      </c>
      <c r="VYV3" s="4" t="s">
        <v>154</v>
      </c>
      <c r="VYW3" s="4" t="s">
        <v>154</v>
      </c>
      <c r="VYX3" s="4" t="s">
        <v>154</v>
      </c>
      <c r="VYY3" s="4" t="s">
        <v>154</v>
      </c>
      <c r="VYZ3" s="4" t="s">
        <v>154</v>
      </c>
      <c r="VZA3" s="4" t="s">
        <v>154</v>
      </c>
      <c r="VZB3" s="4" t="s">
        <v>154</v>
      </c>
      <c r="VZC3" s="4" t="s">
        <v>154</v>
      </c>
      <c r="VZD3" s="4" t="s">
        <v>154</v>
      </c>
      <c r="VZE3" s="4" t="s">
        <v>154</v>
      </c>
      <c r="VZF3" s="4" t="s">
        <v>154</v>
      </c>
      <c r="VZG3" s="4" t="s">
        <v>154</v>
      </c>
      <c r="VZH3" s="4" t="s">
        <v>154</v>
      </c>
      <c r="VZI3" s="4" t="s">
        <v>154</v>
      </c>
      <c r="VZJ3" s="4" t="s">
        <v>154</v>
      </c>
      <c r="VZK3" s="4" t="s">
        <v>154</v>
      </c>
      <c r="VZL3" s="4" t="s">
        <v>154</v>
      </c>
      <c r="VZM3" s="4" t="s">
        <v>154</v>
      </c>
      <c r="VZN3" s="4" t="s">
        <v>154</v>
      </c>
      <c r="VZO3" s="4" t="s">
        <v>154</v>
      </c>
      <c r="VZP3" s="4" t="s">
        <v>154</v>
      </c>
      <c r="VZQ3" s="4" t="s">
        <v>154</v>
      </c>
      <c r="VZR3" s="4" t="s">
        <v>154</v>
      </c>
      <c r="VZS3" s="4" t="s">
        <v>154</v>
      </c>
      <c r="VZT3" s="4" t="s">
        <v>154</v>
      </c>
      <c r="VZU3" s="4" t="s">
        <v>154</v>
      </c>
      <c r="VZV3" s="4" t="s">
        <v>154</v>
      </c>
      <c r="VZW3" s="4" t="s">
        <v>154</v>
      </c>
      <c r="VZX3" s="4" t="s">
        <v>154</v>
      </c>
      <c r="VZY3" s="4" t="s">
        <v>154</v>
      </c>
      <c r="VZZ3" s="4" t="s">
        <v>154</v>
      </c>
      <c r="WAA3" s="4" t="s">
        <v>154</v>
      </c>
      <c r="WAB3" s="4" t="s">
        <v>154</v>
      </c>
      <c r="WAC3" s="4" t="s">
        <v>154</v>
      </c>
      <c r="WAD3" s="4" t="s">
        <v>154</v>
      </c>
      <c r="WAE3" s="4" t="s">
        <v>154</v>
      </c>
      <c r="WAF3" s="4" t="s">
        <v>154</v>
      </c>
      <c r="WAG3" s="4" t="s">
        <v>154</v>
      </c>
      <c r="WAH3" s="4" t="s">
        <v>154</v>
      </c>
      <c r="WAI3" s="4" t="s">
        <v>154</v>
      </c>
      <c r="WAJ3" s="4" t="s">
        <v>154</v>
      </c>
      <c r="WAK3" s="4" t="s">
        <v>154</v>
      </c>
      <c r="WAL3" s="4" t="s">
        <v>154</v>
      </c>
      <c r="WAM3" s="4" t="s">
        <v>154</v>
      </c>
      <c r="WAN3" s="4" t="s">
        <v>154</v>
      </c>
      <c r="WAO3" s="4" t="s">
        <v>154</v>
      </c>
      <c r="WAP3" s="4" t="s">
        <v>154</v>
      </c>
      <c r="WAQ3" s="4" t="s">
        <v>154</v>
      </c>
      <c r="WAR3" s="4" t="s">
        <v>154</v>
      </c>
      <c r="WAS3" s="4" t="s">
        <v>154</v>
      </c>
      <c r="WAT3" s="4" t="s">
        <v>154</v>
      </c>
      <c r="WAU3" s="4" t="s">
        <v>154</v>
      </c>
      <c r="WAV3" s="4" t="s">
        <v>154</v>
      </c>
      <c r="WAW3" s="4" t="s">
        <v>154</v>
      </c>
      <c r="WAX3" s="4" t="s">
        <v>154</v>
      </c>
      <c r="WAY3" s="4" t="s">
        <v>154</v>
      </c>
      <c r="WAZ3" s="4" t="s">
        <v>154</v>
      </c>
      <c r="WBA3" s="4" t="s">
        <v>154</v>
      </c>
      <c r="WBB3" s="4" t="s">
        <v>154</v>
      </c>
      <c r="WBC3" s="4" t="s">
        <v>154</v>
      </c>
      <c r="WBD3" s="4" t="s">
        <v>154</v>
      </c>
      <c r="WBE3" s="4" t="s">
        <v>154</v>
      </c>
      <c r="WBF3" s="4" t="s">
        <v>154</v>
      </c>
      <c r="WBG3" s="4" t="s">
        <v>154</v>
      </c>
      <c r="WBH3" s="4" t="s">
        <v>154</v>
      </c>
      <c r="WBI3" s="4" t="s">
        <v>154</v>
      </c>
      <c r="WBJ3" s="4" t="s">
        <v>154</v>
      </c>
      <c r="WBK3" s="4" t="s">
        <v>154</v>
      </c>
      <c r="WBL3" s="4" t="s">
        <v>154</v>
      </c>
      <c r="WBM3" s="4" t="s">
        <v>154</v>
      </c>
      <c r="WBN3" s="4" t="s">
        <v>154</v>
      </c>
      <c r="WBO3" s="4" t="s">
        <v>154</v>
      </c>
      <c r="WBP3" s="4" t="s">
        <v>154</v>
      </c>
      <c r="WBQ3" s="4" t="s">
        <v>154</v>
      </c>
      <c r="WBR3" s="4" t="s">
        <v>154</v>
      </c>
      <c r="WBS3" s="4" t="s">
        <v>154</v>
      </c>
      <c r="WBT3" s="4" t="s">
        <v>154</v>
      </c>
      <c r="WBU3" s="4" t="s">
        <v>154</v>
      </c>
      <c r="WBV3" s="4" t="s">
        <v>154</v>
      </c>
      <c r="WBW3" s="4" t="s">
        <v>154</v>
      </c>
      <c r="WBX3" s="4" t="s">
        <v>154</v>
      </c>
      <c r="WBY3" s="4" t="s">
        <v>154</v>
      </c>
      <c r="WBZ3" s="4" t="s">
        <v>154</v>
      </c>
      <c r="WCA3" s="4" t="s">
        <v>154</v>
      </c>
      <c r="WCB3" s="4" t="s">
        <v>154</v>
      </c>
      <c r="WCC3" s="4" t="s">
        <v>154</v>
      </c>
      <c r="WCD3" s="4" t="s">
        <v>154</v>
      </c>
      <c r="WCE3" s="4" t="s">
        <v>154</v>
      </c>
      <c r="WCF3" s="4" t="s">
        <v>154</v>
      </c>
      <c r="WCG3" s="4" t="s">
        <v>154</v>
      </c>
      <c r="WCH3" s="4" t="s">
        <v>154</v>
      </c>
      <c r="WCI3" s="4" t="s">
        <v>154</v>
      </c>
      <c r="WCJ3" s="4" t="s">
        <v>154</v>
      </c>
      <c r="WCK3" s="4" t="s">
        <v>154</v>
      </c>
      <c r="WCL3" s="4" t="s">
        <v>154</v>
      </c>
      <c r="WCM3" s="4" t="s">
        <v>154</v>
      </c>
      <c r="WCN3" s="4" t="s">
        <v>154</v>
      </c>
      <c r="WCO3" s="4" t="s">
        <v>154</v>
      </c>
      <c r="WCP3" s="4" t="s">
        <v>154</v>
      </c>
      <c r="WCQ3" s="4" t="s">
        <v>154</v>
      </c>
      <c r="WCR3" s="4" t="s">
        <v>154</v>
      </c>
      <c r="WCS3" s="4" t="s">
        <v>154</v>
      </c>
      <c r="WCT3" s="4" t="s">
        <v>154</v>
      </c>
      <c r="WCU3" s="4" t="s">
        <v>154</v>
      </c>
      <c r="WCV3" s="4" t="s">
        <v>154</v>
      </c>
      <c r="WCW3" s="4" t="s">
        <v>154</v>
      </c>
      <c r="WCX3" s="4" t="s">
        <v>154</v>
      </c>
      <c r="WCY3" s="4" t="s">
        <v>154</v>
      </c>
      <c r="WCZ3" s="4" t="s">
        <v>154</v>
      </c>
      <c r="WDA3" s="4" t="s">
        <v>154</v>
      </c>
      <c r="WDB3" s="4" t="s">
        <v>154</v>
      </c>
      <c r="WDC3" s="4" t="s">
        <v>154</v>
      </c>
      <c r="WDD3" s="4" t="s">
        <v>154</v>
      </c>
      <c r="WDE3" s="4" t="s">
        <v>154</v>
      </c>
      <c r="WDF3" s="4" t="s">
        <v>154</v>
      </c>
      <c r="WDG3" s="4" t="s">
        <v>154</v>
      </c>
      <c r="WDH3" s="4" t="s">
        <v>154</v>
      </c>
      <c r="WDI3" s="4" t="s">
        <v>154</v>
      </c>
      <c r="WDJ3" s="4" t="s">
        <v>154</v>
      </c>
      <c r="WDK3" s="4" t="s">
        <v>154</v>
      </c>
      <c r="WDL3" s="4" t="s">
        <v>154</v>
      </c>
      <c r="WDM3" s="4" t="s">
        <v>154</v>
      </c>
      <c r="WDN3" s="4" t="s">
        <v>154</v>
      </c>
      <c r="WDO3" s="4" t="s">
        <v>154</v>
      </c>
      <c r="WDP3" s="4" t="s">
        <v>154</v>
      </c>
      <c r="WDQ3" s="4" t="s">
        <v>154</v>
      </c>
      <c r="WDR3" s="4" t="s">
        <v>154</v>
      </c>
      <c r="WDS3" s="4" t="s">
        <v>154</v>
      </c>
      <c r="WDT3" s="4" t="s">
        <v>154</v>
      </c>
      <c r="WDU3" s="4" t="s">
        <v>154</v>
      </c>
      <c r="WDV3" s="4" t="s">
        <v>154</v>
      </c>
      <c r="WDW3" s="4" t="s">
        <v>154</v>
      </c>
      <c r="WDX3" s="4" t="s">
        <v>154</v>
      </c>
      <c r="WDY3" s="4" t="s">
        <v>154</v>
      </c>
      <c r="WDZ3" s="4" t="s">
        <v>154</v>
      </c>
      <c r="WEA3" s="4" t="s">
        <v>154</v>
      </c>
      <c r="WEB3" s="4" t="s">
        <v>154</v>
      </c>
      <c r="WEC3" s="4" t="s">
        <v>154</v>
      </c>
      <c r="WED3" s="4" t="s">
        <v>154</v>
      </c>
      <c r="WEE3" s="4" t="s">
        <v>154</v>
      </c>
      <c r="WEF3" s="4" t="s">
        <v>154</v>
      </c>
      <c r="WEG3" s="4" t="s">
        <v>154</v>
      </c>
      <c r="WEH3" s="4" t="s">
        <v>154</v>
      </c>
      <c r="WEI3" s="4" t="s">
        <v>154</v>
      </c>
      <c r="WEJ3" s="4" t="s">
        <v>154</v>
      </c>
      <c r="WEK3" s="4" t="s">
        <v>154</v>
      </c>
      <c r="WEL3" s="4" t="s">
        <v>154</v>
      </c>
      <c r="WEM3" s="4" t="s">
        <v>154</v>
      </c>
      <c r="WEN3" s="4" t="s">
        <v>154</v>
      </c>
      <c r="WEO3" s="4" t="s">
        <v>154</v>
      </c>
      <c r="WEP3" s="4" t="s">
        <v>154</v>
      </c>
      <c r="WEQ3" s="4" t="s">
        <v>154</v>
      </c>
      <c r="WER3" s="4" t="s">
        <v>154</v>
      </c>
      <c r="WES3" s="4" t="s">
        <v>154</v>
      </c>
      <c r="WET3" s="4" t="s">
        <v>154</v>
      </c>
      <c r="WEU3" s="4" t="s">
        <v>154</v>
      </c>
      <c r="WEV3" s="4" t="s">
        <v>154</v>
      </c>
      <c r="WEW3" s="4" t="s">
        <v>154</v>
      </c>
      <c r="WEX3" s="4" t="s">
        <v>154</v>
      </c>
      <c r="WEY3" s="4" t="s">
        <v>154</v>
      </c>
      <c r="WEZ3" s="4" t="s">
        <v>154</v>
      </c>
      <c r="WFA3" s="4" t="s">
        <v>154</v>
      </c>
      <c r="WFB3" s="4" t="s">
        <v>154</v>
      </c>
      <c r="WFC3" s="4" t="s">
        <v>154</v>
      </c>
      <c r="WFD3" s="4" t="s">
        <v>154</v>
      </c>
      <c r="WFE3" s="4" t="s">
        <v>154</v>
      </c>
      <c r="WFF3" s="4" t="s">
        <v>154</v>
      </c>
      <c r="WFG3" s="4" t="s">
        <v>154</v>
      </c>
      <c r="WFH3" s="4" t="s">
        <v>154</v>
      </c>
      <c r="WFI3" s="4" t="s">
        <v>154</v>
      </c>
      <c r="WFJ3" s="4" t="s">
        <v>154</v>
      </c>
      <c r="WFK3" s="4" t="s">
        <v>154</v>
      </c>
      <c r="WFL3" s="4" t="s">
        <v>154</v>
      </c>
      <c r="WFM3" s="4" t="s">
        <v>154</v>
      </c>
      <c r="WFN3" s="4" t="s">
        <v>154</v>
      </c>
      <c r="WFO3" s="4" t="s">
        <v>154</v>
      </c>
      <c r="WFP3" s="4" t="s">
        <v>154</v>
      </c>
      <c r="WFQ3" s="4" t="s">
        <v>154</v>
      </c>
      <c r="WFR3" s="4" t="s">
        <v>154</v>
      </c>
      <c r="WFS3" s="4" t="s">
        <v>154</v>
      </c>
      <c r="WFT3" s="4" t="s">
        <v>154</v>
      </c>
      <c r="WFU3" s="4" t="s">
        <v>154</v>
      </c>
      <c r="WFV3" s="4" t="s">
        <v>154</v>
      </c>
      <c r="WFW3" s="4" t="s">
        <v>154</v>
      </c>
      <c r="WFX3" s="4" t="s">
        <v>154</v>
      </c>
      <c r="WFY3" s="4" t="s">
        <v>154</v>
      </c>
      <c r="WFZ3" s="4" t="s">
        <v>154</v>
      </c>
      <c r="WGA3" s="4" t="s">
        <v>154</v>
      </c>
      <c r="WGB3" s="4" t="s">
        <v>154</v>
      </c>
      <c r="WGC3" s="4" t="s">
        <v>154</v>
      </c>
      <c r="WGD3" s="4" t="s">
        <v>154</v>
      </c>
      <c r="WGE3" s="4" t="s">
        <v>154</v>
      </c>
      <c r="WGF3" s="4" t="s">
        <v>154</v>
      </c>
      <c r="WGG3" s="4" t="s">
        <v>154</v>
      </c>
      <c r="WGH3" s="4" t="s">
        <v>154</v>
      </c>
      <c r="WGI3" s="4" t="s">
        <v>154</v>
      </c>
      <c r="WGJ3" s="4" t="s">
        <v>154</v>
      </c>
      <c r="WGK3" s="4" t="s">
        <v>154</v>
      </c>
      <c r="WGL3" s="4" t="s">
        <v>154</v>
      </c>
      <c r="WGM3" s="4" t="s">
        <v>154</v>
      </c>
      <c r="WGN3" s="4" t="s">
        <v>154</v>
      </c>
      <c r="WGO3" s="4" t="s">
        <v>154</v>
      </c>
      <c r="WGP3" s="4" t="s">
        <v>154</v>
      </c>
      <c r="WGQ3" s="4" t="s">
        <v>154</v>
      </c>
      <c r="WGR3" s="4" t="s">
        <v>154</v>
      </c>
      <c r="WGS3" s="4" t="s">
        <v>154</v>
      </c>
      <c r="WGT3" s="4" t="s">
        <v>154</v>
      </c>
      <c r="WGU3" s="4" t="s">
        <v>154</v>
      </c>
      <c r="WGV3" s="4" t="s">
        <v>154</v>
      </c>
      <c r="WGW3" s="4" t="s">
        <v>154</v>
      </c>
      <c r="WGX3" s="4" t="s">
        <v>154</v>
      </c>
      <c r="WGY3" s="4" t="s">
        <v>154</v>
      </c>
      <c r="WGZ3" s="4" t="s">
        <v>154</v>
      </c>
      <c r="WHA3" s="4" t="s">
        <v>154</v>
      </c>
      <c r="WHB3" s="4" t="s">
        <v>154</v>
      </c>
      <c r="WHC3" s="4" t="s">
        <v>154</v>
      </c>
      <c r="WHD3" s="4" t="s">
        <v>154</v>
      </c>
      <c r="WHE3" s="4" t="s">
        <v>154</v>
      </c>
      <c r="WHF3" s="4" t="s">
        <v>154</v>
      </c>
      <c r="WHG3" s="4" t="s">
        <v>154</v>
      </c>
      <c r="WHH3" s="4" t="s">
        <v>154</v>
      </c>
      <c r="WHI3" s="4" t="s">
        <v>154</v>
      </c>
      <c r="WHJ3" s="4" t="s">
        <v>154</v>
      </c>
      <c r="WHK3" s="4" t="s">
        <v>154</v>
      </c>
      <c r="WHL3" s="4" t="s">
        <v>154</v>
      </c>
      <c r="WHM3" s="4" t="s">
        <v>154</v>
      </c>
      <c r="WHN3" s="4" t="s">
        <v>154</v>
      </c>
      <c r="WHO3" s="4" t="s">
        <v>154</v>
      </c>
      <c r="WHP3" s="4" t="s">
        <v>154</v>
      </c>
      <c r="WHQ3" s="4" t="s">
        <v>154</v>
      </c>
      <c r="WHR3" s="4" t="s">
        <v>154</v>
      </c>
      <c r="WHS3" s="4" t="s">
        <v>154</v>
      </c>
      <c r="WHT3" s="4" t="s">
        <v>154</v>
      </c>
      <c r="WHU3" s="4" t="s">
        <v>154</v>
      </c>
      <c r="WHV3" s="4" t="s">
        <v>154</v>
      </c>
      <c r="WHW3" s="4" t="s">
        <v>154</v>
      </c>
      <c r="WHX3" s="4" t="s">
        <v>154</v>
      </c>
      <c r="WHY3" s="4" t="s">
        <v>154</v>
      </c>
      <c r="WHZ3" s="4" t="s">
        <v>154</v>
      </c>
      <c r="WIA3" s="4" t="s">
        <v>154</v>
      </c>
      <c r="WIB3" s="4" t="s">
        <v>154</v>
      </c>
      <c r="WIC3" s="4" t="s">
        <v>154</v>
      </c>
      <c r="WID3" s="4" t="s">
        <v>154</v>
      </c>
      <c r="WIE3" s="4" t="s">
        <v>154</v>
      </c>
      <c r="WIF3" s="4" t="s">
        <v>154</v>
      </c>
      <c r="WIG3" s="4" t="s">
        <v>154</v>
      </c>
      <c r="WIH3" s="4" t="s">
        <v>154</v>
      </c>
      <c r="WII3" s="4" t="s">
        <v>154</v>
      </c>
      <c r="WIJ3" s="4" t="s">
        <v>154</v>
      </c>
      <c r="WIK3" s="4" t="s">
        <v>154</v>
      </c>
      <c r="WIL3" s="4" t="s">
        <v>154</v>
      </c>
      <c r="WIM3" s="4" t="s">
        <v>154</v>
      </c>
      <c r="WIN3" s="4" t="s">
        <v>154</v>
      </c>
      <c r="WIO3" s="4" t="s">
        <v>154</v>
      </c>
      <c r="WIP3" s="4" t="s">
        <v>154</v>
      </c>
      <c r="WIQ3" s="4" t="s">
        <v>154</v>
      </c>
      <c r="WIR3" s="4" t="s">
        <v>154</v>
      </c>
      <c r="WIS3" s="4" t="s">
        <v>154</v>
      </c>
      <c r="WIT3" s="4" t="s">
        <v>154</v>
      </c>
      <c r="WIU3" s="4" t="s">
        <v>154</v>
      </c>
      <c r="WIV3" s="4" t="s">
        <v>154</v>
      </c>
      <c r="WIW3" s="4" t="s">
        <v>154</v>
      </c>
      <c r="WIX3" s="4" t="s">
        <v>154</v>
      </c>
      <c r="WIY3" s="4" t="s">
        <v>154</v>
      </c>
      <c r="WIZ3" s="4" t="s">
        <v>154</v>
      </c>
      <c r="WJA3" s="4" t="s">
        <v>154</v>
      </c>
      <c r="WJB3" s="4" t="s">
        <v>154</v>
      </c>
      <c r="WJC3" s="4" t="s">
        <v>154</v>
      </c>
      <c r="WJD3" s="4" t="s">
        <v>154</v>
      </c>
      <c r="WJE3" s="4" t="s">
        <v>154</v>
      </c>
      <c r="WJF3" s="4" t="s">
        <v>154</v>
      </c>
      <c r="WJG3" s="4" t="s">
        <v>154</v>
      </c>
      <c r="WJH3" s="4" t="s">
        <v>154</v>
      </c>
      <c r="WJI3" s="4" t="s">
        <v>154</v>
      </c>
      <c r="WJJ3" s="4" t="s">
        <v>154</v>
      </c>
      <c r="WJK3" s="4" t="s">
        <v>154</v>
      </c>
      <c r="WJL3" s="4" t="s">
        <v>154</v>
      </c>
      <c r="WJM3" s="4" t="s">
        <v>154</v>
      </c>
      <c r="WJN3" s="4" t="s">
        <v>154</v>
      </c>
      <c r="WJO3" s="4" t="s">
        <v>154</v>
      </c>
      <c r="WJP3" s="4" t="s">
        <v>154</v>
      </c>
      <c r="WJQ3" s="4" t="s">
        <v>154</v>
      </c>
      <c r="WJR3" s="4" t="s">
        <v>154</v>
      </c>
      <c r="WJS3" s="4" t="s">
        <v>154</v>
      </c>
      <c r="WJT3" s="4" t="s">
        <v>154</v>
      </c>
      <c r="WJU3" s="4" t="s">
        <v>154</v>
      </c>
      <c r="WJV3" s="4" t="s">
        <v>154</v>
      </c>
      <c r="WJW3" s="4" t="s">
        <v>154</v>
      </c>
      <c r="WJX3" s="4" t="s">
        <v>154</v>
      </c>
      <c r="WJY3" s="4" t="s">
        <v>154</v>
      </c>
      <c r="WJZ3" s="4" t="s">
        <v>154</v>
      </c>
      <c r="WKA3" s="4" t="s">
        <v>154</v>
      </c>
      <c r="WKB3" s="4" t="s">
        <v>154</v>
      </c>
      <c r="WKC3" s="4" t="s">
        <v>154</v>
      </c>
      <c r="WKD3" s="4" t="s">
        <v>154</v>
      </c>
      <c r="WKE3" s="4" t="s">
        <v>154</v>
      </c>
      <c r="WKF3" s="4" t="s">
        <v>154</v>
      </c>
      <c r="WKG3" s="4" t="s">
        <v>154</v>
      </c>
      <c r="WKH3" s="4" t="s">
        <v>154</v>
      </c>
      <c r="WKI3" s="4" t="s">
        <v>154</v>
      </c>
      <c r="WKJ3" s="4" t="s">
        <v>154</v>
      </c>
      <c r="WKK3" s="4" t="s">
        <v>154</v>
      </c>
      <c r="WKL3" s="4" t="s">
        <v>154</v>
      </c>
      <c r="WKM3" s="4" t="s">
        <v>154</v>
      </c>
      <c r="WKN3" s="4" t="s">
        <v>154</v>
      </c>
      <c r="WKO3" s="4" t="s">
        <v>154</v>
      </c>
      <c r="WKP3" s="4" t="s">
        <v>154</v>
      </c>
      <c r="WKQ3" s="4" t="s">
        <v>154</v>
      </c>
      <c r="WKR3" s="4" t="s">
        <v>154</v>
      </c>
      <c r="WKS3" s="4" t="s">
        <v>154</v>
      </c>
      <c r="WKT3" s="4" t="s">
        <v>154</v>
      </c>
      <c r="WKU3" s="4" t="s">
        <v>154</v>
      </c>
      <c r="WKV3" s="4" t="s">
        <v>154</v>
      </c>
      <c r="WKW3" s="4" t="s">
        <v>154</v>
      </c>
      <c r="WKX3" s="4" t="s">
        <v>154</v>
      </c>
      <c r="WKY3" s="4" t="s">
        <v>154</v>
      </c>
      <c r="WKZ3" s="4" t="s">
        <v>154</v>
      </c>
      <c r="WLA3" s="4" t="s">
        <v>154</v>
      </c>
      <c r="WLB3" s="4" t="s">
        <v>154</v>
      </c>
      <c r="WLC3" s="4" t="s">
        <v>154</v>
      </c>
      <c r="WLD3" s="4" t="s">
        <v>154</v>
      </c>
      <c r="WLE3" s="4" t="s">
        <v>154</v>
      </c>
      <c r="WLF3" s="4" t="s">
        <v>154</v>
      </c>
      <c r="WLG3" s="4" t="s">
        <v>154</v>
      </c>
      <c r="WLH3" s="4" t="s">
        <v>154</v>
      </c>
      <c r="WLI3" s="4" t="s">
        <v>154</v>
      </c>
      <c r="WLJ3" s="4" t="s">
        <v>154</v>
      </c>
      <c r="WLK3" s="4" t="s">
        <v>154</v>
      </c>
      <c r="WLL3" s="4" t="s">
        <v>154</v>
      </c>
      <c r="WLM3" s="4" t="s">
        <v>154</v>
      </c>
      <c r="WLN3" s="4" t="s">
        <v>154</v>
      </c>
      <c r="WLO3" s="4" t="s">
        <v>154</v>
      </c>
      <c r="WLP3" s="4" t="s">
        <v>154</v>
      </c>
      <c r="WLQ3" s="4" t="s">
        <v>154</v>
      </c>
      <c r="WLR3" s="4" t="s">
        <v>154</v>
      </c>
      <c r="WLS3" s="4" t="s">
        <v>154</v>
      </c>
      <c r="WLT3" s="4" t="s">
        <v>154</v>
      </c>
      <c r="WLU3" s="4" t="s">
        <v>154</v>
      </c>
      <c r="WLV3" s="4" t="s">
        <v>154</v>
      </c>
      <c r="WLW3" s="4" t="s">
        <v>154</v>
      </c>
      <c r="WLX3" s="4" t="s">
        <v>154</v>
      </c>
      <c r="WLY3" s="4" t="s">
        <v>154</v>
      </c>
      <c r="WLZ3" s="4" t="s">
        <v>154</v>
      </c>
      <c r="WMA3" s="4" t="s">
        <v>154</v>
      </c>
      <c r="WMB3" s="4" t="s">
        <v>154</v>
      </c>
      <c r="WMC3" s="4" t="s">
        <v>154</v>
      </c>
      <c r="WMD3" s="4" t="s">
        <v>154</v>
      </c>
      <c r="WME3" s="4" t="s">
        <v>154</v>
      </c>
      <c r="WMF3" s="4" t="s">
        <v>154</v>
      </c>
      <c r="WMG3" s="4" t="s">
        <v>154</v>
      </c>
      <c r="WMH3" s="4" t="s">
        <v>154</v>
      </c>
      <c r="WMI3" s="4" t="s">
        <v>154</v>
      </c>
      <c r="WMJ3" s="4" t="s">
        <v>154</v>
      </c>
      <c r="WMK3" s="4" t="s">
        <v>154</v>
      </c>
      <c r="WML3" s="4" t="s">
        <v>154</v>
      </c>
      <c r="WMM3" s="4" t="s">
        <v>154</v>
      </c>
      <c r="WMN3" s="4" t="s">
        <v>154</v>
      </c>
      <c r="WMO3" s="4" t="s">
        <v>154</v>
      </c>
      <c r="WMP3" s="4" t="s">
        <v>154</v>
      </c>
      <c r="WMQ3" s="4" t="s">
        <v>154</v>
      </c>
      <c r="WMR3" s="4" t="s">
        <v>154</v>
      </c>
      <c r="WMS3" s="4" t="s">
        <v>154</v>
      </c>
      <c r="WMT3" s="4" t="s">
        <v>154</v>
      </c>
      <c r="WMU3" s="4" t="s">
        <v>154</v>
      </c>
      <c r="WMV3" s="4" t="s">
        <v>154</v>
      </c>
      <c r="WMW3" s="4" t="s">
        <v>154</v>
      </c>
      <c r="WMX3" s="4" t="s">
        <v>154</v>
      </c>
      <c r="WMY3" s="4" t="s">
        <v>154</v>
      </c>
      <c r="WMZ3" s="4" t="s">
        <v>154</v>
      </c>
      <c r="WNA3" s="4" t="s">
        <v>154</v>
      </c>
      <c r="WNB3" s="4" t="s">
        <v>154</v>
      </c>
      <c r="WNC3" s="4" t="s">
        <v>154</v>
      </c>
      <c r="WND3" s="4" t="s">
        <v>154</v>
      </c>
      <c r="WNE3" s="4" t="s">
        <v>154</v>
      </c>
      <c r="WNF3" s="4" t="s">
        <v>154</v>
      </c>
      <c r="WNG3" s="4" t="s">
        <v>154</v>
      </c>
      <c r="WNH3" s="4" t="s">
        <v>154</v>
      </c>
      <c r="WNI3" s="4" t="s">
        <v>154</v>
      </c>
      <c r="WNJ3" s="4" t="s">
        <v>154</v>
      </c>
      <c r="WNK3" s="4" t="s">
        <v>154</v>
      </c>
      <c r="WNL3" s="4" t="s">
        <v>154</v>
      </c>
      <c r="WNM3" s="4" t="s">
        <v>154</v>
      </c>
      <c r="WNN3" s="4" t="s">
        <v>154</v>
      </c>
      <c r="WNO3" s="4" t="s">
        <v>154</v>
      </c>
      <c r="WNP3" s="4" t="s">
        <v>154</v>
      </c>
      <c r="WNQ3" s="4" t="s">
        <v>154</v>
      </c>
      <c r="WNR3" s="4" t="s">
        <v>154</v>
      </c>
      <c r="WNS3" s="4" t="s">
        <v>154</v>
      </c>
      <c r="WNT3" s="4" t="s">
        <v>154</v>
      </c>
      <c r="WNU3" s="4" t="s">
        <v>154</v>
      </c>
      <c r="WNV3" s="4" t="s">
        <v>154</v>
      </c>
      <c r="WNW3" s="4" t="s">
        <v>154</v>
      </c>
      <c r="WNX3" s="4" t="s">
        <v>154</v>
      </c>
      <c r="WNY3" s="4" t="s">
        <v>154</v>
      </c>
      <c r="WNZ3" s="4" t="s">
        <v>154</v>
      </c>
      <c r="WOA3" s="4" t="s">
        <v>154</v>
      </c>
      <c r="WOB3" s="4" t="s">
        <v>154</v>
      </c>
      <c r="WOC3" s="4" t="s">
        <v>154</v>
      </c>
      <c r="WOD3" s="4" t="s">
        <v>154</v>
      </c>
      <c r="WOE3" s="4" t="s">
        <v>154</v>
      </c>
      <c r="WOF3" s="4" t="s">
        <v>154</v>
      </c>
      <c r="WOG3" s="4" t="s">
        <v>154</v>
      </c>
      <c r="WOH3" s="4" t="s">
        <v>154</v>
      </c>
      <c r="WOI3" s="4" t="s">
        <v>154</v>
      </c>
      <c r="WOJ3" s="4" t="s">
        <v>154</v>
      </c>
      <c r="WOK3" s="4" t="s">
        <v>154</v>
      </c>
      <c r="WOL3" s="4" t="s">
        <v>154</v>
      </c>
      <c r="WOM3" s="4" t="s">
        <v>154</v>
      </c>
      <c r="WON3" s="4" t="s">
        <v>154</v>
      </c>
      <c r="WOO3" s="4" t="s">
        <v>154</v>
      </c>
      <c r="WOP3" s="4" t="s">
        <v>154</v>
      </c>
      <c r="WOQ3" s="4" t="s">
        <v>154</v>
      </c>
      <c r="WOR3" s="4" t="s">
        <v>154</v>
      </c>
      <c r="WOS3" s="4" t="s">
        <v>154</v>
      </c>
      <c r="WOT3" s="4" t="s">
        <v>154</v>
      </c>
      <c r="WOU3" s="4" t="s">
        <v>154</v>
      </c>
      <c r="WOV3" s="4" t="s">
        <v>154</v>
      </c>
      <c r="WOW3" s="4" t="s">
        <v>154</v>
      </c>
      <c r="WOX3" s="4" t="s">
        <v>154</v>
      </c>
      <c r="WOY3" s="4" t="s">
        <v>154</v>
      </c>
      <c r="WOZ3" s="4" t="s">
        <v>154</v>
      </c>
      <c r="WPA3" s="4" t="s">
        <v>154</v>
      </c>
      <c r="WPB3" s="4" t="s">
        <v>154</v>
      </c>
      <c r="WPC3" s="4" t="s">
        <v>154</v>
      </c>
      <c r="WPD3" s="4" t="s">
        <v>154</v>
      </c>
      <c r="WPE3" s="4" t="s">
        <v>154</v>
      </c>
      <c r="WPF3" s="4" t="s">
        <v>154</v>
      </c>
      <c r="WPG3" s="4" t="s">
        <v>154</v>
      </c>
      <c r="WPH3" s="4" t="s">
        <v>154</v>
      </c>
      <c r="WPI3" s="4" t="s">
        <v>154</v>
      </c>
      <c r="WPJ3" s="4" t="s">
        <v>154</v>
      </c>
      <c r="WPK3" s="4" t="s">
        <v>154</v>
      </c>
      <c r="WPL3" s="4" t="s">
        <v>154</v>
      </c>
      <c r="WPM3" s="4" t="s">
        <v>154</v>
      </c>
      <c r="WPN3" s="4" t="s">
        <v>154</v>
      </c>
      <c r="WPO3" s="4" t="s">
        <v>154</v>
      </c>
      <c r="WPP3" s="4" t="s">
        <v>154</v>
      </c>
      <c r="WPQ3" s="4" t="s">
        <v>154</v>
      </c>
      <c r="WPR3" s="4" t="s">
        <v>154</v>
      </c>
      <c r="WPS3" s="4" t="s">
        <v>154</v>
      </c>
      <c r="WPT3" s="4" t="s">
        <v>154</v>
      </c>
      <c r="WPU3" s="4" t="s">
        <v>154</v>
      </c>
      <c r="WPV3" s="4" t="s">
        <v>154</v>
      </c>
      <c r="WPW3" s="4" t="s">
        <v>154</v>
      </c>
      <c r="WPX3" s="4" t="s">
        <v>154</v>
      </c>
      <c r="WPY3" s="4" t="s">
        <v>154</v>
      </c>
      <c r="WPZ3" s="4" t="s">
        <v>154</v>
      </c>
      <c r="WQA3" s="4" t="s">
        <v>154</v>
      </c>
      <c r="WQB3" s="4" t="s">
        <v>154</v>
      </c>
      <c r="WQC3" s="4" t="s">
        <v>154</v>
      </c>
      <c r="WQD3" s="4" t="s">
        <v>154</v>
      </c>
      <c r="WQE3" s="4" t="s">
        <v>154</v>
      </c>
      <c r="WQF3" s="4" t="s">
        <v>154</v>
      </c>
      <c r="WQG3" s="4" t="s">
        <v>154</v>
      </c>
      <c r="WQH3" s="4" t="s">
        <v>154</v>
      </c>
      <c r="WQI3" s="4" t="s">
        <v>154</v>
      </c>
      <c r="WQJ3" s="4" t="s">
        <v>154</v>
      </c>
      <c r="WQK3" s="4" t="s">
        <v>154</v>
      </c>
      <c r="WQL3" s="4" t="s">
        <v>154</v>
      </c>
      <c r="WQM3" s="4" t="s">
        <v>154</v>
      </c>
      <c r="WQN3" s="4" t="s">
        <v>154</v>
      </c>
      <c r="WQO3" s="4" t="s">
        <v>154</v>
      </c>
      <c r="WQP3" s="4" t="s">
        <v>154</v>
      </c>
      <c r="WQQ3" s="4" t="s">
        <v>154</v>
      </c>
      <c r="WQR3" s="4" t="s">
        <v>154</v>
      </c>
      <c r="WQS3" s="4" t="s">
        <v>154</v>
      </c>
      <c r="WQT3" s="4" t="s">
        <v>154</v>
      </c>
      <c r="WQU3" s="4" t="s">
        <v>154</v>
      </c>
      <c r="WQV3" s="4" t="s">
        <v>154</v>
      </c>
      <c r="WQW3" s="4" t="s">
        <v>154</v>
      </c>
      <c r="WQX3" s="4" t="s">
        <v>154</v>
      </c>
      <c r="WQY3" s="4" t="s">
        <v>154</v>
      </c>
      <c r="WQZ3" s="4" t="s">
        <v>154</v>
      </c>
      <c r="WRA3" s="4" t="s">
        <v>154</v>
      </c>
      <c r="WRB3" s="4" t="s">
        <v>154</v>
      </c>
      <c r="WRC3" s="4" t="s">
        <v>154</v>
      </c>
      <c r="WRD3" s="4" t="s">
        <v>154</v>
      </c>
      <c r="WRE3" s="4" t="s">
        <v>154</v>
      </c>
      <c r="WRF3" s="4" t="s">
        <v>154</v>
      </c>
      <c r="WRG3" s="4" t="s">
        <v>154</v>
      </c>
      <c r="WRH3" s="4" t="s">
        <v>154</v>
      </c>
      <c r="WRI3" s="4" t="s">
        <v>154</v>
      </c>
      <c r="WRJ3" s="4" t="s">
        <v>154</v>
      </c>
      <c r="WRK3" s="4" t="s">
        <v>154</v>
      </c>
      <c r="WRL3" s="4" t="s">
        <v>154</v>
      </c>
      <c r="WRM3" s="4" t="s">
        <v>154</v>
      </c>
      <c r="WRN3" s="4" t="s">
        <v>154</v>
      </c>
      <c r="WRO3" s="4" t="s">
        <v>154</v>
      </c>
      <c r="WRP3" s="4" t="s">
        <v>154</v>
      </c>
      <c r="WRQ3" s="4" t="s">
        <v>154</v>
      </c>
      <c r="WRR3" s="4" t="s">
        <v>154</v>
      </c>
      <c r="WRS3" s="4" t="s">
        <v>154</v>
      </c>
      <c r="WRT3" s="4" t="s">
        <v>154</v>
      </c>
      <c r="WRU3" s="4" t="s">
        <v>154</v>
      </c>
      <c r="WRV3" s="4" t="s">
        <v>154</v>
      </c>
      <c r="WRW3" s="4" t="s">
        <v>154</v>
      </c>
      <c r="WRX3" s="4" t="s">
        <v>154</v>
      </c>
      <c r="WRY3" s="4" t="s">
        <v>154</v>
      </c>
      <c r="WRZ3" s="4" t="s">
        <v>154</v>
      </c>
      <c r="WSA3" s="4" t="s">
        <v>154</v>
      </c>
      <c r="WSB3" s="4" t="s">
        <v>154</v>
      </c>
      <c r="WSC3" s="4" t="s">
        <v>154</v>
      </c>
      <c r="WSD3" s="4" t="s">
        <v>154</v>
      </c>
      <c r="WSE3" s="4" t="s">
        <v>154</v>
      </c>
      <c r="WSF3" s="4" t="s">
        <v>154</v>
      </c>
      <c r="WSG3" s="4" t="s">
        <v>154</v>
      </c>
      <c r="WSH3" s="4" t="s">
        <v>154</v>
      </c>
      <c r="WSI3" s="4" t="s">
        <v>154</v>
      </c>
      <c r="WSJ3" s="4" t="s">
        <v>154</v>
      </c>
      <c r="WSK3" s="4" t="s">
        <v>154</v>
      </c>
      <c r="WSL3" s="4" t="s">
        <v>154</v>
      </c>
      <c r="WSM3" s="4" t="s">
        <v>154</v>
      </c>
      <c r="WSN3" s="4" t="s">
        <v>154</v>
      </c>
      <c r="WSO3" s="4" t="s">
        <v>154</v>
      </c>
      <c r="WSP3" s="4" t="s">
        <v>154</v>
      </c>
      <c r="WSQ3" s="4" t="s">
        <v>154</v>
      </c>
      <c r="WSR3" s="4" t="s">
        <v>154</v>
      </c>
      <c r="WSS3" s="4" t="s">
        <v>154</v>
      </c>
      <c r="WST3" s="4" t="s">
        <v>154</v>
      </c>
      <c r="WSU3" s="4" t="s">
        <v>154</v>
      </c>
      <c r="WSV3" s="4" t="s">
        <v>154</v>
      </c>
      <c r="WSW3" s="4" t="s">
        <v>154</v>
      </c>
      <c r="WSX3" s="4" t="s">
        <v>154</v>
      </c>
      <c r="WSY3" s="4" t="s">
        <v>154</v>
      </c>
      <c r="WSZ3" s="4" t="s">
        <v>154</v>
      </c>
      <c r="WTA3" s="4" t="s">
        <v>154</v>
      </c>
      <c r="WTB3" s="4" t="s">
        <v>154</v>
      </c>
      <c r="WTC3" s="4" t="s">
        <v>154</v>
      </c>
      <c r="WTD3" s="4" t="s">
        <v>154</v>
      </c>
      <c r="WTE3" s="4" t="s">
        <v>154</v>
      </c>
      <c r="WTF3" s="4" t="s">
        <v>154</v>
      </c>
      <c r="WTG3" s="4" t="s">
        <v>154</v>
      </c>
      <c r="WTH3" s="4" t="s">
        <v>154</v>
      </c>
      <c r="WTI3" s="4" t="s">
        <v>154</v>
      </c>
      <c r="WTJ3" s="4" t="s">
        <v>154</v>
      </c>
      <c r="WTK3" s="4" t="s">
        <v>154</v>
      </c>
      <c r="WTL3" s="4" t="s">
        <v>154</v>
      </c>
      <c r="WTM3" s="4" t="s">
        <v>154</v>
      </c>
      <c r="WTN3" s="4" t="s">
        <v>154</v>
      </c>
      <c r="WTO3" s="4" t="s">
        <v>154</v>
      </c>
      <c r="WTP3" s="4" t="s">
        <v>154</v>
      </c>
      <c r="WTQ3" s="4" t="s">
        <v>154</v>
      </c>
      <c r="WTR3" s="4" t="s">
        <v>154</v>
      </c>
      <c r="WTS3" s="4" t="s">
        <v>154</v>
      </c>
      <c r="WTT3" s="4" t="s">
        <v>154</v>
      </c>
      <c r="WTU3" s="4" t="s">
        <v>154</v>
      </c>
      <c r="WTV3" s="4" t="s">
        <v>154</v>
      </c>
      <c r="WTW3" s="4" t="s">
        <v>154</v>
      </c>
      <c r="WTX3" s="4" t="s">
        <v>154</v>
      </c>
      <c r="WTY3" s="4" t="s">
        <v>154</v>
      </c>
      <c r="WTZ3" s="4" t="s">
        <v>154</v>
      </c>
      <c r="WUA3" s="4" t="s">
        <v>154</v>
      </c>
      <c r="WUB3" s="4" t="s">
        <v>154</v>
      </c>
      <c r="WUC3" s="4" t="s">
        <v>154</v>
      </c>
      <c r="WUD3" s="4" t="s">
        <v>154</v>
      </c>
      <c r="WUE3" s="4" t="s">
        <v>154</v>
      </c>
      <c r="WUF3" s="4" t="s">
        <v>154</v>
      </c>
      <c r="WUG3" s="4" t="s">
        <v>154</v>
      </c>
      <c r="WUH3" s="4" t="s">
        <v>154</v>
      </c>
      <c r="WUI3" s="4" t="s">
        <v>154</v>
      </c>
      <c r="WUJ3" s="4" t="s">
        <v>154</v>
      </c>
      <c r="WUK3" s="4" t="s">
        <v>154</v>
      </c>
      <c r="WUL3" s="4" t="s">
        <v>154</v>
      </c>
      <c r="WUM3" s="4" t="s">
        <v>154</v>
      </c>
      <c r="WUN3" s="4" t="s">
        <v>154</v>
      </c>
      <c r="WUO3" s="4" t="s">
        <v>154</v>
      </c>
      <c r="WUP3" s="4" t="s">
        <v>154</v>
      </c>
      <c r="WUQ3" s="4" t="s">
        <v>154</v>
      </c>
      <c r="WUR3" s="4" t="s">
        <v>154</v>
      </c>
      <c r="WUS3" s="4" t="s">
        <v>154</v>
      </c>
      <c r="WUT3" s="4" t="s">
        <v>154</v>
      </c>
      <c r="WUU3" s="4" t="s">
        <v>154</v>
      </c>
      <c r="WUV3" s="4" t="s">
        <v>154</v>
      </c>
      <c r="WUW3" s="4" t="s">
        <v>154</v>
      </c>
      <c r="WUX3" s="4" t="s">
        <v>154</v>
      </c>
      <c r="WUY3" s="4" t="s">
        <v>154</v>
      </c>
      <c r="WUZ3" s="4" t="s">
        <v>154</v>
      </c>
      <c r="WVA3" s="4" t="s">
        <v>154</v>
      </c>
      <c r="WVB3" s="4" t="s">
        <v>154</v>
      </c>
      <c r="WVC3" s="4" t="s">
        <v>154</v>
      </c>
      <c r="WVD3" s="4" t="s">
        <v>154</v>
      </c>
      <c r="WVE3" s="4" t="s">
        <v>154</v>
      </c>
      <c r="WVF3" s="4" t="s">
        <v>154</v>
      </c>
      <c r="WVG3" s="4" t="s">
        <v>154</v>
      </c>
      <c r="WVH3" s="4" t="s">
        <v>154</v>
      </c>
      <c r="WVI3" s="4" t="s">
        <v>154</v>
      </c>
      <c r="WVJ3" s="4" t="s">
        <v>154</v>
      </c>
      <c r="WVK3" s="4" t="s">
        <v>154</v>
      </c>
      <c r="WVL3" s="4" t="s">
        <v>154</v>
      </c>
      <c r="WVM3" s="4" t="s">
        <v>154</v>
      </c>
      <c r="WVN3" s="4" t="s">
        <v>154</v>
      </c>
      <c r="WVO3" s="4" t="s">
        <v>154</v>
      </c>
      <c r="WVP3" s="4" t="s">
        <v>154</v>
      </c>
      <c r="WVQ3" s="4" t="s">
        <v>154</v>
      </c>
      <c r="WVR3" s="4" t="s">
        <v>154</v>
      </c>
      <c r="WVS3" s="4" t="s">
        <v>154</v>
      </c>
      <c r="WVT3" s="4" t="s">
        <v>154</v>
      </c>
      <c r="WVU3" s="4" t="s">
        <v>154</v>
      </c>
      <c r="WVV3" s="4" t="s">
        <v>154</v>
      </c>
      <c r="WVW3" s="4" t="s">
        <v>154</v>
      </c>
      <c r="WVX3" s="4" t="s">
        <v>154</v>
      </c>
      <c r="WVY3" s="4" t="s">
        <v>154</v>
      </c>
      <c r="WVZ3" s="4" t="s">
        <v>154</v>
      </c>
      <c r="WWA3" s="4" t="s">
        <v>154</v>
      </c>
      <c r="WWB3" s="4" t="s">
        <v>154</v>
      </c>
      <c r="WWC3" s="4" t="s">
        <v>154</v>
      </c>
      <c r="WWD3" s="4" t="s">
        <v>154</v>
      </c>
      <c r="WWE3" s="4" t="s">
        <v>154</v>
      </c>
      <c r="WWF3" s="4" t="s">
        <v>154</v>
      </c>
      <c r="WWG3" s="4" t="s">
        <v>154</v>
      </c>
      <c r="WWH3" s="4" t="s">
        <v>154</v>
      </c>
      <c r="WWI3" s="4" t="s">
        <v>154</v>
      </c>
      <c r="WWJ3" s="4" t="s">
        <v>154</v>
      </c>
      <c r="WWK3" s="4" t="s">
        <v>154</v>
      </c>
      <c r="WWL3" s="4" t="s">
        <v>154</v>
      </c>
      <c r="WWM3" s="4" t="s">
        <v>154</v>
      </c>
      <c r="WWN3" s="4" t="s">
        <v>154</v>
      </c>
      <c r="WWO3" s="4" t="s">
        <v>154</v>
      </c>
      <c r="WWP3" s="4" t="s">
        <v>154</v>
      </c>
      <c r="WWQ3" s="4" t="s">
        <v>154</v>
      </c>
      <c r="WWR3" s="4" t="s">
        <v>154</v>
      </c>
      <c r="WWS3" s="4" t="s">
        <v>154</v>
      </c>
      <c r="WWT3" s="4" t="s">
        <v>154</v>
      </c>
      <c r="WWU3" s="4" t="s">
        <v>154</v>
      </c>
      <c r="WWV3" s="4" t="s">
        <v>154</v>
      </c>
      <c r="WWW3" s="4" t="s">
        <v>154</v>
      </c>
      <c r="WWX3" s="4" t="s">
        <v>154</v>
      </c>
      <c r="WWY3" s="4" t="s">
        <v>154</v>
      </c>
      <c r="WWZ3" s="4" t="s">
        <v>154</v>
      </c>
      <c r="WXA3" s="4" t="s">
        <v>154</v>
      </c>
      <c r="WXB3" s="4" t="s">
        <v>154</v>
      </c>
      <c r="WXC3" s="4" t="s">
        <v>154</v>
      </c>
      <c r="WXD3" s="4" t="s">
        <v>154</v>
      </c>
      <c r="WXE3" s="4" t="s">
        <v>154</v>
      </c>
      <c r="WXF3" s="4" t="s">
        <v>154</v>
      </c>
      <c r="WXG3" s="4" t="s">
        <v>154</v>
      </c>
      <c r="WXH3" s="4" t="s">
        <v>154</v>
      </c>
      <c r="WXI3" s="4" t="s">
        <v>154</v>
      </c>
      <c r="WXJ3" s="4" t="s">
        <v>154</v>
      </c>
      <c r="WXK3" s="4" t="s">
        <v>154</v>
      </c>
      <c r="WXL3" s="4" t="s">
        <v>154</v>
      </c>
      <c r="WXM3" s="4" t="s">
        <v>154</v>
      </c>
      <c r="WXN3" s="4" t="s">
        <v>154</v>
      </c>
      <c r="WXO3" s="4" t="s">
        <v>154</v>
      </c>
      <c r="WXP3" s="4" t="s">
        <v>154</v>
      </c>
      <c r="WXQ3" s="4" t="s">
        <v>154</v>
      </c>
      <c r="WXR3" s="4" t="s">
        <v>154</v>
      </c>
      <c r="WXS3" s="4" t="s">
        <v>154</v>
      </c>
      <c r="WXT3" s="4" t="s">
        <v>154</v>
      </c>
      <c r="WXU3" s="4" t="s">
        <v>154</v>
      </c>
      <c r="WXV3" s="4" t="s">
        <v>154</v>
      </c>
      <c r="WXW3" s="4" t="s">
        <v>154</v>
      </c>
      <c r="WXX3" s="4" t="s">
        <v>154</v>
      </c>
      <c r="WXY3" s="4" t="s">
        <v>154</v>
      </c>
      <c r="WXZ3" s="4" t="s">
        <v>154</v>
      </c>
      <c r="WYA3" s="4" t="s">
        <v>154</v>
      </c>
      <c r="WYB3" s="4" t="s">
        <v>154</v>
      </c>
      <c r="WYC3" s="4" t="s">
        <v>154</v>
      </c>
      <c r="WYD3" s="4" t="s">
        <v>154</v>
      </c>
      <c r="WYE3" s="4" t="s">
        <v>154</v>
      </c>
      <c r="WYF3" s="4" t="s">
        <v>154</v>
      </c>
      <c r="WYG3" s="4" t="s">
        <v>154</v>
      </c>
      <c r="WYH3" s="4" t="s">
        <v>154</v>
      </c>
      <c r="WYI3" s="4" t="s">
        <v>154</v>
      </c>
      <c r="WYJ3" s="4" t="s">
        <v>154</v>
      </c>
      <c r="WYK3" s="4" t="s">
        <v>154</v>
      </c>
      <c r="WYL3" s="4" t="s">
        <v>154</v>
      </c>
      <c r="WYM3" s="4" t="s">
        <v>154</v>
      </c>
      <c r="WYN3" s="4" t="s">
        <v>154</v>
      </c>
      <c r="WYO3" s="4" t="s">
        <v>154</v>
      </c>
      <c r="WYP3" s="4" t="s">
        <v>154</v>
      </c>
      <c r="WYQ3" s="4" t="s">
        <v>154</v>
      </c>
      <c r="WYR3" s="4" t="s">
        <v>154</v>
      </c>
      <c r="WYS3" s="4" t="s">
        <v>154</v>
      </c>
      <c r="WYT3" s="4" t="s">
        <v>154</v>
      </c>
      <c r="WYU3" s="4" t="s">
        <v>154</v>
      </c>
      <c r="WYV3" s="4" t="s">
        <v>154</v>
      </c>
      <c r="WYW3" s="4" t="s">
        <v>154</v>
      </c>
      <c r="WYX3" s="4" t="s">
        <v>154</v>
      </c>
      <c r="WYY3" s="4" t="s">
        <v>154</v>
      </c>
      <c r="WYZ3" s="4" t="s">
        <v>154</v>
      </c>
      <c r="WZA3" s="4" t="s">
        <v>154</v>
      </c>
      <c r="WZB3" s="4" t="s">
        <v>154</v>
      </c>
      <c r="WZC3" s="4" t="s">
        <v>154</v>
      </c>
      <c r="WZD3" s="4" t="s">
        <v>154</v>
      </c>
      <c r="WZE3" s="4" t="s">
        <v>154</v>
      </c>
      <c r="WZF3" s="4" t="s">
        <v>154</v>
      </c>
      <c r="WZG3" s="4" t="s">
        <v>154</v>
      </c>
      <c r="WZH3" s="4" t="s">
        <v>154</v>
      </c>
      <c r="WZI3" s="4" t="s">
        <v>154</v>
      </c>
      <c r="WZJ3" s="4" t="s">
        <v>154</v>
      </c>
      <c r="WZK3" s="4" t="s">
        <v>154</v>
      </c>
      <c r="WZL3" s="4" t="s">
        <v>154</v>
      </c>
      <c r="WZM3" s="4" t="s">
        <v>154</v>
      </c>
      <c r="WZN3" s="4" t="s">
        <v>154</v>
      </c>
      <c r="WZO3" s="4" t="s">
        <v>154</v>
      </c>
      <c r="WZP3" s="4" t="s">
        <v>154</v>
      </c>
      <c r="WZQ3" s="4" t="s">
        <v>154</v>
      </c>
      <c r="WZR3" s="4" t="s">
        <v>154</v>
      </c>
      <c r="WZS3" s="4" t="s">
        <v>154</v>
      </c>
      <c r="WZT3" s="4" t="s">
        <v>154</v>
      </c>
      <c r="WZU3" s="4" t="s">
        <v>154</v>
      </c>
      <c r="WZV3" s="4" t="s">
        <v>154</v>
      </c>
      <c r="WZW3" s="4" t="s">
        <v>154</v>
      </c>
      <c r="WZX3" s="4" t="s">
        <v>154</v>
      </c>
      <c r="WZY3" s="4" t="s">
        <v>154</v>
      </c>
      <c r="WZZ3" s="4" t="s">
        <v>154</v>
      </c>
      <c r="XAA3" s="4" t="s">
        <v>154</v>
      </c>
      <c r="XAB3" s="4" t="s">
        <v>154</v>
      </c>
      <c r="XAC3" s="4" t="s">
        <v>154</v>
      </c>
      <c r="XAD3" s="4" t="s">
        <v>154</v>
      </c>
      <c r="XAE3" s="4" t="s">
        <v>154</v>
      </c>
      <c r="XAF3" s="4" t="s">
        <v>154</v>
      </c>
      <c r="XAG3" s="4" t="s">
        <v>154</v>
      </c>
      <c r="XAH3" s="4" t="s">
        <v>154</v>
      </c>
      <c r="XAI3" s="4" t="s">
        <v>154</v>
      </c>
      <c r="XAJ3" s="4" t="s">
        <v>154</v>
      </c>
      <c r="XAK3" s="4" t="s">
        <v>154</v>
      </c>
      <c r="XAL3" s="4" t="s">
        <v>154</v>
      </c>
      <c r="XAM3" s="4" t="s">
        <v>154</v>
      </c>
      <c r="XAN3" s="4" t="s">
        <v>154</v>
      </c>
      <c r="XAO3" s="4" t="s">
        <v>154</v>
      </c>
      <c r="XAP3" s="4" t="s">
        <v>154</v>
      </c>
      <c r="XAQ3" s="4" t="s">
        <v>154</v>
      </c>
      <c r="XAR3" s="4" t="s">
        <v>154</v>
      </c>
      <c r="XAS3" s="4" t="s">
        <v>154</v>
      </c>
      <c r="XAT3" s="4" t="s">
        <v>154</v>
      </c>
      <c r="XAU3" s="4" t="s">
        <v>154</v>
      </c>
      <c r="XAV3" s="4" t="s">
        <v>154</v>
      </c>
      <c r="XAW3" s="4" t="s">
        <v>154</v>
      </c>
      <c r="XAX3" s="4" t="s">
        <v>154</v>
      </c>
      <c r="XAY3" s="4" t="s">
        <v>154</v>
      </c>
      <c r="XAZ3" s="4" t="s">
        <v>154</v>
      </c>
      <c r="XBA3" s="4" t="s">
        <v>154</v>
      </c>
      <c r="XBB3" s="4" t="s">
        <v>154</v>
      </c>
      <c r="XBC3" s="4" t="s">
        <v>154</v>
      </c>
      <c r="XBD3" s="4" t="s">
        <v>154</v>
      </c>
      <c r="XBE3" s="4" t="s">
        <v>154</v>
      </c>
      <c r="XBF3" s="4" t="s">
        <v>154</v>
      </c>
      <c r="XBG3" s="4" t="s">
        <v>154</v>
      </c>
      <c r="XBH3" s="4" t="s">
        <v>154</v>
      </c>
      <c r="XBI3" s="4" t="s">
        <v>154</v>
      </c>
      <c r="XBJ3" s="4" t="s">
        <v>154</v>
      </c>
      <c r="XBK3" s="4" t="s">
        <v>154</v>
      </c>
      <c r="XBL3" s="4" t="s">
        <v>154</v>
      </c>
      <c r="XBM3" s="4" t="s">
        <v>154</v>
      </c>
      <c r="XBN3" s="4" t="s">
        <v>154</v>
      </c>
      <c r="XBO3" s="4" t="s">
        <v>154</v>
      </c>
      <c r="XBP3" s="4" t="s">
        <v>154</v>
      </c>
      <c r="XBQ3" s="4" t="s">
        <v>154</v>
      </c>
      <c r="XBR3" s="4" t="s">
        <v>154</v>
      </c>
      <c r="XBS3" s="4" t="s">
        <v>154</v>
      </c>
      <c r="XBT3" s="4" t="s">
        <v>154</v>
      </c>
      <c r="XBU3" s="4" t="s">
        <v>154</v>
      </c>
      <c r="XBV3" s="4" t="s">
        <v>154</v>
      </c>
      <c r="XBW3" s="4" t="s">
        <v>154</v>
      </c>
      <c r="XBX3" s="4" t="s">
        <v>154</v>
      </c>
      <c r="XBY3" s="4" t="s">
        <v>154</v>
      </c>
      <c r="XBZ3" s="4" t="s">
        <v>154</v>
      </c>
      <c r="XCA3" s="4" t="s">
        <v>154</v>
      </c>
      <c r="XCB3" s="4" t="s">
        <v>154</v>
      </c>
      <c r="XCC3" s="4" t="s">
        <v>154</v>
      </c>
      <c r="XCD3" s="4" t="s">
        <v>154</v>
      </c>
      <c r="XCE3" s="4" t="s">
        <v>154</v>
      </c>
      <c r="XCF3" s="4" t="s">
        <v>154</v>
      </c>
      <c r="XCG3" s="4" t="s">
        <v>154</v>
      </c>
      <c r="XCH3" s="4" t="s">
        <v>154</v>
      </c>
      <c r="XCI3" s="4" t="s">
        <v>154</v>
      </c>
      <c r="XCJ3" s="4" t="s">
        <v>154</v>
      </c>
      <c r="XCK3" s="4" t="s">
        <v>154</v>
      </c>
      <c r="XCL3" s="4" t="s">
        <v>154</v>
      </c>
      <c r="XCM3" s="4" t="s">
        <v>154</v>
      </c>
      <c r="XCN3" s="4" t="s">
        <v>154</v>
      </c>
      <c r="XCO3" s="4" t="s">
        <v>154</v>
      </c>
      <c r="XCP3" s="4" t="s">
        <v>154</v>
      </c>
      <c r="XCQ3" s="4" t="s">
        <v>154</v>
      </c>
      <c r="XCR3" s="4" t="s">
        <v>154</v>
      </c>
      <c r="XCS3" s="4" t="s">
        <v>154</v>
      </c>
      <c r="XCT3" s="4" t="s">
        <v>154</v>
      </c>
      <c r="XCU3" s="4" t="s">
        <v>154</v>
      </c>
      <c r="XCV3" s="4" t="s">
        <v>154</v>
      </c>
      <c r="XCW3" s="4" t="s">
        <v>154</v>
      </c>
      <c r="XCX3" s="4" t="s">
        <v>154</v>
      </c>
      <c r="XCY3" s="4" t="s">
        <v>154</v>
      </c>
      <c r="XCZ3" s="4" t="s">
        <v>154</v>
      </c>
      <c r="XDA3" s="4" t="s">
        <v>154</v>
      </c>
      <c r="XDB3" s="4" t="s">
        <v>154</v>
      </c>
      <c r="XDC3" s="4" t="s">
        <v>154</v>
      </c>
      <c r="XDD3" s="4" t="s">
        <v>154</v>
      </c>
      <c r="XDE3" s="4" t="s">
        <v>154</v>
      </c>
      <c r="XDF3" s="4" t="s">
        <v>154</v>
      </c>
      <c r="XDG3" s="4" t="s">
        <v>154</v>
      </c>
      <c r="XDH3" s="4" t="s">
        <v>154</v>
      </c>
      <c r="XDI3" s="4" t="s">
        <v>154</v>
      </c>
      <c r="XDJ3" s="4" t="s">
        <v>154</v>
      </c>
      <c r="XDK3" s="4" t="s">
        <v>154</v>
      </c>
      <c r="XDL3" s="4" t="s">
        <v>154</v>
      </c>
      <c r="XDM3" s="4" t="s">
        <v>154</v>
      </c>
      <c r="XDN3" s="4" t="s">
        <v>154</v>
      </c>
      <c r="XDO3" s="4" t="s">
        <v>154</v>
      </c>
      <c r="XDP3" s="4" t="s">
        <v>154</v>
      </c>
      <c r="XDQ3" s="4" t="s">
        <v>154</v>
      </c>
      <c r="XDR3" s="4" t="s">
        <v>154</v>
      </c>
      <c r="XDS3" s="4" t="s">
        <v>154</v>
      </c>
      <c r="XDT3" s="4" t="s">
        <v>154</v>
      </c>
      <c r="XDU3" s="4" t="s">
        <v>154</v>
      </c>
      <c r="XDV3" s="4" t="s">
        <v>154</v>
      </c>
      <c r="XDW3" s="4" t="s">
        <v>154</v>
      </c>
      <c r="XDX3" s="4" t="s">
        <v>154</v>
      </c>
      <c r="XDY3" s="4" t="s">
        <v>154</v>
      </c>
      <c r="XDZ3" s="4" t="s">
        <v>154</v>
      </c>
      <c r="XEA3" s="4" t="s">
        <v>154</v>
      </c>
      <c r="XEB3" s="4" t="s">
        <v>154</v>
      </c>
      <c r="XEC3" s="4" t="s">
        <v>154</v>
      </c>
      <c r="XED3" s="4" t="s">
        <v>154</v>
      </c>
      <c r="XEE3" s="4" t="s">
        <v>154</v>
      </c>
      <c r="XEF3" s="4" t="s">
        <v>154</v>
      </c>
      <c r="XEG3" s="4" t="s">
        <v>154</v>
      </c>
      <c r="XEH3" s="4" t="s">
        <v>154</v>
      </c>
      <c r="XEI3" s="4" t="s">
        <v>154</v>
      </c>
      <c r="XEJ3" s="4" t="s">
        <v>154</v>
      </c>
      <c r="XEK3" s="4" t="s">
        <v>154</v>
      </c>
      <c r="XEL3" s="4" t="s">
        <v>154</v>
      </c>
      <c r="XEM3" s="4" t="s">
        <v>154</v>
      </c>
      <c r="XEN3" s="4" t="s">
        <v>154</v>
      </c>
      <c r="XEO3" s="4" t="s">
        <v>154</v>
      </c>
      <c r="XEP3" s="4" t="s">
        <v>154</v>
      </c>
      <c r="XEQ3" s="4" t="s">
        <v>154</v>
      </c>
      <c r="XER3" s="4" t="s">
        <v>154</v>
      </c>
      <c r="XES3" s="4" t="s">
        <v>154</v>
      </c>
      <c r="XET3" s="4" t="s">
        <v>154</v>
      </c>
      <c r="XEU3" s="4" t="s">
        <v>154</v>
      </c>
      <c r="XEV3" s="4" t="s">
        <v>154</v>
      </c>
      <c r="XEW3" s="4" t="s">
        <v>154</v>
      </c>
      <c r="XEX3" s="4" t="s">
        <v>154</v>
      </c>
      <c r="XEY3" s="4" t="s">
        <v>154</v>
      </c>
      <c r="XEZ3" s="4" t="s">
        <v>154</v>
      </c>
      <c r="XFA3" s="4" t="s">
        <v>154</v>
      </c>
      <c r="XFB3" s="4" t="s">
        <v>154</v>
      </c>
      <c r="XFC3" s="4" t="s">
        <v>154</v>
      </c>
      <c r="XFD3" s="4" t="s">
        <v>154</v>
      </c>
    </row>
    <row r="4" spans="1:16384" s="4" customFormat="1" x14ac:dyDescent="0.2">
      <c r="A4" s="6" t="s">
        <v>15</v>
      </c>
      <c r="B4" s="6"/>
      <c r="C4" s="6"/>
      <c r="D4" s="6"/>
      <c r="E4" s="6"/>
    </row>
    <row r="5" spans="1:16384" s="4" customFormat="1" x14ac:dyDescent="0.2"/>
    <row r="6" spans="1:16384" s="4" customFormat="1" x14ac:dyDescent="0.2">
      <c r="A6" s="297" t="s">
        <v>634</v>
      </c>
      <c r="B6" s="297"/>
      <c r="C6" s="297"/>
      <c r="D6" s="297"/>
      <c r="E6" s="297"/>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155</v>
      </c>
      <c r="B9" s="78" t="s">
        <v>156</v>
      </c>
      <c r="C9" s="78" t="s">
        <v>157</v>
      </c>
      <c r="D9" s="78" t="s">
        <v>158</v>
      </c>
      <c r="E9" s="78" t="s">
        <v>159</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c r="P13" s="5">
        <v>14266</v>
      </c>
    </row>
    <row r="14" spans="1:16384" x14ac:dyDescent="0.2">
      <c r="A14" s="11"/>
      <c r="B14" s="11"/>
      <c r="C14" s="11"/>
      <c r="D14" s="11"/>
      <c r="E14" s="11"/>
      <c r="F14" s="4"/>
      <c r="P14" s="5">
        <v>7690</v>
      </c>
    </row>
    <row r="15" spans="1:16384" x14ac:dyDescent="0.2">
      <c r="A15" s="11"/>
      <c r="B15" s="11"/>
      <c r="C15" s="11"/>
      <c r="D15" s="11"/>
      <c r="E15" s="11"/>
      <c r="F15" s="4"/>
      <c r="P15" s="5">
        <v>60950</v>
      </c>
    </row>
    <row r="16" spans="1:16384" x14ac:dyDescent="0.2">
      <c r="A16" s="11"/>
      <c r="B16" s="11"/>
      <c r="C16" s="11"/>
      <c r="D16" s="11"/>
      <c r="E16" s="11"/>
      <c r="F16" s="4"/>
      <c r="P16" s="5">
        <v>334</v>
      </c>
    </row>
    <row r="17" spans="1:16" x14ac:dyDescent="0.2">
      <c r="A17" s="11"/>
      <c r="B17" s="11"/>
      <c r="C17" s="11"/>
      <c r="D17" s="11"/>
      <c r="E17" s="11"/>
      <c r="F17" s="4"/>
      <c r="P17" s="5">
        <v>1670</v>
      </c>
    </row>
    <row r="18" spans="1:16" x14ac:dyDescent="0.2">
      <c r="A18" s="11"/>
      <c r="B18" s="11"/>
      <c r="C18" s="11"/>
      <c r="D18" s="11"/>
      <c r="E18" s="11"/>
      <c r="F18" s="4"/>
      <c r="P18" s="5">
        <v>11347</v>
      </c>
    </row>
    <row r="19" spans="1:16" x14ac:dyDescent="0.2">
      <c r="A19" s="11"/>
      <c r="B19" s="11"/>
      <c r="C19" s="11"/>
      <c r="D19" s="11"/>
      <c r="E19" s="11"/>
      <c r="F19" s="4"/>
      <c r="P19" s="5">
        <v>19494</v>
      </c>
    </row>
    <row r="20" spans="1:16" x14ac:dyDescent="0.2">
      <c r="A20" s="11"/>
      <c r="B20" s="11"/>
      <c r="C20" s="11"/>
      <c r="D20" s="11"/>
      <c r="E20" s="11"/>
      <c r="F20" s="4"/>
      <c r="P20" s="5">
        <v>84134</v>
      </c>
    </row>
    <row r="21" spans="1:16" x14ac:dyDescent="0.2">
      <c r="A21" s="11"/>
      <c r="B21" s="11"/>
      <c r="C21" s="11"/>
      <c r="D21" s="11"/>
      <c r="E21" s="11"/>
      <c r="F21" s="4"/>
      <c r="P21" s="5">
        <v>3340</v>
      </c>
    </row>
    <row r="22" spans="1:16" s="4" customFormat="1" x14ac:dyDescent="0.2">
      <c r="P22" s="4">
        <v>1002</v>
      </c>
    </row>
    <row r="23" spans="1:16" x14ac:dyDescent="0.2">
      <c r="A23" s="4"/>
      <c r="B23" s="4"/>
      <c r="C23" s="4"/>
      <c r="D23" s="4"/>
      <c r="P23" s="5">
        <v>334</v>
      </c>
    </row>
    <row r="24" spans="1:16" s="4" customFormat="1" hidden="1" x14ac:dyDescent="0.2">
      <c r="P24" s="4">
        <v>2616</v>
      </c>
    </row>
    <row r="25" spans="1:16" s="4" customFormat="1" hidden="1" x14ac:dyDescent="0.2">
      <c r="P25" s="4">
        <v>334</v>
      </c>
    </row>
    <row r="26" spans="1:16" hidden="1" x14ac:dyDescent="0.2">
      <c r="P26" s="5">
        <v>334</v>
      </c>
    </row>
    <row r="27" spans="1:16" hidden="1" x14ac:dyDescent="0.2">
      <c r="P27" s="5">
        <v>19469</v>
      </c>
    </row>
    <row r="28" spans="1:16" hidden="1" x14ac:dyDescent="0.2">
      <c r="P28" s="5">
        <v>8074</v>
      </c>
    </row>
    <row r="29" spans="1:16" hidden="1" x14ac:dyDescent="0.2">
      <c r="P29" s="5">
        <v>8798</v>
      </c>
    </row>
    <row r="30" spans="1:16" hidden="1" x14ac:dyDescent="0.2">
      <c r="P30" s="5">
        <v>1784</v>
      </c>
    </row>
    <row r="31" spans="1:16" hidden="1" x14ac:dyDescent="0.2">
      <c r="P31" s="5">
        <v>3064</v>
      </c>
    </row>
    <row r="32" spans="1:16" hidden="1" x14ac:dyDescent="0.2">
      <c r="P32" s="5">
        <v>334</v>
      </c>
    </row>
    <row r="33" spans="16:16" hidden="1" x14ac:dyDescent="0.2">
      <c r="P33" s="5">
        <v>782</v>
      </c>
    </row>
    <row r="34" spans="16:16" hidden="1" x14ac:dyDescent="0.2">
      <c r="P34" s="5">
        <v>1336</v>
      </c>
    </row>
    <row r="35" spans="16:16" hidden="1" x14ac:dyDescent="0.2">
      <c r="P35" s="5">
        <v>12461</v>
      </c>
    </row>
    <row r="36" spans="16:16" hidden="1" x14ac:dyDescent="0.2">
      <c r="P36" s="5">
        <v>17824</v>
      </c>
    </row>
    <row r="37" spans="16:16" hidden="1" x14ac:dyDescent="0.2">
      <c r="P37" s="5">
        <v>334</v>
      </c>
    </row>
    <row r="38" spans="16:16" hidden="1" x14ac:dyDescent="0.2">
      <c r="P38" s="5">
        <v>2004</v>
      </c>
    </row>
    <row r="39" spans="16:16" hidden="1" x14ac:dyDescent="0.2">
      <c r="P39" s="5">
        <v>1002</v>
      </c>
    </row>
    <row r="40" spans="16:16" hidden="1" x14ac:dyDescent="0.2">
      <c r="P40" s="5">
        <v>334</v>
      </c>
    </row>
    <row r="41" spans="16:16" hidden="1" x14ac:dyDescent="0.2">
      <c r="P41" s="5">
        <v>334</v>
      </c>
    </row>
    <row r="42" spans="16:16" hidden="1" x14ac:dyDescent="0.2">
      <c r="P42" s="5">
        <v>1823</v>
      </c>
    </row>
    <row r="43" spans="16:16" hidden="1" x14ac:dyDescent="0.2">
      <c r="P43" s="5">
        <v>334</v>
      </c>
    </row>
    <row r="44" spans="16:16" hidden="1" x14ac:dyDescent="0.2">
      <c r="P44" s="5">
        <v>334</v>
      </c>
    </row>
    <row r="45" spans="16:16" hidden="1" x14ac:dyDescent="0.2">
      <c r="P45" s="5">
        <v>668</v>
      </c>
    </row>
    <row r="46" spans="16:16" hidden="1" x14ac:dyDescent="0.2">
      <c r="P46" s="5">
        <v>334</v>
      </c>
    </row>
    <row r="47" spans="16:16" hidden="1" x14ac:dyDescent="0.2">
      <c r="P47" s="5">
        <v>7576</v>
      </c>
    </row>
    <row r="48" spans="16:16" hidden="1" x14ac:dyDescent="0.2">
      <c r="P48" s="5">
        <v>334</v>
      </c>
    </row>
    <row r="49" spans="16:16" hidden="1" x14ac:dyDescent="0.2">
      <c r="P49" s="5">
        <v>668</v>
      </c>
    </row>
    <row r="50" spans="16:16" hidden="1" x14ac:dyDescent="0.2">
      <c r="P50" s="5">
        <v>334</v>
      </c>
    </row>
    <row r="51" spans="16:16" hidden="1" x14ac:dyDescent="0.2">
      <c r="P51" s="5">
        <v>334</v>
      </c>
    </row>
    <row r="52" spans="16:16" hidden="1" x14ac:dyDescent="0.2">
      <c r="P52" s="5">
        <v>334</v>
      </c>
    </row>
    <row r="53" spans="16:16" hidden="1" x14ac:dyDescent="0.2">
      <c r="P53" s="5">
        <v>334</v>
      </c>
    </row>
    <row r="54" spans="16:16" hidden="1" x14ac:dyDescent="0.2">
      <c r="P54" s="5">
        <v>12138</v>
      </c>
    </row>
    <row r="55" spans="16:16" hidden="1" x14ac:dyDescent="0.2">
      <c r="P55" s="5">
        <v>36894</v>
      </c>
    </row>
    <row r="56" spans="16:16" hidden="1" x14ac:dyDescent="0.2">
      <c r="P56" s="5">
        <v>5906</v>
      </c>
    </row>
    <row r="57" spans="16:16" hidden="1" x14ac:dyDescent="0.2">
      <c r="P57" s="5">
        <v>334</v>
      </c>
    </row>
    <row r="58" spans="16:16" hidden="1" x14ac:dyDescent="0.2">
      <c r="P58" s="5">
        <v>5049</v>
      </c>
    </row>
    <row r="59" spans="16:16" hidden="1" x14ac:dyDescent="0.2">
      <c r="P59" s="5">
        <v>668</v>
      </c>
    </row>
    <row r="60" spans="16:16" hidden="1" x14ac:dyDescent="0.2">
      <c r="P60" s="5">
        <v>668</v>
      </c>
    </row>
    <row r="61" spans="16:16" hidden="1" x14ac:dyDescent="0.2">
      <c r="P61" s="5">
        <v>334</v>
      </c>
    </row>
    <row r="62" spans="16:16" hidden="1" x14ac:dyDescent="0.2">
      <c r="P62" s="5">
        <v>3674</v>
      </c>
    </row>
    <row r="63" spans="16:16" hidden="1" x14ac:dyDescent="0.2">
      <c r="P63" s="5">
        <v>32262</v>
      </c>
    </row>
    <row r="64" spans="16:16" hidden="1" x14ac:dyDescent="0.2">
      <c r="P64" s="5">
        <v>334</v>
      </c>
    </row>
    <row r="65" spans="16:16" hidden="1" x14ac:dyDescent="0.2">
      <c r="P65" s="5">
        <v>2232</v>
      </c>
    </row>
    <row r="66" spans="16:16" hidden="1" x14ac:dyDescent="0.2">
      <c r="P66" s="5">
        <v>2338</v>
      </c>
    </row>
    <row r="67" spans="16:16" hidden="1" x14ac:dyDescent="0.2">
      <c r="P67" s="5">
        <v>14704</v>
      </c>
    </row>
    <row r="68" spans="16:16" hidden="1" x14ac:dyDescent="0.2">
      <c r="P68" s="5">
        <v>4904</v>
      </c>
    </row>
    <row r="69" spans="16:16" hidden="1" x14ac:dyDescent="0.2">
      <c r="P69" s="5">
        <v>1670</v>
      </c>
    </row>
    <row r="70" spans="16:16" hidden="1" x14ac:dyDescent="0.2">
      <c r="P70" s="5">
        <v>1450</v>
      </c>
    </row>
    <row r="71" spans="16:16" hidden="1" x14ac:dyDescent="0.2">
      <c r="P71" s="5">
        <v>668</v>
      </c>
    </row>
    <row r="72" spans="16:16" hidden="1" x14ac:dyDescent="0.2">
      <c r="P72" s="5">
        <v>3006</v>
      </c>
    </row>
    <row r="73" spans="16:16" hidden="1" x14ac:dyDescent="0.2">
      <c r="P73" s="5">
        <v>668</v>
      </c>
    </row>
    <row r="74" spans="16:16" hidden="1" x14ac:dyDescent="0.2">
      <c r="P74" s="5">
        <v>334</v>
      </c>
    </row>
    <row r="75" spans="16:16" hidden="1" x14ac:dyDescent="0.2">
      <c r="P75" s="5">
        <v>3006</v>
      </c>
    </row>
    <row r="76" spans="16:16" hidden="1" x14ac:dyDescent="0.2">
      <c r="P76" s="5">
        <v>17148</v>
      </c>
    </row>
    <row r="77" spans="16:16" hidden="1" x14ac:dyDescent="0.2">
      <c r="P77" s="5">
        <v>334</v>
      </c>
    </row>
    <row r="78" spans="16:16" hidden="1" x14ac:dyDescent="0.2">
      <c r="P78" s="5">
        <v>334</v>
      </c>
    </row>
    <row r="79" spans="16:16" hidden="1" x14ac:dyDescent="0.2">
      <c r="P79" s="5">
        <v>334</v>
      </c>
    </row>
    <row r="80" spans="16:16" hidden="1" x14ac:dyDescent="0.2">
      <c r="P80" s="5">
        <v>334</v>
      </c>
    </row>
    <row r="81" spans="16:16" hidden="1" x14ac:dyDescent="0.2">
      <c r="P81" s="5">
        <v>1336</v>
      </c>
    </row>
    <row r="82" spans="16:16" hidden="1" x14ac:dyDescent="0.2">
      <c r="P82" s="5">
        <v>668</v>
      </c>
    </row>
    <row r="83" spans="16:16" hidden="1" x14ac:dyDescent="0.2">
      <c r="P83" s="5">
        <v>1336</v>
      </c>
    </row>
    <row r="84" spans="16:16" hidden="1" x14ac:dyDescent="0.2">
      <c r="P84" s="5">
        <v>668</v>
      </c>
    </row>
    <row r="85" spans="16:16" hidden="1" x14ac:dyDescent="0.2">
      <c r="P85" s="5">
        <v>18648</v>
      </c>
    </row>
    <row r="86" spans="16:16" hidden="1" x14ac:dyDescent="0.2">
      <c r="P86" s="5">
        <v>2672</v>
      </c>
    </row>
    <row r="87" spans="16:16" hidden="1" x14ac:dyDescent="0.2">
      <c r="P87" s="5">
        <v>4342</v>
      </c>
    </row>
    <row r="88" spans="16:16" hidden="1" x14ac:dyDescent="0.2">
      <c r="P88" s="5">
        <v>2338</v>
      </c>
    </row>
    <row r="89" spans="16:16" hidden="1" x14ac:dyDescent="0.2">
      <c r="P89" s="5">
        <v>5238</v>
      </c>
    </row>
    <row r="90" spans="16:16" hidden="1" x14ac:dyDescent="0.2">
      <c r="P90" s="5">
        <v>278</v>
      </c>
    </row>
    <row r="91" spans="16:16" hidden="1" x14ac:dyDescent="0.2">
      <c r="P91" s="5">
        <v>14924</v>
      </c>
    </row>
    <row r="92" spans="16:16" hidden="1" x14ac:dyDescent="0.2">
      <c r="P92" s="5">
        <v>1002</v>
      </c>
    </row>
    <row r="93" spans="16:16" hidden="1" x14ac:dyDescent="0.2">
      <c r="P93" s="5">
        <v>3340</v>
      </c>
    </row>
    <row r="94" spans="16:16" hidden="1" x14ac:dyDescent="0.2">
      <c r="P94" s="5">
        <v>4342</v>
      </c>
    </row>
    <row r="95" spans="16:16" hidden="1" x14ac:dyDescent="0.2">
      <c r="P95" s="5">
        <v>334</v>
      </c>
    </row>
    <row r="96" spans="16:16" hidden="1" x14ac:dyDescent="0.2">
      <c r="P96" s="5">
        <v>1002</v>
      </c>
    </row>
    <row r="97" spans="16:16" hidden="1" x14ac:dyDescent="0.2">
      <c r="P97" s="5">
        <v>20997</v>
      </c>
    </row>
    <row r="98" spans="16:16" hidden="1" x14ac:dyDescent="0.2">
      <c r="P98" s="5">
        <v>3006</v>
      </c>
    </row>
    <row r="99" spans="16:16" hidden="1" x14ac:dyDescent="0.2">
      <c r="P99" s="5">
        <v>668</v>
      </c>
    </row>
    <row r="100" spans="16:16" hidden="1" x14ac:dyDescent="0.2">
      <c r="P100" s="5">
        <v>3674</v>
      </c>
    </row>
    <row r="101" spans="16:16" hidden="1" x14ac:dyDescent="0.2">
      <c r="P101" s="5">
        <v>334</v>
      </c>
    </row>
    <row r="102" spans="16:16" hidden="1" x14ac:dyDescent="0.2">
      <c r="P102" s="5">
        <v>1002</v>
      </c>
    </row>
    <row r="103" spans="16:16" hidden="1" x14ac:dyDescent="0.2">
      <c r="P103" s="5">
        <v>334</v>
      </c>
    </row>
    <row r="104" spans="16:16" hidden="1" x14ac:dyDescent="0.2">
      <c r="P104" s="5">
        <v>78546</v>
      </c>
    </row>
    <row r="105" spans="16:16" hidden="1" x14ac:dyDescent="0.2">
      <c r="P105" s="5">
        <v>1450</v>
      </c>
    </row>
    <row r="106" spans="16:16" hidden="1" x14ac:dyDescent="0.2">
      <c r="P106" s="5">
        <v>2004</v>
      </c>
    </row>
    <row r="107" spans="16:16" hidden="1" x14ac:dyDescent="0.2">
      <c r="P107" s="5">
        <v>1336</v>
      </c>
    </row>
    <row r="108" spans="16:16" hidden="1" x14ac:dyDescent="0.2">
      <c r="P108" s="5">
        <v>1116</v>
      </c>
    </row>
    <row r="109" spans="16:16" hidden="1" x14ac:dyDescent="0.2">
      <c r="P109" s="5">
        <v>4008</v>
      </c>
    </row>
    <row r="110" spans="16:16" hidden="1" x14ac:dyDescent="0.2">
      <c r="P110" s="5">
        <v>334</v>
      </c>
    </row>
    <row r="111" spans="16:16" hidden="1" x14ac:dyDescent="0.2">
      <c r="P111" s="5">
        <v>334</v>
      </c>
    </row>
    <row r="112" spans="16:16" hidden="1" x14ac:dyDescent="0.2">
      <c r="P112" s="5">
        <v>3454</v>
      </c>
    </row>
    <row r="113" spans="16:16" hidden="1" x14ac:dyDescent="0.2">
      <c r="P113" s="5">
        <v>1116</v>
      </c>
    </row>
    <row r="114" spans="16:16" hidden="1" x14ac:dyDescent="0.2">
      <c r="P114" s="5">
        <v>782</v>
      </c>
    </row>
    <row r="115" spans="16:16" hidden="1" x14ac:dyDescent="0.2">
      <c r="P115" s="5">
        <v>1670</v>
      </c>
    </row>
    <row r="116" spans="16:16" hidden="1" x14ac:dyDescent="0.2">
      <c r="P116" s="5">
        <v>1002</v>
      </c>
    </row>
    <row r="117" spans="16:16" hidden="1" x14ac:dyDescent="0.2">
      <c r="P117" s="5">
        <v>5686</v>
      </c>
    </row>
    <row r="118" spans="16:16" hidden="1" x14ac:dyDescent="0.2">
      <c r="P118" s="5">
        <v>5678</v>
      </c>
    </row>
    <row r="119" spans="16:16" hidden="1" x14ac:dyDescent="0.2">
      <c r="P119" s="5">
        <v>2338</v>
      </c>
    </row>
    <row r="120" spans="16:16" hidden="1" x14ac:dyDescent="0.2">
      <c r="P120" s="5">
        <v>10810</v>
      </c>
    </row>
    <row r="121" spans="16:16" hidden="1" x14ac:dyDescent="0.2">
      <c r="P121" s="5">
        <v>1450</v>
      </c>
    </row>
    <row r="122" spans="16:16" hidden="1" x14ac:dyDescent="0.2">
      <c r="P122" s="5">
        <v>14044</v>
      </c>
    </row>
    <row r="123" spans="16:16" hidden="1" x14ac:dyDescent="0.2">
      <c r="P123" s="5">
        <v>10802</v>
      </c>
    </row>
    <row r="124" spans="16:16" hidden="1" x14ac:dyDescent="0.2">
      <c r="P124" s="5">
        <v>668</v>
      </c>
    </row>
    <row r="125" spans="16:16" hidden="1" x14ac:dyDescent="0.2">
      <c r="P125" s="5">
        <v>334</v>
      </c>
    </row>
    <row r="126" spans="16:16" hidden="1" x14ac:dyDescent="0.2">
      <c r="P126" s="5">
        <v>13418</v>
      </c>
    </row>
    <row r="127" spans="16:16" hidden="1" x14ac:dyDescent="0.2">
      <c r="P127" s="5">
        <v>3674</v>
      </c>
    </row>
    <row r="128" spans="16:16" hidden="1" x14ac:dyDescent="0.2">
      <c r="P128" s="5">
        <v>668</v>
      </c>
    </row>
    <row r="129" spans="16:16" hidden="1" x14ac:dyDescent="0.2">
      <c r="P129" s="5">
        <v>334</v>
      </c>
    </row>
    <row r="130" spans="16:16" hidden="1" x14ac:dyDescent="0.2">
      <c r="P130" s="5">
        <v>41156</v>
      </c>
    </row>
    <row r="131" spans="16:16" hidden="1" x14ac:dyDescent="0.2">
      <c r="P131" s="5">
        <v>4008</v>
      </c>
    </row>
    <row r="132" spans="16:16" hidden="1" x14ac:dyDescent="0.2">
      <c r="P132" s="5">
        <v>334</v>
      </c>
    </row>
    <row r="133" spans="16:16" hidden="1" x14ac:dyDescent="0.2">
      <c r="P133" s="5">
        <v>15706</v>
      </c>
    </row>
    <row r="134" spans="16:16" hidden="1" x14ac:dyDescent="0.2">
      <c r="P134" s="5">
        <v>1002</v>
      </c>
    </row>
    <row r="135" spans="16:16" hidden="1" x14ac:dyDescent="0.2">
      <c r="P135" s="5">
        <v>7910</v>
      </c>
    </row>
    <row r="136" spans="16:16" hidden="1" x14ac:dyDescent="0.2">
      <c r="P136" s="5">
        <v>16911</v>
      </c>
    </row>
    <row r="137" spans="16:16" hidden="1" x14ac:dyDescent="0.2">
      <c r="P137" s="5">
        <v>278</v>
      </c>
    </row>
    <row r="138" spans="16:16" hidden="1" x14ac:dyDescent="0.2">
      <c r="P138" s="5">
        <v>668</v>
      </c>
    </row>
    <row r="139" spans="16:16" hidden="1" x14ac:dyDescent="0.2">
      <c r="P139" s="5">
        <v>18044</v>
      </c>
    </row>
    <row r="140" spans="16:16" hidden="1" x14ac:dyDescent="0.2">
      <c r="P140" s="5">
        <v>448</v>
      </c>
    </row>
    <row r="141" spans="16:16" hidden="1" x14ac:dyDescent="0.2">
      <c r="P141" s="5">
        <v>45350</v>
      </c>
    </row>
    <row r="142" spans="16:16" hidden="1" x14ac:dyDescent="0.2">
      <c r="P142" s="5">
        <v>4676</v>
      </c>
    </row>
    <row r="143" spans="16:16" hidden="1" x14ac:dyDescent="0.2">
      <c r="P143" s="5">
        <v>4456</v>
      </c>
    </row>
    <row r="144" spans="16:16" hidden="1" x14ac:dyDescent="0.2">
      <c r="P144" s="5">
        <v>334</v>
      </c>
    </row>
    <row r="145" spans="16:16" hidden="1" x14ac:dyDescent="0.2">
      <c r="P145" s="5">
        <v>5956</v>
      </c>
    </row>
    <row r="146" spans="16:16" hidden="1" x14ac:dyDescent="0.2">
      <c r="P146" s="5">
        <v>6012</v>
      </c>
    </row>
    <row r="147" spans="16:16" hidden="1" x14ac:dyDescent="0.2">
      <c r="P147" s="5">
        <v>1002</v>
      </c>
    </row>
    <row r="148" spans="16:16" hidden="1" x14ac:dyDescent="0.2">
      <c r="P148" s="5">
        <v>334</v>
      </c>
    </row>
    <row r="149" spans="16:16" hidden="1" x14ac:dyDescent="0.2">
      <c r="P149" s="5">
        <v>334</v>
      </c>
    </row>
    <row r="150" spans="16:16" hidden="1" x14ac:dyDescent="0.2">
      <c r="P150" s="5">
        <v>4676</v>
      </c>
    </row>
    <row r="151" spans="16:16" hidden="1" x14ac:dyDescent="0.2">
      <c r="P151" s="5">
        <v>1002</v>
      </c>
    </row>
    <row r="152" spans="16:16" hidden="1" x14ac:dyDescent="0.2">
      <c r="P152" s="5">
        <v>14086</v>
      </c>
    </row>
    <row r="153" spans="16:16" hidden="1" x14ac:dyDescent="0.2">
      <c r="P153" s="5">
        <v>1336</v>
      </c>
    </row>
    <row r="154" spans="16:16" hidden="1" x14ac:dyDescent="0.2">
      <c r="P154" s="5">
        <v>66621</v>
      </c>
    </row>
    <row r="155" spans="16:16" hidden="1" x14ac:dyDescent="0.2">
      <c r="P155" s="5">
        <v>15241</v>
      </c>
    </row>
    <row r="156" spans="16:16" hidden="1" x14ac:dyDescent="0.2">
      <c r="P156" s="5">
        <v>11136</v>
      </c>
    </row>
    <row r="157" spans="16:16" hidden="1" x14ac:dyDescent="0.2">
      <c r="P157" s="5">
        <v>1450</v>
      </c>
    </row>
    <row r="158" spans="16:16" hidden="1" x14ac:dyDescent="0.2">
      <c r="P158" s="5">
        <v>2004</v>
      </c>
    </row>
    <row r="159" spans="16:16" hidden="1" x14ac:dyDescent="0.2">
      <c r="P159" s="5">
        <v>1336</v>
      </c>
    </row>
    <row r="160" spans="16:16" hidden="1" x14ac:dyDescent="0.2">
      <c r="P160" s="5">
        <v>2338</v>
      </c>
    </row>
    <row r="161" spans="16:16" hidden="1" x14ac:dyDescent="0.2">
      <c r="P161" s="5">
        <v>4342</v>
      </c>
    </row>
    <row r="162" spans="16:16" hidden="1" x14ac:dyDescent="0.2">
      <c r="P162" s="5">
        <v>5906</v>
      </c>
    </row>
    <row r="163" spans="16:16" hidden="1" x14ac:dyDescent="0.2">
      <c r="P163" s="5">
        <v>334</v>
      </c>
    </row>
    <row r="164" spans="16:16" hidden="1" x14ac:dyDescent="0.2">
      <c r="P164" s="5">
        <v>668</v>
      </c>
    </row>
    <row r="165" spans="16:16" hidden="1" x14ac:dyDescent="0.2">
      <c r="P165" s="5">
        <v>334</v>
      </c>
    </row>
    <row r="166" spans="16:16" hidden="1" x14ac:dyDescent="0.2">
      <c r="P166" s="5">
        <v>1002</v>
      </c>
    </row>
    <row r="167" spans="16:16" hidden="1" x14ac:dyDescent="0.2">
      <c r="P167" s="5">
        <v>1670</v>
      </c>
    </row>
    <row r="168" spans="16:16" hidden="1" x14ac:dyDescent="0.2">
      <c r="P168" s="5">
        <v>334</v>
      </c>
    </row>
    <row r="169" spans="16:16" hidden="1" x14ac:dyDescent="0.2">
      <c r="P169" s="5">
        <v>20716</v>
      </c>
    </row>
    <row r="170" spans="16:16" hidden="1" x14ac:dyDescent="0.2">
      <c r="P170" s="5">
        <v>24612</v>
      </c>
    </row>
    <row r="171" spans="16:16" hidden="1" x14ac:dyDescent="0.2">
      <c r="P171" s="5">
        <v>782</v>
      </c>
    </row>
    <row r="172" spans="16:16" hidden="1" x14ac:dyDescent="0.2">
      <c r="P172" s="5">
        <v>2004</v>
      </c>
    </row>
    <row r="173" spans="16:16" hidden="1" x14ac:dyDescent="0.2">
      <c r="P173" s="5">
        <v>5010</v>
      </c>
    </row>
    <row r="174" spans="16:16" hidden="1" x14ac:dyDescent="0.2">
      <c r="P174" s="5">
        <v>782</v>
      </c>
    </row>
    <row r="175" spans="16:16" hidden="1" x14ac:dyDescent="0.2">
      <c r="P175" s="5">
        <v>334</v>
      </c>
    </row>
    <row r="176" spans="16:16" hidden="1" x14ac:dyDescent="0.2">
      <c r="P176" s="5">
        <v>6126</v>
      </c>
    </row>
    <row r="177" spans="16:16" hidden="1" x14ac:dyDescent="0.2">
      <c r="P177" s="5">
        <v>2004</v>
      </c>
    </row>
    <row r="178" spans="16:16" hidden="1" x14ac:dyDescent="0.2">
      <c r="P178" s="5">
        <v>3340</v>
      </c>
    </row>
    <row r="179" spans="16:16" hidden="1" x14ac:dyDescent="0.2">
      <c r="P179" s="5">
        <v>2137.5</v>
      </c>
    </row>
    <row r="180" spans="16:16" hidden="1" x14ac:dyDescent="0.2">
      <c r="P180" s="5">
        <v>675</v>
      </c>
    </row>
    <row r="181" spans="16:16" hidden="1" x14ac:dyDescent="0.2">
      <c r="P181" s="5">
        <v>4275</v>
      </c>
    </row>
    <row r="182" spans="16:16" hidden="1" x14ac:dyDescent="0.2">
      <c r="P182" s="5">
        <v>225</v>
      </c>
    </row>
    <row r="183" spans="16:16" hidden="1" x14ac:dyDescent="0.2">
      <c r="P183" s="5">
        <v>112.5</v>
      </c>
    </row>
    <row r="184" spans="16:16" hidden="1" x14ac:dyDescent="0.2">
      <c r="P184" s="5">
        <v>1350</v>
      </c>
    </row>
    <row r="185" spans="16:16" hidden="1" x14ac:dyDescent="0.2">
      <c r="P185" s="5">
        <v>2812.5</v>
      </c>
    </row>
    <row r="186" spans="16:16" hidden="1" x14ac:dyDescent="0.2">
      <c r="P186" s="5">
        <v>3600</v>
      </c>
    </row>
    <row r="187" spans="16:16" hidden="1" x14ac:dyDescent="0.2">
      <c r="P187" s="5">
        <v>1237.5</v>
      </c>
    </row>
    <row r="188" spans="16:16" hidden="1" x14ac:dyDescent="0.2">
      <c r="P188" s="5">
        <v>225</v>
      </c>
    </row>
    <row r="189" spans="16:16" hidden="1" x14ac:dyDescent="0.2">
      <c r="P189" s="5">
        <v>1012.5</v>
      </c>
    </row>
    <row r="190" spans="16:16" hidden="1" x14ac:dyDescent="0.2">
      <c r="P190" s="5">
        <v>3150</v>
      </c>
    </row>
    <row r="191" spans="16:16" hidden="1" x14ac:dyDescent="0.2">
      <c r="P191" s="5">
        <v>787.5</v>
      </c>
    </row>
    <row r="192" spans="16:16" hidden="1" x14ac:dyDescent="0.2">
      <c r="P192" s="5">
        <v>675</v>
      </c>
    </row>
    <row r="193" spans="16:16" hidden="1" x14ac:dyDescent="0.2">
      <c r="P193" s="5">
        <v>112.5</v>
      </c>
    </row>
    <row r="194" spans="16:16" hidden="1" x14ac:dyDescent="0.2">
      <c r="P194" s="5">
        <v>1237.5</v>
      </c>
    </row>
    <row r="195" spans="16:16" hidden="1" x14ac:dyDescent="0.2">
      <c r="P195" s="5">
        <v>225</v>
      </c>
    </row>
    <row r="196" spans="16:16" hidden="1" x14ac:dyDescent="0.2">
      <c r="P196" s="5">
        <v>225</v>
      </c>
    </row>
    <row r="197" spans="16:16" hidden="1" x14ac:dyDescent="0.2">
      <c r="P197" s="5">
        <v>787.5</v>
      </c>
    </row>
    <row r="198" spans="16:16" hidden="1" x14ac:dyDescent="0.2">
      <c r="P198" s="5">
        <v>1462.5</v>
      </c>
    </row>
    <row r="199" spans="16:16" hidden="1" x14ac:dyDescent="0.2">
      <c r="P199" s="5">
        <v>112.5</v>
      </c>
    </row>
    <row r="200" spans="16:16" hidden="1" x14ac:dyDescent="0.2">
      <c r="P200" s="5">
        <v>112.5</v>
      </c>
    </row>
    <row r="201" spans="16:16" hidden="1" x14ac:dyDescent="0.2">
      <c r="P201" s="5">
        <v>225</v>
      </c>
    </row>
    <row r="202" spans="16:16" hidden="1" x14ac:dyDescent="0.2">
      <c r="P202" s="5">
        <v>225</v>
      </c>
    </row>
    <row r="203" spans="16:16" hidden="1" x14ac:dyDescent="0.2">
      <c r="P203" s="5">
        <v>225</v>
      </c>
    </row>
    <row r="204" spans="16:16" hidden="1" x14ac:dyDescent="0.2">
      <c r="P204" s="5">
        <v>787.5</v>
      </c>
    </row>
    <row r="205" spans="16:16" hidden="1" x14ac:dyDescent="0.2">
      <c r="P205" s="5">
        <v>112.5</v>
      </c>
    </row>
    <row r="206" spans="16:16" hidden="1" x14ac:dyDescent="0.2">
      <c r="P206" s="5">
        <v>225</v>
      </c>
    </row>
    <row r="207" spans="16:16" hidden="1" x14ac:dyDescent="0.2">
      <c r="P207" s="5">
        <v>225</v>
      </c>
    </row>
    <row r="208" spans="16:16" hidden="1" x14ac:dyDescent="0.2">
      <c r="P208" s="5">
        <v>112.5</v>
      </c>
    </row>
    <row r="209" spans="16:16" hidden="1" x14ac:dyDescent="0.2">
      <c r="P209" s="5">
        <v>3150</v>
      </c>
    </row>
    <row r="210" spans="16:16" hidden="1" x14ac:dyDescent="0.2">
      <c r="P210" s="5">
        <v>4500</v>
      </c>
    </row>
    <row r="211" spans="16:16" hidden="1" x14ac:dyDescent="0.2">
      <c r="P211" s="5">
        <v>1462.5</v>
      </c>
    </row>
    <row r="212" spans="16:16" hidden="1" x14ac:dyDescent="0.2">
      <c r="P212" s="5">
        <v>337.5</v>
      </c>
    </row>
    <row r="213" spans="16:16" hidden="1" x14ac:dyDescent="0.2">
      <c r="P213" s="5">
        <v>675</v>
      </c>
    </row>
    <row r="214" spans="16:16" hidden="1" x14ac:dyDescent="0.2">
      <c r="P214" s="5">
        <v>112.5</v>
      </c>
    </row>
    <row r="215" spans="16:16" hidden="1" x14ac:dyDescent="0.2">
      <c r="P215" s="5">
        <v>337.5</v>
      </c>
    </row>
    <row r="216" spans="16:16" hidden="1" x14ac:dyDescent="0.2">
      <c r="P216" s="5">
        <v>225</v>
      </c>
    </row>
    <row r="217" spans="16:16" hidden="1" x14ac:dyDescent="0.2">
      <c r="P217" s="5">
        <v>562.5</v>
      </c>
    </row>
    <row r="218" spans="16:16" hidden="1" x14ac:dyDescent="0.2">
      <c r="P218" s="5">
        <v>4725</v>
      </c>
    </row>
    <row r="219" spans="16:16" hidden="1" x14ac:dyDescent="0.2">
      <c r="P219" s="5">
        <v>225</v>
      </c>
    </row>
    <row r="220" spans="16:16" hidden="1" x14ac:dyDescent="0.2">
      <c r="P220" s="5">
        <v>562.5</v>
      </c>
    </row>
    <row r="221" spans="16:16" hidden="1" x14ac:dyDescent="0.2">
      <c r="P221" s="5">
        <v>1237.5</v>
      </c>
    </row>
    <row r="222" spans="16:16" hidden="1" x14ac:dyDescent="0.2">
      <c r="P222" s="5">
        <v>225</v>
      </c>
    </row>
    <row r="223" spans="16:16" hidden="1" x14ac:dyDescent="0.2">
      <c r="P223" s="5">
        <v>562.5</v>
      </c>
    </row>
    <row r="224" spans="16:16" hidden="1" x14ac:dyDescent="0.2">
      <c r="P224" s="5">
        <v>337.5</v>
      </c>
    </row>
    <row r="225" spans="16:16" hidden="1" x14ac:dyDescent="0.2">
      <c r="P225" s="5">
        <v>112.5</v>
      </c>
    </row>
    <row r="226" spans="16:16" hidden="1" x14ac:dyDescent="0.2">
      <c r="P226" s="5">
        <v>450</v>
      </c>
    </row>
    <row r="227" spans="16:16" hidden="1" x14ac:dyDescent="0.2">
      <c r="P227" s="5">
        <v>3150</v>
      </c>
    </row>
    <row r="228" spans="16:16" hidden="1" x14ac:dyDescent="0.2">
      <c r="P228" s="5">
        <v>112.5</v>
      </c>
    </row>
    <row r="229" spans="16:16" hidden="1" x14ac:dyDescent="0.2">
      <c r="P229" s="5">
        <v>112.5</v>
      </c>
    </row>
    <row r="230" spans="16:16" hidden="1" x14ac:dyDescent="0.2">
      <c r="P230" s="5">
        <v>112.5</v>
      </c>
    </row>
    <row r="231" spans="16:16" hidden="1" x14ac:dyDescent="0.2">
      <c r="P231" s="5">
        <v>337.5</v>
      </c>
    </row>
    <row r="232" spans="16:16" hidden="1" x14ac:dyDescent="0.2">
      <c r="P232" s="5">
        <v>112.5</v>
      </c>
    </row>
    <row r="233" spans="16:16" hidden="1" x14ac:dyDescent="0.2">
      <c r="P233" s="5">
        <v>2250</v>
      </c>
    </row>
    <row r="234" spans="16:16" hidden="1" x14ac:dyDescent="0.2">
      <c r="P234" s="5">
        <v>1125</v>
      </c>
    </row>
    <row r="235" spans="16:16" hidden="1" x14ac:dyDescent="0.2">
      <c r="P235" s="5">
        <v>450</v>
      </c>
    </row>
    <row r="236" spans="16:16" hidden="1" x14ac:dyDescent="0.2">
      <c r="P236" s="5">
        <v>225</v>
      </c>
    </row>
    <row r="237" spans="16:16" hidden="1" x14ac:dyDescent="0.2">
      <c r="P237" s="5">
        <v>1237.5</v>
      </c>
    </row>
    <row r="238" spans="16:16" hidden="1" x14ac:dyDescent="0.2">
      <c r="P238" s="5">
        <v>1575</v>
      </c>
    </row>
    <row r="239" spans="16:16" hidden="1" x14ac:dyDescent="0.2">
      <c r="P239" s="5">
        <v>2587.5</v>
      </c>
    </row>
    <row r="240" spans="16:16" hidden="1" x14ac:dyDescent="0.2">
      <c r="P240" s="5">
        <v>112.5</v>
      </c>
    </row>
    <row r="241" spans="16:16" hidden="1" x14ac:dyDescent="0.2">
      <c r="P241" s="5">
        <v>450</v>
      </c>
    </row>
    <row r="242" spans="16:16" hidden="1" x14ac:dyDescent="0.2">
      <c r="P242" s="5">
        <v>675</v>
      </c>
    </row>
    <row r="243" spans="16:16" hidden="1" x14ac:dyDescent="0.2">
      <c r="P243" s="5">
        <v>337.5</v>
      </c>
    </row>
    <row r="244" spans="16:16" hidden="1" x14ac:dyDescent="0.2">
      <c r="P244" s="5">
        <v>2812.5</v>
      </c>
    </row>
    <row r="245" spans="16:16" hidden="1" x14ac:dyDescent="0.2">
      <c r="P245" s="5">
        <v>1012.5</v>
      </c>
    </row>
    <row r="246" spans="16:16" hidden="1" x14ac:dyDescent="0.2">
      <c r="P246" s="5">
        <v>337.5</v>
      </c>
    </row>
    <row r="247" spans="16:16" hidden="1" x14ac:dyDescent="0.2">
      <c r="P247" s="5">
        <v>112.5</v>
      </c>
    </row>
    <row r="248" spans="16:16" hidden="1" x14ac:dyDescent="0.2">
      <c r="P248" s="5">
        <v>562.5</v>
      </c>
    </row>
    <row r="249" spans="16:16" hidden="1" x14ac:dyDescent="0.2">
      <c r="P249" s="5">
        <v>5512.5</v>
      </c>
    </row>
    <row r="250" spans="16:16" hidden="1" x14ac:dyDescent="0.2">
      <c r="P250" s="5">
        <v>225</v>
      </c>
    </row>
    <row r="251" spans="16:16" hidden="1" x14ac:dyDescent="0.2">
      <c r="P251" s="5">
        <v>450</v>
      </c>
    </row>
    <row r="252" spans="16:16" hidden="1" x14ac:dyDescent="0.2">
      <c r="P252" s="5">
        <v>450</v>
      </c>
    </row>
    <row r="253" spans="16:16" hidden="1" x14ac:dyDescent="0.2">
      <c r="P253" s="5">
        <v>562.5</v>
      </c>
    </row>
    <row r="254" spans="16:16" hidden="1" x14ac:dyDescent="0.2">
      <c r="P254" s="5">
        <v>450</v>
      </c>
    </row>
    <row r="255" spans="16:16" hidden="1" x14ac:dyDescent="0.2">
      <c r="P255" s="5">
        <v>450</v>
      </c>
    </row>
    <row r="256" spans="16:16" hidden="1" x14ac:dyDescent="0.2">
      <c r="P256" s="5">
        <v>337.5</v>
      </c>
    </row>
    <row r="257" spans="16:16" hidden="1" x14ac:dyDescent="0.2">
      <c r="P257" s="5">
        <v>112.5</v>
      </c>
    </row>
    <row r="258" spans="16:16" hidden="1" x14ac:dyDescent="0.2">
      <c r="P258" s="5">
        <v>225</v>
      </c>
    </row>
    <row r="259" spans="16:16" hidden="1" x14ac:dyDescent="0.2">
      <c r="P259" s="5">
        <v>675</v>
      </c>
    </row>
    <row r="260" spans="16:16" hidden="1" x14ac:dyDescent="0.2">
      <c r="P260" s="5">
        <v>900</v>
      </c>
    </row>
    <row r="261" spans="16:16" hidden="1" x14ac:dyDescent="0.2">
      <c r="P261" s="5">
        <v>1012.5</v>
      </c>
    </row>
    <row r="262" spans="16:16" hidden="1" x14ac:dyDescent="0.2">
      <c r="P262" s="5">
        <v>1237.5</v>
      </c>
    </row>
    <row r="263" spans="16:16" hidden="1" x14ac:dyDescent="0.2">
      <c r="P263" s="5">
        <v>450</v>
      </c>
    </row>
    <row r="264" spans="16:16" hidden="1" x14ac:dyDescent="0.2">
      <c r="P264" s="5">
        <v>1125</v>
      </c>
    </row>
    <row r="265" spans="16:16" hidden="1" x14ac:dyDescent="0.2">
      <c r="P265" s="5">
        <v>1237.5</v>
      </c>
    </row>
    <row r="266" spans="16:16" hidden="1" x14ac:dyDescent="0.2">
      <c r="P266" s="5">
        <v>450</v>
      </c>
    </row>
    <row r="267" spans="16:16" hidden="1" x14ac:dyDescent="0.2">
      <c r="P267" s="5">
        <v>2812.5</v>
      </c>
    </row>
    <row r="268" spans="16:16" hidden="1" x14ac:dyDescent="0.2">
      <c r="P268" s="5">
        <v>112.5</v>
      </c>
    </row>
    <row r="269" spans="16:16" hidden="1" x14ac:dyDescent="0.2">
      <c r="P269" s="5">
        <v>225</v>
      </c>
    </row>
    <row r="270" spans="16:16" hidden="1" x14ac:dyDescent="0.2">
      <c r="P270" s="5">
        <v>787.5</v>
      </c>
    </row>
    <row r="271" spans="16:16" hidden="1" x14ac:dyDescent="0.2">
      <c r="P271" s="5">
        <v>225</v>
      </c>
    </row>
    <row r="272" spans="16:16" hidden="1" x14ac:dyDescent="0.2">
      <c r="P272" s="5">
        <v>1237.5</v>
      </c>
    </row>
    <row r="273" spans="16:16" hidden="1" x14ac:dyDescent="0.2">
      <c r="P273" s="5">
        <v>900</v>
      </c>
    </row>
    <row r="274" spans="16:16" hidden="1" x14ac:dyDescent="0.2">
      <c r="P274" s="5">
        <v>337.5</v>
      </c>
    </row>
    <row r="275" spans="16:16" hidden="1" x14ac:dyDescent="0.2">
      <c r="P275" s="5">
        <v>112.5</v>
      </c>
    </row>
    <row r="276" spans="16:16" hidden="1" x14ac:dyDescent="0.2">
      <c r="P276" s="5">
        <v>225</v>
      </c>
    </row>
    <row r="277" spans="16:16" hidden="1" x14ac:dyDescent="0.2">
      <c r="P277" s="5">
        <v>2475</v>
      </c>
    </row>
    <row r="278" spans="16:16" hidden="1" x14ac:dyDescent="0.2">
      <c r="P278" s="5">
        <v>3825</v>
      </c>
    </row>
    <row r="279" spans="16:16" hidden="1" x14ac:dyDescent="0.2">
      <c r="P279" s="5">
        <v>787.5</v>
      </c>
    </row>
    <row r="280" spans="16:16" hidden="1" x14ac:dyDescent="0.2">
      <c r="P280" s="5">
        <v>1125</v>
      </c>
    </row>
    <row r="281" spans="16:16" hidden="1" x14ac:dyDescent="0.2">
      <c r="P281" s="5">
        <v>112.5</v>
      </c>
    </row>
    <row r="282" spans="16:16" hidden="1" x14ac:dyDescent="0.2">
      <c r="P282" s="5">
        <v>112.5</v>
      </c>
    </row>
    <row r="283" spans="16:16" hidden="1" x14ac:dyDescent="0.2">
      <c r="P283" s="5">
        <v>225</v>
      </c>
    </row>
    <row r="284" spans="16:16" hidden="1" x14ac:dyDescent="0.2">
      <c r="P284" s="5">
        <v>1012.5</v>
      </c>
    </row>
    <row r="285" spans="16:16" hidden="1" x14ac:dyDescent="0.2">
      <c r="P285" s="5">
        <v>225</v>
      </c>
    </row>
    <row r="286" spans="16:16" hidden="1" x14ac:dyDescent="0.2">
      <c r="P286" s="5">
        <v>1237.5</v>
      </c>
    </row>
    <row r="287" spans="16:16" hidden="1" x14ac:dyDescent="0.2">
      <c r="P287" s="5">
        <v>787.5</v>
      </c>
    </row>
    <row r="288" spans="16:16" hidden="1" x14ac:dyDescent="0.2">
      <c r="P288" s="5">
        <v>112.5</v>
      </c>
    </row>
    <row r="289" spans="16:16" hidden="1" x14ac:dyDescent="0.2">
      <c r="P289" s="5">
        <v>112.5</v>
      </c>
    </row>
    <row r="290" spans="16:16" hidden="1" x14ac:dyDescent="0.2">
      <c r="P290" s="5">
        <v>8100</v>
      </c>
    </row>
    <row r="291" spans="16:16" hidden="1" x14ac:dyDescent="0.2">
      <c r="P291" s="5">
        <v>1237.5</v>
      </c>
    </row>
    <row r="292" spans="16:16" hidden="1" x14ac:dyDescent="0.2">
      <c r="P292" s="5">
        <v>1687.5</v>
      </c>
    </row>
    <row r="293" spans="16:16" hidden="1" x14ac:dyDescent="0.2">
      <c r="P293" s="5">
        <v>675</v>
      </c>
    </row>
    <row r="294" spans="16:16" hidden="1" x14ac:dyDescent="0.2">
      <c r="P294" s="5">
        <v>562.5</v>
      </c>
    </row>
    <row r="295" spans="16:16" hidden="1" x14ac:dyDescent="0.2">
      <c r="P295" s="5">
        <v>225</v>
      </c>
    </row>
    <row r="296" spans="16:16" hidden="1" x14ac:dyDescent="0.2">
      <c r="P296" s="5">
        <v>900</v>
      </c>
    </row>
    <row r="297" spans="16:16" hidden="1" x14ac:dyDescent="0.2">
      <c r="P297" s="5">
        <v>675</v>
      </c>
    </row>
    <row r="298" spans="16:16" hidden="1" x14ac:dyDescent="0.2">
      <c r="P298" s="5">
        <v>112.5</v>
      </c>
    </row>
    <row r="299" spans="16:16" hidden="1" x14ac:dyDescent="0.2">
      <c r="P299" s="5">
        <v>562.5</v>
      </c>
    </row>
    <row r="300" spans="16:16" hidden="1" x14ac:dyDescent="0.2">
      <c r="P300" s="5">
        <v>112.5</v>
      </c>
    </row>
    <row r="301" spans="16:16" hidden="1" x14ac:dyDescent="0.2">
      <c r="P301" s="5">
        <v>1912.5</v>
      </c>
    </row>
    <row r="302" spans="16:16" hidden="1" x14ac:dyDescent="0.2">
      <c r="P302" s="5">
        <v>6637.5</v>
      </c>
    </row>
    <row r="303" spans="16:16" hidden="1" x14ac:dyDescent="0.2">
      <c r="P303" s="5">
        <v>112.5</v>
      </c>
    </row>
    <row r="304" spans="16:16" hidden="1" x14ac:dyDescent="0.2">
      <c r="P304" s="5">
        <v>562.5</v>
      </c>
    </row>
    <row r="305" spans="16:16" hidden="1" x14ac:dyDescent="0.2">
      <c r="P305" s="5">
        <v>112.5</v>
      </c>
    </row>
    <row r="306" spans="16:16" hidden="1" x14ac:dyDescent="0.2">
      <c r="P306" s="5">
        <v>225</v>
      </c>
    </row>
    <row r="307" spans="16:16" hidden="1" x14ac:dyDescent="0.2">
      <c r="P307" s="5">
        <v>562.5</v>
      </c>
    </row>
    <row r="308" spans="16:16" hidden="1" x14ac:dyDescent="0.2">
      <c r="P308" s="5">
        <v>5</v>
      </c>
    </row>
    <row r="309" spans="16:16" hidden="1" x14ac:dyDescent="0.2">
      <c r="P309" s="5">
        <v>11774.899999999998</v>
      </c>
    </row>
    <row r="310" spans="16:16" hidden="1" x14ac:dyDescent="0.2">
      <c r="P310" s="5">
        <v>6284.1400000000021</v>
      </c>
    </row>
    <row r="311" spans="16:16" hidden="1" x14ac:dyDescent="0.2">
      <c r="P311" s="5">
        <v>79227.540000000052</v>
      </c>
    </row>
    <row r="312" spans="16:16" hidden="1" x14ac:dyDescent="0.2">
      <c r="P312" s="5">
        <v>534.46999999999991</v>
      </c>
    </row>
    <row r="313" spans="16:16" hidden="1" x14ac:dyDescent="0.2">
      <c r="P313" s="5">
        <v>46.19</v>
      </c>
    </row>
    <row r="314" spans="16:16" hidden="1" x14ac:dyDescent="0.2">
      <c r="P314" s="5">
        <v>490.07000000000005</v>
      </c>
    </row>
    <row r="315" spans="16:16" hidden="1" x14ac:dyDescent="0.2">
      <c r="P315" s="5">
        <v>6707.0999999999995</v>
      </c>
    </row>
    <row r="316" spans="16:16" hidden="1" x14ac:dyDescent="0.2">
      <c r="P316" s="5">
        <v>17947.619999999984</v>
      </c>
    </row>
    <row r="317" spans="16:16" hidden="1" x14ac:dyDescent="0.2">
      <c r="P317" s="5">
        <v>87.05</v>
      </c>
    </row>
    <row r="318" spans="16:16" hidden="1" x14ac:dyDescent="0.2">
      <c r="P318" s="5">
        <v>14.75</v>
      </c>
    </row>
    <row r="319" spans="16:16" hidden="1" x14ac:dyDescent="0.2">
      <c r="P319" s="5">
        <v>41482.530000000035</v>
      </c>
    </row>
    <row r="320" spans="16:16" hidden="1" x14ac:dyDescent="0.2">
      <c r="P320" s="5">
        <v>23.54</v>
      </c>
    </row>
    <row r="321" spans="16:16" hidden="1" x14ac:dyDescent="0.2">
      <c r="P321" s="5">
        <v>69.47</v>
      </c>
    </row>
    <row r="322" spans="16:16" hidden="1" x14ac:dyDescent="0.2">
      <c r="P322" s="5">
        <v>30.57</v>
      </c>
    </row>
    <row r="323" spans="16:16" hidden="1" x14ac:dyDescent="0.2">
      <c r="P323" s="5">
        <v>4126.1699999999992</v>
      </c>
    </row>
    <row r="324" spans="16:16" hidden="1" x14ac:dyDescent="0.2">
      <c r="P324" s="5">
        <v>63.48</v>
      </c>
    </row>
    <row r="325" spans="16:16" hidden="1" x14ac:dyDescent="0.2">
      <c r="P325" s="5">
        <v>624.32999999999993</v>
      </c>
    </row>
    <row r="326" spans="16:16" hidden="1" x14ac:dyDescent="0.2">
      <c r="P326" s="5">
        <v>28.37</v>
      </c>
    </row>
    <row r="327" spans="16:16" hidden="1" x14ac:dyDescent="0.2">
      <c r="P327" s="5">
        <v>382.4</v>
      </c>
    </row>
    <row r="328" spans="16:16" hidden="1" x14ac:dyDescent="0.2">
      <c r="P328" s="5">
        <v>15</v>
      </c>
    </row>
    <row r="329" spans="16:16" hidden="1" x14ac:dyDescent="0.2">
      <c r="P329" s="5">
        <v>89.27</v>
      </c>
    </row>
    <row r="330" spans="16:16" hidden="1" x14ac:dyDescent="0.2">
      <c r="P330" s="5">
        <v>2197.099999999999</v>
      </c>
    </row>
    <row r="331" spans="16:16" hidden="1" x14ac:dyDescent="0.2">
      <c r="P331" s="5">
        <v>657.65000000000009</v>
      </c>
    </row>
    <row r="332" spans="16:16" hidden="1" x14ac:dyDescent="0.2">
      <c r="P332" s="5">
        <v>200.06</v>
      </c>
    </row>
    <row r="333" spans="16:16" hidden="1" x14ac:dyDescent="0.2">
      <c r="P333" s="5">
        <v>10</v>
      </c>
    </row>
    <row r="334" spans="16:16" hidden="1" x14ac:dyDescent="0.2">
      <c r="P334" s="5">
        <v>5360.8999999999969</v>
      </c>
    </row>
    <row r="335" spans="16:16" hidden="1" x14ac:dyDescent="0.2">
      <c r="P335" s="5">
        <v>15</v>
      </c>
    </row>
    <row r="336" spans="16:16" hidden="1" x14ac:dyDescent="0.2">
      <c r="P336" s="5">
        <v>5</v>
      </c>
    </row>
    <row r="337" spans="16:16" hidden="1" x14ac:dyDescent="0.2">
      <c r="P337" s="5">
        <v>3607.1800000000026</v>
      </c>
    </row>
    <row r="338" spans="16:16" hidden="1" x14ac:dyDescent="0.2">
      <c r="P338" s="5">
        <v>6544.6100000000006</v>
      </c>
    </row>
    <row r="339" spans="16:16" hidden="1" x14ac:dyDescent="0.2">
      <c r="P339" s="5">
        <v>5</v>
      </c>
    </row>
    <row r="340" spans="16:16" hidden="1" x14ac:dyDescent="0.2">
      <c r="P340" s="5">
        <v>87.7</v>
      </c>
    </row>
    <row r="341" spans="16:16" hidden="1" x14ac:dyDescent="0.2">
      <c r="P341" s="5">
        <v>1654.4699999999996</v>
      </c>
    </row>
    <row r="342" spans="16:16" hidden="1" x14ac:dyDescent="0.2">
      <c r="P342" s="5">
        <v>3321.8499999999995</v>
      </c>
    </row>
    <row r="343" spans="16:16" hidden="1" x14ac:dyDescent="0.2">
      <c r="P343" s="5">
        <v>10</v>
      </c>
    </row>
    <row r="344" spans="16:16" hidden="1" x14ac:dyDescent="0.2">
      <c r="P344" s="5">
        <v>1068.97</v>
      </c>
    </row>
    <row r="345" spans="16:16" hidden="1" x14ac:dyDescent="0.2">
      <c r="P345" s="5">
        <v>5</v>
      </c>
    </row>
    <row r="346" spans="16:16" hidden="1" x14ac:dyDescent="0.2">
      <c r="P346" s="5">
        <v>456.23</v>
      </c>
    </row>
    <row r="347" spans="16:16" hidden="1" x14ac:dyDescent="0.2">
      <c r="P347" s="5">
        <v>10</v>
      </c>
    </row>
    <row r="348" spans="16:16" hidden="1" x14ac:dyDescent="0.2">
      <c r="P348" s="5">
        <v>8378.8200000000015</v>
      </c>
    </row>
    <row r="349" spans="16:16" hidden="1" x14ac:dyDescent="0.2">
      <c r="P349" s="5">
        <v>12820.610000000002</v>
      </c>
    </row>
    <row r="350" spans="16:16" hidden="1" x14ac:dyDescent="0.2">
      <c r="P350" s="5">
        <v>316.02000000000004</v>
      </c>
    </row>
    <row r="351" spans="16:16" hidden="1" x14ac:dyDescent="0.2">
      <c r="P351" s="5">
        <v>33.590000000000003</v>
      </c>
    </row>
    <row r="352" spans="16:16" hidden="1" x14ac:dyDescent="0.2">
      <c r="P352" s="5">
        <v>394.46000000000004</v>
      </c>
    </row>
    <row r="353" spans="16:16" hidden="1" x14ac:dyDescent="0.2">
      <c r="P353" s="5">
        <v>831.34999999999991</v>
      </c>
    </row>
    <row r="354" spans="16:16" hidden="1" x14ac:dyDescent="0.2">
      <c r="P354" s="5">
        <v>10</v>
      </c>
    </row>
    <row r="355" spans="16:16" hidden="1" x14ac:dyDescent="0.2">
      <c r="P355" s="5">
        <v>832.28000000000009</v>
      </c>
    </row>
    <row r="356" spans="16:16" hidden="1" x14ac:dyDescent="0.2">
      <c r="P356" s="5">
        <v>46.39</v>
      </c>
    </row>
    <row r="357" spans="16:16" hidden="1" x14ac:dyDescent="0.2">
      <c r="P357" s="5">
        <v>620.04999999999995</v>
      </c>
    </row>
    <row r="358" spans="16:16" hidden="1" x14ac:dyDescent="0.2">
      <c r="P358" s="5">
        <v>443.35</v>
      </c>
    </row>
    <row r="359" spans="16:16" hidden="1" x14ac:dyDescent="0.2">
      <c r="P359" s="5">
        <v>5</v>
      </c>
    </row>
    <row r="360" spans="16:16" hidden="1" x14ac:dyDescent="0.2">
      <c r="P360" s="5">
        <v>29.15</v>
      </c>
    </row>
    <row r="361" spans="16:16" hidden="1" x14ac:dyDescent="0.2">
      <c r="P361" s="5">
        <v>770.43000000000006</v>
      </c>
    </row>
    <row r="362" spans="16:16" hidden="1" x14ac:dyDescent="0.2">
      <c r="P362" s="5">
        <v>987.38000000000022</v>
      </c>
    </row>
    <row r="363" spans="16:16" hidden="1" x14ac:dyDescent="0.2">
      <c r="P363" s="5">
        <v>8187.7300000000005</v>
      </c>
    </row>
    <row r="364" spans="16:16" hidden="1" x14ac:dyDescent="0.2">
      <c r="P364" s="5">
        <v>18.060000000000002</v>
      </c>
    </row>
    <row r="365" spans="16:16" hidden="1" x14ac:dyDescent="0.2">
      <c r="P365" s="5">
        <v>431.09000000000003</v>
      </c>
    </row>
    <row r="366" spans="16:16" hidden="1" x14ac:dyDescent="0.2">
      <c r="P366" s="5">
        <v>44.47</v>
      </c>
    </row>
    <row r="367" spans="16:16" hidden="1" x14ac:dyDescent="0.2">
      <c r="P367" s="5">
        <v>100.91</v>
      </c>
    </row>
    <row r="368" spans="16:16" hidden="1" x14ac:dyDescent="0.2">
      <c r="P368" s="5">
        <v>296.25</v>
      </c>
    </row>
    <row r="369" spans="16:16" hidden="1" x14ac:dyDescent="0.2">
      <c r="P369" s="5">
        <v>305.64</v>
      </c>
    </row>
    <row r="370" spans="16:16" hidden="1" x14ac:dyDescent="0.2">
      <c r="P370" s="5">
        <v>270.56</v>
      </c>
    </row>
    <row r="371" spans="16:16" hidden="1" x14ac:dyDescent="0.2">
      <c r="P371" s="5">
        <v>12150.309999999998</v>
      </c>
    </row>
    <row r="372" spans="16:16" hidden="1" x14ac:dyDescent="0.2">
      <c r="P372" s="5">
        <v>26318.009999999991</v>
      </c>
    </row>
    <row r="373" spans="16:16" hidden="1" x14ac:dyDescent="0.2">
      <c r="P373" s="5">
        <v>264.88</v>
      </c>
    </row>
    <row r="374" spans="16:16" hidden="1" x14ac:dyDescent="0.2">
      <c r="P374" s="5">
        <v>5361.1400000000012</v>
      </c>
    </row>
    <row r="375" spans="16:16" hidden="1" x14ac:dyDescent="0.2">
      <c r="P375" s="5">
        <v>67.83</v>
      </c>
    </row>
    <row r="376" spans="16:16" hidden="1" x14ac:dyDescent="0.2">
      <c r="P376" s="5">
        <v>5</v>
      </c>
    </row>
    <row r="377" spans="16:16" hidden="1" x14ac:dyDescent="0.2">
      <c r="P377" s="5">
        <v>77.78</v>
      </c>
    </row>
    <row r="378" spans="16:16" hidden="1" x14ac:dyDescent="0.2">
      <c r="P378" s="5">
        <v>288.94</v>
      </c>
    </row>
    <row r="379" spans="16:16" hidden="1" x14ac:dyDescent="0.2">
      <c r="P379" s="5">
        <v>4550.5700000000024</v>
      </c>
    </row>
    <row r="380" spans="16:16" hidden="1" x14ac:dyDescent="0.2">
      <c r="P380" s="5">
        <v>44.69</v>
      </c>
    </row>
    <row r="381" spans="16:16" hidden="1" x14ac:dyDescent="0.2">
      <c r="P381" s="5">
        <v>151.45999999999998</v>
      </c>
    </row>
    <row r="382" spans="16:16" hidden="1" x14ac:dyDescent="0.2">
      <c r="P382" s="5">
        <v>500.68</v>
      </c>
    </row>
    <row r="383" spans="16:16" hidden="1" x14ac:dyDescent="0.2">
      <c r="P383" s="5">
        <v>135.85</v>
      </c>
    </row>
    <row r="384" spans="16:16" hidden="1" x14ac:dyDescent="0.2">
      <c r="P384" s="5">
        <v>5</v>
      </c>
    </row>
    <row r="385" spans="16:16" hidden="1" x14ac:dyDescent="0.2">
      <c r="P385" s="5">
        <v>94.710000000000008</v>
      </c>
    </row>
    <row r="386" spans="16:16" hidden="1" x14ac:dyDescent="0.2">
      <c r="P386" s="5">
        <v>85.11</v>
      </c>
    </row>
    <row r="387" spans="16:16" hidden="1" x14ac:dyDescent="0.2">
      <c r="P387" s="5">
        <v>94.330000000000013</v>
      </c>
    </row>
    <row r="388" spans="16:16" hidden="1" x14ac:dyDescent="0.2">
      <c r="P388" s="5">
        <v>52</v>
      </c>
    </row>
    <row r="389" spans="16:16" hidden="1" x14ac:dyDescent="0.2">
      <c r="P389" s="5">
        <v>321.05</v>
      </c>
    </row>
    <row r="390" spans="16:16" hidden="1" x14ac:dyDescent="0.2">
      <c r="P390" s="5">
        <v>204.05999999999997</v>
      </c>
    </row>
    <row r="391" spans="16:16" hidden="1" x14ac:dyDescent="0.2">
      <c r="P391" s="5">
        <v>80.39</v>
      </c>
    </row>
    <row r="392" spans="16:16" hidden="1" x14ac:dyDescent="0.2">
      <c r="P392" s="5">
        <v>3047.9799999999996</v>
      </c>
    </row>
    <row r="393" spans="16:16" hidden="1" x14ac:dyDescent="0.2">
      <c r="P393" s="5">
        <v>10</v>
      </c>
    </row>
    <row r="394" spans="16:16" hidden="1" x14ac:dyDescent="0.2">
      <c r="P394" s="5">
        <v>54.69</v>
      </c>
    </row>
    <row r="395" spans="16:16" hidden="1" x14ac:dyDescent="0.2">
      <c r="P395" s="5">
        <v>26079.350000000006</v>
      </c>
    </row>
    <row r="396" spans="16:16" hidden="1" x14ac:dyDescent="0.2">
      <c r="P396" s="5">
        <v>10</v>
      </c>
    </row>
    <row r="397" spans="16:16" hidden="1" x14ac:dyDescent="0.2">
      <c r="P397" s="5">
        <v>981.57999999999993</v>
      </c>
    </row>
    <row r="398" spans="16:16" hidden="1" x14ac:dyDescent="0.2">
      <c r="P398" s="5">
        <v>1808.4199999999998</v>
      </c>
    </row>
    <row r="399" spans="16:16" hidden="1" x14ac:dyDescent="0.2">
      <c r="P399" s="5">
        <v>12857.100000000008</v>
      </c>
    </row>
    <row r="400" spans="16:16" hidden="1" x14ac:dyDescent="0.2">
      <c r="P400" s="5">
        <v>3404.3100000000013</v>
      </c>
    </row>
    <row r="401" spans="16:16" hidden="1" x14ac:dyDescent="0.2">
      <c r="P401" s="5">
        <v>47.17</v>
      </c>
    </row>
    <row r="402" spans="16:16" hidden="1" x14ac:dyDescent="0.2">
      <c r="P402" s="5">
        <v>1280</v>
      </c>
    </row>
    <row r="403" spans="16:16" hidden="1" x14ac:dyDescent="0.2">
      <c r="P403" s="5">
        <v>2751.45</v>
      </c>
    </row>
    <row r="404" spans="16:16" hidden="1" x14ac:dyDescent="0.2">
      <c r="P404" s="5">
        <v>756.55</v>
      </c>
    </row>
    <row r="405" spans="16:16" hidden="1" x14ac:dyDescent="0.2">
      <c r="P405" s="5">
        <v>1623.4400000000003</v>
      </c>
    </row>
    <row r="406" spans="16:16" hidden="1" x14ac:dyDescent="0.2">
      <c r="P406" s="5">
        <v>145.27000000000001</v>
      </c>
    </row>
    <row r="407" spans="16:16" hidden="1" x14ac:dyDescent="0.2">
      <c r="P407" s="5">
        <v>38.81</v>
      </c>
    </row>
    <row r="408" spans="16:16" hidden="1" x14ac:dyDescent="0.2">
      <c r="P408" s="5">
        <v>580.52</v>
      </c>
    </row>
    <row r="409" spans="16:16" hidden="1" x14ac:dyDescent="0.2">
      <c r="P409" s="5">
        <v>616.29000000000008</v>
      </c>
    </row>
    <row r="410" spans="16:16" hidden="1" x14ac:dyDescent="0.2">
      <c r="P410" s="5">
        <v>2664.3999999999996</v>
      </c>
    </row>
    <row r="411" spans="16:16" hidden="1" x14ac:dyDescent="0.2">
      <c r="P411" s="5">
        <v>13123.790000000008</v>
      </c>
    </row>
    <row r="412" spans="16:16" hidden="1" x14ac:dyDescent="0.2">
      <c r="P412" s="5">
        <v>408.44999999999993</v>
      </c>
    </row>
    <row r="413" spans="16:16" hidden="1" x14ac:dyDescent="0.2">
      <c r="P413" s="5">
        <v>126.36000000000001</v>
      </c>
    </row>
    <row r="414" spans="16:16" hidden="1" x14ac:dyDescent="0.2">
      <c r="P414" s="5">
        <v>5</v>
      </c>
    </row>
    <row r="415" spans="16:16" hidden="1" x14ac:dyDescent="0.2">
      <c r="P415" s="5">
        <v>79.789999999999992</v>
      </c>
    </row>
    <row r="416" spans="16:16" hidden="1" x14ac:dyDescent="0.2">
      <c r="P416" s="5">
        <v>5</v>
      </c>
    </row>
    <row r="417" spans="16:16" hidden="1" x14ac:dyDescent="0.2">
      <c r="P417" s="5">
        <v>29.450000000000003</v>
      </c>
    </row>
    <row r="418" spans="16:16" hidden="1" x14ac:dyDescent="0.2">
      <c r="P418" s="5">
        <v>26.7</v>
      </c>
    </row>
    <row r="419" spans="16:16" hidden="1" x14ac:dyDescent="0.2">
      <c r="P419" s="5">
        <v>1368.26</v>
      </c>
    </row>
    <row r="420" spans="16:16" hidden="1" x14ac:dyDescent="0.2">
      <c r="P420" s="5">
        <v>2422.8200000000006</v>
      </c>
    </row>
    <row r="421" spans="16:16" hidden="1" x14ac:dyDescent="0.2">
      <c r="P421" s="5">
        <v>2738.5899999999997</v>
      </c>
    </row>
    <row r="422" spans="16:16" hidden="1" x14ac:dyDescent="0.2">
      <c r="P422" s="5">
        <v>262.24</v>
      </c>
    </row>
    <row r="423" spans="16:16" hidden="1" x14ac:dyDescent="0.2">
      <c r="P423" s="5">
        <v>268.98</v>
      </c>
    </row>
    <row r="424" spans="16:16" hidden="1" x14ac:dyDescent="0.2">
      <c r="P424" s="5">
        <v>13699.46999999999</v>
      </c>
    </row>
    <row r="425" spans="16:16" hidden="1" x14ac:dyDescent="0.2">
      <c r="P425" s="5">
        <v>2797.62</v>
      </c>
    </row>
    <row r="426" spans="16:16" hidden="1" x14ac:dyDescent="0.2">
      <c r="P426" s="5">
        <v>40.049999999999997</v>
      </c>
    </row>
    <row r="427" spans="16:16" hidden="1" x14ac:dyDescent="0.2">
      <c r="P427" s="5">
        <v>238.33999999999997</v>
      </c>
    </row>
    <row r="428" spans="16:16" hidden="1" x14ac:dyDescent="0.2">
      <c r="P428" s="5">
        <v>224.51999999999998</v>
      </c>
    </row>
    <row r="429" spans="16:16" hidden="1" x14ac:dyDescent="0.2">
      <c r="P429" s="5">
        <v>188.28</v>
      </c>
    </row>
    <row r="430" spans="16:16" hidden="1" x14ac:dyDescent="0.2">
      <c r="P430" s="5">
        <v>1502.0400000000002</v>
      </c>
    </row>
    <row r="431" spans="16:16" hidden="1" x14ac:dyDescent="0.2">
      <c r="P431" s="5">
        <v>632.46000000000015</v>
      </c>
    </row>
    <row r="432" spans="16:16" hidden="1" x14ac:dyDescent="0.2">
      <c r="P432" s="5">
        <v>5722.9000000000005</v>
      </c>
    </row>
    <row r="433" spans="16:16" hidden="1" x14ac:dyDescent="0.2">
      <c r="P433" s="5">
        <v>470.2</v>
      </c>
    </row>
    <row r="434" spans="16:16" hidden="1" x14ac:dyDescent="0.2">
      <c r="P434" s="5">
        <v>68.8</v>
      </c>
    </row>
    <row r="435" spans="16:16" hidden="1" x14ac:dyDescent="0.2">
      <c r="P435" s="5">
        <v>105.2</v>
      </c>
    </row>
    <row r="436" spans="16:16" hidden="1" x14ac:dyDescent="0.2">
      <c r="P436" s="5">
        <v>5</v>
      </c>
    </row>
    <row r="437" spans="16:16" hidden="1" x14ac:dyDescent="0.2">
      <c r="P437" s="5">
        <v>4687.5500000000011</v>
      </c>
    </row>
    <row r="438" spans="16:16" hidden="1" x14ac:dyDescent="0.2">
      <c r="P438" s="5">
        <v>537.94999999999993</v>
      </c>
    </row>
    <row r="439" spans="16:16" hidden="1" x14ac:dyDescent="0.2">
      <c r="P439" s="5">
        <v>3212.5699999999997</v>
      </c>
    </row>
    <row r="440" spans="16:16" hidden="1" x14ac:dyDescent="0.2">
      <c r="P440" s="5">
        <v>405.88</v>
      </c>
    </row>
    <row r="441" spans="16:16" hidden="1" x14ac:dyDescent="0.2">
      <c r="P441" s="5">
        <v>2684.28</v>
      </c>
    </row>
    <row r="442" spans="16:16" hidden="1" x14ac:dyDescent="0.2">
      <c r="P442" s="5">
        <v>5</v>
      </c>
    </row>
    <row r="443" spans="16:16" hidden="1" x14ac:dyDescent="0.2">
      <c r="P443" s="5">
        <v>1161.54</v>
      </c>
    </row>
    <row r="444" spans="16:16" hidden="1" x14ac:dyDescent="0.2">
      <c r="P444" s="5">
        <v>139.5</v>
      </c>
    </row>
    <row r="445" spans="16:16" hidden="1" x14ac:dyDescent="0.2">
      <c r="P445" s="5">
        <v>55.32</v>
      </c>
    </row>
    <row r="446" spans="16:16" hidden="1" x14ac:dyDescent="0.2">
      <c r="P446" s="5">
        <v>71.06</v>
      </c>
    </row>
    <row r="447" spans="16:16" hidden="1" x14ac:dyDescent="0.2">
      <c r="P447" s="5">
        <v>15504.930000000004</v>
      </c>
    </row>
    <row r="448" spans="16:16" hidden="1" x14ac:dyDescent="0.2">
      <c r="P448" s="5">
        <v>24.21</v>
      </c>
    </row>
    <row r="449" spans="16:16" hidden="1" x14ac:dyDescent="0.2">
      <c r="P449" s="5">
        <v>30.37</v>
      </c>
    </row>
    <row r="450" spans="16:16" hidden="1" x14ac:dyDescent="0.2">
      <c r="P450" s="5">
        <v>3113.4199999999996</v>
      </c>
    </row>
    <row r="451" spans="16:16" hidden="1" x14ac:dyDescent="0.2">
      <c r="P451" s="5">
        <v>270.12</v>
      </c>
    </row>
    <row r="452" spans="16:16" hidden="1" x14ac:dyDescent="0.2">
      <c r="P452" s="5">
        <v>978.7299999999999</v>
      </c>
    </row>
    <row r="453" spans="16:16" hidden="1" x14ac:dyDescent="0.2">
      <c r="P453" s="5">
        <v>62.62</v>
      </c>
    </row>
    <row r="454" spans="16:16" hidden="1" x14ac:dyDescent="0.2">
      <c r="P454" s="5">
        <v>872.70000000000016</v>
      </c>
    </row>
    <row r="455" spans="16:16" hidden="1" x14ac:dyDescent="0.2">
      <c r="P455" s="5">
        <v>36.4</v>
      </c>
    </row>
    <row r="456" spans="16:16" hidden="1" x14ac:dyDescent="0.2">
      <c r="P456" s="5">
        <v>53070.719999999972</v>
      </c>
    </row>
    <row r="457" spans="16:16" hidden="1" x14ac:dyDescent="0.2">
      <c r="P457" s="5">
        <v>79.28</v>
      </c>
    </row>
    <row r="458" spans="16:16" hidden="1" x14ac:dyDescent="0.2">
      <c r="P458" s="5">
        <v>1867.1</v>
      </c>
    </row>
    <row r="459" spans="16:16" hidden="1" x14ac:dyDescent="0.2">
      <c r="P459" s="5">
        <v>132.86000000000001</v>
      </c>
    </row>
    <row r="460" spans="16:16" hidden="1" x14ac:dyDescent="0.2">
      <c r="P460" s="5">
        <v>2060</v>
      </c>
    </row>
    <row r="461" spans="16:16" hidden="1" x14ac:dyDescent="0.2">
      <c r="P461" s="5">
        <v>733.91999999999985</v>
      </c>
    </row>
    <row r="462" spans="16:16" hidden="1" x14ac:dyDescent="0.2">
      <c r="P462" s="5">
        <v>1005.36</v>
      </c>
    </row>
    <row r="463" spans="16:16" hidden="1" x14ac:dyDescent="0.2">
      <c r="P463" s="5">
        <v>1776.03</v>
      </c>
    </row>
    <row r="464" spans="16:16" hidden="1" x14ac:dyDescent="0.2">
      <c r="P464" s="5">
        <v>204.27</v>
      </c>
    </row>
    <row r="465" spans="16:16" hidden="1" x14ac:dyDescent="0.2">
      <c r="P465" s="5">
        <v>459.9</v>
      </c>
    </row>
    <row r="466" spans="16:16" hidden="1" x14ac:dyDescent="0.2">
      <c r="P466" s="5">
        <v>102.68</v>
      </c>
    </row>
    <row r="467" spans="16:16" hidden="1" x14ac:dyDescent="0.2">
      <c r="P467" s="5">
        <v>26.98</v>
      </c>
    </row>
    <row r="468" spans="16:16" hidden="1" x14ac:dyDescent="0.2">
      <c r="P468" s="5">
        <v>5</v>
      </c>
    </row>
    <row r="469" spans="16:16" hidden="1" x14ac:dyDescent="0.2">
      <c r="P469" s="5">
        <v>3513.0499999999979</v>
      </c>
    </row>
    <row r="470" spans="16:16" hidden="1" x14ac:dyDescent="0.2">
      <c r="P470" s="5">
        <v>5</v>
      </c>
    </row>
    <row r="471" spans="16:16" hidden="1" x14ac:dyDescent="0.2">
      <c r="P471" s="5">
        <v>915.38</v>
      </c>
    </row>
    <row r="472" spans="16:16" hidden="1" x14ac:dyDescent="0.2">
      <c r="P472" s="5">
        <v>712.36</v>
      </c>
    </row>
    <row r="473" spans="16:16" hidden="1" x14ac:dyDescent="0.2">
      <c r="P473" s="5">
        <v>112.63</v>
      </c>
    </row>
    <row r="474" spans="16:16" hidden="1" x14ac:dyDescent="0.2">
      <c r="P474" s="5">
        <v>1272.6299999999999</v>
      </c>
    </row>
    <row r="475" spans="16:16" hidden="1" x14ac:dyDescent="0.2">
      <c r="P475" s="5">
        <v>511.78000000000003</v>
      </c>
    </row>
    <row r="476" spans="16:16" hidden="1" x14ac:dyDescent="0.2">
      <c r="P476" s="5">
        <v>6269.3400000000011</v>
      </c>
    </row>
    <row r="477" spans="16:16" hidden="1" x14ac:dyDescent="0.2">
      <c r="P477" s="5">
        <v>2353.87</v>
      </c>
    </row>
    <row r="478" spans="16:16" hidden="1" x14ac:dyDescent="0.2">
      <c r="P478" s="5">
        <v>1181.7599999999993</v>
      </c>
    </row>
    <row r="479" spans="16:16" hidden="1" x14ac:dyDescent="0.2">
      <c r="P479" s="5">
        <v>48.48</v>
      </c>
    </row>
    <row r="480" spans="16:16" hidden="1" x14ac:dyDescent="0.2">
      <c r="P480" s="5">
        <v>78.709999999999994</v>
      </c>
    </row>
    <row r="481" spans="16:16" hidden="1" x14ac:dyDescent="0.2">
      <c r="P481" s="5">
        <v>20</v>
      </c>
    </row>
    <row r="482" spans="16:16" hidden="1" x14ac:dyDescent="0.2">
      <c r="P482" s="5">
        <v>12231.06</v>
      </c>
    </row>
    <row r="483" spans="16:16" hidden="1" x14ac:dyDescent="0.2">
      <c r="P483" s="5">
        <v>5</v>
      </c>
    </row>
    <row r="484" spans="16:16" hidden="1" x14ac:dyDescent="0.2">
      <c r="P484" s="5">
        <v>493.17</v>
      </c>
    </row>
    <row r="485" spans="16:16" hidden="1" x14ac:dyDescent="0.2">
      <c r="P485" s="5">
        <v>13582.779999999995</v>
      </c>
    </row>
    <row r="486" spans="16:16" hidden="1" x14ac:dyDescent="0.2">
      <c r="P486" s="5">
        <v>5083.1899999999996</v>
      </c>
    </row>
    <row r="487" spans="16:16" hidden="1" x14ac:dyDescent="0.2">
      <c r="P487" s="5">
        <v>282.48</v>
      </c>
    </row>
    <row r="488" spans="16:16" hidden="1" x14ac:dyDescent="0.2">
      <c r="P488" s="5">
        <v>240.95</v>
      </c>
    </row>
    <row r="489" spans="16:16" hidden="1" x14ac:dyDescent="0.2">
      <c r="P489" s="5">
        <v>8661.7800000000007</v>
      </c>
    </row>
    <row r="490" spans="16:16" hidden="1" x14ac:dyDescent="0.2">
      <c r="P490" s="5">
        <v>3081.1600000000012</v>
      </c>
    </row>
    <row r="491" spans="16:16" hidden="1" x14ac:dyDescent="0.2">
      <c r="P491" s="5">
        <v>10</v>
      </c>
    </row>
    <row r="492" spans="16:16" hidden="1" x14ac:dyDescent="0.2">
      <c r="P492" s="5">
        <v>495.74</v>
      </c>
    </row>
    <row r="493" spans="16:16" hidden="1" x14ac:dyDescent="0.2">
      <c r="P493" s="5">
        <v>13.55</v>
      </c>
    </row>
    <row r="494" spans="16:16" hidden="1" x14ac:dyDescent="0.2">
      <c r="P494" s="5">
        <v>1034.29</v>
      </c>
    </row>
    <row r="495" spans="16:16" hidden="1" x14ac:dyDescent="0.2">
      <c r="P495" s="5">
        <v>47995.050000000032</v>
      </c>
    </row>
    <row r="496" spans="16:16" hidden="1" x14ac:dyDescent="0.2">
      <c r="P496" s="5">
        <v>5</v>
      </c>
    </row>
    <row r="497" spans="16:16" hidden="1" x14ac:dyDescent="0.2">
      <c r="P497" s="5">
        <v>55.120000000000005</v>
      </c>
    </row>
    <row r="498" spans="16:16" hidden="1" x14ac:dyDescent="0.2">
      <c r="P498" s="5">
        <v>5</v>
      </c>
    </row>
    <row r="499" spans="16:16" hidden="1" x14ac:dyDescent="0.2">
      <c r="P499" s="5">
        <v>507.87000000000006</v>
      </c>
    </row>
    <row r="500" spans="16:16" hidden="1" x14ac:dyDescent="0.2">
      <c r="P500" s="5">
        <v>2136.2499999999995</v>
      </c>
    </row>
    <row r="501" spans="16:16" hidden="1" x14ac:dyDescent="0.2">
      <c r="P501" s="5">
        <v>122.85</v>
      </c>
    </row>
    <row r="502" spans="16:16" hidden="1" x14ac:dyDescent="0.2">
      <c r="P502" s="5">
        <v>5</v>
      </c>
    </row>
    <row r="503" spans="16:16" hidden="1" x14ac:dyDescent="0.2">
      <c r="P503" s="5">
        <v>3509.35</v>
      </c>
    </row>
    <row r="504" spans="16:16" hidden="1" x14ac:dyDescent="0.2">
      <c r="P504" s="5">
        <v>396.57</v>
      </c>
    </row>
    <row r="505" spans="16:16" hidden="1" x14ac:dyDescent="0.2">
      <c r="P505" s="5">
        <v>5</v>
      </c>
    </row>
    <row r="506" spans="16:16" hidden="1" x14ac:dyDescent="0.2">
      <c r="P506" s="5">
        <v>5344.3099999999986</v>
      </c>
    </row>
    <row r="507" spans="16:16" hidden="1" x14ac:dyDescent="0.2">
      <c r="P507" s="5">
        <v>22.939999999999998</v>
      </c>
    </row>
    <row r="508" spans="16:16" hidden="1" x14ac:dyDescent="0.2">
      <c r="P508" s="5">
        <v>16335.929999999997</v>
      </c>
    </row>
    <row r="509" spans="16:16" hidden="1" x14ac:dyDescent="0.2">
      <c r="P509" s="5">
        <v>248.89999999999998</v>
      </c>
    </row>
    <row r="510" spans="16:16" hidden="1" x14ac:dyDescent="0.2">
      <c r="P510" s="5">
        <v>503.32</v>
      </c>
    </row>
    <row r="511" spans="16:16" hidden="1" x14ac:dyDescent="0.2">
      <c r="P511" s="5">
        <v>10</v>
      </c>
    </row>
    <row r="512" spans="16:16" hidden="1" x14ac:dyDescent="0.2">
      <c r="P512" s="5">
        <v>11581.4</v>
      </c>
    </row>
    <row r="513" spans="16:16" hidden="1" x14ac:dyDescent="0.2">
      <c r="P513" s="5">
        <v>473.84999999999997</v>
      </c>
    </row>
    <row r="514" spans="16:16" hidden="1" x14ac:dyDescent="0.2">
      <c r="P514" s="5">
        <v>248.96999999999997</v>
      </c>
    </row>
    <row r="515" spans="16:16" hidden="1" x14ac:dyDescent="0.2">
      <c r="P515" s="5">
        <v>35974.789999999972</v>
      </c>
    </row>
    <row r="516" spans="16:16" hidden="1" x14ac:dyDescent="0.2">
      <c r="P516" s="5">
        <v>8107.9000000000005</v>
      </c>
    </row>
    <row r="517" spans="16:16" hidden="1" x14ac:dyDescent="0.2">
      <c r="P517" s="5">
        <v>6342.48</v>
      </c>
    </row>
    <row r="518" spans="16:16" hidden="1" x14ac:dyDescent="0.2">
      <c r="P518" s="5">
        <v>87.449999999999989</v>
      </c>
    </row>
    <row r="519" spans="16:16" hidden="1" x14ac:dyDescent="0.2">
      <c r="P519" s="5">
        <v>20.880000000000003</v>
      </c>
    </row>
    <row r="520" spans="16:16" hidden="1" x14ac:dyDescent="0.2">
      <c r="P520" s="5">
        <v>39.72</v>
      </c>
    </row>
    <row r="521" spans="16:16" hidden="1" x14ac:dyDescent="0.2">
      <c r="P521" s="5">
        <v>313.83</v>
      </c>
    </row>
    <row r="522" spans="16:16" hidden="1" x14ac:dyDescent="0.2">
      <c r="P522" s="5">
        <v>4555.8000000000011</v>
      </c>
    </row>
    <row r="523" spans="16:16" hidden="1" x14ac:dyDescent="0.2">
      <c r="P523" s="5">
        <v>4675.8500000000013</v>
      </c>
    </row>
    <row r="524" spans="16:16" hidden="1" x14ac:dyDescent="0.2">
      <c r="P524" s="5">
        <v>304.43</v>
      </c>
    </row>
    <row r="525" spans="16:16" hidden="1" x14ac:dyDescent="0.2">
      <c r="P525" s="5">
        <v>16.23</v>
      </c>
    </row>
    <row r="526" spans="16:16" hidden="1" x14ac:dyDescent="0.2">
      <c r="P526" s="5">
        <v>142.72999999999999</v>
      </c>
    </row>
    <row r="527" spans="16:16" hidden="1" x14ac:dyDescent="0.2">
      <c r="P527" s="5">
        <v>149.22</v>
      </c>
    </row>
    <row r="528" spans="16:16" hidden="1" x14ac:dyDescent="0.2">
      <c r="P528" s="5">
        <v>10</v>
      </c>
    </row>
    <row r="529" spans="16:16" hidden="1" x14ac:dyDescent="0.2">
      <c r="P529" s="5">
        <v>7.26</v>
      </c>
    </row>
    <row r="530" spans="16:16" hidden="1" x14ac:dyDescent="0.2">
      <c r="P530" s="5">
        <v>267.79999999999995</v>
      </c>
    </row>
    <row r="531" spans="16:16" hidden="1" x14ac:dyDescent="0.2">
      <c r="P531" s="5">
        <v>10</v>
      </c>
    </row>
    <row r="532" spans="16:16" hidden="1" x14ac:dyDescent="0.2">
      <c r="P532" s="5">
        <v>80.63</v>
      </c>
    </row>
    <row r="533" spans="16:16" hidden="1" x14ac:dyDescent="0.2">
      <c r="P533" s="5">
        <v>36.31</v>
      </c>
    </row>
    <row r="534" spans="16:16" hidden="1" x14ac:dyDescent="0.2">
      <c r="P534" s="5">
        <v>23.98</v>
      </c>
    </row>
    <row r="535" spans="16:16" hidden="1" x14ac:dyDescent="0.2">
      <c r="P535" s="5">
        <v>5</v>
      </c>
    </row>
    <row r="536" spans="16:16" hidden="1" x14ac:dyDescent="0.2">
      <c r="P536" s="5">
        <v>183.24</v>
      </c>
    </row>
    <row r="537" spans="16:16" hidden="1" x14ac:dyDescent="0.2">
      <c r="P537" s="5">
        <v>11460.149999999996</v>
      </c>
    </row>
    <row r="538" spans="16:16" hidden="1" x14ac:dyDescent="0.2">
      <c r="P538" s="5">
        <v>836.34</v>
      </c>
    </row>
    <row r="539" spans="16:16" hidden="1" x14ac:dyDescent="0.2">
      <c r="P539" s="5">
        <v>3126.8900000000008</v>
      </c>
    </row>
    <row r="540" spans="16:16" hidden="1" x14ac:dyDescent="0.2">
      <c r="P540" s="5">
        <v>1077.8999999999999</v>
      </c>
    </row>
    <row r="541" spans="16:16" hidden="1" x14ac:dyDescent="0.2">
      <c r="P541" s="5">
        <v>24.63</v>
      </c>
    </row>
    <row r="542" spans="16:16" hidden="1" x14ac:dyDescent="0.2">
      <c r="P542" s="5">
        <v>61.47</v>
      </c>
    </row>
    <row r="543" spans="16:16" hidden="1" x14ac:dyDescent="0.2">
      <c r="P543" s="5">
        <v>91.6</v>
      </c>
    </row>
    <row r="544" spans="16:16" hidden="1" x14ac:dyDescent="0.2">
      <c r="P544" s="5">
        <v>72415.259999999907</v>
      </c>
    </row>
    <row r="545" spans="16:16" hidden="1" x14ac:dyDescent="0.2">
      <c r="P545" s="5">
        <v>11896.820000000005</v>
      </c>
    </row>
    <row r="546" spans="16:16" hidden="1" x14ac:dyDescent="0.2">
      <c r="P546" s="5">
        <v>6985.6299999999983</v>
      </c>
    </row>
    <row r="547" spans="16:16" hidden="1" x14ac:dyDescent="0.2">
      <c r="P547" s="5">
        <v>5</v>
      </c>
    </row>
    <row r="548" spans="16:16" hidden="1" x14ac:dyDescent="0.2">
      <c r="P548" s="5">
        <v>1000.8100000000001</v>
      </c>
    </row>
    <row r="549" spans="16:16" hidden="1" x14ac:dyDescent="0.2">
      <c r="P549" s="5">
        <v>1341.38</v>
      </c>
    </row>
    <row r="550" spans="16:16" hidden="1" x14ac:dyDescent="0.2">
      <c r="P550" s="5">
        <v>5</v>
      </c>
    </row>
    <row r="551" spans="16:16" hidden="1" x14ac:dyDescent="0.2">
      <c r="P551" s="5">
        <v>1427.1400000000006</v>
      </c>
    </row>
    <row r="552" spans="16:16" hidden="1" x14ac:dyDescent="0.2">
      <c r="P552" s="5">
        <v>874.04999999999984</v>
      </c>
    </row>
    <row r="553" spans="16:16" hidden="1" x14ac:dyDescent="0.2">
      <c r="P553" s="5">
        <v>63.49</v>
      </c>
    </row>
    <row r="554" spans="16:16" hidden="1" x14ac:dyDescent="0.2">
      <c r="P554" s="5">
        <v>4314.3599999999997</v>
      </c>
    </row>
    <row r="555" spans="16:16" hidden="1" x14ac:dyDescent="0.2">
      <c r="P555" s="5">
        <v>3085.3200000000006</v>
      </c>
    </row>
    <row r="556" spans="16:16" hidden="1" x14ac:dyDescent="0.2">
      <c r="P556" s="5">
        <v>144.05000000000001</v>
      </c>
    </row>
    <row r="557" spans="16:16" hidden="1" x14ac:dyDescent="0.2">
      <c r="P557" s="5">
        <v>70.849999999999994</v>
      </c>
    </row>
    <row r="558" spans="16:16" hidden="1" x14ac:dyDescent="0.2">
      <c r="P558" s="5">
        <v>5</v>
      </c>
    </row>
    <row r="559" spans="16:16" hidden="1" x14ac:dyDescent="0.2">
      <c r="P559" s="5">
        <v>171.44</v>
      </c>
    </row>
    <row r="560" spans="16:16" hidden="1" x14ac:dyDescent="0.2">
      <c r="P560" s="5">
        <v>612.07999999999993</v>
      </c>
    </row>
    <row r="561" spans="16:16" hidden="1" x14ac:dyDescent="0.2">
      <c r="P561" s="5">
        <v>5</v>
      </c>
    </row>
    <row r="562" spans="16:16" hidden="1" x14ac:dyDescent="0.2">
      <c r="P562" s="5">
        <v>269.46999999999997</v>
      </c>
    </row>
    <row r="563" spans="16:16" hidden="1" x14ac:dyDescent="0.2">
      <c r="P563" s="5">
        <v>775.40999999999985</v>
      </c>
    </row>
    <row r="564" spans="16:16" hidden="1" x14ac:dyDescent="0.2">
      <c r="P564" s="5">
        <v>154.05000000000001</v>
      </c>
    </row>
    <row r="565" spans="16:16" hidden="1" x14ac:dyDescent="0.2">
      <c r="P565" s="5">
        <v>496.5</v>
      </c>
    </row>
    <row r="566" spans="16:16" hidden="1" x14ac:dyDescent="0.2">
      <c r="P566" s="5">
        <v>463.76</v>
      </c>
    </row>
    <row r="567" spans="16:16" hidden="1" x14ac:dyDescent="0.2">
      <c r="P567" s="5">
        <v>9214.8000000000029</v>
      </c>
    </row>
    <row r="568" spans="16:16" hidden="1" x14ac:dyDescent="0.2">
      <c r="P568" s="5">
        <v>21100.489999999998</v>
      </c>
    </row>
    <row r="569" spans="16:16" hidden="1" x14ac:dyDescent="0.2">
      <c r="P569" s="5">
        <v>181.56</v>
      </c>
    </row>
    <row r="570" spans="16:16" hidden="1" x14ac:dyDescent="0.2">
      <c r="P570" s="5">
        <v>239.83</v>
      </c>
    </row>
    <row r="571" spans="16:16" hidden="1" x14ac:dyDescent="0.2">
      <c r="P571" s="5">
        <v>750.45</v>
      </c>
    </row>
    <row r="572" spans="16:16" hidden="1" x14ac:dyDescent="0.2">
      <c r="P572" s="5">
        <v>3373.55</v>
      </c>
    </row>
    <row r="573" spans="16:16" hidden="1" x14ac:dyDescent="0.2">
      <c r="P573" s="5">
        <v>81.52000000000001</v>
      </c>
    </row>
    <row r="574" spans="16:16" hidden="1" x14ac:dyDescent="0.2">
      <c r="P574" s="5">
        <v>282.5</v>
      </c>
    </row>
    <row r="575" spans="16:16" hidden="1" x14ac:dyDescent="0.2">
      <c r="P575" s="5">
        <v>432.74</v>
      </c>
    </row>
    <row r="576" spans="16:16" hidden="1" x14ac:dyDescent="0.2">
      <c r="P576" s="5">
        <v>3055.0500000000006</v>
      </c>
    </row>
    <row r="577" spans="16:16" hidden="1" x14ac:dyDescent="0.2">
      <c r="P577" s="5">
        <v>2500.3900000000003</v>
      </c>
    </row>
    <row r="578" spans="16:16" hidden="1" x14ac:dyDescent="0.2">
      <c r="P578" s="5">
        <v>164.34</v>
      </c>
    </row>
    <row r="579" spans="16:16" hidden="1" x14ac:dyDescent="0.2">
      <c r="P579" s="5">
        <v>2652.2400000000002</v>
      </c>
    </row>
    <row r="580" spans="16:16" hidden="1" x14ac:dyDescent="0.2">
      <c r="P580" s="5">
        <v>270.47000000000003</v>
      </c>
    </row>
    <row r="581" spans="16:16" hidden="1" x14ac:dyDescent="0.2">
      <c r="P581" s="5">
        <v>5</v>
      </c>
    </row>
    <row r="582" spans="16:16" hidden="1" x14ac:dyDescent="0.2">
      <c r="P582" s="5">
        <v>4022.4199999999992</v>
      </c>
    </row>
    <row r="583" spans="16:16" hidden="1" x14ac:dyDescent="0.2">
      <c r="P583" s="5">
        <v>2941.3299999999986</v>
      </c>
    </row>
    <row r="584" spans="16:16" hidden="1" x14ac:dyDescent="0.2">
      <c r="P584" s="5">
        <v>31801.810000000005</v>
      </c>
    </row>
    <row r="585" spans="16:16" hidden="1" x14ac:dyDescent="0.2">
      <c r="P585" s="5">
        <v>29.330000000000002</v>
      </c>
    </row>
    <row r="586" spans="16:16" hidden="1" x14ac:dyDescent="0.2">
      <c r="P586" s="5">
        <v>2369.9499999999998</v>
      </c>
    </row>
    <row r="587" spans="16:16" hidden="1" x14ac:dyDescent="0.2">
      <c r="P587" s="5">
        <v>3028.8400000000006</v>
      </c>
    </row>
    <row r="588" spans="16:16" hidden="1" x14ac:dyDescent="0.2">
      <c r="P588" s="5">
        <v>10133.830000000009</v>
      </c>
    </row>
    <row r="589" spans="16:16" hidden="1" x14ac:dyDescent="0.2">
      <c r="P589" s="5">
        <v>293.08000000000004</v>
      </c>
    </row>
    <row r="590" spans="16:16" hidden="1" x14ac:dyDescent="0.2">
      <c r="P590" s="5">
        <v>31.51</v>
      </c>
    </row>
    <row r="591" spans="16:16" hidden="1" x14ac:dyDescent="0.2">
      <c r="P591" s="5">
        <v>30.32</v>
      </c>
    </row>
    <row r="592" spans="16:16" hidden="1" x14ac:dyDescent="0.2">
      <c r="P592" s="5">
        <v>770.55</v>
      </c>
    </row>
    <row r="593" spans="16:16" hidden="1" x14ac:dyDescent="0.2">
      <c r="P593" s="5">
        <v>1023.9500000000002</v>
      </c>
    </row>
    <row r="594" spans="16:16" hidden="1" x14ac:dyDescent="0.2">
      <c r="P594" s="5">
        <v>1905.53</v>
      </c>
    </row>
    <row r="595" spans="16:16" hidden="1" x14ac:dyDescent="0.2">
      <c r="P595" s="5">
        <v>146.62</v>
      </c>
    </row>
    <row r="596" spans="16:16" hidden="1" x14ac:dyDescent="0.2">
      <c r="P596" s="5">
        <v>616.94000000000005</v>
      </c>
    </row>
    <row r="597" spans="16:16" hidden="1" x14ac:dyDescent="0.2">
      <c r="P597" s="5">
        <v>237.82</v>
      </c>
    </row>
    <row r="598" spans="16:16" hidden="1" x14ac:dyDescent="0.2">
      <c r="P598" s="5">
        <v>7.16</v>
      </c>
    </row>
    <row r="599" spans="16:16" hidden="1" x14ac:dyDescent="0.2">
      <c r="P599" s="5">
        <v>4520.8100000000004</v>
      </c>
    </row>
    <row r="600" spans="16:16" hidden="1" x14ac:dyDescent="0.2">
      <c r="P600" s="5">
        <v>5021.8500000000004</v>
      </c>
    </row>
    <row r="601" spans="16:16" hidden="1" x14ac:dyDescent="0.2">
      <c r="P601" s="5">
        <v>27.2</v>
      </c>
    </row>
    <row r="602" spans="16:16" hidden="1" x14ac:dyDescent="0.2">
      <c r="P602" s="5">
        <v>179.67</v>
      </c>
    </row>
    <row r="603" spans="16:16" hidden="1" x14ac:dyDescent="0.2">
      <c r="P603" s="5">
        <v>6.32</v>
      </c>
    </row>
    <row r="604" spans="16:16" hidden="1" x14ac:dyDescent="0.2">
      <c r="P604" s="5">
        <v>207.44</v>
      </c>
    </row>
    <row r="605" spans="16:16" hidden="1" x14ac:dyDescent="0.2">
      <c r="P605" s="5">
        <v>5.44</v>
      </c>
    </row>
    <row r="606" spans="16:16" hidden="1" x14ac:dyDescent="0.2">
      <c r="P606" s="5">
        <v>1487.83</v>
      </c>
    </row>
    <row r="607" spans="16:16" hidden="1" x14ac:dyDescent="0.2">
      <c r="P607" s="5">
        <v>90.4</v>
      </c>
    </row>
    <row r="608" spans="16:16" hidden="1" x14ac:dyDescent="0.2">
      <c r="P608" s="5">
        <v>2925.02</v>
      </c>
    </row>
    <row r="609" spans="16:16" hidden="1" x14ac:dyDescent="0.2">
      <c r="P609" s="5">
        <v>6660.0199999999986</v>
      </c>
    </row>
    <row r="610" spans="16:16" hidden="1" x14ac:dyDescent="0.2">
      <c r="P610" s="5">
        <v>1801.57</v>
      </c>
    </row>
    <row r="611" spans="16:16" hidden="1" x14ac:dyDescent="0.2">
      <c r="P611" s="5">
        <v>130.85</v>
      </c>
    </row>
    <row r="612" spans="16:16" hidden="1" x14ac:dyDescent="0.2">
      <c r="P612" s="5">
        <v>1072.99</v>
      </c>
    </row>
    <row r="613" spans="16:16" hidden="1" x14ac:dyDescent="0.2">
      <c r="P613" s="5">
        <v>156.87</v>
      </c>
    </row>
    <row r="614" spans="16:16" hidden="1" x14ac:dyDescent="0.2">
      <c r="P614" s="5">
        <v>61.8</v>
      </c>
    </row>
    <row r="615" spans="16:16" hidden="1" x14ac:dyDescent="0.2">
      <c r="P615" s="5">
        <v>34.369999999999997</v>
      </c>
    </row>
    <row r="616" spans="16:16" hidden="1" x14ac:dyDescent="0.2">
      <c r="P616" s="5">
        <v>89.11</v>
      </c>
    </row>
    <row r="617" spans="16:16" hidden="1" x14ac:dyDescent="0.2">
      <c r="P617" s="5">
        <v>31.94</v>
      </c>
    </row>
    <row r="618" spans="16:16" hidden="1" x14ac:dyDescent="0.2">
      <c r="P618" s="5">
        <v>130.52000000000001</v>
      </c>
    </row>
    <row r="619" spans="16:16" hidden="1" x14ac:dyDescent="0.2">
      <c r="P619" s="5">
        <v>531.47</v>
      </c>
    </row>
    <row r="620" spans="16:16" hidden="1" x14ac:dyDescent="0.2">
      <c r="P620" s="5">
        <v>2626.14</v>
      </c>
    </row>
    <row r="621" spans="16:16" hidden="1" x14ac:dyDescent="0.2">
      <c r="P621" s="5">
        <v>151.43</v>
      </c>
    </row>
    <row r="622" spans="16:16" hidden="1" x14ac:dyDescent="0.2">
      <c r="P622" s="5">
        <v>39.270000000000003</v>
      </c>
    </row>
    <row r="623" spans="16:16" hidden="1" x14ac:dyDescent="0.2">
      <c r="P623" s="5">
        <v>4740.8200000000024</v>
      </c>
    </row>
    <row r="624" spans="16:16" hidden="1" x14ac:dyDescent="0.2">
      <c r="P624" s="5">
        <v>938.40000000000009</v>
      </c>
    </row>
    <row r="625" spans="16:16" hidden="1" x14ac:dyDescent="0.2">
      <c r="P625" s="5">
        <v>95.19</v>
      </c>
    </row>
    <row r="626" spans="16:16" hidden="1" x14ac:dyDescent="0.2">
      <c r="P626" s="5">
        <v>293.59000000000003</v>
      </c>
    </row>
    <row r="627" spans="16:16" hidden="1" x14ac:dyDescent="0.2">
      <c r="P627" s="5">
        <v>68.73</v>
      </c>
    </row>
    <row r="628" spans="16:16" hidden="1" x14ac:dyDescent="0.2">
      <c r="P628" s="5">
        <v>263.74</v>
      </c>
    </row>
    <row r="629" spans="16:16" hidden="1" x14ac:dyDescent="0.2">
      <c r="P629" s="5">
        <v>86.61999999999999</v>
      </c>
    </row>
    <row r="630" spans="16:16" hidden="1" x14ac:dyDescent="0.2">
      <c r="P630" s="5">
        <v>137.62</v>
      </c>
    </row>
    <row r="631" spans="16:16" hidden="1" x14ac:dyDescent="0.2">
      <c r="P631" s="5">
        <v>311.94</v>
      </c>
    </row>
    <row r="632" spans="16:16" hidden="1" x14ac:dyDescent="0.2">
      <c r="P632" s="5">
        <v>3333.46</v>
      </c>
    </row>
    <row r="633" spans="16:16" hidden="1" x14ac:dyDescent="0.2">
      <c r="P633" s="5">
        <v>297.42</v>
      </c>
    </row>
    <row r="634" spans="16:16" hidden="1" x14ac:dyDescent="0.2">
      <c r="P634" s="5">
        <v>95.59</v>
      </c>
    </row>
    <row r="635" spans="16:16" hidden="1" x14ac:dyDescent="0.2">
      <c r="P635" s="5">
        <v>164.69</v>
      </c>
    </row>
    <row r="636" spans="16:16" hidden="1" x14ac:dyDescent="0.2">
      <c r="P636" s="5">
        <v>1248.4000000000001</v>
      </c>
    </row>
    <row r="637" spans="16:16" hidden="1" x14ac:dyDescent="0.2">
      <c r="P637" s="5">
        <v>69.819999999999993</v>
      </c>
    </row>
    <row r="638" spans="16:16" hidden="1" x14ac:dyDescent="0.2">
      <c r="P638" s="5">
        <v>4023.1500000000005</v>
      </c>
    </row>
    <row r="639" spans="16:16" hidden="1" x14ac:dyDescent="0.2">
      <c r="P639" s="5">
        <v>436.89</v>
      </c>
    </row>
    <row r="640" spans="16:16" hidden="1" x14ac:dyDescent="0.2">
      <c r="P640" s="5">
        <v>19.89</v>
      </c>
    </row>
    <row r="641" spans="16:16" hidden="1" x14ac:dyDescent="0.2">
      <c r="P641" s="5">
        <v>11.85</v>
      </c>
    </row>
    <row r="642" spans="16:16" hidden="1" x14ac:dyDescent="0.2">
      <c r="P642" s="5">
        <v>43.83</v>
      </c>
    </row>
    <row r="643" spans="16:16" hidden="1" x14ac:dyDescent="0.2">
      <c r="P643" s="5">
        <v>1770.9500000000003</v>
      </c>
    </row>
    <row r="644" spans="16:16" hidden="1" x14ac:dyDescent="0.2">
      <c r="P644" s="5">
        <v>313.63</v>
      </c>
    </row>
    <row r="645" spans="16:16" hidden="1" x14ac:dyDescent="0.2">
      <c r="P645" s="5">
        <v>141.43</v>
      </c>
    </row>
    <row r="646" spans="16:16" hidden="1" x14ac:dyDescent="0.2">
      <c r="P646" s="5">
        <v>27.15</v>
      </c>
    </row>
    <row r="647" spans="16:16" hidden="1" x14ac:dyDescent="0.2">
      <c r="P647" s="5">
        <v>321.42</v>
      </c>
    </row>
    <row r="648" spans="16:16" hidden="1" x14ac:dyDescent="0.2">
      <c r="P648" s="5">
        <v>829.78</v>
      </c>
    </row>
    <row r="649" spans="16:16" hidden="1" x14ac:dyDescent="0.2">
      <c r="P649" s="5">
        <v>484.54000000000008</v>
      </c>
    </row>
    <row r="650" spans="16:16" hidden="1" x14ac:dyDescent="0.2">
      <c r="P650" s="5">
        <v>12.17</v>
      </c>
    </row>
    <row r="651" spans="16:16" hidden="1" x14ac:dyDescent="0.2">
      <c r="P651" s="5">
        <v>7210.449999999998</v>
      </c>
    </row>
    <row r="652" spans="16:16" hidden="1" x14ac:dyDescent="0.2">
      <c r="P652" s="5">
        <v>398.05999999999995</v>
      </c>
    </row>
    <row r="653" spans="16:16" hidden="1" x14ac:dyDescent="0.2">
      <c r="P653" s="5">
        <v>14.86</v>
      </c>
    </row>
    <row r="654" spans="16:16" hidden="1" x14ac:dyDescent="0.2">
      <c r="P654" s="5">
        <v>23179.559999999994</v>
      </c>
    </row>
    <row r="655" spans="16:16" hidden="1" x14ac:dyDescent="0.2">
      <c r="P655" s="5">
        <v>939.6099999999999</v>
      </c>
    </row>
    <row r="656" spans="16:16" hidden="1" x14ac:dyDescent="0.2">
      <c r="P656" s="5">
        <v>588.29</v>
      </c>
    </row>
    <row r="657" spans="16:16" hidden="1" x14ac:dyDescent="0.2">
      <c r="P657" s="5">
        <v>770.2</v>
      </c>
    </row>
    <row r="658" spans="16:16" hidden="1" x14ac:dyDescent="0.2">
      <c r="P658" s="5">
        <v>98.83</v>
      </c>
    </row>
    <row r="659" spans="16:16" hidden="1" x14ac:dyDescent="0.2">
      <c r="P659" s="5">
        <v>1314.81</v>
      </c>
    </row>
    <row r="660" spans="16:16" hidden="1" x14ac:dyDescent="0.2">
      <c r="P660" s="5">
        <v>17.43</v>
      </c>
    </row>
    <row r="661" spans="16:16" hidden="1" x14ac:dyDescent="0.2">
      <c r="P661" s="5">
        <v>190.46</v>
      </c>
    </row>
    <row r="662" spans="16:16" hidden="1" x14ac:dyDescent="0.2">
      <c r="P662" s="5">
        <v>245.78999999999996</v>
      </c>
    </row>
    <row r="663" spans="16:16" hidden="1" x14ac:dyDescent="0.2">
      <c r="P663" s="5">
        <v>52.95</v>
      </c>
    </row>
    <row r="664" spans="16:16" hidden="1" x14ac:dyDescent="0.2">
      <c r="P664" s="5">
        <v>18.93</v>
      </c>
    </row>
    <row r="665" spans="16:16" hidden="1" x14ac:dyDescent="0.2">
      <c r="P665" s="5">
        <v>55.33</v>
      </c>
    </row>
    <row r="666" spans="16:16" hidden="1" x14ac:dyDescent="0.2">
      <c r="P666" s="5">
        <v>615.98000000000013</v>
      </c>
    </row>
    <row r="667" spans="16:16" hidden="1" x14ac:dyDescent="0.2">
      <c r="P667" s="5">
        <v>87.69</v>
      </c>
    </row>
    <row r="668" spans="16:16" hidden="1" x14ac:dyDescent="0.2">
      <c r="P668" s="5">
        <v>389.24</v>
      </c>
    </row>
    <row r="669" spans="16:16" hidden="1" x14ac:dyDescent="0.2">
      <c r="P669" s="5">
        <v>3297.7699999999991</v>
      </c>
    </row>
    <row r="670" spans="16:16" hidden="1" x14ac:dyDescent="0.2">
      <c r="P670" s="5">
        <v>246.46</v>
      </c>
    </row>
    <row r="671" spans="16:16" hidden="1" x14ac:dyDescent="0.2">
      <c r="P671" s="5">
        <v>3629.2000000000007</v>
      </c>
    </row>
    <row r="672" spans="16:16" hidden="1" x14ac:dyDescent="0.2">
      <c r="P672" s="5">
        <v>1185.7799999999997</v>
      </c>
    </row>
    <row r="673" spans="16:16" hidden="1" x14ac:dyDescent="0.2">
      <c r="P673" s="5">
        <v>54.5</v>
      </c>
    </row>
    <row r="674" spans="16:16" hidden="1" x14ac:dyDescent="0.2">
      <c r="P674" s="5">
        <v>2059.5800000000004</v>
      </c>
    </row>
    <row r="675" spans="16:16" hidden="1" x14ac:dyDescent="0.2">
      <c r="P675" s="5">
        <v>1777.3</v>
      </c>
    </row>
    <row r="676" spans="16:16" hidden="1" x14ac:dyDescent="0.2">
      <c r="P676" s="5">
        <v>446.78000000000003</v>
      </c>
    </row>
    <row r="677" spans="16:16" hidden="1" x14ac:dyDescent="0.2">
      <c r="P677" s="5">
        <v>352.21999999999997</v>
      </c>
    </row>
    <row r="678" spans="16:16" hidden="1" x14ac:dyDescent="0.2">
      <c r="P678" s="5">
        <v>16688.96999999999</v>
      </c>
    </row>
    <row r="679" spans="16:16" hidden="1" x14ac:dyDescent="0.2">
      <c r="P679" s="5">
        <v>53.220000000000006</v>
      </c>
    </row>
    <row r="680" spans="16:16" hidden="1" x14ac:dyDescent="0.2">
      <c r="P680" s="5">
        <v>35.67</v>
      </c>
    </row>
    <row r="681" spans="16:16" hidden="1" x14ac:dyDescent="0.2">
      <c r="P681" s="5">
        <v>447.37000000000006</v>
      </c>
    </row>
    <row r="682" spans="16:16" hidden="1" x14ac:dyDescent="0.2">
      <c r="P682" s="5">
        <v>362.74</v>
      </c>
    </row>
    <row r="683" spans="16:16" hidden="1" x14ac:dyDescent="0.2">
      <c r="P683" s="5">
        <v>1516.9099999999996</v>
      </c>
    </row>
    <row r="684" spans="16:16" hidden="1" x14ac:dyDescent="0.2">
      <c r="P684" s="5">
        <v>5457.2900000000018</v>
      </c>
    </row>
    <row r="685" spans="16:16" hidden="1" x14ac:dyDescent="0.2">
      <c r="P685" s="5">
        <v>48.41</v>
      </c>
    </row>
    <row r="686" spans="16:16" hidden="1" x14ac:dyDescent="0.2">
      <c r="P686" s="5">
        <v>3333.2699999999986</v>
      </c>
    </row>
    <row r="687" spans="16:16" hidden="1" x14ac:dyDescent="0.2">
      <c r="P687" s="5">
        <v>11220.210000000001</v>
      </c>
    </row>
    <row r="688" spans="16:16" hidden="1" x14ac:dyDescent="0.2">
      <c r="P688" s="5">
        <v>1903.73</v>
      </c>
    </row>
    <row r="689" spans="16:16" hidden="1" x14ac:dyDescent="0.2">
      <c r="P689" s="5">
        <v>198.81999999999996</v>
      </c>
    </row>
    <row r="690" spans="16:16" hidden="1" x14ac:dyDescent="0.2">
      <c r="P690" s="5">
        <v>86.13</v>
      </c>
    </row>
    <row r="691" spans="16:16" hidden="1" x14ac:dyDescent="0.2">
      <c r="P691" s="5">
        <v>502.76</v>
      </c>
    </row>
    <row r="692" spans="16:16" hidden="1" x14ac:dyDescent="0.2">
      <c r="P692" s="5">
        <v>1299.4099999999999</v>
      </c>
    </row>
    <row r="693" spans="16:16" hidden="1" x14ac:dyDescent="0.2">
      <c r="P693" s="5">
        <v>7.98</v>
      </c>
    </row>
    <row r="694" spans="16:16" hidden="1" x14ac:dyDescent="0.2">
      <c r="P694" s="5">
        <v>32.75</v>
      </c>
    </row>
    <row r="695" spans="16:16" hidden="1" x14ac:dyDescent="0.2">
      <c r="P695" s="5">
        <v>768.3</v>
      </c>
    </row>
    <row r="696" spans="16:16" hidden="1" x14ac:dyDescent="0.2">
      <c r="P696" s="5">
        <v>911.45</v>
      </c>
    </row>
    <row r="697" spans="16:16" hidden="1" x14ac:dyDescent="0.2">
      <c r="P697" s="5">
        <v>764.41</v>
      </c>
    </row>
    <row r="698" spans="16:16" hidden="1" x14ac:dyDescent="0.2">
      <c r="P698" s="5">
        <v>15312.689999999995</v>
      </c>
    </row>
    <row r="699" spans="16:16" hidden="1" x14ac:dyDescent="0.2">
      <c r="P699" s="5">
        <v>2191.9</v>
      </c>
    </row>
    <row r="700" spans="16:16" hidden="1" x14ac:dyDescent="0.2">
      <c r="P700" s="5">
        <v>1454.5800000000004</v>
      </c>
    </row>
    <row r="701" spans="16:16" hidden="1" x14ac:dyDescent="0.2">
      <c r="P701" s="5">
        <v>65.28</v>
      </c>
    </row>
    <row r="702" spans="16:16" hidden="1" x14ac:dyDescent="0.2">
      <c r="P702" s="5">
        <v>903.53000000000009</v>
      </c>
    </row>
    <row r="703" spans="16:16" hidden="1" x14ac:dyDescent="0.2">
      <c r="P703" s="5">
        <v>717.11</v>
      </c>
    </row>
    <row r="704" spans="16:16" hidden="1" x14ac:dyDescent="0.2">
      <c r="P704" s="5">
        <v>1007.3999999999997</v>
      </c>
    </row>
    <row r="705" spans="1:16" hidden="1" x14ac:dyDescent="0.2">
      <c r="P705" s="5">
        <v>1154.19</v>
      </c>
    </row>
    <row r="706" spans="1:16" hidden="1" x14ac:dyDescent="0.2">
      <c r="P706" s="5">
        <v>74.7</v>
      </c>
    </row>
    <row r="707" spans="1:16" hidden="1" x14ac:dyDescent="0.2">
      <c r="P707" s="5">
        <v>185.63</v>
      </c>
    </row>
    <row r="708" spans="1:16" hidden="1" x14ac:dyDescent="0.2">
      <c r="P708" s="5">
        <v>22.68</v>
      </c>
    </row>
    <row r="709" spans="1:16" hidden="1" x14ac:dyDescent="0.2">
      <c r="P709" s="5">
        <v>307.70999999999998</v>
      </c>
    </row>
    <row r="710" spans="1:16" hidden="1" x14ac:dyDescent="0.2">
      <c r="P710" s="5">
        <v>1174.99</v>
      </c>
    </row>
    <row r="711" spans="1:16" hidden="1" x14ac:dyDescent="0.2">
      <c r="P711" s="5">
        <v>5869.1100000000015</v>
      </c>
    </row>
    <row r="712" spans="1:16" hidden="1" x14ac:dyDescent="0.2">
      <c r="P712" s="5">
        <v>55.61</v>
      </c>
    </row>
    <row r="713" spans="1:16" hidden="1" x14ac:dyDescent="0.2">
      <c r="P713" s="5">
        <v>32.020000000000003</v>
      </c>
    </row>
    <row r="714" spans="1:16" hidden="1" x14ac:dyDescent="0.2">
      <c r="P714" s="5">
        <v>812.59</v>
      </c>
    </row>
    <row r="715" spans="1:16" hidden="1" x14ac:dyDescent="0.2">
      <c r="P715" s="5">
        <v>313.89</v>
      </c>
    </row>
    <row r="716" spans="1:16" hidden="1" x14ac:dyDescent="0.2">
      <c r="P716" s="5">
        <v>14.7</v>
      </c>
    </row>
    <row r="717" spans="1:16" hidden="1" x14ac:dyDescent="0.2">
      <c r="P717" s="5">
        <v>1081.5100000000002</v>
      </c>
    </row>
    <row r="718" spans="1:16" hidden="1" x14ac:dyDescent="0.2">
      <c r="P718" s="5">
        <v>172.61</v>
      </c>
    </row>
    <row r="719" spans="1:16" hidden="1" x14ac:dyDescent="0.2">
      <c r="M719" s="5">
        <v>1</v>
      </c>
      <c r="N719" s="5">
        <v>476.18999999999994</v>
      </c>
      <c r="P719" s="5">
        <v>1259.2</v>
      </c>
    </row>
    <row r="720" spans="1:16" hidden="1" x14ac:dyDescent="0.2">
      <c r="A720" s="5" t="s">
        <v>218</v>
      </c>
      <c r="B720" s="5" t="s">
        <v>219</v>
      </c>
      <c r="D720" s="5">
        <v>8201</v>
      </c>
      <c r="M720" s="5">
        <v>1</v>
      </c>
      <c r="N720" s="5">
        <v>350</v>
      </c>
    </row>
    <row r="721" spans="1:14" hidden="1" x14ac:dyDescent="0.2">
      <c r="A721" s="5" t="s">
        <v>218</v>
      </c>
      <c r="B721" s="5" t="s">
        <v>213</v>
      </c>
      <c r="D721" s="5">
        <v>8004</v>
      </c>
      <c r="M721" s="5">
        <v>3</v>
      </c>
      <c r="N721" s="5">
        <v>900</v>
      </c>
    </row>
    <row r="722" spans="1:14" hidden="1" x14ac:dyDescent="0.2">
      <c r="A722" s="5" t="s">
        <v>218</v>
      </c>
      <c r="B722" s="5" t="s">
        <v>220</v>
      </c>
      <c r="D722" s="5">
        <v>8401</v>
      </c>
      <c r="M722" s="5">
        <v>1</v>
      </c>
      <c r="N722" s="5">
        <v>400</v>
      </c>
    </row>
    <row r="723" spans="1:14" hidden="1" x14ac:dyDescent="0.2">
      <c r="A723" s="5" t="s">
        <v>218</v>
      </c>
      <c r="B723" s="5" t="s">
        <v>214</v>
      </c>
      <c r="D723" s="5">
        <v>8069</v>
      </c>
      <c r="M723" s="5">
        <v>1</v>
      </c>
      <c r="N723" s="5">
        <v>238.34</v>
      </c>
    </row>
    <row r="724" spans="1:14" hidden="1" x14ac:dyDescent="0.2">
      <c r="A724" s="5" t="s">
        <v>218</v>
      </c>
      <c r="B724" s="5" t="s">
        <v>215</v>
      </c>
      <c r="D724" s="5">
        <v>8089</v>
      </c>
      <c r="M724" s="5">
        <v>1</v>
      </c>
      <c r="N724" s="5">
        <v>143.94</v>
      </c>
    </row>
    <row r="725" spans="1:14" hidden="1" x14ac:dyDescent="0.2">
      <c r="A725" s="5" t="s">
        <v>218</v>
      </c>
      <c r="B725" s="5" t="s">
        <v>216</v>
      </c>
      <c r="D725" s="5">
        <v>8021</v>
      </c>
      <c r="M725" s="5">
        <v>2</v>
      </c>
      <c r="N725" s="5">
        <v>390.96</v>
      </c>
    </row>
    <row r="726" spans="1:14" hidden="1" x14ac:dyDescent="0.2">
      <c r="A726" s="5" t="s">
        <v>218</v>
      </c>
      <c r="B726" s="5" t="s">
        <v>221</v>
      </c>
      <c r="D726" s="5">
        <v>8234</v>
      </c>
      <c r="M726" s="5">
        <v>1</v>
      </c>
      <c r="N726" s="5">
        <v>700</v>
      </c>
    </row>
    <row r="727" spans="1:14" hidden="1" x14ac:dyDescent="0.2">
      <c r="A727" s="5" t="s">
        <v>218</v>
      </c>
      <c r="B727" s="5" t="s">
        <v>222</v>
      </c>
      <c r="D727" s="5">
        <v>8205</v>
      </c>
      <c r="M727" s="5">
        <v>2</v>
      </c>
      <c r="N727" s="5">
        <v>550</v>
      </c>
    </row>
    <row r="728" spans="1:14" hidden="1" x14ac:dyDescent="0.2">
      <c r="A728" s="5" t="s">
        <v>218</v>
      </c>
      <c r="B728" s="5" t="s">
        <v>223</v>
      </c>
      <c r="D728" s="5">
        <v>8037</v>
      </c>
      <c r="M728" s="5">
        <v>1</v>
      </c>
      <c r="N728" s="5">
        <v>350</v>
      </c>
    </row>
    <row r="729" spans="1:14" hidden="1" x14ac:dyDescent="0.2">
      <c r="A729" s="5" t="s">
        <v>218</v>
      </c>
      <c r="B729" s="5" t="s">
        <v>224</v>
      </c>
      <c r="D729" s="5">
        <v>8330</v>
      </c>
      <c r="M729" s="5">
        <v>1</v>
      </c>
      <c r="N729" s="5">
        <v>200</v>
      </c>
    </row>
    <row r="730" spans="1:14" hidden="1" x14ac:dyDescent="0.2">
      <c r="A730" s="5" t="s">
        <v>218</v>
      </c>
      <c r="B730" s="5" t="s">
        <v>225</v>
      </c>
      <c r="D730" s="5">
        <v>8332</v>
      </c>
      <c r="M730" s="5">
        <v>1</v>
      </c>
      <c r="N730" s="5">
        <v>200</v>
      </c>
    </row>
    <row r="731" spans="1:14" hidden="1" x14ac:dyDescent="0.2">
      <c r="A731" s="5" t="s">
        <v>218</v>
      </c>
      <c r="B731" s="5" t="s">
        <v>226</v>
      </c>
      <c r="D731" s="5">
        <v>8069</v>
      </c>
      <c r="M731" s="5">
        <v>1</v>
      </c>
      <c r="N731" s="5">
        <v>350</v>
      </c>
    </row>
    <row r="732" spans="1:14" hidden="1" x14ac:dyDescent="0.2">
      <c r="A732" s="5" t="s">
        <v>218</v>
      </c>
      <c r="B732" s="5" t="s">
        <v>227</v>
      </c>
      <c r="D732" s="5">
        <v>8021</v>
      </c>
      <c r="M732" s="5">
        <v>2</v>
      </c>
      <c r="N732" s="5">
        <v>973.36</v>
      </c>
    </row>
    <row r="733" spans="1:14" hidden="1" x14ac:dyDescent="0.2">
      <c r="A733" s="5" t="s">
        <v>218</v>
      </c>
      <c r="B733" s="5" t="s">
        <v>228</v>
      </c>
      <c r="D733" s="5">
        <v>8232</v>
      </c>
      <c r="M733" s="5">
        <v>1</v>
      </c>
      <c r="N733" s="5">
        <v>400</v>
      </c>
    </row>
    <row r="734" spans="1:14" hidden="1" x14ac:dyDescent="0.2">
      <c r="A734" s="5" t="s">
        <v>218</v>
      </c>
      <c r="B734" s="5" t="s">
        <v>229</v>
      </c>
      <c r="D734" s="5">
        <v>8079</v>
      </c>
      <c r="M734" s="5">
        <v>1</v>
      </c>
      <c r="N734" s="5">
        <v>400</v>
      </c>
    </row>
    <row r="735" spans="1:14" hidden="1" x14ac:dyDescent="0.2">
      <c r="A735" s="5" t="s">
        <v>218</v>
      </c>
      <c r="B735" s="5" t="s">
        <v>230</v>
      </c>
      <c r="D735" s="5">
        <v>8080</v>
      </c>
      <c r="M735" s="5">
        <v>4</v>
      </c>
      <c r="N735" s="5">
        <v>1381.15</v>
      </c>
    </row>
    <row r="736" spans="1:14" hidden="1" x14ac:dyDescent="0.2">
      <c r="A736" s="5" t="s">
        <v>218</v>
      </c>
      <c r="B736" s="5" t="s">
        <v>231</v>
      </c>
      <c r="D736" s="5">
        <v>8081</v>
      </c>
      <c r="M736" s="5">
        <v>1</v>
      </c>
      <c r="N736" s="5">
        <v>200</v>
      </c>
    </row>
    <row r="737" spans="1:14" hidden="1" x14ac:dyDescent="0.2">
      <c r="A737" s="5" t="s">
        <v>218</v>
      </c>
      <c r="B737" s="5" t="s">
        <v>232</v>
      </c>
      <c r="D737" s="5">
        <v>8084</v>
      </c>
      <c r="M737" s="5">
        <v>1</v>
      </c>
      <c r="N737" s="5">
        <v>350</v>
      </c>
    </row>
    <row r="738" spans="1:14" hidden="1" x14ac:dyDescent="0.2">
      <c r="A738" s="5" t="s">
        <v>218</v>
      </c>
      <c r="B738" s="5" t="s">
        <v>217</v>
      </c>
      <c r="D738" s="5">
        <v>8251</v>
      </c>
      <c r="M738" s="5">
        <v>1</v>
      </c>
      <c r="N738" s="5">
        <v>230.75</v>
      </c>
    </row>
    <row r="739" spans="1:14" hidden="1" x14ac:dyDescent="0.2">
      <c r="A739" s="5" t="s">
        <v>218</v>
      </c>
      <c r="B739" s="5" t="s">
        <v>233</v>
      </c>
      <c r="D739" s="5">
        <v>8360</v>
      </c>
      <c r="M739" s="5">
        <v>1</v>
      </c>
      <c r="N739" s="5">
        <v>200</v>
      </c>
    </row>
    <row r="740" spans="1:14" hidden="1" x14ac:dyDescent="0.2">
      <c r="A740" s="5" t="s">
        <v>218</v>
      </c>
      <c r="B740" s="5" t="s">
        <v>234</v>
      </c>
      <c r="D740" s="5">
        <v>8090</v>
      </c>
    </row>
    <row r="741" spans="1:14" x14ac:dyDescent="0.2"/>
    <row r="742" spans="1:14" x14ac:dyDescent="0.2"/>
    <row r="743" spans="1:14" x14ac:dyDescent="0.2"/>
    <row r="744" spans="1:14" x14ac:dyDescent="0.2"/>
    <row r="745" spans="1:14" x14ac:dyDescent="0.2"/>
    <row r="746" spans="1:14" x14ac:dyDescent="0.2"/>
    <row r="747" spans="1:14" x14ac:dyDescent="0.2"/>
    <row r="748" spans="1:14" x14ac:dyDescent="0.2"/>
    <row r="749" spans="1:14" x14ac:dyDescent="0.2"/>
    <row r="750" spans="1:14" x14ac:dyDescent="0.2"/>
    <row r="751" spans="1:14" x14ac:dyDescent="0.2"/>
    <row r="752" spans="1:14"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48296" s="397" customFormat="1" hidden="1" x14ac:dyDescent="0.2"/>
    <row r="1048566" x14ac:dyDescent="0.2"/>
  </sheetData>
  <mergeCells count="2">
    <mergeCell ref="A1048296:XFD104829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160</v>
      </c>
    </row>
    <row r="2" spans="1:7" x14ac:dyDescent="0.2">
      <c r="A2" s="442" t="s">
        <v>161</v>
      </c>
      <c r="B2" s="443"/>
      <c r="C2" s="443"/>
      <c r="D2" s="443"/>
      <c r="E2" s="443"/>
      <c r="F2" s="443"/>
      <c r="G2" s="444"/>
    </row>
    <row r="3" spans="1:7" ht="42.6" customHeight="1" x14ac:dyDescent="0.2">
      <c r="A3" s="445"/>
      <c r="B3" s="446"/>
      <c r="C3" s="446"/>
      <c r="D3" s="446"/>
      <c r="E3" s="446"/>
      <c r="F3" s="446"/>
      <c r="G3" s="447"/>
    </row>
    <row r="4" spans="1:7" ht="15" customHeight="1" thickBot="1" x14ac:dyDescent="0.25">
      <c r="A4" s="448"/>
      <c r="B4" s="449"/>
      <c r="C4" s="449"/>
      <c r="D4" s="449"/>
      <c r="E4" s="449"/>
      <c r="F4" s="449"/>
      <c r="G4" s="450"/>
    </row>
    <row r="5" spans="1:7" x14ac:dyDescent="0.2">
      <c r="A5" s="114"/>
      <c r="B5" s="114"/>
      <c r="C5" s="114"/>
      <c r="D5" s="114"/>
      <c r="E5" s="114"/>
      <c r="F5" s="114"/>
      <c r="G5" s="114"/>
    </row>
    <row r="6" spans="1:7" x14ac:dyDescent="0.2">
      <c r="A6" s="115" t="s">
        <v>162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A6" sqref="A6:E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163</v>
      </c>
      <c r="B1" s="4"/>
      <c r="C1" s="4"/>
      <c r="D1" s="4"/>
      <c r="E1" s="4"/>
      <c r="F1" s="4"/>
      <c r="G1" s="4"/>
      <c r="H1" s="4"/>
      <c r="I1" s="4"/>
      <c r="J1" s="4"/>
      <c r="K1" s="4"/>
    </row>
    <row r="2" spans="1:13" x14ac:dyDescent="0.2">
      <c r="A2" s="399" t="s">
        <v>164</v>
      </c>
      <c r="B2" s="408"/>
      <c r="C2" s="408"/>
      <c r="D2" s="408"/>
      <c r="E2" s="408"/>
      <c r="F2" s="408"/>
      <c r="G2" s="408"/>
      <c r="H2" s="400"/>
      <c r="I2" s="30"/>
      <c r="J2" s="30"/>
      <c r="K2" s="30"/>
      <c r="L2" s="27"/>
      <c r="M2" s="27"/>
    </row>
    <row r="3" spans="1:13" ht="13.5" thickBot="1" x14ac:dyDescent="0.25">
      <c r="A3" s="403"/>
      <c r="B3" s="410"/>
      <c r="C3" s="410"/>
      <c r="D3" s="410"/>
      <c r="E3" s="410"/>
      <c r="F3" s="410"/>
      <c r="G3" s="410"/>
      <c r="H3" s="404"/>
      <c r="I3" s="30"/>
      <c r="J3" s="30"/>
      <c r="K3" s="30"/>
      <c r="L3" s="27"/>
      <c r="M3" s="27"/>
    </row>
    <row r="4" spans="1:13" x14ac:dyDescent="0.2">
      <c r="A4" s="165"/>
      <c r="B4" s="165"/>
      <c r="C4" s="165"/>
      <c r="D4" s="165"/>
      <c r="E4" s="165"/>
      <c r="F4" s="165"/>
      <c r="G4" s="165"/>
      <c r="H4" s="165"/>
      <c r="I4" s="30"/>
      <c r="J4" s="30"/>
      <c r="K4" s="30"/>
      <c r="L4" s="27"/>
      <c r="M4" s="27"/>
    </row>
    <row r="5" spans="1:13" x14ac:dyDescent="0.2">
      <c r="A5" s="6" t="s">
        <v>165</v>
      </c>
      <c r="B5" s="6"/>
      <c r="C5" s="6"/>
      <c r="D5" s="6"/>
      <c r="E5" s="6"/>
      <c r="F5" s="6"/>
      <c r="G5" s="6"/>
      <c r="H5" s="6"/>
      <c r="I5" s="6"/>
      <c r="J5" s="6"/>
      <c r="K5" s="4"/>
    </row>
    <row r="6" spans="1:13" x14ac:dyDescent="0.2">
      <c r="A6" s="297" t="s">
        <v>635</v>
      </c>
      <c r="B6" s="297"/>
      <c r="C6" s="297"/>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166</v>
      </c>
      <c r="D8" s="34"/>
      <c r="E8" s="28"/>
      <c r="F8" s="28"/>
      <c r="G8" s="28"/>
      <c r="H8" s="28"/>
      <c r="I8" s="28"/>
      <c r="J8" s="28"/>
      <c r="K8" s="4"/>
    </row>
    <row r="9" spans="1:13" x14ac:dyDescent="0.2">
      <c r="B9" s="35"/>
      <c r="C9" s="31" t="s">
        <v>167</v>
      </c>
      <c r="D9" s="36"/>
      <c r="E9" s="29"/>
      <c r="F9" s="29"/>
      <c r="G9" s="29"/>
      <c r="H9" s="29"/>
      <c r="I9" s="29"/>
      <c r="J9" s="29"/>
      <c r="K9" s="4"/>
    </row>
    <row r="10" spans="1:13" x14ac:dyDescent="0.2">
      <c r="B10" s="35"/>
      <c r="C10" s="4"/>
      <c r="D10" s="42"/>
      <c r="E10" s="4"/>
      <c r="F10" s="4"/>
      <c r="G10" s="4"/>
      <c r="H10" s="4"/>
      <c r="I10" s="4"/>
      <c r="J10" s="4"/>
      <c r="K10" s="4"/>
    </row>
    <row r="11" spans="1:13" x14ac:dyDescent="0.2">
      <c r="B11" s="44" t="s">
        <v>168</v>
      </c>
      <c r="C11" s="4"/>
      <c r="D11" s="42"/>
      <c r="E11" s="4"/>
      <c r="F11" s="4"/>
      <c r="G11" s="4"/>
      <c r="H11" s="4"/>
      <c r="I11" s="4"/>
      <c r="J11" s="4"/>
      <c r="K11" s="4"/>
    </row>
    <row r="12" spans="1:13" x14ac:dyDescent="0.2">
      <c r="B12" s="45" t="s">
        <v>169</v>
      </c>
      <c r="C12" s="4" t="s">
        <v>170</v>
      </c>
      <c r="D12" s="42" t="s">
        <v>171</v>
      </c>
      <c r="E12" s="4"/>
      <c r="F12" s="4"/>
      <c r="G12" s="4"/>
      <c r="H12" s="4"/>
      <c r="I12" s="4"/>
      <c r="J12" s="4"/>
      <c r="K12" s="4"/>
    </row>
    <row r="13" spans="1:13" x14ac:dyDescent="0.2">
      <c r="B13" s="39" t="s">
        <v>172</v>
      </c>
      <c r="C13" s="11"/>
      <c r="D13" s="8"/>
      <c r="E13" s="4"/>
      <c r="F13" s="4"/>
      <c r="G13" s="4"/>
      <c r="H13" s="4"/>
      <c r="I13" s="4"/>
      <c r="J13" s="4"/>
      <c r="K13" s="4"/>
    </row>
    <row r="14" spans="1:13" x14ac:dyDescent="0.2">
      <c r="B14" s="39" t="s">
        <v>173</v>
      </c>
      <c r="C14" s="11"/>
      <c r="D14" s="8"/>
      <c r="E14" s="4"/>
      <c r="F14" s="4"/>
      <c r="G14" s="4"/>
      <c r="H14" s="4"/>
      <c r="I14" s="4"/>
      <c r="J14" s="4"/>
      <c r="K14" s="4"/>
    </row>
    <row r="15" spans="1:13" x14ac:dyDescent="0.2">
      <c r="B15" s="46" t="s">
        <v>174</v>
      </c>
      <c r="C15" s="4"/>
      <c r="D15" s="42"/>
      <c r="E15" s="4"/>
      <c r="F15" s="4"/>
      <c r="G15" s="4"/>
      <c r="H15" s="4"/>
      <c r="I15" s="4"/>
      <c r="J15" s="4"/>
      <c r="K15" s="4"/>
    </row>
    <row r="16" spans="1:13" x14ac:dyDescent="0.2">
      <c r="B16" s="40" t="s">
        <v>175</v>
      </c>
      <c r="C16" s="11"/>
      <c r="D16" s="8"/>
      <c r="E16" s="4"/>
      <c r="F16" s="4"/>
      <c r="G16" s="4"/>
      <c r="H16" s="4"/>
      <c r="I16" s="4"/>
      <c r="J16" s="4"/>
      <c r="K16" s="4"/>
    </row>
    <row r="17" spans="2:11" x14ac:dyDescent="0.2">
      <c r="B17" s="40" t="s">
        <v>176</v>
      </c>
      <c r="C17" s="11"/>
      <c r="D17" s="8"/>
      <c r="E17" s="4"/>
      <c r="F17" s="4"/>
      <c r="G17" s="4"/>
      <c r="H17" s="4"/>
      <c r="I17" s="4"/>
      <c r="J17" s="4"/>
      <c r="K17" s="4"/>
    </row>
    <row r="18" spans="2:11" x14ac:dyDescent="0.2">
      <c r="B18" s="40" t="s">
        <v>177</v>
      </c>
      <c r="C18" s="11"/>
      <c r="D18" s="8"/>
      <c r="E18" s="4"/>
      <c r="F18" s="4"/>
      <c r="G18" s="4"/>
      <c r="H18" s="4"/>
      <c r="I18" s="4"/>
      <c r="J18" s="4"/>
      <c r="K18" s="4"/>
    </row>
    <row r="19" spans="2:11" x14ac:dyDescent="0.2">
      <c r="B19" s="40" t="s">
        <v>178</v>
      </c>
      <c r="C19" s="11"/>
      <c r="D19" s="8"/>
      <c r="E19" s="4"/>
      <c r="F19" s="4"/>
      <c r="G19" s="4"/>
      <c r="H19" s="4"/>
      <c r="I19" s="4"/>
      <c r="J19" s="4"/>
      <c r="K19" s="4"/>
    </row>
    <row r="20" spans="2:11" x14ac:dyDescent="0.2">
      <c r="B20" s="46" t="s">
        <v>179</v>
      </c>
      <c r="C20" s="4"/>
      <c r="D20" s="42"/>
      <c r="E20" s="4"/>
      <c r="F20" s="4"/>
      <c r="G20" s="4"/>
      <c r="H20" s="4"/>
      <c r="I20" s="4"/>
      <c r="J20" s="4"/>
      <c r="K20" s="4"/>
    </row>
    <row r="21" spans="2:11" x14ac:dyDescent="0.2">
      <c r="B21" s="41" t="s">
        <v>180</v>
      </c>
      <c r="C21" s="11"/>
      <c r="D21" s="8"/>
      <c r="E21" s="4"/>
      <c r="F21" s="4"/>
      <c r="G21" s="4"/>
      <c r="H21" s="4"/>
      <c r="I21" s="4"/>
      <c r="J21" s="4"/>
      <c r="K21" s="4"/>
    </row>
    <row r="22" spans="2:11" x14ac:dyDescent="0.2">
      <c r="B22" s="41" t="s">
        <v>181</v>
      </c>
      <c r="C22" s="11"/>
      <c r="D22" s="8"/>
      <c r="E22" s="4"/>
      <c r="F22" s="4"/>
      <c r="G22" s="4"/>
      <c r="H22" s="4"/>
      <c r="I22" s="4"/>
      <c r="J22" s="4"/>
      <c r="K22" s="4"/>
    </row>
    <row r="23" spans="2:11" x14ac:dyDescent="0.2">
      <c r="B23" s="39" t="s">
        <v>182</v>
      </c>
      <c r="C23" s="11"/>
      <c r="D23" s="8"/>
      <c r="E23" s="4"/>
      <c r="F23" s="4"/>
      <c r="G23" s="4"/>
      <c r="H23" s="4"/>
      <c r="I23" s="4"/>
      <c r="J23" s="4"/>
      <c r="K23" s="4"/>
    </row>
    <row r="24" spans="2:11" x14ac:dyDescent="0.2">
      <c r="B24" s="41" t="s">
        <v>183</v>
      </c>
      <c r="C24" s="11"/>
      <c r="D24" s="8"/>
      <c r="E24" s="4"/>
      <c r="F24" s="4"/>
      <c r="G24" s="4"/>
      <c r="H24" s="4"/>
      <c r="I24" s="4"/>
      <c r="J24" s="4"/>
      <c r="K24" s="4"/>
    </row>
    <row r="25" spans="2:11" x14ac:dyDescent="0.2">
      <c r="B25" s="41" t="s">
        <v>184</v>
      </c>
      <c r="C25" s="11"/>
      <c r="D25" s="8"/>
      <c r="E25" s="4"/>
      <c r="F25" s="4"/>
      <c r="G25" s="4"/>
      <c r="H25" s="4"/>
      <c r="I25" s="4"/>
      <c r="J25" s="4"/>
      <c r="K25" s="4"/>
    </row>
    <row r="26" spans="2:11" x14ac:dyDescent="0.2">
      <c r="B26" s="41" t="s">
        <v>185</v>
      </c>
      <c r="C26" s="11"/>
      <c r="D26" s="8"/>
      <c r="E26" s="4"/>
      <c r="F26" s="4"/>
      <c r="G26" s="4"/>
      <c r="H26" s="4"/>
      <c r="I26" s="4"/>
      <c r="J26" s="4"/>
      <c r="K26" s="4"/>
    </row>
    <row r="27" spans="2:11" x14ac:dyDescent="0.2">
      <c r="B27" s="41" t="s">
        <v>186</v>
      </c>
      <c r="C27" s="11"/>
      <c r="D27" s="8"/>
      <c r="E27" s="4"/>
      <c r="F27" s="4"/>
      <c r="G27" s="4"/>
      <c r="H27" s="4"/>
      <c r="I27" s="4"/>
      <c r="J27" s="4"/>
      <c r="K27" s="4"/>
    </row>
    <row r="28" spans="2:11" x14ac:dyDescent="0.2">
      <c r="B28" s="41" t="s">
        <v>187</v>
      </c>
      <c r="C28" s="11"/>
      <c r="D28" s="8"/>
      <c r="E28" s="4"/>
      <c r="F28" s="4"/>
      <c r="G28" s="4"/>
      <c r="H28" s="4"/>
      <c r="I28" s="4"/>
      <c r="J28" s="4"/>
      <c r="K28" s="4"/>
    </row>
    <row r="29" spans="2:11" x14ac:dyDescent="0.2">
      <c r="B29" s="38" t="s">
        <v>188</v>
      </c>
      <c r="D29" s="37"/>
      <c r="E29" s="4"/>
      <c r="F29" s="4"/>
      <c r="G29" s="4"/>
      <c r="H29" s="4"/>
      <c r="I29" s="4"/>
      <c r="J29" s="4"/>
      <c r="K29" s="4"/>
    </row>
    <row r="30" spans="2:11" x14ac:dyDescent="0.2">
      <c r="B30" s="40" t="s">
        <v>189</v>
      </c>
      <c r="C30" s="11"/>
      <c r="D30" s="8"/>
      <c r="E30" s="4"/>
      <c r="F30" s="4"/>
      <c r="G30" s="4"/>
      <c r="H30" s="4"/>
      <c r="I30" s="4"/>
      <c r="J30" s="4"/>
      <c r="K30" s="4"/>
    </row>
    <row r="31" spans="2:11" x14ac:dyDescent="0.2">
      <c r="B31" s="40" t="s">
        <v>176</v>
      </c>
      <c r="C31" s="11"/>
      <c r="D31" s="8"/>
      <c r="E31" s="4"/>
      <c r="F31" s="4"/>
      <c r="G31" s="4"/>
      <c r="H31" s="4"/>
      <c r="I31" s="4"/>
      <c r="J31" s="4"/>
      <c r="K31" s="4"/>
    </row>
    <row r="32" spans="2:11" x14ac:dyDescent="0.2">
      <c r="B32" s="40" t="s">
        <v>190</v>
      </c>
      <c r="C32" s="11"/>
      <c r="D32" s="8"/>
      <c r="E32" s="4"/>
      <c r="F32" s="4"/>
      <c r="G32" s="4"/>
      <c r="H32" s="4"/>
      <c r="I32" s="4"/>
      <c r="J32" s="4"/>
      <c r="K32" s="4"/>
    </row>
    <row r="33" spans="2:11" x14ac:dyDescent="0.2">
      <c r="B33" s="40" t="s">
        <v>178</v>
      </c>
      <c r="C33" s="11"/>
      <c r="D33" s="8"/>
      <c r="E33" s="4"/>
      <c r="F33" s="4"/>
      <c r="G33" s="4"/>
      <c r="H33" s="4"/>
      <c r="I33" s="4"/>
      <c r="J33" s="4"/>
      <c r="K33" s="4"/>
    </row>
    <row r="34" spans="2:11" x14ac:dyDescent="0.2">
      <c r="B34" s="12" t="s">
        <v>191</v>
      </c>
      <c r="C34" s="11"/>
      <c r="D34" s="8"/>
      <c r="E34" s="4"/>
      <c r="F34" s="4"/>
      <c r="G34" s="4"/>
      <c r="H34" s="4"/>
      <c r="I34" s="4"/>
      <c r="J34" s="4"/>
      <c r="K34" s="4"/>
    </row>
    <row r="35" spans="2:11" x14ac:dyDescent="0.2">
      <c r="B35" s="12" t="s">
        <v>192</v>
      </c>
      <c r="C35" s="11"/>
      <c r="D35" s="8"/>
      <c r="E35" s="4"/>
      <c r="F35" s="4"/>
      <c r="G35" s="4"/>
      <c r="H35" s="4"/>
      <c r="I35" s="4"/>
      <c r="J35" s="4"/>
      <c r="K35" s="4"/>
    </row>
    <row r="36" spans="2:11" x14ac:dyDescent="0.2">
      <c r="B36" s="12" t="s">
        <v>193</v>
      </c>
      <c r="C36" s="11"/>
      <c r="D36" s="8"/>
      <c r="E36" s="4"/>
      <c r="F36" s="4"/>
      <c r="G36" s="4"/>
      <c r="H36" s="4"/>
      <c r="I36" s="4"/>
      <c r="J36" s="4"/>
      <c r="K36" s="4"/>
    </row>
    <row r="37" spans="2:11" x14ac:dyDescent="0.2">
      <c r="B37" s="43" t="s">
        <v>194</v>
      </c>
      <c r="C37" s="4"/>
      <c r="D37" s="42"/>
      <c r="E37" s="4"/>
      <c r="F37" s="4"/>
      <c r="G37" s="4"/>
      <c r="H37" s="4"/>
      <c r="I37" s="4"/>
      <c r="J37" s="4"/>
      <c r="K37" s="4"/>
    </row>
    <row r="38" spans="2:11" x14ac:dyDescent="0.2">
      <c r="B38" s="7" t="s">
        <v>195</v>
      </c>
      <c r="C38" s="11"/>
      <c r="D38" s="8"/>
      <c r="E38" s="4"/>
      <c r="F38" s="4"/>
      <c r="G38" s="4"/>
      <c r="H38" s="4"/>
      <c r="I38" s="4"/>
      <c r="J38" s="4"/>
      <c r="K38" s="4"/>
    </row>
    <row r="39" spans="2:11" x14ac:dyDescent="0.2">
      <c r="B39" s="7" t="s">
        <v>196</v>
      </c>
      <c r="C39" s="11"/>
      <c r="D39" s="8"/>
      <c r="E39" s="4"/>
      <c r="F39" s="4"/>
      <c r="G39" s="4"/>
      <c r="H39" s="4"/>
      <c r="I39" s="4"/>
      <c r="J39" s="4"/>
      <c r="K39" s="4"/>
    </row>
    <row r="40" spans="2:11" x14ac:dyDescent="0.2">
      <c r="B40" s="7" t="s">
        <v>197</v>
      </c>
      <c r="C40" s="11"/>
      <c r="D40" s="8"/>
      <c r="E40" s="4"/>
      <c r="F40" s="4"/>
      <c r="G40" s="4"/>
      <c r="H40" s="4"/>
      <c r="I40" s="4"/>
      <c r="J40" s="4"/>
      <c r="K40" s="4"/>
    </row>
    <row r="41" spans="2:11" x14ac:dyDescent="0.2">
      <c r="B41" s="7" t="s">
        <v>198</v>
      </c>
      <c r="C41" s="11"/>
      <c r="D41" s="8"/>
      <c r="E41" s="4"/>
      <c r="F41" s="4"/>
      <c r="G41" s="4"/>
      <c r="H41" s="4"/>
      <c r="I41" s="4"/>
      <c r="J41" s="4"/>
      <c r="K41" s="4"/>
    </row>
    <row r="42" spans="2:11" x14ac:dyDescent="0.2">
      <c r="B42" s="7" t="s">
        <v>199</v>
      </c>
      <c r="C42" s="11"/>
      <c r="D42" s="8"/>
      <c r="E42" s="4"/>
      <c r="F42" s="4"/>
      <c r="G42" s="4"/>
      <c r="H42" s="4"/>
      <c r="I42" s="4"/>
      <c r="J42" s="4"/>
      <c r="K42" s="4"/>
    </row>
    <row r="43" spans="2:11" x14ac:dyDescent="0.2">
      <c r="B43" s="7" t="s">
        <v>200</v>
      </c>
      <c r="C43" s="11"/>
      <c r="D43" s="8"/>
      <c r="E43" s="4"/>
      <c r="F43" s="4"/>
      <c r="G43" s="4"/>
      <c r="H43" s="4"/>
      <c r="I43" s="4"/>
      <c r="J43" s="4"/>
      <c r="K43" s="4"/>
    </row>
    <row r="44" spans="2:11" x14ac:dyDescent="0.2">
      <c r="B44" s="7" t="s">
        <v>201</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202</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6" ma:contentTypeDescription="Create a new document." ma:contentTypeScope="" ma:versionID="98013e93ce6fdd484440bfce50abb227">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4a7aa1f33157b6d047a04ee9864b0ddd"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s>
</ds:datastoreItem>
</file>

<file path=customXml/itemProps3.xml><?xml version="1.0" encoding="utf-8"?>
<ds:datastoreItem xmlns:ds="http://schemas.openxmlformats.org/officeDocument/2006/customXml" ds:itemID="{7E63F7C6-3717-4004-8DAC-8859D6DE77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2023-09-15T16:14:22Z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